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51196F13-6AD0-C1B8-E2B4-A1F9AE17003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japacom.sharepoint.com/teams/O365_SD9/Shared Documents/General/03.予算/43期/"/>
    </mc:Choice>
  </mc:AlternateContent>
  <xr:revisionPtr revIDLastSave="0" documentId="11_806796BFAA5672A35FAA8F2912829225F7B7FC78" xr6:coauthVersionLast="47" xr6:coauthVersionMax="47" xr10:uidLastSave="{00000000-0000-0000-0000-000000000000}"/>
  <bookViews>
    <workbookView xWindow="-110" yWindow="-110" windowWidth="22780" windowHeight="14660" tabRatio="789" firstSheet="6" activeTab="6" xr2:uid="{00000000-000D-0000-FFFF-FFFF00000000}"/>
  </bookViews>
  <sheets>
    <sheet name="LinkCheck" sheetId="91" state="hidden" r:id="rId1"/>
    <sheet name="#売上見込集計" sheetId="95" r:id="rId2"/>
    <sheet name="事業部別" sheetId="99" r:id="rId3"/>
    <sheet name="Sheet1" sheetId="102" r:id="rId4"/>
    <sheet name="Sheet3" sheetId="103" r:id="rId5"/>
    <sheet name="#売上見込" sheetId="94" r:id="rId6"/>
    <sheet name="全社計" sheetId="54" r:id="rId7"/>
    <sheet name="実績第一" sheetId="24" r:id="rId8"/>
    <sheet name="実績第二" sheetId="26" r:id="rId9"/>
    <sheet name="実績ＢＳ" sheetId="25" r:id="rId10"/>
    <sheet name="実績ＳＩ" sheetId="23" r:id="rId11"/>
    <sheet name="実績第一（外注）" sheetId="92" r:id="rId12"/>
    <sheet name="実績第二（外注）" sheetId="48" r:id="rId13"/>
    <sheet name="実績ＢＳ（外注）" sheetId="47" r:id="rId14"/>
    <sheet name="実績ＳＩ（外注）" sheetId="46" r:id="rId15"/>
    <sheet name="実績第一（物販）" sheetId="83" r:id="rId16"/>
    <sheet name="実績第二（物販）" sheetId="80" r:id="rId17"/>
    <sheet name="実績ＢＳ（物販）" sheetId="82" r:id="rId18"/>
    <sheet name="実績ＳＩ（物販）" sheetId="49" r:id="rId19"/>
    <sheet name="顧客マスター" sheetId="73" r:id="rId20"/>
    <sheet name="上期計" sheetId="101" r:id="rId21"/>
    <sheet name="下期計" sheetId="27" r:id="rId22"/>
    <sheet name="部マスター" sheetId="44" state="hidden" r:id="rId23"/>
    <sheet name="予算第一" sheetId="86" r:id="rId24"/>
    <sheet name="予算第二" sheetId="67" r:id="rId25"/>
    <sheet name="予算ＢＳ" sheetId="66" r:id="rId26"/>
    <sheet name="予算ＳＩ" sheetId="64" r:id="rId27"/>
    <sheet name="予算第一（外注）" sheetId="75" r:id="rId28"/>
    <sheet name="予算第二（外注）" sheetId="71" r:id="rId29"/>
    <sheet name="予算ＢＳ（外注）" sheetId="70" r:id="rId30"/>
    <sheet name="予算ＳＩ（外注）" sheetId="68" r:id="rId31"/>
    <sheet name="予算第一（物販）" sheetId="84" r:id="rId32"/>
    <sheet name="予算第二（物販）" sheetId="78" r:id="rId33"/>
    <sheet name="予算ＢＳ（物販）" sheetId="77" r:id="rId34"/>
    <sheet name="予算ＳＩ（物販）" sheetId="85" r:id="rId35"/>
    <sheet name="全社(予)" sheetId="87" r:id="rId36"/>
    <sheet name="Sheet2" sheetId="97" r:id="rId37"/>
    <sheet name="全社(実)" sheetId="88" r:id="rId38"/>
    <sheet name="顧客" sheetId="89" state="hidden" r:id="rId39"/>
    <sheet name="顧客リスト" sheetId="90" state="hidden" r:id="rId40"/>
  </sheets>
  <externalReferences>
    <externalReference r:id="rId41"/>
  </externalReferences>
  <definedNames>
    <definedName name="_xlnm._FilterDatabase" localSheetId="5" hidden="1">'#売上見込'!$A$1:$O$3448</definedName>
    <definedName name="_xlnm._FilterDatabase" localSheetId="19" hidden="1">顧客マスター!$A$2:$A$182</definedName>
    <definedName name="_xlnm._FilterDatabase" localSheetId="9" hidden="1">実績ＢＳ!$A$4:$BD$80</definedName>
    <definedName name="_xlnm._FilterDatabase" localSheetId="13" hidden="1">'実績ＢＳ（外注）'!$A$4:$BD$24</definedName>
    <definedName name="_xlnm._FilterDatabase" localSheetId="17" hidden="1">'実績ＢＳ（物販）'!$A$4:$BD$18</definedName>
    <definedName name="_xlnm._FilterDatabase" localSheetId="10" hidden="1">実績ＳＩ!$A$4:$BD$56</definedName>
    <definedName name="_xlnm._FilterDatabase" localSheetId="14" hidden="1">'実績ＳＩ（外注）'!$A$4:$BD$25</definedName>
    <definedName name="_xlnm._FilterDatabase" localSheetId="18" hidden="1">'実績ＳＩ（物販）'!$A$4:$BD$34</definedName>
    <definedName name="_xlnm._FilterDatabase" localSheetId="7" hidden="1">実績第一!$A$4:$AZ$199</definedName>
    <definedName name="_xlnm._FilterDatabase" localSheetId="11" hidden="1">'実績第一（外注）'!$A$4:$AZ$48</definedName>
    <definedName name="_xlnm._FilterDatabase" localSheetId="15" hidden="1">'実績第一（物販）'!$A$4:$BD$10</definedName>
    <definedName name="_xlnm._FilterDatabase" localSheetId="8" hidden="1">実績第二!$A$4:$BD$64</definedName>
    <definedName name="_xlnm._FilterDatabase" localSheetId="12" hidden="1">'実績第二（外注）'!$A$4:$BD$31</definedName>
    <definedName name="_xlnm._FilterDatabase" localSheetId="16" hidden="1">'実績第二（物販）'!$A$4:$BD$12</definedName>
    <definedName name="_xlnm._FilterDatabase" localSheetId="35" hidden="1">'全社(予)'!$A$1:$P$1132</definedName>
    <definedName name="_xlnm._FilterDatabase" localSheetId="22" hidden="1">部マスター!$B$2:$B$6</definedName>
    <definedName name="_xlnm._FilterDatabase" localSheetId="25" hidden="1">予算ＢＳ!$A$4:$Y$71</definedName>
    <definedName name="_xlnm._FilterDatabase" localSheetId="29" hidden="1">'予算ＢＳ（外注）'!$A$4:$T$18</definedName>
    <definedName name="_xlnm._FilterDatabase" localSheetId="33" hidden="1">'予算ＢＳ（物販）'!$A$4:$T$18</definedName>
    <definedName name="_xlnm._FilterDatabase" localSheetId="26" hidden="1">予算ＳＩ!$A$4:$T$39</definedName>
    <definedName name="_xlnm._FilterDatabase" localSheetId="30" hidden="1">'予算ＳＩ（外注）'!$A$4:$T$21</definedName>
    <definedName name="_xlnm._FilterDatabase" localSheetId="34" hidden="1">'予算ＳＩ（物販）'!$A$4:$T$31</definedName>
    <definedName name="_xlnm._FilterDatabase" localSheetId="27" hidden="1">'予算第一（外注）'!$A$4:$T$39</definedName>
    <definedName name="_xlnm._FilterDatabase" localSheetId="31" hidden="1">'予算第一（物販）'!$A$4:$T$8</definedName>
    <definedName name="_xlnm._FilterDatabase" localSheetId="28" hidden="1">'予算第二（外注）'!$A$4:$T$29</definedName>
    <definedName name="_xlnm._FilterDatabase" localSheetId="32" hidden="1">'予算第二（物販）'!$A$4:$T$12</definedName>
    <definedName name="_xlnm.Print_Area" localSheetId="20">上期計!$A$4:$E$58</definedName>
    <definedName name="Z_06E463D1_F43E_472E_BD98_74C0446CD435_.wvu.FilterData" localSheetId="9" hidden="1">実績ＢＳ!$C$4:$AL$64</definedName>
    <definedName name="Z_06E463D1_F43E_472E_BD98_74C0446CD435_.wvu.FilterData" localSheetId="13" hidden="1">'実績ＢＳ（外注）'!$C$4:$AL$20</definedName>
    <definedName name="Z_06E463D1_F43E_472E_BD98_74C0446CD435_.wvu.FilterData" localSheetId="17" hidden="1">'実績ＢＳ（物販）'!$C$4:$AL$17</definedName>
    <definedName name="Z_06E463D1_F43E_472E_BD98_74C0446CD435_.wvu.FilterData" localSheetId="10" hidden="1">実績ＳＩ!$C$4:$AL$54</definedName>
    <definedName name="Z_06E463D1_F43E_472E_BD98_74C0446CD435_.wvu.FilterData" localSheetId="14" hidden="1">'実績ＳＩ（外注）'!$C$4:$AL$24</definedName>
    <definedName name="Z_06E463D1_F43E_472E_BD98_74C0446CD435_.wvu.FilterData" localSheetId="18" hidden="1">'実績ＳＩ（物販）'!$C$4:$AL$33</definedName>
    <definedName name="Z_06E463D1_F43E_472E_BD98_74C0446CD435_.wvu.FilterData" localSheetId="7" hidden="1">実績第一!$C$4:$AL$198</definedName>
    <definedName name="Z_06E463D1_F43E_472E_BD98_74C0446CD435_.wvu.FilterData" localSheetId="11" hidden="1">'実績第一（外注）'!$C$4:$AL$47</definedName>
    <definedName name="Z_06E463D1_F43E_472E_BD98_74C0446CD435_.wvu.FilterData" localSheetId="15" hidden="1">'実績第一（物販）'!$C$4:$AL$4</definedName>
    <definedName name="Z_06E463D1_F43E_472E_BD98_74C0446CD435_.wvu.FilterData" localSheetId="8" hidden="1">実績第二!$C$4:$AL$61</definedName>
    <definedName name="Z_06E463D1_F43E_472E_BD98_74C0446CD435_.wvu.FilterData" localSheetId="12" hidden="1">'実績第二（外注）'!$C$4:$AL$30</definedName>
    <definedName name="Z_06E463D1_F43E_472E_BD98_74C0446CD435_.wvu.FilterData" localSheetId="16" hidden="1">'実績第二（物販）'!$C$4:$AL$11</definedName>
    <definedName name="Z_2277C6D4_830E_4721_B57F_464869CD61D3_.wvu.FilterData" localSheetId="9" hidden="1">実績ＢＳ!$C$4:$AL$64</definedName>
    <definedName name="Z_2277C6D4_830E_4721_B57F_464869CD61D3_.wvu.FilterData" localSheetId="13" hidden="1">'実績ＢＳ（外注）'!$C$4:$AL$20</definedName>
    <definedName name="Z_2277C6D4_830E_4721_B57F_464869CD61D3_.wvu.FilterData" localSheetId="17" hidden="1">'実績ＢＳ（物販）'!$C$4:$AL$17</definedName>
    <definedName name="Z_2277C6D4_830E_4721_B57F_464869CD61D3_.wvu.FilterData" localSheetId="10" hidden="1">実績ＳＩ!$C$4:$AL$54</definedName>
    <definedName name="Z_2277C6D4_830E_4721_B57F_464869CD61D3_.wvu.FilterData" localSheetId="14" hidden="1">'実績ＳＩ（外注）'!$C$4:$AL$24</definedName>
    <definedName name="Z_2277C6D4_830E_4721_B57F_464869CD61D3_.wvu.FilterData" localSheetId="18" hidden="1">'実績ＳＩ（物販）'!$C$4:$AL$33</definedName>
    <definedName name="Z_2277C6D4_830E_4721_B57F_464869CD61D3_.wvu.FilterData" localSheetId="7" hidden="1">実績第一!$C$4:$AL$198</definedName>
    <definedName name="Z_2277C6D4_830E_4721_B57F_464869CD61D3_.wvu.FilterData" localSheetId="11" hidden="1">'実績第一（外注）'!$C$4:$AL$47</definedName>
    <definedName name="Z_2277C6D4_830E_4721_B57F_464869CD61D3_.wvu.FilterData" localSheetId="15" hidden="1">'実績第一（物販）'!$C$4:$AL$4</definedName>
    <definedName name="Z_2277C6D4_830E_4721_B57F_464869CD61D3_.wvu.FilterData" localSheetId="8" hidden="1">実績第二!$C$4:$AL$61</definedName>
    <definedName name="Z_2277C6D4_830E_4721_B57F_464869CD61D3_.wvu.FilterData" localSheetId="12" hidden="1">'実績第二（外注）'!$C$4:$AL$30</definedName>
    <definedName name="Z_2277C6D4_830E_4721_B57F_464869CD61D3_.wvu.FilterData" localSheetId="16" hidden="1">'実績第二（物販）'!$C$4:$AL$11</definedName>
    <definedName name="Z_2F38A378_8E44_4E58_AE96_9C91A463AF80_.wvu.FilterData" localSheetId="9" hidden="1">実績ＢＳ!$C$4:$AL$64</definedName>
    <definedName name="Z_2F38A378_8E44_4E58_AE96_9C91A463AF80_.wvu.FilterData" localSheetId="13" hidden="1">'実績ＢＳ（外注）'!$C$4:$AL$20</definedName>
    <definedName name="Z_2F38A378_8E44_4E58_AE96_9C91A463AF80_.wvu.FilterData" localSheetId="17" hidden="1">'実績ＢＳ（物販）'!$C$4:$AL$17</definedName>
    <definedName name="Z_2F38A378_8E44_4E58_AE96_9C91A463AF80_.wvu.FilterData" localSheetId="10" hidden="1">実績ＳＩ!$C$4:$AL$54</definedName>
    <definedName name="Z_2F38A378_8E44_4E58_AE96_9C91A463AF80_.wvu.FilterData" localSheetId="14" hidden="1">'実績ＳＩ（外注）'!$C$4:$AL$24</definedName>
    <definedName name="Z_2F38A378_8E44_4E58_AE96_9C91A463AF80_.wvu.FilterData" localSheetId="18" hidden="1">'実績ＳＩ（物販）'!$C$4:$AL$33</definedName>
    <definedName name="Z_2F38A378_8E44_4E58_AE96_9C91A463AF80_.wvu.FilterData" localSheetId="7" hidden="1">実績第一!$C$4:$AL$198</definedName>
    <definedName name="Z_2F38A378_8E44_4E58_AE96_9C91A463AF80_.wvu.FilterData" localSheetId="11" hidden="1">'実績第一（外注）'!$C$4:$AL$47</definedName>
    <definedName name="Z_2F38A378_8E44_4E58_AE96_9C91A463AF80_.wvu.FilterData" localSheetId="15" hidden="1">'実績第一（物販）'!$C$4:$AL$4</definedName>
    <definedName name="Z_2F38A378_8E44_4E58_AE96_9C91A463AF80_.wvu.FilterData" localSheetId="8" hidden="1">実績第二!$C$4:$AL$61</definedName>
    <definedName name="Z_2F38A378_8E44_4E58_AE96_9C91A463AF80_.wvu.FilterData" localSheetId="12" hidden="1">'実績第二（外注）'!$C$4:$AL$30</definedName>
    <definedName name="Z_2F38A378_8E44_4E58_AE96_9C91A463AF80_.wvu.FilterData" localSheetId="16" hidden="1">'実績第二（物販）'!$C$4:$AL$11</definedName>
    <definedName name="Z_3BA9B96D_D19B_4949_A987_04A115F312A1_.wvu.Cols" localSheetId="9" hidden="1">実績ＢＳ!#REF!</definedName>
    <definedName name="Z_3BA9B96D_D19B_4949_A987_04A115F312A1_.wvu.Cols" localSheetId="13" hidden="1">'実績ＢＳ（外注）'!#REF!</definedName>
    <definedName name="Z_3BA9B96D_D19B_4949_A987_04A115F312A1_.wvu.Cols" localSheetId="17" hidden="1">'実績ＢＳ（物販）'!#REF!</definedName>
    <definedName name="Z_3BA9B96D_D19B_4949_A987_04A115F312A1_.wvu.Cols" localSheetId="10" hidden="1">実績ＳＩ!#REF!</definedName>
    <definedName name="Z_3BA9B96D_D19B_4949_A987_04A115F312A1_.wvu.Cols" localSheetId="14" hidden="1">'実績ＳＩ（外注）'!#REF!</definedName>
    <definedName name="Z_3BA9B96D_D19B_4949_A987_04A115F312A1_.wvu.Cols" localSheetId="18" hidden="1">'実績ＳＩ（物販）'!#REF!</definedName>
    <definedName name="Z_3BA9B96D_D19B_4949_A987_04A115F312A1_.wvu.Cols" localSheetId="7" hidden="1">実績第一!#REF!</definedName>
    <definedName name="Z_3BA9B96D_D19B_4949_A987_04A115F312A1_.wvu.Cols" localSheetId="11" hidden="1">'実績第一（外注）'!#REF!</definedName>
    <definedName name="Z_3BA9B96D_D19B_4949_A987_04A115F312A1_.wvu.Cols" localSheetId="15" hidden="1">'実績第一（物販）'!#REF!</definedName>
    <definedName name="Z_3BA9B96D_D19B_4949_A987_04A115F312A1_.wvu.Cols" localSheetId="8" hidden="1">実績第二!#REF!</definedName>
    <definedName name="Z_3BA9B96D_D19B_4949_A987_04A115F312A1_.wvu.Cols" localSheetId="12" hidden="1">'実績第二（外注）'!#REF!</definedName>
    <definedName name="Z_3BA9B96D_D19B_4949_A987_04A115F312A1_.wvu.Cols" localSheetId="16" hidden="1">'実績第二（物販）'!#REF!</definedName>
    <definedName name="Z_3BA9B96D_D19B_4949_A987_04A115F312A1_.wvu.FilterData" localSheetId="9" hidden="1">実績ＢＳ!$C$4:$AL$64</definedName>
    <definedName name="Z_3BA9B96D_D19B_4949_A987_04A115F312A1_.wvu.FilterData" localSheetId="13" hidden="1">'実績ＢＳ（外注）'!$C$4:$AL$20</definedName>
    <definedName name="Z_3BA9B96D_D19B_4949_A987_04A115F312A1_.wvu.FilterData" localSheetId="17" hidden="1">'実績ＢＳ（物販）'!$C$4:$AL$17</definedName>
    <definedName name="Z_3BA9B96D_D19B_4949_A987_04A115F312A1_.wvu.FilterData" localSheetId="10" hidden="1">実績ＳＩ!$C$4:$AL$54</definedName>
    <definedName name="Z_3BA9B96D_D19B_4949_A987_04A115F312A1_.wvu.FilterData" localSheetId="14" hidden="1">'実績ＳＩ（外注）'!$C$4:$AL$24</definedName>
    <definedName name="Z_3BA9B96D_D19B_4949_A987_04A115F312A1_.wvu.FilterData" localSheetId="18" hidden="1">'実績ＳＩ（物販）'!$C$4:$AL$33</definedName>
    <definedName name="Z_3BA9B96D_D19B_4949_A987_04A115F312A1_.wvu.FilterData" localSheetId="7" hidden="1">実績第一!$C$4:$AL$198</definedName>
    <definedName name="Z_3BA9B96D_D19B_4949_A987_04A115F312A1_.wvu.FilterData" localSheetId="11" hidden="1">'実績第一（外注）'!$C$4:$AL$47</definedName>
    <definedName name="Z_3BA9B96D_D19B_4949_A987_04A115F312A1_.wvu.FilterData" localSheetId="15" hidden="1">'実績第一（物販）'!$C$4:$AL$4</definedName>
    <definedName name="Z_3BA9B96D_D19B_4949_A987_04A115F312A1_.wvu.FilterData" localSheetId="8" hidden="1">実績第二!$C$4:$AL$61</definedName>
    <definedName name="Z_3BA9B96D_D19B_4949_A987_04A115F312A1_.wvu.FilterData" localSheetId="12" hidden="1">'実績第二（外注）'!$C$4:$AL$30</definedName>
    <definedName name="Z_3BA9B96D_D19B_4949_A987_04A115F312A1_.wvu.FilterData" localSheetId="16" hidden="1">'実績第二（物販）'!$C$4:$AL$11</definedName>
    <definedName name="Z_3BA9B96D_D19B_4949_A987_04A115F312A1_.wvu.PrintArea" localSheetId="9" hidden="1">実績ＢＳ!$C$3:$I$64</definedName>
    <definedName name="Z_3BA9B96D_D19B_4949_A987_04A115F312A1_.wvu.PrintArea" localSheetId="13" hidden="1">'実績ＢＳ（外注）'!$C$3:$I$4</definedName>
    <definedName name="Z_3BA9B96D_D19B_4949_A987_04A115F312A1_.wvu.PrintArea" localSheetId="17" hidden="1">'実績ＢＳ（物販）'!$C$3:$I$4</definedName>
    <definedName name="Z_3BA9B96D_D19B_4949_A987_04A115F312A1_.wvu.PrintArea" localSheetId="10" hidden="1">実績ＳＩ!$C$3:$I$4</definedName>
    <definedName name="Z_3BA9B96D_D19B_4949_A987_04A115F312A1_.wvu.PrintArea" localSheetId="14" hidden="1">'実績ＳＩ（外注）'!$C$3:$I$4</definedName>
    <definedName name="Z_3BA9B96D_D19B_4949_A987_04A115F312A1_.wvu.PrintArea" localSheetId="18" hidden="1">'実績ＳＩ（物販）'!$C$3:$I$4</definedName>
    <definedName name="Z_3BA9B96D_D19B_4949_A987_04A115F312A1_.wvu.PrintArea" localSheetId="7" hidden="1">実績第一!$C$3:$I$4</definedName>
    <definedName name="Z_3BA9B96D_D19B_4949_A987_04A115F312A1_.wvu.PrintArea" localSheetId="11" hidden="1">'実績第一（外注）'!$C$3:$I$4</definedName>
    <definedName name="Z_3BA9B96D_D19B_4949_A987_04A115F312A1_.wvu.PrintArea" localSheetId="15" hidden="1">'実績第一（物販）'!$C$3:$I$4</definedName>
    <definedName name="Z_3BA9B96D_D19B_4949_A987_04A115F312A1_.wvu.PrintArea" localSheetId="8" hidden="1">実績第二!$C$3:$I$51</definedName>
    <definedName name="Z_3BA9B96D_D19B_4949_A987_04A115F312A1_.wvu.PrintArea" localSheetId="12" hidden="1">'実績第二（外注）'!$C$3:$I$4</definedName>
    <definedName name="Z_3BA9B96D_D19B_4949_A987_04A115F312A1_.wvu.PrintArea" localSheetId="16" hidden="1">'実績第二（物販）'!$C$3:$I$4</definedName>
    <definedName name="Z_521ECB87_07D1_40DB_8AD8_FB361A5DC817_.wvu.FilterData" localSheetId="9" hidden="1">実績ＢＳ!$C$4:$AL$64</definedName>
    <definedName name="Z_521ECB87_07D1_40DB_8AD8_FB361A5DC817_.wvu.FilterData" localSheetId="13" hidden="1">'実績ＢＳ（外注）'!$C$4:$AL$20</definedName>
    <definedName name="Z_521ECB87_07D1_40DB_8AD8_FB361A5DC817_.wvu.FilterData" localSheetId="17" hidden="1">'実績ＢＳ（物販）'!$C$4:$AL$17</definedName>
    <definedName name="Z_521ECB87_07D1_40DB_8AD8_FB361A5DC817_.wvu.FilterData" localSheetId="10" hidden="1">実績ＳＩ!$C$4:$AL$54</definedName>
    <definedName name="Z_521ECB87_07D1_40DB_8AD8_FB361A5DC817_.wvu.FilterData" localSheetId="14" hidden="1">'実績ＳＩ（外注）'!$C$4:$AL$24</definedName>
    <definedName name="Z_521ECB87_07D1_40DB_8AD8_FB361A5DC817_.wvu.FilterData" localSheetId="18" hidden="1">'実績ＳＩ（物販）'!$C$4:$AL$33</definedName>
    <definedName name="Z_521ECB87_07D1_40DB_8AD8_FB361A5DC817_.wvu.FilterData" localSheetId="7" hidden="1">実績第一!$C$4:$AL$198</definedName>
    <definedName name="Z_521ECB87_07D1_40DB_8AD8_FB361A5DC817_.wvu.FilterData" localSheetId="11" hidden="1">'実績第一（外注）'!$C$4:$AL$47</definedName>
    <definedName name="Z_521ECB87_07D1_40DB_8AD8_FB361A5DC817_.wvu.FilterData" localSheetId="15" hidden="1">'実績第一（物販）'!$C$4:$AL$4</definedName>
    <definedName name="Z_521ECB87_07D1_40DB_8AD8_FB361A5DC817_.wvu.FilterData" localSheetId="8" hidden="1">実績第二!$C$4:$AL$61</definedName>
    <definedName name="Z_521ECB87_07D1_40DB_8AD8_FB361A5DC817_.wvu.FilterData" localSheetId="12" hidden="1">'実績第二（外注）'!$C$4:$AL$30</definedName>
    <definedName name="Z_521ECB87_07D1_40DB_8AD8_FB361A5DC817_.wvu.FilterData" localSheetId="16" hidden="1">'実績第二（物販）'!$C$4:$AL$11</definedName>
    <definedName name="Z_5E4F76D7_D2C2_4B77_BBA7_055AD924CE18_.wvu.FilterData" localSheetId="9" hidden="1">実績ＢＳ!$C$4:$AL$64</definedName>
    <definedName name="Z_5E4F76D7_D2C2_4B77_BBA7_055AD924CE18_.wvu.FilterData" localSheetId="13" hidden="1">'実績ＢＳ（外注）'!$C$4:$AL$20</definedName>
    <definedName name="Z_5E4F76D7_D2C2_4B77_BBA7_055AD924CE18_.wvu.FilterData" localSheetId="17" hidden="1">'実績ＢＳ（物販）'!$C$4:$AL$17</definedName>
    <definedName name="Z_5E4F76D7_D2C2_4B77_BBA7_055AD924CE18_.wvu.FilterData" localSheetId="10" hidden="1">実績ＳＩ!$C$4:$AL$54</definedName>
    <definedName name="Z_5E4F76D7_D2C2_4B77_BBA7_055AD924CE18_.wvu.FilterData" localSheetId="14" hidden="1">'実績ＳＩ（外注）'!$C$4:$AL$24</definedName>
    <definedName name="Z_5E4F76D7_D2C2_4B77_BBA7_055AD924CE18_.wvu.FilterData" localSheetId="18" hidden="1">'実績ＳＩ（物販）'!$C$4:$AL$33</definedName>
    <definedName name="Z_5E4F76D7_D2C2_4B77_BBA7_055AD924CE18_.wvu.FilterData" localSheetId="7" hidden="1">実績第一!$C$4:$AL$198</definedName>
    <definedName name="Z_5E4F76D7_D2C2_4B77_BBA7_055AD924CE18_.wvu.FilterData" localSheetId="11" hidden="1">'実績第一（外注）'!$C$4:$AL$47</definedName>
    <definedName name="Z_5E4F76D7_D2C2_4B77_BBA7_055AD924CE18_.wvu.FilterData" localSheetId="15" hidden="1">'実績第一（物販）'!$C$4:$AL$4</definedName>
    <definedName name="Z_5E4F76D7_D2C2_4B77_BBA7_055AD924CE18_.wvu.FilterData" localSheetId="8" hidden="1">実績第二!$C$4:$AL$61</definedName>
    <definedName name="Z_5E4F76D7_D2C2_4B77_BBA7_055AD924CE18_.wvu.FilterData" localSheetId="12" hidden="1">'実績第二（外注）'!$C$4:$AL$30</definedName>
    <definedName name="Z_5E4F76D7_D2C2_4B77_BBA7_055AD924CE18_.wvu.FilterData" localSheetId="16" hidden="1">'実績第二（物販）'!$C$4:$AL$11</definedName>
    <definedName name="Z_6D087D47_7378_41F3_8598_A6C136716DC0_.wvu.Cols" localSheetId="9" hidden="1">実績ＢＳ!#REF!</definedName>
    <definedName name="Z_6D087D47_7378_41F3_8598_A6C136716DC0_.wvu.Cols" localSheetId="13" hidden="1">'実績ＢＳ（外注）'!#REF!</definedName>
    <definedName name="Z_6D087D47_7378_41F3_8598_A6C136716DC0_.wvu.Cols" localSheetId="17" hidden="1">'実績ＢＳ（物販）'!#REF!</definedName>
    <definedName name="Z_6D087D47_7378_41F3_8598_A6C136716DC0_.wvu.Cols" localSheetId="10" hidden="1">実績ＳＩ!#REF!</definedName>
    <definedName name="Z_6D087D47_7378_41F3_8598_A6C136716DC0_.wvu.Cols" localSheetId="14" hidden="1">'実績ＳＩ（外注）'!#REF!</definedName>
    <definedName name="Z_6D087D47_7378_41F3_8598_A6C136716DC0_.wvu.Cols" localSheetId="18" hidden="1">'実績ＳＩ（物販）'!#REF!</definedName>
    <definedName name="Z_6D087D47_7378_41F3_8598_A6C136716DC0_.wvu.Cols" localSheetId="7" hidden="1">実績第一!#REF!</definedName>
    <definedName name="Z_6D087D47_7378_41F3_8598_A6C136716DC0_.wvu.Cols" localSheetId="11" hidden="1">'実績第一（外注）'!#REF!</definedName>
    <definedName name="Z_6D087D47_7378_41F3_8598_A6C136716DC0_.wvu.Cols" localSheetId="15" hidden="1">'実績第一（物販）'!#REF!</definedName>
    <definedName name="Z_6D087D47_7378_41F3_8598_A6C136716DC0_.wvu.Cols" localSheetId="8" hidden="1">実績第二!#REF!</definedName>
    <definedName name="Z_6D087D47_7378_41F3_8598_A6C136716DC0_.wvu.Cols" localSheetId="12" hidden="1">'実績第二（外注）'!#REF!</definedName>
    <definedName name="Z_6D087D47_7378_41F3_8598_A6C136716DC0_.wvu.Cols" localSheetId="16" hidden="1">'実績第二（物販）'!#REF!</definedName>
    <definedName name="Z_6D087D47_7378_41F3_8598_A6C136716DC0_.wvu.FilterData" localSheetId="9" hidden="1">実績ＢＳ!$C$4:$AL$64</definedName>
    <definedName name="Z_6D087D47_7378_41F3_8598_A6C136716DC0_.wvu.FilterData" localSheetId="13" hidden="1">'実績ＢＳ（外注）'!$C$4:$AL$20</definedName>
    <definedName name="Z_6D087D47_7378_41F3_8598_A6C136716DC0_.wvu.FilterData" localSheetId="17" hidden="1">'実績ＢＳ（物販）'!$C$4:$AL$17</definedName>
    <definedName name="Z_6D087D47_7378_41F3_8598_A6C136716DC0_.wvu.FilterData" localSheetId="10" hidden="1">実績ＳＩ!$C$4:$AL$54</definedName>
    <definedName name="Z_6D087D47_7378_41F3_8598_A6C136716DC0_.wvu.FilterData" localSheetId="14" hidden="1">'実績ＳＩ（外注）'!$C$4:$AL$24</definedName>
    <definedName name="Z_6D087D47_7378_41F3_8598_A6C136716DC0_.wvu.FilterData" localSheetId="18" hidden="1">'実績ＳＩ（物販）'!$C$4:$AL$33</definedName>
    <definedName name="Z_6D087D47_7378_41F3_8598_A6C136716DC0_.wvu.FilterData" localSheetId="7" hidden="1">実績第一!$C$4:$AL$198</definedName>
    <definedName name="Z_6D087D47_7378_41F3_8598_A6C136716DC0_.wvu.FilterData" localSheetId="11" hidden="1">'実績第一（外注）'!$C$4:$AL$47</definedName>
    <definedName name="Z_6D087D47_7378_41F3_8598_A6C136716DC0_.wvu.FilterData" localSheetId="15" hidden="1">'実績第一（物販）'!$C$4:$AL$4</definedName>
    <definedName name="Z_6D087D47_7378_41F3_8598_A6C136716DC0_.wvu.FilterData" localSheetId="8" hidden="1">実績第二!$C$4:$AL$61</definedName>
    <definedName name="Z_6D087D47_7378_41F3_8598_A6C136716DC0_.wvu.FilterData" localSheetId="12" hidden="1">'実績第二（外注）'!$C$4:$AL$30</definedName>
    <definedName name="Z_6D087D47_7378_41F3_8598_A6C136716DC0_.wvu.FilterData" localSheetId="16" hidden="1">'実績第二（物販）'!$C$4:$AL$11</definedName>
    <definedName name="Z_6D087D47_7378_41F3_8598_A6C136716DC0_.wvu.PrintArea" localSheetId="9" hidden="1">実績ＢＳ!$C$3:$I$64</definedName>
    <definedName name="Z_6D087D47_7378_41F3_8598_A6C136716DC0_.wvu.PrintArea" localSheetId="13" hidden="1">'実績ＢＳ（外注）'!$C$3:$I$4</definedName>
    <definedName name="Z_6D087D47_7378_41F3_8598_A6C136716DC0_.wvu.PrintArea" localSheetId="17" hidden="1">'実績ＢＳ（物販）'!$C$3:$I$4</definedName>
    <definedName name="Z_6D087D47_7378_41F3_8598_A6C136716DC0_.wvu.PrintArea" localSheetId="10" hidden="1">実績ＳＩ!$C$3:$I$4</definedName>
    <definedName name="Z_6D087D47_7378_41F3_8598_A6C136716DC0_.wvu.PrintArea" localSheetId="14" hidden="1">'実績ＳＩ（外注）'!$C$3:$I$4</definedName>
    <definedName name="Z_6D087D47_7378_41F3_8598_A6C136716DC0_.wvu.PrintArea" localSheetId="18" hidden="1">'実績ＳＩ（物販）'!$C$3:$I$4</definedName>
    <definedName name="Z_6D087D47_7378_41F3_8598_A6C136716DC0_.wvu.PrintArea" localSheetId="7" hidden="1">実績第一!$C$3:$I$4</definedName>
    <definedName name="Z_6D087D47_7378_41F3_8598_A6C136716DC0_.wvu.PrintArea" localSheetId="11" hidden="1">'実績第一（外注）'!$C$3:$I$4</definedName>
    <definedName name="Z_6D087D47_7378_41F3_8598_A6C136716DC0_.wvu.PrintArea" localSheetId="15" hidden="1">'実績第一（物販）'!$C$3:$I$4</definedName>
    <definedName name="Z_6D087D47_7378_41F3_8598_A6C136716DC0_.wvu.PrintArea" localSheetId="8" hidden="1">実績第二!$C$3:$I$51</definedName>
    <definedName name="Z_6D087D47_7378_41F3_8598_A6C136716DC0_.wvu.PrintArea" localSheetId="12" hidden="1">'実績第二（外注）'!$C$3:$I$4</definedName>
    <definedName name="Z_6D087D47_7378_41F3_8598_A6C136716DC0_.wvu.PrintArea" localSheetId="16" hidden="1">'実績第二（物販）'!$C$3:$I$4</definedName>
    <definedName name="Z_885CE850_B170_4CF3_A82B_5306FACE4AA9_.wvu.Cols" localSheetId="9" hidden="1">実績ＢＳ!#REF!</definedName>
    <definedName name="Z_885CE850_B170_4CF3_A82B_5306FACE4AA9_.wvu.Cols" localSheetId="13" hidden="1">'実績ＢＳ（外注）'!#REF!</definedName>
    <definedName name="Z_885CE850_B170_4CF3_A82B_5306FACE4AA9_.wvu.Cols" localSheetId="17" hidden="1">'実績ＢＳ（物販）'!#REF!</definedName>
    <definedName name="Z_885CE850_B170_4CF3_A82B_5306FACE4AA9_.wvu.Cols" localSheetId="10" hidden="1">実績ＳＩ!#REF!</definedName>
    <definedName name="Z_885CE850_B170_4CF3_A82B_5306FACE4AA9_.wvu.Cols" localSheetId="14" hidden="1">'実績ＳＩ（外注）'!#REF!</definedName>
    <definedName name="Z_885CE850_B170_4CF3_A82B_5306FACE4AA9_.wvu.Cols" localSheetId="18" hidden="1">'実績ＳＩ（物販）'!#REF!</definedName>
    <definedName name="Z_885CE850_B170_4CF3_A82B_5306FACE4AA9_.wvu.Cols" localSheetId="7" hidden="1">実績第一!#REF!</definedName>
    <definedName name="Z_885CE850_B170_4CF3_A82B_5306FACE4AA9_.wvu.Cols" localSheetId="11" hidden="1">'実績第一（外注）'!#REF!</definedName>
    <definedName name="Z_885CE850_B170_4CF3_A82B_5306FACE4AA9_.wvu.Cols" localSheetId="15" hidden="1">'実績第一（物販）'!#REF!</definedName>
    <definedName name="Z_885CE850_B170_4CF3_A82B_5306FACE4AA9_.wvu.Cols" localSheetId="8" hidden="1">実績第二!#REF!</definedName>
    <definedName name="Z_885CE850_B170_4CF3_A82B_5306FACE4AA9_.wvu.Cols" localSheetId="12" hidden="1">'実績第二（外注）'!#REF!</definedName>
    <definedName name="Z_885CE850_B170_4CF3_A82B_5306FACE4AA9_.wvu.Cols" localSheetId="16" hidden="1">'実績第二（物販）'!#REF!</definedName>
    <definedName name="Z_885CE850_B170_4CF3_A82B_5306FACE4AA9_.wvu.FilterData" localSheetId="9" hidden="1">実績ＢＳ!$C$4:$AL$64</definedName>
    <definedName name="Z_885CE850_B170_4CF3_A82B_5306FACE4AA9_.wvu.FilterData" localSheetId="13" hidden="1">'実績ＢＳ（外注）'!$C$4:$AL$20</definedName>
    <definedName name="Z_885CE850_B170_4CF3_A82B_5306FACE4AA9_.wvu.FilterData" localSheetId="17" hidden="1">'実績ＢＳ（物販）'!$C$4:$AL$17</definedName>
    <definedName name="Z_885CE850_B170_4CF3_A82B_5306FACE4AA9_.wvu.FilterData" localSheetId="10" hidden="1">実績ＳＩ!$C$4:$AL$54</definedName>
    <definedName name="Z_885CE850_B170_4CF3_A82B_5306FACE4AA9_.wvu.FilterData" localSheetId="14" hidden="1">'実績ＳＩ（外注）'!$C$4:$AL$24</definedName>
    <definedName name="Z_885CE850_B170_4CF3_A82B_5306FACE4AA9_.wvu.FilterData" localSheetId="18" hidden="1">'実績ＳＩ（物販）'!$C$4:$AL$33</definedName>
    <definedName name="Z_885CE850_B170_4CF3_A82B_5306FACE4AA9_.wvu.FilterData" localSheetId="7" hidden="1">実績第一!$C$4:$AL$198</definedName>
    <definedName name="Z_885CE850_B170_4CF3_A82B_5306FACE4AA9_.wvu.FilterData" localSheetId="11" hidden="1">'実績第一（外注）'!$C$4:$AL$47</definedName>
    <definedName name="Z_885CE850_B170_4CF3_A82B_5306FACE4AA9_.wvu.FilterData" localSheetId="15" hidden="1">'実績第一（物販）'!$C$4:$AL$4</definedName>
    <definedName name="Z_885CE850_B170_4CF3_A82B_5306FACE4AA9_.wvu.FilterData" localSheetId="8" hidden="1">実績第二!$C$4:$AL$61</definedName>
    <definedName name="Z_885CE850_B170_4CF3_A82B_5306FACE4AA9_.wvu.FilterData" localSheetId="12" hidden="1">'実績第二（外注）'!$C$4:$AL$30</definedName>
    <definedName name="Z_885CE850_B170_4CF3_A82B_5306FACE4AA9_.wvu.FilterData" localSheetId="16" hidden="1">'実績第二（物販）'!$C$4:$AL$11</definedName>
    <definedName name="Z_885CE850_B170_4CF3_A82B_5306FACE4AA9_.wvu.PrintArea" localSheetId="9" hidden="1">実績ＢＳ!$C$3:$I$64</definedName>
    <definedName name="Z_885CE850_B170_4CF3_A82B_5306FACE4AA9_.wvu.PrintArea" localSheetId="13" hidden="1">'実績ＢＳ（外注）'!$C$3:$I$4</definedName>
    <definedName name="Z_885CE850_B170_4CF3_A82B_5306FACE4AA9_.wvu.PrintArea" localSheetId="17" hidden="1">'実績ＢＳ（物販）'!$C$3:$I$4</definedName>
    <definedName name="Z_885CE850_B170_4CF3_A82B_5306FACE4AA9_.wvu.PrintArea" localSheetId="10" hidden="1">実績ＳＩ!$C$3:$I$4</definedName>
    <definedName name="Z_885CE850_B170_4CF3_A82B_5306FACE4AA9_.wvu.PrintArea" localSheetId="14" hidden="1">'実績ＳＩ（外注）'!$C$3:$I$4</definedName>
    <definedName name="Z_885CE850_B170_4CF3_A82B_5306FACE4AA9_.wvu.PrintArea" localSheetId="18" hidden="1">'実績ＳＩ（物販）'!$C$3:$I$4</definedName>
    <definedName name="Z_885CE850_B170_4CF3_A82B_5306FACE4AA9_.wvu.PrintArea" localSheetId="7" hidden="1">実績第一!$C$3:$I$4</definedName>
    <definedName name="Z_885CE850_B170_4CF3_A82B_5306FACE4AA9_.wvu.PrintArea" localSheetId="11" hidden="1">'実績第一（外注）'!$C$3:$I$4</definedName>
    <definedName name="Z_885CE850_B170_4CF3_A82B_5306FACE4AA9_.wvu.PrintArea" localSheetId="15" hidden="1">'実績第一（物販）'!$C$3:$I$4</definedName>
    <definedName name="Z_885CE850_B170_4CF3_A82B_5306FACE4AA9_.wvu.PrintArea" localSheetId="8" hidden="1">実績第二!$C$3:$I$51</definedName>
    <definedName name="Z_885CE850_B170_4CF3_A82B_5306FACE4AA9_.wvu.PrintArea" localSheetId="12" hidden="1">'実績第二（外注）'!$C$3:$I$4</definedName>
    <definedName name="Z_885CE850_B170_4CF3_A82B_5306FACE4AA9_.wvu.PrintArea" localSheetId="16" hidden="1">'実績第二（物販）'!$C$3:$I$4</definedName>
    <definedName name="Z_89109290_F6BB_4F0E_9EAF_FBFC019B5B8F_.wvu.FilterData" localSheetId="9" hidden="1">実績ＢＳ!$C$4:$AL$64</definedName>
    <definedName name="Z_89109290_F6BB_4F0E_9EAF_FBFC019B5B8F_.wvu.FilterData" localSheetId="13" hidden="1">'実績ＢＳ（外注）'!$C$4:$AL$20</definedName>
    <definedName name="Z_89109290_F6BB_4F0E_9EAF_FBFC019B5B8F_.wvu.FilterData" localSheetId="17" hidden="1">'実績ＢＳ（物販）'!$C$4:$AL$17</definedName>
    <definedName name="Z_89109290_F6BB_4F0E_9EAF_FBFC019B5B8F_.wvu.FilterData" localSheetId="10" hidden="1">実績ＳＩ!$C$4:$AL$54</definedName>
    <definedName name="Z_89109290_F6BB_4F0E_9EAF_FBFC019B5B8F_.wvu.FilterData" localSheetId="14" hidden="1">'実績ＳＩ（外注）'!$C$4:$AL$24</definedName>
    <definedName name="Z_89109290_F6BB_4F0E_9EAF_FBFC019B5B8F_.wvu.FilterData" localSheetId="18" hidden="1">'実績ＳＩ（物販）'!$C$4:$AL$33</definedName>
    <definedName name="Z_89109290_F6BB_4F0E_9EAF_FBFC019B5B8F_.wvu.FilterData" localSheetId="7" hidden="1">実績第一!$C$4:$AL$198</definedName>
    <definedName name="Z_89109290_F6BB_4F0E_9EAF_FBFC019B5B8F_.wvu.FilterData" localSheetId="11" hidden="1">'実績第一（外注）'!$C$4:$AL$47</definedName>
    <definedName name="Z_89109290_F6BB_4F0E_9EAF_FBFC019B5B8F_.wvu.FilterData" localSheetId="15" hidden="1">'実績第一（物販）'!$C$4:$AL$4</definedName>
    <definedName name="Z_89109290_F6BB_4F0E_9EAF_FBFC019B5B8F_.wvu.FilterData" localSheetId="8" hidden="1">実績第二!$C$4:$AL$61</definedName>
    <definedName name="Z_89109290_F6BB_4F0E_9EAF_FBFC019B5B8F_.wvu.FilterData" localSheetId="12" hidden="1">'実績第二（外注）'!$C$4:$AL$30</definedName>
    <definedName name="Z_89109290_F6BB_4F0E_9EAF_FBFC019B5B8F_.wvu.FilterData" localSheetId="16" hidden="1">'実績第二（物販）'!$C$4:$AL$11</definedName>
    <definedName name="Z_9CF7E904_ECD2_43E2_BC5E_F538F7C77AF0_.wvu.Cols" localSheetId="9" hidden="1">実績ＢＳ!#REF!</definedName>
    <definedName name="Z_9CF7E904_ECD2_43E2_BC5E_F538F7C77AF0_.wvu.Cols" localSheetId="13" hidden="1">'実績ＢＳ（外注）'!#REF!</definedName>
    <definedName name="Z_9CF7E904_ECD2_43E2_BC5E_F538F7C77AF0_.wvu.Cols" localSheetId="17" hidden="1">'実績ＢＳ（物販）'!#REF!</definedName>
    <definedName name="Z_9CF7E904_ECD2_43E2_BC5E_F538F7C77AF0_.wvu.Cols" localSheetId="10" hidden="1">実績ＳＩ!#REF!</definedName>
    <definedName name="Z_9CF7E904_ECD2_43E2_BC5E_F538F7C77AF0_.wvu.Cols" localSheetId="14" hidden="1">'実績ＳＩ（外注）'!#REF!</definedName>
    <definedName name="Z_9CF7E904_ECD2_43E2_BC5E_F538F7C77AF0_.wvu.Cols" localSheetId="18" hidden="1">'実績ＳＩ（物販）'!#REF!</definedName>
    <definedName name="Z_9CF7E904_ECD2_43E2_BC5E_F538F7C77AF0_.wvu.Cols" localSheetId="7" hidden="1">実績第一!#REF!</definedName>
    <definedName name="Z_9CF7E904_ECD2_43E2_BC5E_F538F7C77AF0_.wvu.Cols" localSheetId="11" hidden="1">'実績第一（外注）'!#REF!</definedName>
    <definedName name="Z_9CF7E904_ECD2_43E2_BC5E_F538F7C77AF0_.wvu.Cols" localSheetId="15" hidden="1">'実績第一（物販）'!#REF!</definedName>
    <definedName name="Z_9CF7E904_ECD2_43E2_BC5E_F538F7C77AF0_.wvu.Cols" localSheetId="8" hidden="1">実績第二!#REF!</definedName>
    <definedName name="Z_9CF7E904_ECD2_43E2_BC5E_F538F7C77AF0_.wvu.Cols" localSheetId="12" hidden="1">'実績第二（外注）'!#REF!</definedName>
    <definedName name="Z_9CF7E904_ECD2_43E2_BC5E_F538F7C77AF0_.wvu.Cols" localSheetId="16" hidden="1">'実績第二（物販）'!#REF!</definedName>
    <definedName name="Z_9CF7E904_ECD2_43E2_BC5E_F538F7C77AF0_.wvu.FilterData" localSheetId="9" hidden="1">実績ＢＳ!$C$4:$AL$64</definedName>
    <definedName name="Z_9CF7E904_ECD2_43E2_BC5E_F538F7C77AF0_.wvu.FilterData" localSheetId="13" hidden="1">'実績ＢＳ（外注）'!$C$4:$AL$20</definedName>
    <definedName name="Z_9CF7E904_ECD2_43E2_BC5E_F538F7C77AF0_.wvu.FilterData" localSheetId="17" hidden="1">'実績ＢＳ（物販）'!$C$4:$AL$17</definedName>
    <definedName name="Z_9CF7E904_ECD2_43E2_BC5E_F538F7C77AF0_.wvu.FilterData" localSheetId="10" hidden="1">実績ＳＩ!$C$4:$AL$54</definedName>
    <definedName name="Z_9CF7E904_ECD2_43E2_BC5E_F538F7C77AF0_.wvu.FilterData" localSheetId="14" hidden="1">'実績ＳＩ（外注）'!$C$4:$AL$24</definedName>
    <definedName name="Z_9CF7E904_ECD2_43E2_BC5E_F538F7C77AF0_.wvu.FilterData" localSheetId="18" hidden="1">'実績ＳＩ（物販）'!$C$4:$AL$33</definedName>
    <definedName name="Z_9CF7E904_ECD2_43E2_BC5E_F538F7C77AF0_.wvu.FilterData" localSheetId="7" hidden="1">実績第一!$C$4:$AL$198</definedName>
    <definedName name="Z_9CF7E904_ECD2_43E2_BC5E_F538F7C77AF0_.wvu.FilterData" localSheetId="11" hidden="1">'実績第一（外注）'!$C$4:$AL$47</definedName>
    <definedName name="Z_9CF7E904_ECD2_43E2_BC5E_F538F7C77AF0_.wvu.FilterData" localSheetId="15" hidden="1">'実績第一（物販）'!$C$4:$AL$4</definedName>
    <definedName name="Z_9CF7E904_ECD2_43E2_BC5E_F538F7C77AF0_.wvu.FilterData" localSheetId="8" hidden="1">実績第二!$C$4:$AL$61</definedName>
    <definedName name="Z_9CF7E904_ECD2_43E2_BC5E_F538F7C77AF0_.wvu.FilterData" localSheetId="12" hidden="1">'実績第二（外注）'!$C$4:$AL$30</definedName>
    <definedName name="Z_9CF7E904_ECD2_43E2_BC5E_F538F7C77AF0_.wvu.FilterData" localSheetId="16" hidden="1">'実績第二（物販）'!$C$4:$AL$11</definedName>
    <definedName name="Z_9CF7E904_ECD2_43E2_BC5E_F538F7C77AF0_.wvu.PrintArea" localSheetId="9" hidden="1">実績ＢＳ!$C$3:$I$64</definedName>
    <definedName name="Z_9CF7E904_ECD2_43E2_BC5E_F538F7C77AF0_.wvu.PrintArea" localSheetId="13" hidden="1">'実績ＢＳ（外注）'!$C$3:$I$4</definedName>
    <definedName name="Z_9CF7E904_ECD2_43E2_BC5E_F538F7C77AF0_.wvu.PrintArea" localSheetId="17" hidden="1">'実績ＢＳ（物販）'!$C$3:$I$4</definedName>
    <definedName name="Z_9CF7E904_ECD2_43E2_BC5E_F538F7C77AF0_.wvu.PrintArea" localSheetId="10" hidden="1">実績ＳＩ!$C$3:$I$4</definedName>
    <definedName name="Z_9CF7E904_ECD2_43E2_BC5E_F538F7C77AF0_.wvu.PrintArea" localSheetId="14" hidden="1">'実績ＳＩ（外注）'!$C$3:$I$4</definedName>
    <definedName name="Z_9CF7E904_ECD2_43E2_BC5E_F538F7C77AF0_.wvu.PrintArea" localSheetId="18" hidden="1">'実績ＳＩ（物販）'!$C$3:$I$4</definedName>
    <definedName name="Z_9CF7E904_ECD2_43E2_BC5E_F538F7C77AF0_.wvu.PrintArea" localSheetId="7" hidden="1">実績第一!$C$3:$I$4</definedName>
    <definedName name="Z_9CF7E904_ECD2_43E2_BC5E_F538F7C77AF0_.wvu.PrintArea" localSheetId="11" hidden="1">'実績第一（外注）'!$C$3:$I$4</definedName>
    <definedName name="Z_9CF7E904_ECD2_43E2_BC5E_F538F7C77AF0_.wvu.PrintArea" localSheetId="15" hidden="1">'実績第一（物販）'!$C$3:$I$4</definedName>
    <definedName name="Z_9CF7E904_ECD2_43E2_BC5E_F538F7C77AF0_.wvu.PrintArea" localSheetId="8" hidden="1">実績第二!$C$3:$I$51</definedName>
    <definedName name="Z_9CF7E904_ECD2_43E2_BC5E_F538F7C77AF0_.wvu.PrintArea" localSheetId="12" hidden="1">'実績第二（外注）'!$C$3:$I$4</definedName>
    <definedName name="Z_9CF7E904_ECD2_43E2_BC5E_F538F7C77AF0_.wvu.PrintArea" localSheetId="16" hidden="1">'実績第二（物販）'!$C$3:$I$4</definedName>
    <definedName name="Z_9D2D2C6D_53DB_46BF_8CA0_62D5B3A4A15F_.wvu.Cols" localSheetId="9" hidden="1">実績ＢＳ!#REF!</definedName>
    <definedName name="Z_9D2D2C6D_53DB_46BF_8CA0_62D5B3A4A15F_.wvu.Cols" localSheetId="13" hidden="1">'実績ＢＳ（外注）'!#REF!</definedName>
    <definedName name="Z_9D2D2C6D_53DB_46BF_8CA0_62D5B3A4A15F_.wvu.Cols" localSheetId="17" hidden="1">'実績ＢＳ（物販）'!#REF!</definedName>
    <definedName name="Z_9D2D2C6D_53DB_46BF_8CA0_62D5B3A4A15F_.wvu.Cols" localSheetId="10" hidden="1">実績ＳＩ!#REF!</definedName>
    <definedName name="Z_9D2D2C6D_53DB_46BF_8CA0_62D5B3A4A15F_.wvu.Cols" localSheetId="14" hidden="1">'実績ＳＩ（外注）'!#REF!</definedName>
    <definedName name="Z_9D2D2C6D_53DB_46BF_8CA0_62D5B3A4A15F_.wvu.Cols" localSheetId="18" hidden="1">'実績ＳＩ（物販）'!#REF!</definedName>
    <definedName name="Z_9D2D2C6D_53DB_46BF_8CA0_62D5B3A4A15F_.wvu.Cols" localSheetId="7" hidden="1">実績第一!#REF!</definedName>
    <definedName name="Z_9D2D2C6D_53DB_46BF_8CA0_62D5B3A4A15F_.wvu.Cols" localSheetId="11" hidden="1">'実績第一（外注）'!#REF!</definedName>
    <definedName name="Z_9D2D2C6D_53DB_46BF_8CA0_62D5B3A4A15F_.wvu.Cols" localSheetId="15" hidden="1">'実績第一（物販）'!#REF!</definedName>
    <definedName name="Z_9D2D2C6D_53DB_46BF_8CA0_62D5B3A4A15F_.wvu.Cols" localSheetId="8" hidden="1">実績第二!#REF!</definedName>
    <definedName name="Z_9D2D2C6D_53DB_46BF_8CA0_62D5B3A4A15F_.wvu.Cols" localSheetId="12" hidden="1">'実績第二（外注）'!#REF!</definedName>
    <definedName name="Z_9D2D2C6D_53DB_46BF_8CA0_62D5B3A4A15F_.wvu.Cols" localSheetId="16" hidden="1">'実績第二（物販）'!#REF!</definedName>
    <definedName name="Z_9D2D2C6D_53DB_46BF_8CA0_62D5B3A4A15F_.wvu.FilterData" localSheetId="9" hidden="1">実績ＢＳ!$C$4:$AL$64</definedName>
    <definedName name="Z_9D2D2C6D_53DB_46BF_8CA0_62D5B3A4A15F_.wvu.FilterData" localSheetId="13" hidden="1">'実績ＢＳ（外注）'!$C$4:$AL$20</definedName>
    <definedName name="Z_9D2D2C6D_53DB_46BF_8CA0_62D5B3A4A15F_.wvu.FilterData" localSheetId="17" hidden="1">'実績ＢＳ（物販）'!$C$4:$AL$17</definedName>
    <definedName name="Z_9D2D2C6D_53DB_46BF_8CA0_62D5B3A4A15F_.wvu.FilterData" localSheetId="10" hidden="1">実績ＳＩ!$C$4:$AL$54</definedName>
    <definedName name="Z_9D2D2C6D_53DB_46BF_8CA0_62D5B3A4A15F_.wvu.FilterData" localSheetId="14" hidden="1">'実績ＳＩ（外注）'!$C$4:$AL$24</definedName>
    <definedName name="Z_9D2D2C6D_53DB_46BF_8CA0_62D5B3A4A15F_.wvu.FilterData" localSheetId="18" hidden="1">'実績ＳＩ（物販）'!$C$4:$AL$33</definedName>
    <definedName name="Z_9D2D2C6D_53DB_46BF_8CA0_62D5B3A4A15F_.wvu.FilterData" localSheetId="7" hidden="1">実績第一!$C$4:$AL$198</definedName>
    <definedName name="Z_9D2D2C6D_53DB_46BF_8CA0_62D5B3A4A15F_.wvu.FilterData" localSheetId="11" hidden="1">'実績第一（外注）'!$C$4:$AL$47</definedName>
    <definedName name="Z_9D2D2C6D_53DB_46BF_8CA0_62D5B3A4A15F_.wvu.FilterData" localSheetId="15" hidden="1">'実績第一（物販）'!$C$4:$AL$4</definedName>
    <definedName name="Z_9D2D2C6D_53DB_46BF_8CA0_62D5B3A4A15F_.wvu.FilterData" localSheetId="8" hidden="1">実績第二!$C$4:$AL$61</definedName>
    <definedName name="Z_9D2D2C6D_53DB_46BF_8CA0_62D5B3A4A15F_.wvu.FilterData" localSheetId="12" hidden="1">'実績第二（外注）'!$C$4:$AL$30</definedName>
    <definedName name="Z_9D2D2C6D_53DB_46BF_8CA0_62D5B3A4A15F_.wvu.FilterData" localSheetId="16" hidden="1">'実績第二（物販）'!$C$4:$AL$11</definedName>
    <definedName name="Z_9EB1ACD5_6C6E_4372_B06E_ACB554DF1BC7_.wvu.Cols" localSheetId="9" hidden="1">実績ＢＳ!#REF!</definedName>
    <definedName name="Z_9EB1ACD5_6C6E_4372_B06E_ACB554DF1BC7_.wvu.Cols" localSheetId="13" hidden="1">'実績ＢＳ（外注）'!#REF!</definedName>
    <definedName name="Z_9EB1ACD5_6C6E_4372_B06E_ACB554DF1BC7_.wvu.Cols" localSheetId="17" hidden="1">'実績ＢＳ（物販）'!#REF!</definedName>
    <definedName name="Z_9EB1ACD5_6C6E_4372_B06E_ACB554DF1BC7_.wvu.Cols" localSheetId="10" hidden="1">実績ＳＩ!#REF!</definedName>
    <definedName name="Z_9EB1ACD5_6C6E_4372_B06E_ACB554DF1BC7_.wvu.Cols" localSheetId="14" hidden="1">'実績ＳＩ（外注）'!#REF!</definedName>
    <definedName name="Z_9EB1ACD5_6C6E_4372_B06E_ACB554DF1BC7_.wvu.Cols" localSheetId="18" hidden="1">'実績ＳＩ（物販）'!#REF!</definedName>
    <definedName name="Z_9EB1ACD5_6C6E_4372_B06E_ACB554DF1BC7_.wvu.Cols" localSheetId="7" hidden="1">実績第一!#REF!</definedName>
    <definedName name="Z_9EB1ACD5_6C6E_4372_B06E_ACB554DF1BC7_.wvu.Cols" localSheetId="11" hidden="1">'実績第一（外注）'!#REF!</definedName>
    <definedName name="Z_9EB1ACD5_6C6E_4372_B06E_ACB554DF1BC7_.wvu.Cols" localSheetId="15" hidden="1">'実績第一（物販）'!#REF!</definedName>
    <definedName name="Z_9EB1ACD5_6C6E_4372_B06E_ACB554DF1BC7_.wvu.Cols" localSheetId="8" hidden="1">実績第二!#REF!</definedName>
    <definedName name="Z_9EB1ACD5_6C6E_4372_B06E_ACB554DF1BC7_.wvu.Cols" localSheetId="12" hidden="1">'実績第二（外注）'!#REF!</definedName>
    <definedName name="Z_9EB1ACD5_6C6E_4372_B06E_ACB554DF1BC7_.wvu.Cols" localSheetId="16" hidden="1">'実績第二（物販）'!#REF!</definedName>
    <definedName name="Z_9EB1ACD5_6C6E_4372_B06E_ACB554DF1BC7_.wvu.FilterData" localSheetId="9" hidden="1">実績ＢＳ!$C$4:$AL$64</definedName>
    <definedName name="Z_9EB1ACD5_6C6E_4372_B06E_ACB554DF1BC7_.wvu.FilterData" localSheetId="13" hidden="1">'実績ＢＳ（外注）'!$C$4:$AL$20</definedName>
    <definedName name="Z_9EB1ACD5_6C6E_4372_B06E_ACB554DF1BC7_.wvu.FilterData" localSheetId="17" hidden="1">'実績ＢＳ（物販）'!$C$4:$AL$17</definedName>
    <definedName name="Z_9EB1ACD5_6C6E_4372_B06E_ACB554DF1BC7_.wvu.FilterData" localSheetId="10" hidden="1">実績ＳＩ!$C$4:$AL$54</definedName>
    <definedName name="Z_9EB1ACD5_6C6E_4372_B06E_ACB554DF1BC7_.wvu.FilterData" localSheetId="14" hidden="1">'実績ＳＩ（外注）'!$C$4:$AL$24</definedName>
    <definedName name="Z_9EB1ACD5_6C6E_4372_B06E_ACB554DF1BC7_.wvu.FilterData" localSheetId="18" hidden="1">'実績ＳＩ（物販）'!$C$4:$AL$33</definedName>
    <definedName name="Z_9EB1ACD5_6C6E_4372_B06E_ACB554DF1BC7_.wvu.FilterData" localSheetId="7" hidden="1">実績第一!$C$4:$AL$198</definedName>
    <definedName name="Z_9EB1ACD5_6C6E_4372_B06E_ACB554DF1BC7_.wvu.FilterData" localSheetId="11" hidden="1">'実績第一（外注）'!$C$4:$AL$47</definedName>
    <definedName name="Z_9EB1ACD5_6C6E_4372_B06E_ACB554DF1BC7_.wvu.FilterData" localSheetId="15" hidden="1">'実績第一（物販）'!$C$4:$AL$4</definedName>
    <definedName name="Z_9EB1ACD5_6C6E_4372_B06E_ACB554DF1BC7_.wvu.FilterData" localSheetId="8" hidden="1">実績第二!$C$4:$AL$61</definedName>
    <definedName name="Z_9EB1ACD5_6C6E_4372_B06E_ACB554DF1BC7_.wvu.FilterData" localSheetId="12" hidden="1">'実績第二（外注）'!$C$4:$AL$30</definedName>
    <definedName name="Z_9EB1ACD5_6C6E_4372_B06E_ACB554DF1BC7_.wvu.FilterData" localSheetId="16" hidden="1">'実績第二（物販）'!$C$4:$AL$11</definedName>
    <definedName name="Z_9EB1ACD5_6C6E_4372_B06E_ACB554DF1BC7_.wvu.PrintArea" localSheetId="9" hidden="1">実績ＢＳ!$C$3:$I$64</definedName>
    <definedName name="Z_9EB1ACD5_6C6E_4372_B06E_ACB554DF1BC7_.wvu.PrintArea" localSheetId="13" hidden="1">'実績ＢＳ（外注）'!$C$3:$I$4</definedName>
    <definedName name="Z_9EB1ACD5_6C6E_4372_B06E_ACB554DF1BC7_.wvu.PrintArea" localSheetId="17" hidden="1">'実績ＢＳ（物販）'!$C$3:$I$4</definedName>
    <definedName name="Z_9EB1ACD5_6C6E_4372_B06E_ACB554DF1BC7_.wvu.PrintArea" localSheetId="10" hidden="1">実績ＳＩ!$C$3:$I$4</definedName>
    <definedName name="Z_9EB1ACD5_6C6E_4372_B06E_ACB554DF1BC7_.wvu.PrintArea" localSheetId="14" hidden="1">'実績ＳＩ（外注）'!$C$3:$I$4</definedName>
    <definedName name="Z_9EB1ACD5_6C6E_4372_B06E_ACB554DF1BC7_.wvu.PrintArea" localSheetId="18" hidden="1">'実績ＳＩ（物販）'!$C$3:$I$4</definedName>
    <definedName name="Z_9EB1ACD5_6C6E_4372_B06E_ACB554DF1BC7_.wvu.PrintArea" localSheetId="7" hidden="1">実績第一!$C$3:$I$4</definedName>
    <definedName name="Z_9EB1ACD5_6C6E_4372_B06E_ACB554DF1BC7_.wvu.PrintArea" localSheetId="11" hidden="1">'実績第一（外注）'!$C$3:$I$4</definedName>
    <definedName name="Z_9EB1ACD5_6C6E_4372_B06E_ACB554DF1BC7_.wvu.PrintArea" localSheetId="15" hidden="1">'実績第一（物販）'!$C$3:$I$4</definedName>
    <definedName name="Z_9EB1ACD5_6C6E_4372_B06E_ACB554DF1BC7_.wvu.PrintArea" localSheetId="8" hidden="1">実績第二!$C$3:$I$51</definedName>
    <definedName name="Z_9EB1ACD5_6C6E_4372_B06E_ACB554DF1BC7_.wvu.PrintArea" localSheetId="12" hidden="1">'実績第二（外注）'!$C$3:$I$4</definedName>
    <definedName name="Z_9EB1ACD5_6C6E_4372_B06E_ACB554DF1BC7_.wvu.PrintArea" localSheetId="16" hidden="1">'実績第二（物販）'!$C$3:$I$4</definedName>
    <definedName name="Z_BAD64058_D94C_4A47_9CEE_AA2ECE1B1051_.wvu.Cols" localSheetId="9" hidden="1">実績ＢＳ!#REF!</definedName>
    <definedName name="Z_BAD64058_D94C_4A47_9CEE_AA2ECE1B1051_.wvu.Cols" localSheetId="13" hidden="1">'実績ＢＳ（外注）'!#REF!</definedName>
    <definedName name="Z_BAD64058_D94C_4A47_9CEE_AA2ECE1B1051_.wvu.Cols" localSheetId="17" hidden="1">'実績ＢＳ（物販）'!#REF!</definedName>
    <definedName name="Z_BAD64058_D94C_4A47_9CEE_AA2ECE1B1051_.wvu.Cols" localSheetId="10" hidden="1">実績ＳＩ!#REF!</definedName>
    <definedName name="Z_BAD64058_D94C_4A47_9CEE_AA2ECE1B1051_.wvu.Cols" localSheetId="14" hidden="1">'実績ＳＩ（外注）'!#REF!</definedName>
    <definedName name="Z_BAD64058_D94C_4A47_9CEE_AA2ECE1B1051_.wvu.Cols" localSheetId="18" hidden="1">'実績ＳＩ（物販）'!#REF!</definedName>
    <definedName name="Z_BAD64058_D94C_4A47_9CEE_AA2ECE1B1051_.wvu.Cols" localSheetId="7" hidden="1">実績第一!#REF!</definedName>
    <definedName name="Z_BAD64058_D94C_4A47_9CEE_AA2ECE1B1051_.wvu.Cols" localSheetId="11" hidden="1">'実績第一（外注）'!#REF!</definedName>
    <definedName name="Z_BAD64058_D94C_4A47_9CEE_AA2ECE1B1051_.wvu.Cols" localSheetId="15" hidden="1">'実績第一（物販）'!#REF!</definedName>
    <definedName name="Z_BAD64058_D94C_4A47_9CEE_AA2ECE1B1051_.wvu.Cols" localSheetId="8" hidden="1">実績第二!#REF!</definedName>
    <definedName name="Z_BAD64058_D94C_4A47_9CEE_AA2ECE1B1051_.wvu.Cols" localSheetId="12" hidden="1">'実績第二（外注）'!#REF!</definedName>
    <definedName name="Z_BAD64058_D94C_4A47_9CEE_AA2ECE1B1051_.wvu.Cols" localSheetId="16" hidden="1">'実績第二（物販）'!#REF!</definedName>
    <definedName name="Z_BAD64058_D94C_4A47_9CEE_AA2ECE1B1051_.wvu.FilterData" localSheetId="9" hidden="1">実績ＢＳ!$C$4:$AL$64</definedName>
    <definedName name="Z_BAD64058_D94C_4A47_9CEE_AA2ECE1B1051_.wvu.FilterData" localSheetId="13" hidden="1">'実績ＢＳ（外注）'!$C$4:$AL$20</definedName>
    <definedName name="Z_BAD64058_D94C_4A47_9CEE_AA2ECE1B1051_.wvu.FilterData" localSheetId="17" hidden="1">'実績ＢＳ（物販）'!$C$4:$AL$17</definedName>
    <definedName name="Z_BAD64058_D94C_4A47_9CEE_AA2ECE1B1051_.wvu.FilterData" localSheetId="10" hidden="1">実績ＳＩ!$C$4:$AL$54</definedName>
    <definedName name="Z_BAD64058_D94C_4A47_9CEE_AA2ECE1B1051_.wvu.FilterData" localSheetId="14" hidden="1">'実績ＳＩ（外注）'!$C$4:$AL$24</definedName>
    <definedName name="Z_BAD64058_D94C_4A47_9CEE_AA2ECE1B1051_.wvu.FilterData" localSheetId="18" hidden="1">'実績ＳＩ（物販）'!$C$4:$AL$33</definedName>
    <definedName name="Z_BAD64058_D94C_4A47_9CEE_AA2ECE1B1051_.wvu.FilterData" localSheetId="7" hidden="1">実績第一!$C$4:$AL$198</definedName>
    <definedName name="Z_BAD64058_D94C_4A47_9CEE_AA2ECE1B1051_.wvu.FilterData" localSheetId="11" hidden="1">'実績第一（外注）'!$C$4:$AL$47</definedName>
    <definedName name="Z_BAD64058_D94C_4A47_9CEE_AA2ECE1B1051_.wvu.FilterData" localSheetId="15" hidden="1">'実績第一（物販）'!$C$4:$AL$4</definedName>
    <definedName name="Z_BAD64058_D94C_4A47_9CEE_AA2ECE1B1051_.wvu.FilterData" localSheetId="8" hidden="1">実績第二!$C$4:$AL$61</definedName>
    <definedName name="Z_BAD64058_D94C_4A47_9CEE_AA2ECE1B1051_.wvu.FilterData" localSheetId="12" hidden="1">'実績第二（外注）'!$C$4:$AL$30</definedName>
    <definedName name="Z_BAD64058_D94C_4A47_9CEE_AA2ECE1B1051_.wvu.FilterData" localSheetId="16" hidden="1">'実績第二（物販）'!$C$4:$AL$11</definedName>
    <definedName name="Z_BAD64058_D94C_4A47_9CEE_AA2ECE1B1051_.wvu.PrintArea" localSheetId="9" hidden="1">実績ＢＳ!$C$3:$I$64</definedName>
    <definedName name="Z_BAD64058_D94C_4A47_9CEE_AA2ECE1B1051_.wvu.PrintArea" localSheetId="13" hidden="1">'実績ＢＳ（外注）'!$C$3:$I$4</definedName>
    <definedName name="Z_BAD64058_D94C_4A47_9CEE_AA2ECE1B1051_.wvu.PrintArea" localSheetId="17" hidden="1">'実績ＢＳ（物販）'!$C$3:$I$4</definedName>
    <definedName name="Z_BAD64058_D94C_4A47_9CEE_AA2ECE1B1051_.wvu.PrintArea" localSheetId="10" hidden="1">実績ＳＩ!$C$3:$I$4</definedName>
    <definedName name="Z_BAD64058_D94C_4A47_9CEE_AA2ECE1B1051_.wvu.PrintArea" localSheetId="14" hidden="1">'実績ＳＩ（外注）'!$C$3:$I$4</definedName>
    <definedName name="Z_BAD64058_D94C_4A47_9CEE_AA2ECE1B1051_.wvu.PrintArea" localSheetId="18" hidden="1">'実績ＳＩ（物販）'!$C$3:$I$4</definedName>
    <definedName name="Z_BAD64058_D94C_4A47_9CEE_AA2ECE1B1051_.wvu.PrintArea" localSheetId="7" hidden="1">実績第一!$C$3:$I$4</definedName>
    <definedName name="Z_BAD64058_D94C_4A47_9CEE_AA2ECE1B1051_.wvu.PrintArea" localSheetId="11" hidden="1">'実績第一（外注）'!$C$3:$I$4</definedName>
    <definedName name="Z_BAD64058_D94C_4A47_9CEE_AA2ECE1B1051_.wvu.PrintArea" localSheetId="15" hidden="1">'実績第一（物販）'!$C$3:$I$4</definedName>
    <definedName name="Z_BAD64058_D94C_4A47_9CEE_AA2ECE1B1051_.wvu.PrintArea" localSheetId="8" hidden="1">実績第二!$C$3:$I$51</definedName>
    <definedName name="Z_BAD64058_D94C_4A47_9CEE_AA2ECE1B1051_.wvu.PrintArea" localSheetId="12" hidden="1">'実績第二（外注）'!$C$3:$I$4</definedName>
    <definedName name="Z_BAD64058_D94C_4A47_9CEE_AA2ECE1B1051_.wvu.PrintArea" localSheetId="16" hidden="1">'実績第二（物販）'!$C$3:$I$4</definedName>
    <definedName name="Z_BEC94BD1_6AA3_444D_BBDA_FD9F23EE33F5_.wvu.FilterData" localSheetId="9" hidden="1">実績ＢＳ!$C$4:$AL$64</definedName>
    <definedName name="Z_BEC94BD1_6AA3_444D_BBDA_FD9F23EE33F5_.wvu.FilterData" localSheetId="13" hidden="1">'実績ＢＳ（外注）'!$C$4:$AL$20</definedName>
    <definedName name="Z_BEC94BD1_6AA3_444D_BBDA_FD9F23EE33F5_.wvu.FilterData" localSheetId="17" hidden="1">'実績ＢＳ（物販）'!$C$4:$AL$17</definedName>
    <definedName name="Z_BEC94BD1_6AA3_444D_BBDA_FD9F23EE33F5_.wvu.FilterData" localSheetId="10" hidden="1">実績ＳＩ!$C$4:$AL$54</definedName>
    <definedName name="Z_BEC94BD1_6AA3_444D_BBDA_FD9F23EE33F5_.wvu.FilterData" localSheetId="14" hidden="1">'実績ＳＩ（外注）'!$C$4:$AL$24</definedName>
    <definedName name="Z_BEC94BD1_6AA3_444D_BBDA_FD9F23EE33F5_.wvu.FilterData" localSheetId="18" hidden="1">'実績ＳＩ（物販）'!$C$4:$AL$33</definedName>
    <definedName name="Z_BEC94BD1_6AA3_444D_BBDA_FD9F23EE33F5_.wvu.FilterData" localSheetId="7" hidden="1">実績第一!$C$4:$AL$198</definedName>
    <definedName name="Z_BEC94BD1_6AA3_444D_BBDA_FD9F23EE33F5_.wvu.FilterData" localSheetId="11" hidden="1">'実績第一（外注）'!$C$4:$AL$47</definedName>
    <definedName name="Z_BEC94BD1_6AA3_444D_BBDA_FD9F23EE33F5_.wvu.FilterData" localSheetId="15" hidden="1">'実績第一（物販）'!$C$4:$AL$4</definedName>
    <definedName name="Z_BEC94BD1_6AA3_444D_BBDA_FD9F23EE33F5_.wvu.FilterData" localSheetId="8" hidden="1">実績第二!$C$4:$AL$61</definedName>
    <definedName name="Z_BEC94BD1_6AA3_444D_BBDA_FD9F23EE33F5_.wvu.FilterData" localSheetId="12" hidden="1">'実績第二（外注）'!$C$4:$AL$30</definedName>
    <definedName name="Z_BEC94BD1_6AA3_444D_BBDA_FD9F23EE33F5_.wvu.FilterData" localSheetId="16" hidden="1">'実績第二（物販）'!$C$4:$AL$11</definedName>
    <definedName name="Z_CC46AE7C_3A99_4BAE_9527_87A660F886B5_.wvu.FilterData" localSheetId="9" hidden="1">実績ＢＳ!$C$4:$AL$64</definedName>
    <definedName name="Z_CC46AE7C_3A99_4BAE_9527_87A660F886B5_.wvu.FilterData" localSheetId="13" hidden="1">'実績ＢＳ（外注）'!$C$4:$AL$20</definedName>
    <definedName name="Z_CC46AE7C_3A99_4BAE_9527_87A660F886B5_.wvu.FilterData" localSheetId="17" hidden="1">'実績ＢＳ（物販）'!$C$4:$AL$17</definedName>
    <definedName name="Z_CC46AE7C_3A99_4BAE_9527_87A660F886B5_.wvu.FilterData" localSheetId="10" hidden="1">実績ＳＩ!$C$4:$AL$54</definedName>
    <definedName name="Z_CC46AE7C_3A99_4BAE_9527_87A660F886B5_.wvu.FilterData" localSheetId="14" hidden="1">'実績ＳＩ（外注）'!$C$4:$AL$24</definedName>
    <definedName name="Z_CC46AE7C_3A99_4BAE_9527_87A660F886B5_.wvu.FilterData" localSheetId="18" hidden="1">'実績ＳＩ（物販）'!$C$4:$AL$33</definedName>
    <definedName name="Z_CC46AE7C_3A99_4BAE_9527_87A660F886B5_.wvu.FilterData" localSheetId="7" hidden="1">実績第一!$C$4:$AL$198</definedName>
    <definedName name="Z_CC46AE7C_3A99_4BAE_9527_87A660F886B5_.wvu.FilterData" localSheetId="11" hidden="1">'実績第一（外注）'!$C$4:$AL$47</definedName>
    <definedName name="Z_CC46AE7C_3A99_4BAE_9527_87A660F886B5_.wvu.FilterData" localSheetId="15" hidden="1">'実績第一（物販）'!$C$4:$AL$4</definedName>
    <definedName name="Z_CC46AE7C_3A99_4BAE_9527_87A660F886B5_.wvu.FilterData" localSheetId="8" hidden="1">実績第二!$C$4:$AL$61</definedName>
    <definedName name="Z_CC46AE7C_3A99_4BAE_9527_87A660F886B5_.wvu.FilterData" localSheetId="12" hidden="1">'実績第二（外注）'!$C$4:$AL$30</definedName>
    <definedName name="Z_CC46AE7C_3A99_4BAE_9527_87A660F886B5_.wvu.FilterData" localSheetId="16" hidden="1">'実績第二（物販）'!$C$4:$AL$11</definedName>
    <definedName name="Z_D02CB8E9_9558_4508_BAA1_E6D8D4828E8E_.wvu.FilterData" localSheetId="9" hidden="1">実績ＢＳ!$C$4:$AL$64</definedName>
    <definedName name="Z_D02CB8E9_9558_4508_BAA1_E6D8D4828E8E_.wvu.FilterData" localSheetId="13" hidden="1">'実績ＢＳ（外注）'!$C$4:$AL$20</definedName>
    <definedName name="Z_D02CB8E9_9558_4508_BAA1_E6D8D4828E8E_.wvu.FilterData" localSheetId="17" hidden="1">'実績ＢＳ（物販）'!$C$4:$AL$17</definedName>
    <definedName name="Z_D02CB8E9_9558_4508_BAA1_E6D8D4828E8E_.wvu.FilterData" localSheetId="10" hidden="1">実績ＳＩ!$C$4:$AL$54</definedName>
    <definedName name="Z_D02CB8E9_9558_4508_BAA1_E6D8D4828E8E_.wvu.FilterData" localSheetId="14" hidden="1">'実績ＳＩ（外注）'!$C$4:$AL$24</definedName>
    <definedName name="Z_D02CB8E9_9558_4508_BAA1_E6D8D4828E8E_.wvu.FilterData" localSheetId="18" hidden="1">'実績ＳＩ（物販）'!$C$4:$AL$33</definedName>
    <definedName name="Z_D02CB8E9_9558_4508_BAA1_E6D8D4828E8E_.wvu.FilterData" localSheetId="7" hidden="1">実績第一!$C$4:$AL$198</definedName>
    <definedName name="Z_D02CB8E9_9558_4508_BAA1_E6D8D4828E8E_.wvu.FilterData" localSheetId="11" hidden="1">'実績第一（外注）'!$C$4:$AL$47</definedName>
    <definedName name="Z_D02CB8E9_9558_4508_BAA1_E6D8D4828E8E_.wvu.FilterData" localSheetId="15" hidden="1">'実績第一（物販）'!$C$4:$AL$4</definedName>
    <definedName name="Z_D02CB8E9_9558_4508_BAA1_E6D8D4828E8E_.wvu.FilterData" localSheetId="8" hidden="1">実績第二!$C$4:$AL$61</definedName>
    <definedName name="Z_D02CB8E9_9558_4508_BAA1_E6D8D4828E8E_.wvu.FilterData" localSheetId="12" hidden="1">'実績第二（外注）'!$C$4:$AL$30</definedName>
    <definedName name="Z_D02CB8E9_9558_4508_BAA1_E6D8D4828E8E_.wvu.FilterData" localSheetId="16" hidden="1">'実績第二（物販）'!$C$4:$AL$11</definedName>
    <definedName name="顧客マスター" localSheetId="22">部マスター!$B$3:$B$6</definedName>
  </definedNames>
  <calcPr calcId="191029"/>
  <pivotCaches>
    <pivotCache cacheId="0" r:id="rId42"/>
    <pivotCache cacheId="1" r:id="rId4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1" i="48" l="1"/>
  <c r="K31" i="48"/>
  <c r="L31" i="48"/>
  <c r="M31" i="48"/>
  <c r="N31" i="48"/>
  <c r="O31" i="48"/>
  <c r="P31" i="48"/>
  <c r="Q31" i="48"/>
  <c r="R31" i="48"/>
  <c r="S31" i="48"/>
  <c r="T31" i="48"/>
  <c r="U31" i="48"/>
  <c r="V31" i="48"/>
  <c r="X31" i="48"/>
  <c r="Y31" i="48"/>
  <c r="Z31" i="48"/>
  <c r="AA31" i="48"/>
  <c r="AB31" i="48"/>
  <c r="AC31" i="48"/>
  <c r="AD31" i="48"/>
  <c r="AE31" i="48"/>
  <c r="AF31" i="48"/>
  <c r="AG31" i="48"/>
  <c r="AH31" i="48"/>
  <c r="AI31" i="48"/>
  <c r="AJ31" i="48"/>
  <c r="AK31" i="48"/>
  <c r="AL31" i="48"/>
  <c r="AM31" i="48"/>
  <c r="J31" i="48"/>
  <c r="J13" i="49" l="1"/>
  <c r="N13" i="49"/>
  <c r="S30" i="85" l="1"/>
  <c r="L30" i="85"/>
  <c r="S29" i="85"/>
  <c r="L29" i="85"/>
  <c r="S28" i="85"/>
  <c r="L28" i="85"/>
  <c r="S27" i="85"/>
  <c r="L27" i="85"/>
  <c r="S26" i="85"/>
  <c r="L26" i="85"/>
  <c r="S25" i="85"/>
  <c r="L25" i="85"/>
  <c r="S24" i="85"/>
  <c r="L24" i="85"/>
  <c r="S23" i="85"/>
  <c r="L23" i="85"/>
  <c r="S22" i="85"/>
  <c r="L22" i="85"/>
  <c r="S21" i="85"/>
  <c r="L21" i="85"/>
  <c r="S20" i="85"/>
  <c r="L20" i="85"/>
  <c r="S19" i="85"/>
  <c r="L19" i="85"/>
  <c r="S18" i="85"/>
  <c r="L18" i="85"/>
  <c r="S17" i="85"/>
  <c r="L17" i="85"/>
  <c r="S16" i="85"/>
  <c r="L16" i="85"/>
  <c r="S15" i="85"/>
  <c r="L15" i="85"/>
  <c r="S14" i="85"/>
  <c r="L14" i="85"/>
  <c r="S13" i="85"/>
  <c r="L13" i="85"/>
  <c r="S12" i="85"/>
  <c r="L12" i="85"/>
  <c r="S11" i="85"/>
  <c r="L11" i="85"/>
  <c r="S10" i="85"/>
  <c r="L10" i="85"/>
  <c r="S9" i="85"/>
  <c r="L9" i="85"/>
  <c r="S8" i="85"/>
  <c r="L8" i="85"/>
  <c r="S7" i="85"/>
  <c r="L7" i="85"/>
  <c r="S6" i="85"/>
  <c r="L6" i="85"/>
  <c r="R31" i="85"/>
  <c r="Q31" i="85"/>
  <c r="P31" i="85"/>
  <c r="O31" i="85"/>
  <c r="N31" i="85"/>
  <c r="M31" i="85"/>
  <c r="K31" i="85"/>
  <c r="J31" i="85"/>
  <c r="I31" i="85"/>
  <c r="H31" i="85"/>
  <c r="G31" i="85"/>
  <c r="F31" i="85"/>
  <c r="S17" i="77"/>
  <c r="L17" i="77"/>
  <c r="S16" i="77"/>
  <c r="L16" i="77"/>
  <c r="S15" i="77"/>
  <c r="L15" i="77"/>
  <c r="S14" i="77"/>
  <c r="L14" i="77"/>
  <c r="S13" i="77"/>
  <c r="L13" i="77"/>
  <c r="S12" i="77"/>
  <c r="L12" i="77"/>
  <c r="S11" i="77"/>
  <c r="L11" i="77"/>
  <c r="S10" i="77"/>
  <c r="L10" i="77"/>
  <c r="S9" i="77"/>
  <c r="L9" i="77"/>
  <c r="S8" i="77"/>
  <c r="L8" i="77"/>
  <c r="S7" i="77"/>
  <c r="L7" i="77"/>
  <c r="S6" i="77"/>
  <c r="L6" i="77"/>
  <c r="R18" i="77"/>
  <c r="Q18" i="77"/>
  <c r="P18" i="77"/>
  <c r="O18" i="77"/>
  <c r="N18" i="77"/>
  <c r="M18" i="77"/>
  <c r="K18" i="77"/>
  <c r="J18" i="77"/>
  <c r="I18" i="77"/>
  <c r="H18" i="77"/>
  <c r="G18" i="77"/>
  <c r="F18" i="77"/>
  <c r="S11" i="78"/>
  <c r="L11" i="78"/>
  <c r="S10" i="78"/>
  <c r="L10" i="78"/>
  <c r="S9" i="78"/>
  <c r="L9" i="78"/>
  <c r="S8" i="78"/>
  <c r="L8" i="78"/>
  <c r="S7" i="78"/>
  <c r="L7" i="78"/>
  <c r="S6" i="78"/>
  <c r="L6" i="78"/>
  <c r="R12" i="78"/>
  <c r="Q12" i="78"/>
  <c r="P12" i="78"/>
  <c r="O12" i="78"/>
  <c r="N12" i="78"/>
  <c r="M12" i="78"/>
  <c r="K12" i="78"/>
  <c r="J12" i="78"/>
  <c r="I12" i="78"/>
  <c r="H12" i="78"/>
  <c r="G12" i="78"/>
  <c r="F12" i="78"/>
  <c r="S7" i="84"/>
  <c r="L7" i="84"/>
  <c r="S6" i="84"/>
  <c r="L6" i="84"/>
  <c r="R8" i="84"/>
  <c r="Q8" i="84"/>
  <c r="P8" i="84"/>
  <c r="O8" i="84"/>
  <c r="N8" i="84"/>
  <c r="M8" i="84"/>
  <c r="K8" i="84"/>
  <c r="J8" i="84"/>
  <c r="I8" i="84"/>
  <c r="H8" i="84"/>
  <c r="G8" i="84"/>
  <c r="F8" i="84"/>
  <c r="S20" i="68"/>
  <c r="L20" i="68"/>
  <c r="S19" i="68"/>
  <c r="L19" i="68"/>
  <c r="S18" i="68"/>
  <c r="L18" i="68"/>
  <c r="S17" i="68"/>
  <c r="L17" i="68"/>
  <c r="S16" i="68"/>
  <c r="L16" i="68"/>
  <c r="S15" i="68"/>
  <c r="L15" i="68"/>
  <c r="S14" i="68"/>
  <c r="L14" i="68"/>
  <c r="S13" i="68"/>
  <c r="L13" i="68"/>
  <c r="S12" i="68"/>
  <c r="L12" i="68"/>
  <c r="S11" i="68"/>
  <c r="L11" i="68"/>
  <c r="S10" i="68"/>
  <c r="L10" i="68"/>
  <c r="S9" i="68"/>
  <c r="L9" i="68"/>
  <c r="S8" i="68"/>
  <c r="L8" i="68"/>
  <c r="S7" i="68"/>
  <c r="L7" i="68"/>
  <c r="S6" i="68"/>
  <c r="L6" i="68"/>
  <c r="R21" i="68"/>
  <c r="Q21" i="68"/>
  <c r="P21" i="68"/>
  <c r="O21" i="68"/>
  <c r="N21" i="68"/>
  <c r="M21" i="68"/>
  <c r="K21" i="68"/>
  <c r="J21" i="68"/>
  <c r="I21" i="68"/>
  <c r="H21" i="68"/>
  <c r="G21" i="68"/>
  <c r="F21" i="68"/>
  <c r="S17" i="70"/>
  <c r="L17" i="70"/>
  <c r="S16" i="70"/>
  <c r="L16" i="70"/>
  <c r="S15" i="70"/>
  <c r="L15" i="70"/>
  <c r="S14" i="70"/>
  <c r="L14" i="70"/>
  <c r="S13" i="70"/>
  <c r="L13" i="70"/>
  <c r="S12" i="70"/>
  <c r="L12" i="70"/>
  <c r="S11" i="70"/>
  <c r="L11" i="70"/>
  <c r="S10" i="70"/>
  <c r="L10" i="70"/>
  <c r="S9" i="70"/>
  <c r="L9" i="70"/>
  <c r="S8" i="70"/>
  <c r="L8" i="70"/>
  <c r="S7" i="70"/>
  <c r="L7" i="70"/>
  <c r="S6" i="70"/>
  <c r="L6" i="70"/>
  <c r="R18" i="70"/>
  <c r="Q18" i="70"/>
  <c r="P18" i="70"/>
  <c r="O18" i="70"/>
  <c r="N18" i="70"/>
  <c r="M18" i="70"/>
  <c r="K18" i="70"/>
  <c r="J18" i="70"/>
  <c r="I18" i="70"/>
  <c r="H18" i="70"/>
  <c r="G18" i="70"/>
  <c r="F18" i="70"/>
  <c r="S28" i="71"/>
  <c r="L28" i="71"/>
  <c r="S27" i="71"/>
  <c r="L27" i="71"/>
  <c r="S26" i="71"/>
  <c r="L26" i="71"/>
  <c r="S25" i="71"/>
  <c r="L25" i="71"/>
  <c r="S24" i="71"/>
  <c r="L24" i="71"/>
  <c r="S23" i="71"/>
  <c r="L23" i="71"/>
  <c r="S22" i="71"/>
  <c r="L22" i="71"/>
  <c r="S21" i="71"/>
  <c r="L21" i="71"/>
  <c r="S20" i="71"/>
  <c r="L20" i="71"/>
  <c r="S19" i="71"/>
  <c r="L19" i="71"/>
  <c r="S18" i="71"/>
  <c r="L18" i="71"/>
  <c r="S17" i="71"/>
  <c r="L17" i="71"/>
  <c r="S16" i="71"/>
  <c r="L16" i="71"/>
  <c r="S15" i="71"/>
  <c r="L15" i="71"/>
  <c r="S14" i="71"/>
  <c r="L14" i="71"/>
  <c r="S13" i="71"/>
  <c r="L13" i="71"/>
  <c r="S12" i="71"/>
  <c r="L12" i="71"/>
  <c r="S11" i="71"/>
  <c r="L11" i="71"/>
  <c r="S10" i="71"/>
  <c r="L10" i="71"/>
  <c r="S9" i="71"/>
  <c r="L9" i="71"/>
  <c r="S8" i="71"/>
  <c r="L8" i="71"/>
  <c r="S7" i="71"/>
  <c r="L7" i="71"/>
  <c r="S6" i="71"/>
  <c r="L6" i="71"/>
  <c r="R29" i="71"/>
  <c r="Q29" i="71"/>
  <c r="P29" i="71"/>
  <c r="O29" i="71"/>
  <c r="N29" i="71"/>
  <c r="M29" i="71"/>
  <c r="K29" i="71"/>
  <c r="J29" i="71"/>
  <c r="I29" i="71"/>
  <c r="H29" i="71"/>
  <c r="G29" i="71"/>
  <c r="F29" i="71"/>
  <c r="S38" i="75"/>
  <c r="L38" i="75"/>
  <c r="S37" i="75"/>
  <c r="L37" i="75"/>
  <c r="S36" i="75"/>
  <c r="L36" i="75"/>
  <c r="S35" i="75"/>
  <c r="L35" i="75"/>
  <c r="S34" i="75"/>
  <c r="L34" i="75"/>
  <c r="S33" i="75"/>
  <c r="L33" i="75"/>
  <c r="S32" i="75"/>
  <c r="L32" i="75"/>
  <c r="S31" i="75"/>
  <c r="L31" i="75"/>
  <c r="S30" i="75"/>
  <c r="L30" i="75"/>
  <c r="S29" i="75"/>
  <c r="L29" i="75"/>
  <c r="S28" i="75"/>
  <c r="L28" i="75"/>
  <c r="S27" i="75"/>
  <c r="L27" i="75"/>
  <c r="S26" i="75"/>
  <c r="L26" i="75"/>
  <c r="S25" i="75"/>
  <c r="L25" i="75"/>
  <c r="S24" i="75"/>
  <c r="L24" i="75"/>
  <c r="S23" i="75"/>
  <c r="L23" i="75"/>
  <c r="S22" i="75"/>
  <c r="L22" i="75"/>
  <c r="S21" i="75"/>
  <c r="L21" i="75"/>
  <c r="S20" i="75"/>
  <c r="L20" i="75"/>
  <c r="S19" i="75"/>
  <c r="L19" i="75"/>
  <c r="S18" i="75"/>
  <c r="L18" i="75"/>
  <c r="S17" i="75"/>
  <c r="L17" i="75"/>
  <c r="S16" i="75"/>
  <c r="L16" i="75"/>
  <c r="S15" i="75"/>
  <c r="L15" i="75"/>
  <c r="S14" i="75"/>
  <c r="L14" i="75"/>
  <c r="S13" i="75"/>
  <c r="L13" i="75"/>
  <c r="S12" i="75"/>
  <c r="L12" i="75"/>
  <c r="S11" i="75"/>
  <c r="L11" i="75"/>
  <c r="S10" i="75"/>
  <c r="L10" i="75"/>
  <c r="S9" i="75"/>
  <c r="L9" i="75"/>
  <c r="S8" i="75"/>
  <c r="L8" i="75"/>
  <c r="S7" i="75"/>
  <c r="L7" i="75"/>
  <c r="S6" i="75"/>
  <c r="L6" i="75"/>
  <c r="R39" i="75"/>
  <c r="Q39" i="75"/>
  <c r="P39" i="75"/>
  <c r="O39" i="75"/>
  <c r="N39" i="75"/>
  <c r="M39" i="75"/>
  <c r="K39" i="75"/>
  <c r="J39" i="75"/>
  <c r="I39" i="75"/>
  <c r="H39" i="75"/>
  <c r="G39" i="75"/>
  <c r="F39" i="75"/>
  <c r="S38" i="64"/>
  <c r="L38" i="64"/>
  <c r="S37" i="64"/>
  <c r="L37" i="64"/>
  <c r="S36" i="64"/>
  <c r="L36" i="64"/>
  <c r="S35" i="64"/>
  <c r="L35" i="64"/>
  <c r="S34" i="64"/>
  <c r="L34" i="64"/>
  <c r="S33" i="64"/>
  <c r="L33" i="64"/>
  <c r="S32" i="64"/>
  <c r="L32" i="64"/>
  <c r="S31" i="64"/>
  <c r="L31" i="64"/>
  <c r="S30" i="64"/>
  <c r="L30" i="64"/>
  <c r="S29" i="64"/>
  <c r="L29" i="64"/>
  <c r="S28" i="64"/>
  <c r="L28" i="64"/>
  <c r="S27" i="64"/>
  <c r="L27" i="64"/>
  <c r="S26" i="64"/>
  <c r="L26" i="64"/>
  <c r="S25" i="64"/>
  <c r="L25" i="64"/>
  <c r="S24" i="64"/>
  <c r="L24" i="64"/>
  <c r="S23" i="64"/>
  <c r="L23" i="64"/>
  <c r="S22" i="64"/>
  <c r="L22" i="64"/>
  <c r="S21" i="64"/>
  <c r="L21" i="64"/>
  <c r="S20" i="64"/>
  <c r="L20" i="64"/>
  <c r="S19" i="64"/>
  <c r="L19" i="64"/>
  <c r="S18" i="64"/>
  <c r="L18" i="64"/>
  <c r="S17" i="64"/>
  <c r="L17" i="64"/>
  <c r="S16" i="64"/>
  <c r="L16" i="64"/>
  <c r="S15" i="64"/>
  <c r="L15" i="64"/>
  <c r="S14" i="64"/>
  <c r="L14" i="64"/>
  <c r="S13" i="64"/>
  <c r="L13" i="64"/>
  <c r="S12" i="64"/>
  <c r="L12" i="64"/>
  <c r="S11" i="64"/>
  <c r="L11" i="64"/>
  <c r="S10" i="64"/>
  <c r="L10" i="64"/>
  <c r="S9" i="64"/>
  <c r="L9" i="64"/>
  <c r="S8" i="64"/>
  <c r="L8" i="64"/>
  <c r="S7" i="64"/>
  <c r="L7" i="64"/>
  <c r="S6" i="64"/>
  <c r="L6" i="64"/>
  <c r="R39" i="64"/>
  <c r="Q39" i="64"/>
  <c r="P39" i="64"/>
  <c r="O39" i="64"/>
  <c r="N39" i="64"/>
  <c r="M39" i="64"/>
  <c r="K39" i="64"/>
  <c r="J39" i="64"/>
  <c r="I39" i="64"/>
  <c r="H39" i="64"/>
  <c r="G39" i="64"/>
  <c r="F39" i="64"/>
  <c r="S70" i="66"/>
  <c r="L70" i="66"/>
  <c r="S69" i="66"/>
  <c r="L69" i="66"/>
  <c r="S68" i="66"/>
  <c r="L68" i="66"/>
  <c r="S67" i="66"/>
  <c r="L67" i="66"/>
  <c r="S66" i="66"/>
  <c r="L66" i="66"/>
  <c r="S65" i="66"/>
  <c r="L65" i="66"/>
  <c r="S64" i="66"/>
  <c r="L64" i="66"/>
  <c r="S63" i="66"/>
  <c r="L63" i="66"/>
  <c r="S62" i="66"/>
  <c r="L62" i="66"/>
  <c r="S61" i="66"/>
  <c r="L61" i="66"/>
  <c r="S60" i="66"/>
  <c r="L60" i="66"/>
  <c r="S59" i="66"/>
  <c r="L59" i="66"/>
  <c r="S58" i="66"/>
  <c r="L58" i="66"/>
  <c r="S57" i="66"/>
  <c r="L57" i="66"/>
  <c r="S56" i="66"/>
  <c r="L56" i="66"/>
  <c r="S55" i="66"/>
  <c r="L55" i="66"/>
  <c r="S54" i="66"/>
  <c r="L54" i="66"/>
  <c r="S53" i="66"/>
  <c r="L53" i="66"/>
  <c r="S52" i="66"/>
  <c r="L52" i="66"/>
  <c r="S51" i="66"/>
  <c r="L51" i="66"/>
  <c r="S50" i="66"/>
  <c r="L50" i="66"/>
  <c r="S49" i="66"/>
  <c r="L49" i="66"/>
  <c r="S48" i="66"/>
  <c r="L48" i="66"/>
  <c r="S47" i="66"/>
  <c r="L47" i="66"/>
  <c r="S46" i="66"/>
  <c r="L46" i="66"/>
  <c r="S45" i="66"/>
  <c r="L45" i="66"/>
  <c r="S44" i="66"/>
  <c r="L44" i="66"/>
  <c r="S43" i="66"/>
  <c r="L43" i="66"/>
  <c r="S42" i="66"/>
  <c r="L42" i="66"/>
  <c r="S41" i="66"/>
  <c r="L41" i="66"/>
  <c r="S40" i="66"/>
  <c r="L40" i="66"/>
  <c r="S39" i="66"/>
  <c r="L39" i="66"/>
  <c r="S38" i="66"/>
  <c r="L38" i="66"/>
  <c r="S37" i="66"/>
  <c r="L37" i="66"/>
  <c r="S36" i="66"/>
  <c r="L36" i="66"/>
  <c r="S35" i="66"/>
  <c r="L35" i="66"/>
  <c r="S34" i="66"/>
  <c r="L34" i="66"/>
  <c r="S33" i="66"/>
  <c r="L33" i="66"/>
  <c r="S32" i="66"/>
  <c r="L32" i="66"/>
  <c r="S31" i="66"/>
  <c r="L31" i="66"/>
  <c r="S30" i="66"/>
  <c r="L30" i="66"/>
  <c r="S29" i="66"/>
  <c r="L29" i="66"/>
  <c r="S28" i="66"/>
  <c r="L28" i="66"/>
  <c r="S27" i="66"/>
  <c r="L27" i="66"/>
  <c r="S26" i="66"/>
  <c r="L26" i="66"/>
  <c r="S25" i="66"/>
  <c r="L25" i="66"/>
  <c r="S24" i="66"/>
  <c r="L24" i="66"/>
  <c r="S23" i="66"/>
  <c r="L23" i="66"/>
  <c r="S22" i="66"/>
  <c r="L22" i="66"/>
  <c r="S21" i="66"/>
  <c r="L21" i="66"/>
  <c r="S20" i="66"/>
  <c r="L20" i="66"/>
  <c r="S19" i="66"/>
  <c r="L19" i="66"/>
  <c r="S18" i="66"/>
  <c r="L18" i="66"/>
  <c r="S17" i="66"/>
  <c r="L17" i="66"/>
  <c r="S16" i="66"/>
  <c r="L16" i="66"/>
  <c r="S15" i="66"/>
  <c r="L15" i="66"/>
  <c r="S14" i="66"/>
  <c r="L14" i="66"/>
  <c r="S13" i="66"/>
  <c r="L13" i="66"/>
  <c r="S12" i="66"/>
  <c r="L12" i="66"/>
  <c r="S11" i="66"/>
  <c r="L11" i="66"/>
  <c r="S10" i="66"/>
  <c r="L10" i="66"/>
  <c r="S9" i="66"/>
  <c r="L9" i="66"/>
  <c r="S8" i="66"/>
  <c r="L8" i="66"/>
  <c r="S7" i="66"/>
  <c r="L7" i="66"/>
  <c r="S6" i="66"/>
  <c r="L6" i="66"/>
  <c r="R71" i="66"/>
  <c r="Q71" i="66"/>
  <c r="P71" i="66"/>
  <c r="O71" i="66"/>
  <c r="N71" i="66"/>
  <c r="M71" i="66"/>
  <c r="K71" i="66"/>
  <c r="J71" i="66"/>
  <c r="I71" i="66"/>
  <c r="H71" i="66"/>
  <c r="G71" i="66"/>
  <c r="F71" i="66"/>
  <c r="S59" i="67"/>
  <c r="L59" i="67"/>
  <c r="S58" i="67"/>
  <c r="L58" i="67"/>
  <c r="S57" i="67"/>
  <c r="L57" i="67"/>
  <c r="S56" i="67"/>
  <c r="L56" i="67"/>
  <c r="S55" i="67"/>
  <c r="L55" i="67"/>
  <c r="S54" i="67"/>
  <c r="L54" i="67"/>
  <c r="S53" i="67"/>
  <c r="L53" i="67"/>
  <c r="S52" i="67"/>
  <c r="L52" i="67"/>
  <c r="S51" i="67"/>
  <c r="L51" i="67"/>
  <c r="S50" i="67"/>
  <c r="L50" i="67"/>
  <c r="S49" i="67"/>
  <c r="L49" i="67"/>
  <c r="S48" i="67"/>
  <c r="L48" i="67"/>
  <c r="S47" i="67"/>
  <c r="L47" i="67"/>
  <c r="S46" i="67"/>
  <c r="L46" i="67"/>
  <c r="S45" i="67"/>
  <c r="L45" i="67"/>
  <c r="S44" i="67"/>
  <c r="L44" i="67"/>
  <c r="S43" i="67"/>
  <c r="L43" i="67"/>
  <c r="S42" i="67"/>
  <c r="L42" i="67"/>
  <c r="S41" i="67"/>
  <c r="L41" i="67"/>
  <c r="S40" i="67"/>
  <c r="L40" i="67"/>
  <c r="S39" i="67"/>
  <c r="L39" i="67"/>
  <c r="S38" i="67"/>
  <c r="L38" i="67"/>
  <c r="S37" i="67"/>
  <c r="L37" i="67"/>
  <c r="S36" i="67"/>
  <c r="L36" i="67"/>
  <c r="S35" i="67"/>
  <c r="L35" i="67"/>
  <c r="S34" i="67"/>
  <c r="L34" i="67"/>
  <c r="S33" i="67"/>
  <c r="L33" i="67"/>
  <c r="S32" i="67"/>
  <c r="L32" i="67"/>
  <c r="S31" i="67"/>
  <c r="L31" i="67"/>
  <c r="S30" i="67"/>
  <c r="L30" i="67"/>
  <c r="S29" i="67"/>
  <c r="L29" i="67"/>
  <c r="S28" i="67"/>
  <c r="L28" i="67"/>
  <c r="S27" i="67"/>
  <c r="L27" i="67"/>
  <c r="S26" i="67"/>
  <c r="L26" i="67"/>
  <c r="S25" i="67"/>
  <c r="L25" i="67"/>
  <c r="S24" i="67"/>
  <c r="L24" i="67"/>
  <c r="S23" i="67"/>
  <c r="L23" i="67"/>
  <c r="S22" i="67"/>
  <c r="L22" i="67"/>
  <c r="S21" i="67"/>
  <c r="L21" i="67"/>
  <c r="S20" i="67"/>
  <c r="L20" i="67"/>
  <c r="S19" i="67"/>
  <c r="L19" i="67"/>
  <c r="S18" i="67"/>
  <c r="L18" i="67"/>
  <c r="S17" i="67"/>
  <c r="L17" i="67"/>
  <c r="S16" i="67"/>
  <c r="L16" i="67"/>
  <c r="S15" i="67"/>
  <c r="L15" i="67"/>
  <c r="S14" i="67"/>
  <c r="L14" i="67"/>
  <c r="S13" i="67"/>
  <c r="L13" i="67"/>
  <c r="S12" i="67"/>
  <c r="L12" i="67"/>
  <c r="S11" i="67"/>
  <c r="L11" i="67"/>
  <c r="S10" i="67"/>
  <c r="L10" i="67"/>
  <c r="S9" i="67"/>
  <c r="L9" i="67"/>
  <c r="S8" i="67"/>
  <c r="L8" i="67"/>
  <c r="S7" i="67"/>
  <c r="L7" i="67"/>
  <c r="S6" i="67"/>
  <c r="L6" i="67"/>
  <c r="R60" i="67"/>
  <c r="Q60" i="67"/>
  <c r="P60" i="67"/>
  <c r="O60" i="67"/>
  <c r="N60" i="67"/>
  <c r="M60" i="67"/>
  <c r="K60" i="67"/>
  <c r="J60" i="67"/>
  <c r="I60" i="67"/>
  <c r="H60" i="67"/>
  <c r="G60" i="67"/>
  <c r="F60" i="67"/>
  <c r="S177" i="86"/>
  <c r="L177" i="86"/>
  <c r="S176" i="86"/>
  <c r="L176" i="86"/>
  <c r="S175" i="86"/>
  <c r="L175" i="86"/>
  <c r="S174" i="86"/>
  <c r="L174" i="86"/>
  <c r="S173" i="86"/>
  <c r="L173" i="86"/>
  <c r="S172" i="86"/>
  <c r="L172" i="86"/>
  <c r="S171" i="86"/>
  <c r="L171" i="86"/>
  <c r="S170" i="86"/>
  <c r="L170" i="86"/>
  <c r="S169" i="86"/>
  <c r="L169" i="86"/>
  <c r="S168" i="86"/>
  <c r="L168" i="86"/>
  <c r="S167" i="86"/>
  <c r="L167" i="86"/>
  <c r="S166" i="86"/>
  <c r="L166" i="86"/>
  <c r="S165" i="86"/>
  <c r="L165" i="86"/>
  <c r="S164" i="86"/>
  <c r="L164" i="86"/>
  <c r="S163" i="86"/>
  <c r="L163" i="86"/>
  <c r="S162" i="86"/>
  <c r="L162" i="86"/>
  <c r="S161" i="86"/>
  <c r="L161" i="86"/>
  <c r="S160" i="86"/>
  <c r="L160" i="86"/>
  <c r="S159" i="86"/>
  <c r="L159" i="86"/>
  <c r="S158" i="86"/>
  <c r="L158" i="86"/>
  <c r="S157" i="86"/>
  <c r="L157" i="86"/>
  <c r="S156" i="86"/>
  <c r="L156" i="86"/>
  <c r="S155" i="86"/>
  <c r="L155" i="86"/>
  <c r="S154" i="86"/>
  <c r="L154" i="86"/>
  <c r="S153" i="86"/>
  <c r="L153" i="86"/>
  <c r="S152" i="86"/>
  <c r="L152" i="86"/>
  <c r="S151" i="86"/>
  <c r="L151" i="86"/>
  <c r="S150" i="86"/>
  <c r="L150" i="86"/>
  <c r="S149" i="86"/>
  <c r="L149" i="86"/>
  <c r="S148" i="86"/>
  <c r="L148" i="86"/>
  <c r="S147" i="86"/>
  <c r="L147" i="86"/>
  <c r="S146" i="86"/>
  <c r="L146" i="86"/>
  <c r="S145" i="86"/>
  <c r="L145" i="86"/>
  <c r="S144" i="86"/>
  <c r="L144" i="86"/>
  <c r="S143" i="86"/>
  <c r="L143" i="86"/>
  <c r="S142" i="86"/>
  <c r="L142" i="86"/>
  <c r="S141" i="86"/>
  <c r="L141" i="86"/>
  <c r="S140" i="86"/>
  <c r="L140" i="86"/>
  <c r="S139" i="86"/>
  <c r="L139" i="86"/>
  <c r="S138" i="86"/>
  <c r="L138" i="86"/>
  <c r="S137" i="86"/>
  <c r="L137" i="86"/>
  <c r="S136" i="86"/>
  <c r="L136" i="86"/>
  <c r="S135" i="86"/>
  <c r="L135" i="86"/>
  <c r="S134" i="86"/>
  <c r="L134" i="86"/>
  <c r="S133" i="86"/>
  <c r="L133" i="86"/>
  <c r="S132" i="86"/>
  <c r="L132" i="86"/>
  <c r="S131" i="86"/>
  <c r="L131" i="86"/>
  <c r="S130" i="86"/>
  <c r="L130" i="86"/>
  <c r="S129" i="86"/>
  <c r="L129" i="86"/>
  <c r="S128" i="86"/>
  <c r="L128" i="86"/>
  <c r="S127" i="86"/>
  <c r="L127" i="86"/>
  <c r="S126" i="86"/>
  <c r="L126" i="86"/>
  <c r="S125" i="86"/>
  <c r="L125" i="86"/>
  <c r="S124" i="86"/>
  <c r="L124" i="86"/>
  <c r="S123" i="86"/>
  <c r="L123" i="86"/>
  <c r="S122" i="86"/>
  <c r="L122" i="86"/>
  <c r="S121" i="86"/>
  <c r="L121" i="86"/>
  <c r="S120" i="86"/>
  <c r="L120" i="86"/>
  <c r="S119" i="86"/>
  <c r="L119" i="86"/>
  <c r="S118" i="86"/>
  <c r="L118" i="86"/>
  <c r="S117" i="86"/>
  <c r="L117" i="86"/>
  <c r="S116" i="86"/>
  <c r="L116" i="86"/>
  <c r="S115" i="86"/>
  <c r="L115" i="86"/>
  <c r="S114" i="86"/>
  <c r="L114" i="86"/>
  <c r="S113" i="86"/>
  <c r="L113" i="86"/>
  <c r="S112" i="86"/>
  <c r="L112" i="86"/>
  <c r="S111" i="86"/>
  <c r="L111" i="86"/>
  <c r="S110" i="86"/>
  <c r="L110" i="86"/>
  <c r="S109" i="86"/>
  <c r="L109" i="86"/>
  <c r="S108" i="86"/>
  <c r="L108" i="86"/>
  <c r="S107" i="86"/>
  <c r="L107" i="86"/>
  <c r="S106" i="86"/>
  <c r="L106" i="86"/>
  <c r="S105" i="86"/>
  <c r="L105" i="86"/>
  <c r="S104" i="86"/>
  <c r="L104" i="86"/>
  <c r="S103" i="86"/>
  <c r="L103" i="86"/>
  <c r="S102" i="86"/>
  <c r="L102" i="86"/>
  <c r="S101" i="86"/>
  <c r="L101" i="86"/>
  <c r="S100" i="86"/>
  <c r="L100" i="86"/>
  <c r="S99" i="86"/>
  <c r="L99" i="86"/>
  <c r="S98" i="86"/>
  <c r="L98" i="86"/>
  <c r="S97" i="86"/>
  <c r="L97" i="86"/>
  <c r="S96" i="86"/>
  <c r="L96" i="86"/>
  <c r="S95" i="86"/>
  <c r="L95" i="86"/>
  <c r="S94" i="86"/>
  <c r="L94" i="86"/>
  <c r="S93" i="86"/>
  <c r="L93" i="86"/>
  <c r="S92" i="86"/>
  <c r="L92" i="86"/>
  <c r="S91" i="86"/>
  <c r="L91" i="86"/>
  <c r="S90" i="86"/>
  <c r="L90" i="86"/>
  <c r="S89" i="86"/>
  <c r="L89" i="86"/>
  <c r="S88" i="86"/>
  <c r="L88" i="86"/>
  <c r="S87" i="86"/>
  <c r="L87" i="86"/>
  <c r="S86" i="86"/>
  <c r="L86" i="86"/>
  <c r="S85" i="86"/>
  <c r="L85" i="86"/>
  <c r="S84" i="86"/>
  <c r="L84" i="86"/>
  <c r="S83" i="86"/>
  <c r="L83" i="86"/>
  <c r="S82" i="86"/>
  <c r="L82" i="86"/>
  <c r="S81" i="86"/>
  <c r="L81" i="86"/>
  <c r="S80" i="86"/>
  <c r="L80" i="86"/>
  <c r="S79" i="86"/>
  <c r="L79" i="86"/>
  <c r="S78" i="86"/>
  <c r="L78" i="86"/>
  <c r="S77" i="86"/>
  <c r="L77" i="86"/>
  <c r="S76" i="86"/>
  <c r="L76" i="86"/>
  <c r="S75" i="86"/>
  <c r="L75" i="86"/>
  <c r="S74" i="86"/>
  <c r="L74" i="86"/>
  <c r="S73" i="86"/>
  <c r="L73" i="86"/>
  <c r="S72" i="86"/>
  <c r="L72" i="86"/>
  <c r="S71" i="86"/>
  <c r="L71" i="86"/>
  <c r="S70" i="86"/>
  <c r="L70" i="86"/>
  <c r="S69" i="86"/>
  <c r="L69" i="86"/>
  <c r="S68" i="86"/>
  <c r="L68" i="86"/>
  <c r="S67" i="86"/>
  <c r="L67" i="86"/>
  <c r="S66" i="86"/>
  <c r="L66" i="86"/>
  <c r="S65" i="86"/>
  <c r="L65" i="86"/>
  <c r="S64" i="86"/>
  <c r="L64" i="86"/>
  <c r="S63" i="86"/>
  <c r="L63" i="86"/>
  <c r="S62" i="86"/>
  <c r="L62" i="86"/>
  <c r="S61" i="86"/>
  <c r="L61" i="86"/>
  <c r="S60" i="86"/>
  <c r="L60" i="86"/>
  <c r="S59" i="86"/>
  <c r="L59" i="86"/>
  <c r="S58" i="86"/>
  <c r="L58" i="86"/>
  <c r="S57" i="86"/>
  <c r="L57" i="86"/>
  <c r="S56" i="86"/>
  <c r="L56" i="86"/>
  <c r="S55" i="86"/>
  <c r="L55" i="86"/>
  <c r="S54" i="86"/>
  <c r="L54" i="86"/>
  <c r="S53" i="86"/>
  <c r="L53" i="86"/>
  <c r="S52" i="86"/>
  <c r="L52" i="86"/>
  <c r="S51" i="86"/>
  <c r="L51" i="86"/>
  <c r="S50" i="86"/>
  <c r="L50" i="86"/>
  <c r="S49" i="86"/>
  <c r="L49" i="86"/>
  <c r="S48" i="86"/>
  <c r="L48" i="86"/>
  <c r="S47" i="86"/>
  <c r="L47" i="86"/>
  <c r="S46" i="86"/>
  <c r="L46" i="86"/>
  <c r="S45" i="86"/>
  <c r="L45" i="86"/>
  <c r="S44" i="86"/>
  <c r="L44" i="86"/>
  <c r="S43" i="86"/>
  <c r="L43" i="86"/>
  <c r="S42" i="86"/>
  <c r="L42" i="86"/>
  <c r="S41" i="86"/>
  <c r="L41" i="86"/>
  <c r="S40" i="86"/>
  <c r="L40" i="86"/>
  <c r="S39" i="86"/>
  <c r="L39" i="86"/>
  <c r="S38" i="86"/>
  <c r="L38" i="86"/>
  <c r="S37" i="86"/>
  <c r="L37" i="86"/>
  <c r="S36" i="86"/>
  <c r="L36" i="86"/>
  <c r="S35" i="86"/>
  <c r="L35" i="86"/>
  <c r="S34" i="86"/>
  <c r="L34" i="86"/>
  <c r="S33" i="86"/>
  <c r="L33" i="86"/>
  <c r="S32" i="86"/>
  <c r="L32" i="86"/>
  <c r="S31" i="86"/>
  <c r="L31" i="86"/>
  <c r="S30" i="86"/>
  <c r="L30" i="86"/>
  <c r="S29" i="86"/>
  <c r="L29" i="86"/>
  <c r="S28" i="86"/>
  <c r="L28" i="86"/>
  <c r="S27" i="86"/>
  <c r="L27" i="86"/>
  <c r="S26" i="86"/>
  <c r="L26" i="86"/>
  <c r="S25" i="86"/>
  <c r="L25" i="86"/>
  <c r="S24" i="86"/>
  <c r="L24" i="86"/>
  <c r="S23" i="86"/>
  <c r="L23" i="86"/>
  <c r="S22" i="86"/>
  <c r="L22" i="86"/>
  <c r="S21" i="86"/>
  <c r="L21" i="86"/>
  <c r="S20" i="86"/>
  <c r="L20" i="86"/>
  <c r="S19" i="86"/>
  <c r="L19" i="86"/>
  <c r="S18" i="86"/>
  <c r="L18" i="86"/>
  <c r="S17" i="86"/>
  <c r="L17" i="86"/>
  <c r="S16" i="86"/>
  <c r="L16" i="86"/>
  <c r="S15" i="86"/>
  <c r="L15" i="86"/>
  <c r="S14" i="86"/>
  <c r="L14" i="86"/>
  <c r="S13" i="86"/>
  <c r="L13" i="86"/>
  <c r="S12" i="86"/>
  <c r="L12" i="86"/>
  <c r="S11" i="86"/>
  <c r="L11" i="86"/>
  <c r="S10" i="86"/>
  <c r="L10" i="86"/>
  <c r="S9" i="86"/>
  <c r="L9" i="86"/>
  <c r="S8" i="86"/>
  <c r="L8" i="86"/>
  <c r="S7" i="86"/>
  <c r="L7" i="86"/>
  <c r="S6" i="86"/>
  <c r="L6" i="86"/>
  <c r="R178" i="86"/>
  <c r="Q178" i="86"/>
  <c r="P178" i="86"/>
  <c r="O178" i="86"/>
  <c r="N178" i="86"/>
  <c r="M178" i="86"/>
  <c r="K178" i="86"/>
  <c r="J178" i="86"/>
  <c r="I178" i="86"/>
  <c r="H178" i="86"/>
  <c r="G178" i="86"/>
  <c r="F178" i="86"/>
  <c r="T6" i="84" l="1"/>
  <c r="T10" i="78"/>
  <c r="T50" i="66"/>
  <c r="T58" i="66"/>
  <c r="T11" i="64"/>
  <c r="T15" i="64"/>
  <c r="T19" i="64"/>
  <c r="T31" i="64"/>
  <c r="T35" i="64"/>
  <c r="T13" i="77"/>
  <c r="T8" i="78"/>
  <c r="T34" i="67"/>
  <c r="T13" i="85"/>
  <c r="T11" i="68"/>
  <c r="T15" i="68"/>
  <c r="T19" i="68"/>
  <c r="T18" i="66"/>
  <c r="T13" i="75"/>
  <c r="T21" i="75"/>
  <c r="T33" i="75"/>
  <c r="T21" i="64"/>
  <c r="T37" i="64"/>
  <c r="T18" i="75"/>
  <c r="T34" i="75"/>
  <c r="T7" i="71"/>
  <c r="T11" i="71"/>
  <c r="T15" i="71"/>
  <c r="T19" i="71"/>
  <c r="T23" i="71"/>
  <c r="T27" i="71"/>
  <c r="T19" i="85"/>
  <c r="T21" i="85"/>
  <c r="T27" i="85"/>
  <c r="T29" i="85"/>
  <c r="T11" i="85"/>
  <c r="T17" i="85"/>
  <c r="T25" i="85"/>
  <c r="T6" i="85"/>
  <c r="T14" i="85"/>
  <c r="T16" i="85"/>
  <c r="T22" i="85"/>
  <c r="T24" i="85"/>
  <c r="T8" i="85"/>
  <c r="T9" i="85"/>
  <c r="T30" i="85"/>
  <c r="T15" i="85"/>
  <c r="T18" i="85"/>
  <c r="T20" i="85"/>
  <c r="T7" i="85"/>
  <c r="T10" i="85"/>
  <c r="T12" i="85"/>
  <c r="T23" i="85"/>
  <c r="T26" i="85"/>
  <c r="T28" i="85"/>
  <c r="T8" i="77"/>
  <c r="T10" i="77"/>
  <c r="T12" i="77"/>
  <c r="T15" i="77"/>
  <c r="T17" i="77"/>
  <c r="T16" i="77"/>
  <c r="T7" i="77"/>
  <c r="T9" i="77"/>
  <c r="T6" i="77"/>
  <c r="T11" i="77"/>
  <c r="T14" i="77"/>
  <c r="T6" i="78"/>
  <c r="T7" i="78"/>
  <c r="T9" i="78"/>
  <c r="T11" i="78"/>
  <c r="T7" i="84"/>
  <c r="T7" i="68"/>
  <c r="T8" i="68"/>
  <c r="T16" i="68"/>
  <c r="T20" i="68"/>
  <c r="T14" i="68"/>
  <c r="T18" i="68"/>
  <c r="T10" i="68"/>
  <c r="T12" i="68"/>
  <c r="T17" i="68"/>
  <c r="T9" i="68"/>
  <c r="T6" i="68"/>
  <c r="T13" i="68"/>
  <c r="T13" i="70"/>
  <c r="T8" i="70"/>
  <c r="T10" i="70"/>
  <c r="T12" i="70"/>
  <c r="T7" i="70"/>
  <c r="T9" i="70"/>
  <c r="T16" i="70"/>
  <c r="T15" i="70"/>
  <c r="T17" i="70"/>
  <c r="T6" i="70"/>
  <c r="T14" i="70"/>
  <c r="T11" i="70"/>
  <c r="T12" i="71"/>
  <c r="T16" i="71"/>
  <c r="T8" i="71"/>
  <c r="T20" i="71"/>
  <c r="T24" i="71"/>
  <c r="T28" i="71"/>
  <c r="T10" i="71"/>
  <c r="T13" i="71"/>
  <c r="T18" i="71"/>
  <c r="T21" i="71"/>
  <c r="T26" i="71"/>
  <c r="T6" i="71"/>
  <c r="T9" i="71"/>
  <c r="T14" i="71"/>
  <c r="T17" i="71"/>
  <c r="T22" i="71"/>
  <c r="T25" i="71"/>
  <c r="T9" i="75"/>
  <c r="T11" i="75"/>
  <c r="T20" i="75"/>
  <c r="T22" i="75"/>
  <c r="T28" i="75"/>
  <c r="T30" i="75"/>
  <c r="T36" i="75"/>
  <c r="T38" i="75"/>
  <c r="T17" i="75"/>
  <c r="T6" i="75"/>
  <c r="T8" i="75"/>
  <c r="T23" i="75"/>
  <c r="T25" i="75"/>
  <c r="T29" i="75"/>
  <c r="T31" i="75"/>
  <c r="T15" i="75"/>
  <c r="T37" i="75"/>
  <c r="T7" i="75"/>
  <c r="T14" i="75"/>
  <c r="T16" i="75"/>
  <c r="T19" i="75"/>
  <c r="T24" i="75"/>
  <c r="T26" i="75"/>
  <c r="T10" i="75"/>
  <c r="T12" i="75"/>
  <c r="T27" i="75"/>
  <c r="T32" i="75"/>
  <c r="T35" i="75"/>
  <c r="T14" i="64"/>
  <c r="T16" i="64"/>
  <c r="T18" i="64"/>
  <c r="T30" i="64"/>
  <c r="T32" i="64"/>
  <c r="T34" i="64"/>
  <c r="T25" i="64"/>
  <c r="T29" i="64"/>
  <c r="T33" i="64"/>
  <c r="T9" i="64"/>
  <c r="T13" i="64"/>
  <c r="T17" i="64"/>
  <c r="T7" i="64"/>
  <c r="T10" i="64"/>
  <c r="T12" i="64"/>
  <c r="T23" i="64"/>
  <c r="T26" i="64"/>
  <c r="T28" i="64"/>
  <c r="T27" i="64"/>
  <c r="T20" i="64"/>
  <c r="T36" i="64"/>
  <c r="T6" i="64"/>
  <c r="T8" i="64"/>
  <c r="T22" i="64"/>
  <c r="T24" i="64"/>
  <c r="T38" i="64"/>
  <c r="T66" i="66"/>
  <c r="T11" i="66"/>
  <c r="T35" i="66"/>
  <c r="T41" i="66"/>
  <c r="T43" i="66"/>
  <c r="T49" i="66"/>
  <c r="T51" i="66"/>
  <c r="T59" i="66"/>
  <c r="T34" i="66"/>
  <c r="T19" i="66"/>
  <c r="T10" i="66"/>
  <c r="T26" i="66"/>
  <c r="T42" i="66"/>
  <c r="T52" i="66"/>
  <c r="T69" i="66"/>
  <c r="T45" i="66"/>
  <c r="T60" i="66"/>
  <c r="T20" i="66"/>
  <c r="T57" i="66"/>
  <c r="T9" i="66"/>
  <c r="T44" i="66"/>
  <c r="T46" i="66"/>
  <c r="T21" i="66"/>
  <c r="T23" i="66"/>
  <c r="T29" i="66"/>
  <c r="T31" i="66"/>
  <c r="T33" i="66"/>
  <c r="T37" i="66"/>
  <c r="T39" i="66"/>
  <c r="T22" i="66"/>
  <c r="T53" i="66"/>
  <c r="T68" i="66"/>
  <c r="T70" i="66"/>
  <c r="T13" i="66"/>
  <c r="T17" i="66"/>
  <c r="T28" i="66"/>
  <c r="T30" i="66"/>
  <c r="T61" i="66"/>
  <c r="T65" i="66"/>
  <c r="T6" i="66"/>
  <c r="T25" i="66"/>
  <c r="T36" i="66"/>
  <c r="T38" i="66"/>
  <c r="T54" i="66"/>
  <c r="T12" i="66"/>
  <c r="T14" i="66"/>
  <c r="T62" i="66"/>
  <c r="T8" i="66"/>
  <c r="T7" i="66"/>
  <c r="T15" i="66"/>
  <c r="T47" i="66"/>
  <c r="T55" i="66"/>
  <c r="T63" i="66"/>
  <c r="T16" i="66"/>
  <c r="T24" i="66"/>
  <c r="T27" i="66"/>
  <c r="T32" i="66"/>
  <c r="T40" i="66"/>
  <c r="T48" i="66"/>
  <c r="T56" i="66"/>
  <c r="T64" i="66"/>
  <c r="T67" i="66"/>
  <c r="T22" i="67"/>
  <c r="T35" i="67"/>
  <c r="T39" i="67"/>
  <c r="T47" i="67"/>
  <c r="T55" i="67"/>
  <c r="T6" i="67"/>
  <c r="T26" i="67"/>
  <c r="T36" i="67"/>
  <c r="T38" i="67"/>
  <c r="T50" i="67"/>
  <c r="T52" i="67"/>
  <c r="T54" i="67"/>
  <c r="T14" i="67"/>
  <c r="T49" i="67"/>
  <c r="T10" i="67"/>
  <c r="T57" i="67"/>
  <c r="T24" i="67"/>
  <c r="T15" i="67"/>
  <c r="T17" i="67"/>
  <c r="T30" i="67"/>
  <c r="T41" i="67"/>
  <c r="T43" i="67"/>
  <c r="T58" i="67"/>
  <c r="T51" i="67"/>
  <c r="T18" i="67"/>
  <c r="T31" i="67"/>
  <c r="T42" i="67"/>
  <c r="T44" i="67"/>
  <c r="T46" i="67"/>
  <c r="T59" i="67"/>
  <c r="T9" i="67"/>
  <c r="T23" i="67"/>
  <c r="T40" i="67"/>
  <c r="T8" i="67"/>
  <c r="T11" i="67"/>
  <c r="T13" i="67"/>
  <c r="T20" i="67"/>
  <c r="T27" i="67"/>
  <c r="T29" i="67"/>
  <c r="T32" i="67"/>
  <c r="T12" i="67"/>
  <c r="T19" i="67"/>
  <c r="T21" i="67"/>
  <c r="T28" i="67"/>
  <c r="T33" i="67"/>
  <c r="T7" i="67"/>
  <c r="T16" i="67"/>
  <c r="T25" i="67"/>
  <c r="T37" i="67"/>
  <c r="T45" i="67"/>
  <c r="T48" i="67"/>
  <c r="T53" i="67"/>
  <c r="T56" i="67"/>
  <c r="T6" i="86"/>
  <c r="T8" i="86"/>
  <c r="T14" i="86"/>
  <c r="T18" i="86"/>
  <c r="T22" i="86"/>
  <c r="T24" i="86"/>
  <c r="T30" i="86"/>
  <c r="T34" i="86"/>
  <c r="T36" i="86"/>
  <c r="T38" i="86"/>
  <c r="T42" i="86"/>
  <c r="T44" i="86"/>
  <c r="T50" i="86"/>
  <c r="T58" i="86"/>
  <c r="T62" i="86"/>
  <c r="T64" i="86"/>
  <c r="T66" i="86"/>
  <c r="T70" i="86"/>
  <c r="T72" i="86"/>
  <c r="T74" i="86"/>
  <c r="T78" i="86"/>
  <c r="T82" i="86"/>
  <c r="T84" i="86"/>
  <c r="T86" i="86"/>
  <c r="T90" i="86"/>
  <c r="T92" i="86"/>
  <c r="T98" i="86"/>
  <c r="T102" i="86"/>
  <c r="T106" i="86"/>
  <c r="T108" i="86"/>
  <c r="T114" i="86"/>
  <c r="T118" i="86"/>
  <c r="T122" i="86"/>
  <c r="T124" i="86"/>
  <c r="T130" i="86"/>
  <c r="T134" i="86"/>
  <c r="T138" i="86"/>
  <c r="T140" i="86"/>
  <c r="T146" i="86"/>
  <c r="T150" i="86"/>
  <c r="T154" i="86"/>
  <c r="T156" i="86"/>
  <c r="T173" i="86"/>
  <c r="T162" i="86"/>
  <c r="T49" i="86"/>
  <c r="T57" i="86"/>
  <c r="T32" i="86"/>
  <c r="T56" i="86"/>
  <c r="T60" i="86"/>
  <c r="T28" i="86"/>
  <c r="T52" i="86"/>
  <c r="T175" i="86"/>
  <c r="T164" i="86"/>
  <c r="T96" i="86"/>
  <c r="T100" i="86"/>
  <c r="T104" i="86"/>
  <c r="T160" i="86"/>
  <c r="T168" i="86"/>
  <c r="T170" i="86"/>
  <c r="T172" i="86"/>
  <c r="T177" i="86"/>
  <c r="T65" i="86"/>
  <c r="T69" i="86"/>
  <c r="T73" i="86"/>
  <c r="T77" i="86"/>
  <c r="T79" i="86"/>
  <c r="T144" i="86"/>
  <c r="T148" i="86"/>
  <c r="T152" i="86"/>
  <c r="T12" i="86"/>
  <c r="T16" i="86"/>
  <c r="T20" i="86"/>
  <c r="T37" i="86"/>
  <c r="T41" i="86"/>
  <c r="T88" i="86"/>
  <c r="T117" i="86"/>
  <c r="T119" i="86"/>
  <c r="T133" i="86"/>
  <c r="T135" i="86"/>
  <c r="T19" i="86"/>
  <c r="T40" i="86"/>
  <c r="T51" i="86"/>
  <c r="T68" i="86"/>
  <c r="T85" i="86"/>
  <c r="T89" i="86"/>
  <c r="T112" i="86"/>
  <c r="T116" i="86"/>
  <c r="T120" i="86"/>
  <c r="T149" i="86"/>
  <c r="T151" i="86"/>
  <c r="T176" i="86"/>
  <c r="T17" i="86"/>
  <c r="T53" i="86"/>
  <c r="T33" i="86"/>
  <c r="T48" i="86"/>
  <c r="T59" i="86"/>
  <c r="T76" i="86"/>
  <c r="T80" i="86"/>
  <c r="T101" i="86"/>
  <c r="T103" i="86"/>
  <c r="T128" i="86"/>
  <c r="T132" i="86"/>
  <c r="T136" i="86"/>
  <c r="T165" i="86"/>
  <c r="T167" i="86"/>
  <c r="T169" i="86"/>
  <c r="T23" i="86"/>
  <c r="T63" i="86"/>
  <c r="T10" i="86"/>
  <c r="T13" i="86"/>
  <c r="T15" i="86"/>
  <c r="T26" i="86"/>
  <c r="T29" i="86"/>
  <c r="T31" i="86"/>
  <c r="T39" i="86"/>
  <c r="T46" i="86"/>
  <c r="T54" i="86"/>
  <c r="T67" i="86"/>
  <c r="T75" i="86"/>
  <c r="T87" i="86"/>
  <c r="T94" i="86"/>
  <c r="T97" i="86"/>
  <c r="T99" i="86"/>
  <c r="T110" i="86"/>
  <c r="T113" i="86"/>
  <c r="T115" i="86"/>
  <c r="T126" i="86"/>
  <c r="T129" i="86"/>
  <c r="T131" i="86"/>
  <c r="T142" i="86"/>
  <c r="T145" i="86"/>
  <c r="T147" i="86"/>
  <c r="T158" i="86"/>
  <c r="T161" i="86"/>
  <c r="T163" i="86"/>
  <c r="T7" i="86"/>
  <c r="T43" i="86"/>
  <c r="T61" i="86"/>
  <c r="T71" i="86"/>
  <c r="T83" i="86"/>
  <c r="T91" i="86"/>
  <c r="T105" i="86"/>
  <c r="T107" i="86"/>
  <c r="T121" i="86"/>
  <c r="T123" i="86"/>
  <c r="T137" i="86"/>
  <c r="T139" i="86"/>
  <c r="T153" i="86"/>
  <c r="T155" i="86"/>
  <c r="T21" i="86"/>
  <c r="T35" i="86"/>
  <c r="T81" i="86"/>
  <c r="T9" i="86"/>
  <c r="T11" i="86"/>
  <c r="T25" i="86"/>
  <c r="T27" i="86"/>
  <c r="T45" i="86"/>
  <c r="T47" i="86"/>
  <c r="T55" i="86"/>
  <c r="T93" i="86"/>
  <c r="T95" i="86"/>
  <c r="T109" i="86"/>
  <c r="T111" i="86"/>
  <c r="T125" i="86"/>
  <c r="T127" i="86"/>
  <c r="T141" i="86"/>
  <c r="T143" i="86"/>
  <c r="T157" i="86"/>
  <c r="T159" i="86"/>
  <c r="T166" i="86"/>
  <c r="T171" i="86"/>
  <c r="T174" i="86"/>
  <c r="Z34" i="49" l="1"/>
  <c r="AP1" i="24" l="1"/>
  <c r="AQ1" i="24"/>
  <c r="AR1" i="24"/>
  <c r="AS1" i="24"/>
  <c r="AT1" i="24"/>
  <c r="AU1" i="24"/>
  <c r="AV1" i="24"/>
  <c r="AW1" i="24"/>
  <c r="AX1" i="24"/>
  <c r="AY1" i="24"/>
  <c r="AZ1" i="24"/>
  <c r="AO1" i="24"/>
  <c r="AA48" i="92" l="1"/>
  <c r="R80" i="25" l="1"/>
  <c r="M34" i="49" l="1"/>
  <c r="Y80" i="25" l="1"/>
  <c r="W80" i="25"/>
  <c r="AM34" i="49" l="1"/>
  <c r="AK34" i="49"/>
  <c r="W34" i="49"/>
  <c r="AJ34" i="49"/>
  <c r="N34" i="49"/>
  <c r="O34" i="49"/>
  <c r="P34" i="49"/>
  <c r="Q34" i="49"/>
  <c r="R34" i="49"/>
  <c r="S34" i="49"/>
  <c r="T34" i="49"/>
  <c r="U34" i="49"/>
  <c r="X34" i="49"/>
  <c r="Y34" i="49"/>
  <c r="AA34" i="49"/>
  <c r="AB34" i="49"/>
  <c r="AC34" i="49"/>
  <c r="AD34" i="49"/>
  <c r="AE34" i="49"/>
  <c r="AF34" i="49"/>
  <c r="AG34" i="49"/>
  <c r="AH34" i="49"/>
  <c r="AI34" i="49"/>
  <c r="AL34" i="49"/>
  <c r="V34" i="49"/>
  <c r="K34" i="49"/>
  <c r="AM48" i="92"/>
  <c r="AL48" i="92"/>
  <c r="AK48" i="92"/>
  <c r="AJ48" i="92"/>
  <c r="AI48" i="92"/>
  <c r="AH48" i="92"/>
  <c r="AG48" i="92"/>
  <c r="AF48" i="92"/>
  <c r="AE48" i="92"/>
  <c r="AD48" i="92"/>
  <c r="AC48" i="92"/>
  <c r="AB48" i="92"/>
  <c r="Z48" i="92"/>
  <c r="Y48" i="92"/>
  <c r="X48" i="92"/>
  <c r="W48" i="92"/>
  <c r="V48" i="92"/>
  <c r="U48" i="92"/>
  <c r="T48" i="92"/>
  <c r="S48" i="92"/>
  <c r="R48" i="92"/>
  <c r="Q48" i="92"/>
  <c r="P48" i="92"/>
  <c r="O48" i="92"/>
  <c r="N48" i="92"/>
  <c r="M48" i="92"/>
  <c r="L48" i="92"/>
  <c r="K48" i="92"/>
  <c r="J48" i="92"/>
  <c r="AM1" i="92"/>
  <c r="AK10" i="83"/>
  <c r="AJ10" i="83"/>
  <c r="AM10" i="83"/>
  <c r="V10" i="83"/>
  <c r="K10" i="83"/>
  <c r="L10" i="83"/>
  <c r="M10" i="83"/>
  <c r="N10" i="83"/>
  <c r="O10" i="83"/>
  <c r="P10" i="83"/>
  <c r="Q10" i="83"/>
  <c r="R10" i="83"/>
  <c r="S10" i="83"/>
  <c r="T10" i="83"/>
  <c r="U10" i="83"/>
  <c r="W10" i="83"/>
  <c r="X10" i="83"/>
  <c r="Y10" i="83"/>
  <c r="Z10" i="83"/>
  <c r="AA10" i="83"/>
  <c r="AB10" i="83"/>
  <c r="AC10" i="83"/>
  <c r="AD10" i="83"/>
  <c r="AE10" i="83"/>
  <c r="AF10" i="83"/>
  <c r="AG10" i="83"/>
  <c r="AH10" i="83"/>
  <c r="AI10" i="83"/>
  <c r="J10" i="83"/>
  <c r="AL10" i="83"/>
  <c r="AA25" i="46"/>
  <c r="AE56" i="23"/>
  <c r="S5" i="78"/>
  <c r="S12" i="78" s="1"/>
  <c r="L5" i="78"/>
  <c r="L12" i="78" s="1"/>
  <c r="S5" i="77"/>
  <c r="S18" i="77" s="1"/>
  <c r="L5" i="77"/>
  <c r="L18" i="77" s="1"/>
  <c r="S5" i="84"/>
  <c r="S8" i="84" s="1"/>
  <c r="L5" i="84"/>
  <c r="L8" i="84" s="1"/>
  <c r="S5" i="85"/>
  <c r="S31" i="85" s="1"/>
  <c r="L5" i="85"/>
  <c r="L31" i="85" s="1"/>
  <c r="S5" i="71"/>
  <c r="S29" i="71" s="1"/>
  <c r="L5" i="71"/>
  <c r="L29" i="71" s="1"/>
  <c r="S5" i="70"/>
  <c r="S18" i="70" s="1"/>
  <c r="L5" i="70"/>
  <c r="L18" i="70" s="1"/>
  <c r="S5" i="75"/>
  <c r="S39" i="75" s="1"/>
  <c r="L5" i="75"/>
  <c r="L39" i="75" s="1"/>
  <c r="S5" i="68"/>
  <c r="S21" i="68" s="1"/>
  <c r="L5" i="68"/>
  <c r="L21" i="68" s="1"/>
  <c r="S5" i="67"/>
  <c r="S60" i="67" s="1"/>
  <c r="L5" i="67"/>
  <c r="L60" i="67" s="1"/>
  <c r="S5" i="66"/>
  <c r="S71" i="66" s="1"/>
  <c r="L5" i="66"/>
  <c r="L71" i="66" s="1"/>
  <c r="S5" i="86"/>
  <c r="S178" i="86" s="1"/>
  <c r="L5" i="86"/>
  <c r="L178" i="86" s="1"/>
  <c r="S5" i="64"/>
  <c r="S39" i="64" s="1"/>
  <c r="L5" i="64"/>
  <c r="L39" i="64" s="1"/>
  <c r="AM12" i="80"/>
  <c r="AL12" i="80"/>
  <c r="AK12" i="80"/>
  <c r="AJ12" i="80"/>
  <c r="AI12" i="80"/>
  <c r="AH12" i="80"/>
  <c r="AG12" i="80"/>
  <c r="AF12" i="80"/>
  <c r="AE12" i="80"/>
  <c r="AD12" i="80"/>
  <c r="AC12" i="80"/>
  <c r="AB12" i="80"/>
  <c r="AA12" i="80"/>
  <c r="Z12" i="80"/>
  <c r="Y12" i="80"/>
  <c r="X12" i="80"/>
  <c r="W12" i="80"/>
  <c r="V12" i="80"/>
  <c r="U12" i="80"/>
  <c r="T12" i="80"/>
  <c r="S12" i="80"/>
  <c r="R12" i="80"/>
  <c r="Q12" i="80"/>
  <c r="P12" i="80"/>
  <c r="O12" i="80"/>
  <c r="M12" i="80"/>
  <c r="L12" i="80"/>
  <c r="K12" i="80"/>
  <c r="J12" i="80"/>
  <c r="N12" i="80"/>
  <c r="AM1" i="80"/>
  <c r="AM18" i="82"/>
  <c r="AL18" i="82"/>
  <c r="AK18" i="82"/>
  <c r="AJ18" i="82"/>
  <c r="AI18" i="82"/>
  <c r="AH18" i="82"/>
  <c r="AG18" i="82"/>
  <c r="AF18" i="82"/>
  <c r="AE18" i="82"/>
  <c r="AD18" i="82"/>
  <c r="AC18" i="82"/>
  <c r="AB18" i="82"/>
  <c r="AA18" i="82"/>
  <c r="Z18" i="82"/>
  <c r="Y18" i="82"/>
  <c r="X18" i="82"/>
  <c r="W18" i="82"/>
  <c r="V18" i="82"/>
  <c r="U18" i="82"/>
  <c r="T18" i="82"/>
  <c r="S18" i="82"/>
  <c r="R18" i="82"/>
  <c r="Q18" i="82"/>
  <c r="P18" i="82"/>
  <c r="O18" i="82"/>
  <c r="N18" i="82"/>
  <c r="M18" i="82"/>
  <c r="L18" i="82"/>
  <c r="K18" i="82"/>
  <c r="J18" i="82"/>
  <c r="AM1" i="82"/>
  <c r="AM1" i="83"/>
  <c r="L34" i="49"/>
  <c r="J34" i="49"/>
  <c r="AM1" i="49"/>
  <c r="AM1" i="48"/>
  <c r="AM24" i="47"/>
  <c r="AL24" i="47"/>
  <c r="AK24" i="47"/>
  <c r="AJ24" i="47"/>
  <c r="AI24" i="47"/>
  <c r="AH24" i="47"/>
  <c r="AG24" i="47"/>
  <c r="AF24" i="47"/>
  <c r="AE24" i="47"/>
  <c r="AD24" i="47"/>
  <c r="AC24" i="47"/>
  <c r="AB24" i="47"/>
  <c r="AA24" i="47"/>
  <c r="Z24" i="47"/>
  <c r="Y24" i="47"/>
  <c r="X24" i="47"/>
  <c r="W24" i="47"/>
  <c r="V24" i="47"/>
  <c r="U24" i="47"/>
  <c r="T24" i="47"/>
  <c r="S24" i="47"/>
  <c r="R24" i="47"/>
  <c r="Q24" i="47"/>
  <c r="P24" i="47"/>
  <c r="O24" i="47"/>
  <c r="N24" i="47"/>
  <c r="M24" i="47"/>
  <c r="L24" i="47"/>
  <c r="K24" i="47"/>
  <c r="J24" i="47"/>
  <c r="AM1" i="47"/>
  <c r="AM25" i="46"/>
  <c r="AL25" i="46"/>
  <c r="AK25" i="46"/>
  <c r="AJ25" i="46"/>
  <c r="AI25" i="46"/>
  <c r="AH25" i="46"/>
  <c r="AG25" i="46"/>
  <c r="AF25" i="46"/>
  <c r="AE25" i="46"/>
  <c r="AD25" i="46"/>
  <c r="AC25" i="46"/>
  <c r="AB25" i="46"/>
  <c r="Z25" i="46"/>
  <c r="Y25" i="46"/>
  <c r="X25" i="46"/>
  <c r="W25" i="46"/>
  <c r="V25" i="46"/>
  <c r="U25" i="46"/>
  <c r="T25" i="46"/>
  <c r="S25" i="46"/>
  <c r="R25" i="46"/>
  <c r="Q25" i="46"/>
  <c r="P25" i="46"/>
  <c r="O25" i="46"/>
  <c r="N25" i="46"/>
  <c r="M25" i="46"/>
  <c r="L25" i="46"/>
  <c r="K25" i="46"/>
  <c r="J25" i="46"/>
  <c r="AM1" i="46"/>
  <c r="AM64" i="26"/>
  <c r="AL64" i="26"/>
  <c r="AK64" i="26"/>
  <c r="AJ64" i="26"/>
  <c r="AI64" i="26"/>
  <c r="AH64" i="26"/>
  <c r="AG64" i="26"/>
  <c r="AF64" i="26"/>
  <c r="AE64" i="26"/>
  <c r="AD64" i="26"/>
  <c r="AC64" i="26"/>
  <c r="AB64" i="26"/>
  <c r="AA64" i="26"/>
  <c r="Z64" i="26"/>
  <c r="Y64" i="26"/>
  <c r="X64" i="26"/>
  <c r="W64" i="26"/>
  <c r="V64" i="26"/>
  <c r="U64" i="26"/>
  <c r="T64" i="26"/>
  <c r="S64" i="26"/>
  <c r="R64" i="26"/>
  <c r="Q64" i="26"/>
  <c r="P64" i="26"/>
  <c r="O64" i="26"/>
  <c r="M64" i="26"/>
  <c r="L64" i="26"/>
  <c r="K64" i="26"/>
  <c r="J64" i="26"/>
  <c r="N64" i="26"/>
  <c r="AM1" i="26"/>
  <c r="AM80" i="25"/>
  <c r="AL80" i="25"/>
  <c r="AK80" i="25"/>
  <c r="AJ80" i="25"/>
  <c r="AI80" i="25"/>
  <c r="AH80" i="25"/>
  <c r="AG80" i="25"/>
  <c r="AF80" i="25"/>
  <c r="AE80" i="25"/>
  <c r="AD80" i="25"/>
  <c r="AC80" i="25"/>
  <c r="AB80" i="25"/>
  <c r="AA80" i="25"/>
  <c r="Z80" i="25"/>
  <c r="X80" i="25"/>
  <c r="V80" i="25"/>
  <c r="U80" i="25"/>
  <c r="T80" i="25"/>
  <c r="S80" i="25"/>
  <c r="Q80" i="25"/>
  <c r="P80" i="25"/>
  <c r="O80" i="25"/>
  <c r="N80" i="25"/>
  <c r="L80" i="25"/>
  <c r="J80" i="25"/>
  <c r="K80" i="25"/>
  <c r="AM1" i="25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Z199" i="24"/>
  <c r="Y199" i="24"/>
  <c r="X199" i="24"/>
  <c r="W199" i="24"/>
  <c r="V199" i="24"/>
  <c r="U199" i="24"/>
  <c r="T199" i="24"/>
  <c r="S199" i="24"/>
  <c r="R199" i="24"/>
  <c r="P199" i="24"/>
  <c r="O199" i="24"/>
  <c r="N199" i="24"/>
  <c r="M199" i="24"/>
  <c r="L199" i="24"/>
  <c r="K199" i="24"/>
  <c r="J199" i="24"/>
  <c r="Q199" i="24"/>
  <c r="AM56" i="23"/>
  <c r="AL56" i="23"/>
  <c r="AK56" i="23"/>
  <c r="AJ56" i="23"/>
  <c r="AI56" i="23"/>
  <c r="AH56" i="23"/>
  <c r="AG56" i="23"/>
  <c r="AF56" i="23"/>
  <c r="AD56" i="23"/>
  <c r="AC56" i="23"/>
  <c r="AB56" i="23"/>
  <c r="AA56" i="23"/>
  <c r="Z56" i="23"/>
  <c r="Y56" i="23"/>
  <c r="X56" i="23"/>
  <c r="W56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AM1" i="23"/>
  <c r="M80" i="25"/>
  <c r="T5" i="77" l="1"/>
  <c r="T18" i="77" s="1"/>
  <c r="T5" i="66"/>
  <c r="T71" i="66" s="1"/>
  <c r="T5" i="86"/>
  <c r="T178" i="86" s="1"/>
  <c r="T5" i="75"/>
  <c r="T39" i="75" s="1"/>
  <c r="T5" i="64"/>
  <c r="T39" i="64" s="1"/>
  <c r="T5" i="70"/>
  <c r="T18" i="70" s="1"/>
  <c r="T5" i="84"/>
  <c r="T8" i="84" s="1"/>
  <c r="T5" i="67"/>
  <c r="T60" i="67" s="1"/>
  <c r="T5" i="78"/>
  <c r="T12" i="78" s="1"/>
  <c r="T5" i="85"/>
  <c r="T31" i="85" s="1"/>
  <c r="T5" i="68"/>
  <c r="T21" i="68" s="1"/>
  <c r="T5" i="71"/>
  <c r="T29" i="7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fukuda_t</author>
  </authors>
  <commentList>
    <comment ref="B1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指定年/10 ～ (指定年 + 1)/9
</t>
        </r>
      </text>
    </comment>
    <comment ref="E1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指定年/10 ～ (指定年 + 1)/3</t>
        </r>
      </text>
    </comment>
    <comment ref="H1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指定年/4 ～ 指定年/9</t>
        </r>
      </text>
    </comment>
  </commentList>
</comments>
</file>

<file path=xl/sharedStrings.xml><?xml version="1.0" encoding="utf-8"?>
<sst xmlns="http://schemas.openxmlformats.org/spreadsheetml/2006/main" count="51146" uniqueCount="1885">
  <si>
    <t>PFC</t>
    <phoneticPr fontId="6"/>
  </si>
  <si>
    <t>ｸﾛｽﾎﾟｲﾝﾄｿﾘｭｰｼｮﾝ</t>
    <phoneticPr fontId="6"/>
  </si>
  <si>
    <t>ｱﾄｽ</t>
    <phoneticPr fontId="6"/>
  </si>
  <si>
    <r>
      <t>O</t>
    </r>
    <r>
      <rPr>
        <sz val="11"/>
        <rFont val="ＭＳ Ｐゴシック"/>
        <family val="3"/>
        <charset val="128"/>
      </rPr>
      <t>AS</t>
    </r>
    <phoneticPr fontId="6"/>
  </si>
  <si>
    <t>ﾍﾞｲﾝｷｬﾘｰｼﾞｬﾊﾟﾝ</t>
    <phoneticPr fontId="6"/>
  </si>
  <si>
    <t>Yi</t>
    <phoneticPr fontId="6"/>
  </si>
  <si>
    <t>ｽﾍﾟｰｽｿﾙﾊﾞ</t>
    <phoneticPr fontId="6"/>
  </si>
  <si>
    <t>ｿﾌﾄﾊﾞﾝｸﾓﾊﾞｲﾙ</t>
    <phoneticPr fontId="6"/>
  </si>
  <si>
    <t>ITﾌﾛﾝﾃｨｱ</t>
    <phoneticPr fontId="6"/>
  </si>
  <si>
    <r>
      <t>SA</t>
    </r>
    <r>
      <rPr>
        <sz val="11"/>
        <rFont val="ＭＳ Ｐゴシック"/>
        <family val="3"/>
        <charset val="128"/>
      </rPr>
      <t>Sｱｼｽﾄ</t>
    </r>
    <phoneticPr fontId="6"/>
  </si>
  <si>
    <t>LIXIL</t>
    <phoneticPr fontId="6"/>
  </si>
  <si>
    <t>ｷｬﾘｱﾌﾞﾚｲﾝ</t>
    <phoneticPr fontId="6"/>
  </si>
  <si>
    <t>TIS</t>
  </si>
  <si>
    <t>ﾌﾙﾏｰｸｽ</t>
  </si>
  <si>
    <t>丸三証券</t>
  </si>
  <si>
    <t>日本情報通信</t>
  </si>
  <si>
    <t>TIM</t>
  </si>
  <si>
    <t>ﾏﾝﾊﾟﾜｰｼﾞｬﾊﾟﾝ</t>
  </si>
  <si>
    <t>菱友ｼｽﾃﾑﾋﾞｼﾞﾈｽ</t>
  </si>
  <si>
    <t>JBAT</t>
  </si>
  <si>
    <t>TBWA博報堂</t>
  </si>
  <si>
    <t>磁気研究所</t>
  </si>
  <si>
    <t>その他新規</t>
  </si>
  <si>
    <t>JCS+PLK</t>
  </si>
  <si>
    <t>実績</t>
    <rPh sb="0" eb="2">
      <t>ジッセキ</t>
    </rPh>
    <phoneticPr fontId="6"/>
  </si>
  <si>
    <t>４月</t>
    <rPh sb="1" eb="2">
      <t>ガツ</t>
    </rPh>
    <phoneticPr fontId="6"/>
  </si>
  <si>
    <t>顧客先</t>
  </si>
  <si>
    <t>プロジェクト名</t>
  </si>
  <si>
    <t>１０月</t>
  </si>
  <si>
    <t>１１月</t>
  </si>
  <si>
    <t>１２月</t>
  </si>
  <si>
    <t>１月</t>
  </si>
  <si>
    <t>２月</t>
  </si>
  <si>
    <t>３月</t>
  </si>
  <si>
    <t>上期計</t>
  </si>
  <si>
    <t>４月</t>
  </si>
  <si>
    <t>５月</t>
  </si>
  <si>
    <t>６月</t>
  </si>
  <si>
    <t>７月</t>
  </si>
  <si>
    <t>８月</t>
  </si>
  <si>
    <t>９月</t>
  </si>
  <si>
    <t>下期計</t>
  </si>
  <si>
    <t>物販</t>
  </si>
  <si>
    <t>作成日：</t>
    <rPh sb="0" eb="2">
      <t>サクセイ</t>
    </rPh>
    <rPh sb="2" eb="3">
      <t>ビ</t>
    </rPh>
    <phoneticPr fontId="6"/>
  </si>
  <si>
    <t>(顧客別）</t>
    <rPh sb="1" eb="3">
      <t>コキャク</t>
    </rPh>
    <rPh sb="3" eb="4">
      <t>ベツ</t>
    </rPh>
    <phoneticPr fontId="6"/>
  </si>
  <si>
    <t>顧客名</t>
    <rPh sb="0" eb="2">
      <t>コキャク</t>
    </rPh>
    <rPh sb="2" eb="3">
      <t>メイ</t>
    </rPh>
    <phoneticPr fontId="6"/>
  </si>
  <si>
    <t>１０月</t>
    <phoneticPr fontId="6"/>
  </si>
  <si>
    <t>１１月</t>
    <phoneticPr fontId="6"/>
  </si>
  <si>
    <t>１２月</t>
    <phoneticPr fontId="6"/>
  </si>
  <si>
    <t>１月</t>
    <phoneticPr fontId="6"/>
  </si>
  <si>
    <t>２月</t>
    <phoneticPr fontId="6"/>
  </si>
  <si>
    <t>３月</t>
    <phoneticPr fontId="6"/>
  </si>
  <si>
    <t>上期合計</t>
    <rPh sb="0" eb="2">
      <t>カミキ</t>
    </rPh>
    <rPh sb="2" eb="4">
      <t>ゴウケイ</t>
    </rPh>
    <phoneticPr fontId="6"/>
  </si>
  <si>
    <t>４月</t>
    <phoneticPr fontId="6"/>
  </si>
  <si>
    <t>５月</t>
    <phoneticPr fontId="6"/>
  </si>
  <si>
    <t>６月</t>
    <phoneticPr fontId="6"/>
  </si>
  <si>
    <t>７月</t>
    <phoneticPr fontId="6"/>
  </si>
  <si>
    <t>８月</t>
    <phoneticPr fontId="6"/>
  </si>
  <si>
    <t>９月</t>
    <phoneticPr fontId="6"/>
  </si>
  <si>
    <t>下期合計</t>
    <rPh sb="0" eb="2">
      <t>シモキ</t>
    </rPh>
    <rPh sb="2" eb="4">
      <t>ゴウケイ</t>
    </rPh>
    <phoneticPr fontId="6"/>
  </si>
  <si>
    <t>合計</t>
    <rPh sb="0" eb="2">
      <t>ゴウケイ</t>
    </rPh>
    <phoneticPr fontId="6"/>
  </si>
  <si>
    <t>請求</t>
    <rPh sb="0" eb="2">
      <t>セイキュウ</t>
    </rPh>
    <phoneticPr fontId="6"/>
  </si>
  <si>
    <t>ＰＪコード</t>
    <phoneticPr fontId="6"/>
  </si>
  <si>
    <t>担当
部署</t>
    <rPh sb="0" eb="2">
      <t>タントウ</t>
    </rPh>
    <rPh sb="3" eb="5">
      <t>ブショ</t>
    </rPh>
    <phoneticPr fontId="6"/>
  </si>
  <si>
    <t>作業員</t>
    <rPh sb="0" eb="3">
      <t>サギョウイン</t>
    </rPh>
    <phoneticPr fontId="6"/>
  </si>
  <si>
    <t>売上見込</t>
    <rPh sb="0" eb="2">
      <t>ウリアゲ</t>
    </rPh>
    <rPh sb="2" eb="4">
      <t>ミコミ</t>
    </rPh>
    <phoneticPr fontId="6"/>
  </si>
  <si>
    <t>毎月</t>
    <rPh sb="0" eb="2">
      <t>マイツキ</t>
    </rPh>
    <phoneticPr fontId="6"/>
  </si>
  <si>
    <t>１０月</t>
    <phoneticPr fontId="6"/>
  </si>
  <si>
    <t>１１月</t>
    <phoneticPr fontId="6"/>
  </si>
  <si>
    <t>１２月</t>
    <phoneticPr fontId="6"/>
  </si>
  <si>
    <t>１月</t>
    <phoneticPr fontId="6"/>
  </si>
  <si>
    <t>２月</t>
    <phoneticPr fontId="6"/>
  </si>
  <si>
    <t>３月</t>
    <phoneticPr fontId="6"/>
  </si>
  <si>
    <t>顧客先</t>
    <rPh sb="0" eb="2">
      <t>コキャク</t>
    </rPh>
    <rPh sb="2" eb="3">
      <t>サキ</t>
    </rPh>
    <phoneticPr fontId="6"/>
  </si>
  <si>
    <t>部門
ｸﾞﾙｰﾌﾟ</t>
    <phoneticPr fontId="6"/>
  </si>
  <si>
    <t>プロジェクト名</t>
    <rPh sb="6" eb="7">
      <t>メイ</t>
    </rPh>
    <phoneticPr fontId="6"/>
  </si>
  <si>
    <t>部門
ｸﾞﾙｰﾌﾟ</t>
    <rPh sb="0" eb="2">
      <t>ブモン</t>
    </rPh>
    <phoneticPr fontId="6"/>
  </si>
  <si>
    <t>営業
担当</t>
    <rPh sb="0" eb="2">
      <t>エイギョウ</t>
    </rPh>
    <rPh sb="3" eb="5">
      <t>タントウ</t>
    </rPh>
    <phoneticPr fontId="6"/>
  </si>
  <si>
    <t>顧客マスター</t>
    <rPh sb="0" eb="2">
      <t>コキャク</t>
    </rPh>
    <phoneticPr fontId="6"/>
  </si>
  <si>
    <t>下期計</t>
    <rPh sb="0" eb="1">
      <t>シモ</t>
    </rPh>
    <rPh sb="1" eb="2">
      <t>キ</t>
    </rPh>
    <phoneticPr fontId="6"/>
  </si>
  <si>
    <t>第１四半期</t>
    <rPh sb="0" eb="1">
      <t>ダイ</t>
    </rPh>
    <rPh sb="2" eb="3">
      <t>シ</t>
    </rPh>
    <rPh sb="3" eb="5">
      <t>ハンキ</t>
    </rPh>
    <phoneticPr fontId="6"/>
  </si>
  <si>
    <t>第３四半期</t>
    <rPh sb="0" eb="1">
      <t>ダイ</t>
    </rPh>
    <rPh sb="2" eb="3">
      <t>シ</t>
    </rPh>
    <rPh sb="3" eb="5">
      <t>ハンキ</t>
    </rPh>
    <phoneticPr fontId="6"/>
  </si>
  <si>
    <t>第４四半期</t>
    <rPh sb="0" eb="1">
      <t>ダイ</t>
    </rPh>
    <rPh sb="2" eb="3">
      <t>シ</t>
    </rPh>
    <rPh sb="3" eb="5">
      <t>ハンキ</t>
    </rPh>
    <phoneticPr fontId="6"/>
  </si>
  <si>
    <t>予算</t>
    <rPh sb="0" eb="2">
      <t>ヨサン</t>
    </rPh>
    <phoneticPr fontId="6"/>
  </si>
  <si>
    <t>部長</t>
    <rPh sb="0" eb="2">
      <t>ブチョウ</t>
    </rPh>
    <phoneticPr fontId="6"/>
  </si>
  <si>
    <t>部</t>
    <rPh sb="0" eb="1">
      <t>ブ</t>
    </rPh>
    <phoneticPr fontId="6"/>
  </si>
  <si>
    <t>部門名</t>
  </si>
  <si>
    <t>第１四半期</t>
  </si>
  <si>
    <t>第２四半期</t>
  </si>
  <si>
    <t>第３四半期</t>
  </si>
  <si>
    <t>第４四半期</t>
  </si>
  <si>
    <t>合計</t>
  </si>
  <si>
    <t>上期</t>
  </si>
  <si>
    <t>下期</t>
  </si>
  <si>
    <t>上期計</t>
    <rPh sb="0" eb="2">
      <t>カミキ</t>
    </rPh>
    <rPh sb="2" eb="3">
      <t>ケイ</t>
    </rPh>
    <phoneticPr fontId="6"/>
  </si>
  <si>
    <t>１０月</t>
    <rPh sb="2" eb="3">
      <t>ガツ</t>
    </rPh>
    <phoneticPr fontId="6"/>
  </si>
  <si>
    <t>１１月</t>
    <phoneticPr fontId="6"/>
  </si>
  <si>
    <t>１２月</t>
    <phoneticPr fontId="6"/>
  </si>
  <si>
    <t>５月</t>
    <phoneticPr fontId="6"/>
  </si>
  <si>
    <t>６月</t>
    <phoneticPr fontId="6"/>
  </si>
  <si>
    <t>７月</t>
    <phoneticPr fontId="6"/>
  </si>
  <si>
    <t>８月</t>
    <phoneticPr fontId="6"/>
  </si>
  <si>
    <t>９月</t>
    <phoneticPr fontId="6"/>
  </si>
  <si>
    <t>年間計</t>
    <phoneticPr fontId="6"/>
  </si>
  <si>
    <t>その他</t>
    <rPh sb="2" eb="3">
      <t>タ</t>
    </rPh>
    <phoneticPr fontId="6"/>
  </si>
  <si>
    <t>営業支援システム運用支援（ヘルプデスク）</t>
    <rPh sb="0" eb="2">
      <t>エイギョウ</t>
    </rPh>
    <rPh sb="2" eb="4">
      <t>シエン</t>
    </rPh>
    <rPh sb="8" eb="10">
      <t>ウンヨウ</t>
    </rPh>
    <rPh sb="10" eb="12">
      <t>シエン</t>
    </rPh>
    <phoneticPr fontId="8"/>
  </si>
  <si>
    <t>石田</t>
    <rPh sb="0" eb="2">
      <t>イシダ</t>
    </rPh>
    <phoneticPr fontId="8"/>
  </si>
  <si>
    <t>目崎</t>
    <rPh sb="0" eb="2">
      <t>メザキ</t>
    </rPh>
    <phoneticPr fontId="8"/>
  </si>
  <si>
    <t>毎月</t>
    <rPh sb="0" eb="2">
      <t>マイツキ</t>
    </rPh>
    <phoneticPr fontId="8"/>
  </si>
  <si>
    <t>パソコン管理の開発、運用</t>
    <rPh sb="4" eb="6">
      <t>カンリ</t>
    </rPh>
    <rPh sb="7" eb="9">
      <t>カイハツ</t>
    </rPh>
    <rPh sb="10" eb="12">
      <t>ウンヨウ</t>
    </rPh>
    <phoneticPr fontId="8"/>
  </si>
  <si>
    <t>N/W系ｲﾝﾌﾗ構築･運用</t>
    <rPh sb="3" eb="4">
      <t>ケイ</t>
    </rPh>
    <rPh sb="8" eb="10">
      <t>コウチク</t>
    </rPh>
    <rPh sb="11" eb="13">
      <t>ウンヨウ</t>
    </rPh>
    <phoneticPr fontId="8"/>
  </si>
  <si>
    <t>PLANEXﾎｰﾙﾃﾞｨﾝｸﾞ</t>
  </si>
  <si>
    <t>日本ﾌィｰﾙﾄﾞ･ｴﾝｼﾞﾆｱﾘﾝｸﾞ</t>
  </si>
  <si>
    <t>花王</t>
  </si>
  <si>
    <t>ｷﾘﾝﾋﾞｼﾞﾈｽｼｽﾃﾑ</t>
  </si>
  <si>
    <t>NTTｺﾑｳｪｱ</t>
  </si>
  <si>
    <t>NTTｺﾐｭﾆｹｰｼｮﾝｽﾞ</t>
  </si>
  <si>
    <t>ING生命</t>
    <rPh sb="3" eb="5">
      <t>セイメイ</t>
    </rPh>
    <phoneticPr fontId="6"/>
  </si>
  <si>
    <t>PLK</t>
  </si>
  <si>
    <t>第２四半期</t>
    <rPh sb="0" eb="1">
      <t>ダイ</t>
    </rPh>
    <rPh sb="2" eb="3">
      <t>シ</t>
    </rPh>
    <rPh sb="3" eb="5">
      <t>ハンキ</t>
    </rPh>
    <phoneticPr fontId="6"/>
  </si>
  <si>
    <t>NTT-ME</t>
  </si>
  <si>
    <t>三好</t>
    <rPh sb="0" eb="2">
      <t>ミヨシ</t>
    </rPh>
    <phoneticPr fontId="6"/>
  </si>
  <si>
    <t>外務省</t>
    <rPh sb="0" eb="3">
      <t>ガイムショウ</t>
    </rPh>
    <phoneticPr fontId="6"/>
  </si>
  <si>
    <t>売上見込</t>
    <rPh sb="0" eb="2">
      <t>ウリアゲ</t>
    </rPh>
    <rPh sb="2" eb="4">
      <t>ミコ</t>
    </rPh>
    <phoneticPr fontId="6"/>
  </si>
  <si>
    <t>ＬＣＭ運用委託</t>
    <rPh sb="3" eb="5">
      <t>ウンヨウ</t>
    </rPh>
    <rPh sb="5" eb="7">
      <t>イタク</t>
    </rPh>
    <phoneticPr fontId="6"/>
  </si>
  <si>
    <t>外注</t>
    <rPh sb="0" eb="2">
      <t>ガイチュウ</t>
    </rPh>
    <phoneticPr fontId="6"/>
  </si>
  <si>
    <t>ＰＪコード</t>
    <phoneticPr fontId="6"/>
  </si>
  <si>
    <t>１０月</t>
    <phoneticPr fontId="6"/>
  </si>
  <si>
    <t>１月</t>
    <phoneticPr fontId="6"/>
  </si>
  <si>
    <t>２月</t>
    <phoneticPr fontId="6"/>
  </si>
  <si>
    <t>３月</t>
    <phoneticPr fontId="6"/>
  </si>
  <si>
    <t>４月</t>
    <phoneticPr fontId="6"/>
  </si>
  <si>
    <t>６月</t>
    <phoneticPr fontId="6"/>
  </si>
  <si>
    <t>８月</t>
    <phoneticPr fontId="6"/>
  </si>
  <si>
    <t>９月</t>
    <phoneticPr fontId="6"/>
  </si>
  <si>
    <t>開始月（全社計）：</t>
    <rPh sb="0" eb="2">
      <t>カイシ</t>
    </rPh>
    <rPh sb="2" eb="3">
      <t>ツキ</t>
    </rPh>
    <rPh sb="4" eb="6">
      <t>ゼンシャ</t>
    </rPh>
    <rPh sb="6" eb="7">
      <t>ケイ</t>
    </rPh>
    <phoneticPr fontId="6"/>
  </si>
  <si>
    <t>開始月（上期計）：</t>
    <rPh sb="0" eb="2">
      <t>カイシ</t>
    </rPh>
    <rPh sb="2" eb="3">
      <t>ツキ</t>
    </rPh>
    <rPh sb="4" eb="6">
      <t>カミキ</t>
    </rPh>
    <rPh sb="6" eb="7">
      <t>ケイ</t>
    </rPh>
    <phoneticPr fontId="6"/>
  </si>
  <si>
    <t>開始月（下期計）：</t>
    <rPh sb="0" eb="2">
      <t>カイシ</t>
    </rPh>
    <rPh sb="2" eb="3">
      <t>ツキ</t>
    </rPh>
    <rPh sb="4" eb="6">
      <t>シモキ</t>
    </rPh>
    <rPh sb="6" eb="7">
      <t>ケイ</t>
    </rPh>
    <phoneticPr fontId="6"/>
  </si>
  <si>
    <t>国民生活センター</t>
    <rPh sb="0" eb="2">
      <t>コクミン</t>
    </rPh>
    <rPh sb="2" eb="4">
      <t>セイカツ</t>
    </rPh>
    <phoneticPr fontId="6"/>
  </si>
  <si>
    <t>日本セパ</t>
    <rPh sb="0" eb="2">
      <t>ニホン</t>
    </rPh>
    <phoneticPr fontId="6"/>
  </si>
  <si>
    <t>新規</t>
    <rPh sb="0" eb="2">
      <t>シンキ</t>
    </rPh>
    <phoneticPr fontId="6"/>
  </si>
  <si>
    <t>目崎</t>
    <rPh sb="0" eb="2">
      <t>メザキ</t>
    </rPh>
    <phoneticPr fontId="6"/>
  </si>
  <si>
    <t>石田</t>
    <rPh sb="0" eb="2">
      <t>イシダ</t>
    </rPh>
    <phoneticPr fontId="6"/>
  </si>
  <si>
    <t>新規予算</t>
    <rPh sb="0" eb="2">
      <t>シンキ</t>
    </rPh>
    <rPh sb="2" eb="3">
      <t>ヨ</t>
    </rPh>
    <rPh sb="3" eb="4">
      <t>サン</t>
    </rPh>
    <phoneticPr fontId="6"/>
  </si>
  <si>
    <t>ｽﾎﾟｯﾄ</t>
    <phoneticPr fontId="6"/>
  </si>
  <si>
    <t>ｼｽﾃﾑｽﾞ･ﾃﾞｻﾞｲﾝ</t>
    <phoneticPr fontId="6"/>
  </si>
  <si>
    <r>
      <t>e</t>
    </r>
    <r>
      <rPr>
        <sz val="11"/>
        <rFont val="ＭＳ Ｐゴシック"/>
        <family val="3"/>
        <charset val="128"/>
      </rPr>
      <t>F-4</t>
    </r>
    <phoneticPr fontId="6"/>
  </si>
  <si>
    <t>花王ｸﾘｴｲﾃｨｰﾌﾞﾊｳｽ</t>
    <rPh sb="0" eb="2">
      <t>カオウ</t>
    </rPh>
    <phoneticPr fontId="6"/>
  </si>
  <si>
    <t>日本ｼｽﾃﾑ通信</t>
  </si>
  <si>
    <t>日本ｼｽﾃﾑ通信</t>
    <rPh sb="0" eb="2">
      <t>ニホン</t>
    </rPh>
    <rPh sb="6" eb="8">
      <t>ツウシン</t>
    </rPh>
    <phoneticPr fontId="6"/>
  </si>
  <si>
    <t>日本ｾﾊﾟﾚｰﾄｼｽﾃﾑ</t>
    <rPh sb="0" eb="2">
      <t>ニホン</t>
    </rPh>
    <phoneticPr fontId="6"/>
  </si>
  <si>
    <t>確度</t>
    <rPh sb="0" eb="2">
      <t>カクド</t>
    </rPh>
    <phoneticPr fontId="6"/>
  </si>
  <si>
    <t>ｵﾘｴﾝﾀﾙ情報ｼｽﾃﾑ</t>
    <rPh sb="6" eb="8">
      <t>ジョウホウ</t>
    </rPh>
    <phoneticPr fontId="6"/>
  </si>
  <si>
    <t>富士火災</t>
    <rPh sb="0" eb="2">
      <t>フジ</t>
    </rPh>
    <rPh sb="2" eb="4">
      <t>カサイ</t>
    </rPh>
    <phoneticPr fontId="6"/>
  </si>
  <si>
    <t>丸の内ｸﾘﾆｯｸ</t>
  </si>
  <si>
    <t>丸の内ｸﾘﾆｯｸ</t>
    <rPh sb="0" eb="1">
      <t>マル</t>
    </rPh>
    <rPh sb="2" eb="3">
      <t>ウチ</t>
    </rPh>
    <phoneticPr fontId="6"/>
  </si>
  <si>
    <t>物販</t>
    <rPh sb="0" eb="2">
      <t>ブッパン</t>
    </rPh>
    <phoneticPr fontId="6"/>
  </si>
  <si>
    <t>○</t>
    <phoneticPr fontId="6"/>
  </si>
  <si>
    <t>富濱</t>
    <phoneticPr fontId="6"/>
  </si>
  <si>
    <t>屋島</t>
    <phoneticPr fontId="6"/>
  </si>
  <si>
    <t>１０月</t>
    <phoneticPr fontId="6"/>
  </si>
  <si>
    <t>１１月</t>
    <phoneticPr fontId="6"/>
  </si>
  <si>
    <t>１２月</t>
    <phoneticPr fontId="6"/>
  </si>
  <si>
    <t>１月</t>
    <phoneticPr fontId="6"/>
  </si>
  <si>
    <t>２月</t>
    <phoneticPr fontId="6"/>
  </si>
  <si>
    <t>３月</t>
    <phoneticPr fontId="6"/>
  </si>
  <si>
    <t>４月</t>
    <phoneticPr fontId="6"/>
  </si>
  <si>
    <t>５月</t>
    <phoneticPr fontId="6"/>
  </si>
  <si>
    <t>６月</t>
    <phoneticPr fontId="6"/>
  </si>
  <si>
    <t>７月</t>
    <phoneticPr fontId="6"/>
  </si>
  <si>
    <t>８月</t>
    <phoneticPr fontId="6"/>
  </si>
  <si>
    <t>９月</t>
    <phoneticPr fontId="6"/>
  </si>
  <si>
    <t>ＰＪコード</t>
    <phoneticPr fontId="6"/>
  </si>
  <si>
    <t>ＰＪコード</t>
    <phoneticPr fontId="6"/>
  </si>
  <si>
    <t>ＰＪコード</t>
    <phoneticPr fontId="6"/>
  </si>
  <si>
    <t>ＰＪコード</t>
    <phoneticPr fontId="6"/>
  </si>
  <si>
    <t>全社</t>
  </si>
  <si>
    <t>社員</t>
  </si>
  <si>
    <t>外注</t>
  </si>
  <si>
    <t>計</t>
  </si>
  <si>
    <t>予算</t>
  </si>
  <si>
    <t>新規案件</t>
    <rPh sb="0" eb="2">
      <t>シンキ</t>
    </rPh>
    <rPh sb="2" eb="4">
      <t>アンケン</t>
    </rPh>
    <phoneticPr fontId="6"/>
  </si>
  <si>
    <t>古巣</t>
    <rPh sb="0" eb="2">
      <t>フルス</t>
    </rPh>
    <phoneticPr fontId="6"/>
  </si>
  <si>
    <t>山本</t>
    <rPh sb="0" eb="2">
      <t>ヤマモト</t>
    </rPh>
    <phoneticPr fontId="6"/>
  </si>
  <si>
    <t>福田</t>
    <rPh sb="0" eb="2">
      <t>フクダ</t>
    </rPh>
    <phoneticPr fontId="6"/>
  </si>
  <si>
    <t>半澤</t>
    <rPh sb="0" eb="2">
      <t>ハンザワ</t>
    </rPh>
    <phoneticPr fontId="6"/>
  </si>
  <si>
    <t>村上</t>
    <rPh sb="0" eb="2">
      <t>ムラカミ</t>
    </rPh>
    <phoneticPr fontId="6"/>
  </si>
  <si>
    <t>岩崎</t>
    <rPh sb="0" eb="2">
      <t>イワサキ</t>
    </rPh>
    <phoneticPr fontId="6"/>
  </si>
  <si>
    <t>生嶋</t>
    <rPh sb="0" eb="2">
      <t>イクシマ</t>
    </rPh>
    <phoneticPr fontId="6"/>
  </si>
  <si>
    <t>小山</t>
    <rPh sb="0" eb="2">
      <t>コヤマ</t>
    </rPh>
    <phoneticPr fontId="6"/>
  </si>
  <si>
    <t>苅込</t>
    <rPh sb="0" eb="2">
      <t>カリコミ</t>
    </rPh>
    <phoneticPr fontId="6"/>
  </si>
  <si>
    <t>竹本</t>
    <rPh sb="0" eb="2">
      <t>タケモト</t>
    </rPh>
    <phoneticPr fontId="6"/>
  </si>
  <si>
    <t>石渡</t>
    <rPh sb="0" eb="2">
      <t>イシワタ</t>
    </rPh>
    <phoneticPr fontId="6"/>
  </si>
  <si>
    <t>落合</t>
    <rPh sb="0" eb="2">
      <t>オチアイ</t>
    </rPh>
    <phoneticPr fontId="6"/>
  </si>
  <si>
    <t>花町</t>
    <rPh sb="0" eb="2">
      <t>ハナマチ</t>
    </rPh>
    <phoneticPr fontId="6"/>
  </si>
  <si>
    <t>吉元</t>
    <rPh sb="0" eb="2">
      <t>ヨシモト</t>
    </rPh>
    <phoneticPr fontId="6"/>
  </si>
  <si>
    <t>経営情報</t>
    <rPh sb="0" eb="2">
      <t>ケイエイ</t>
    </rPh>
    <rPh sb="2" eb="4">
      <t>ジョウホウ</t>
    </rPh>
    <phoneticPr fontId="6"/>
  </si>
  <si>
    <t>鈴木</t>
    <rPh sb="0" eb="2">
      <t>スズキ</t>
    </rPh>
    <phoneticPr fontId="6"/>
  </si>
  <si>
    <t>伊藤</t>
    <rPh sb="0" eb="2">
      <t>イトウ</t>
    </rPh>
    <phoneticPr fontId="6"/>
  </si>
  <si>
    <t>林</t>
    <rPh sb="0" eb="1">
      <t>ハヤシ</t>
    </rPh>
    <phoneticPr fontId="6"/>
  </si>
  <si>
    <t>産業技術総合研究所</t>
    <rPh sb="0" eb="2">
      <t>サンギョウ</t>
    </rPh>
    <rPh sb="2" eb="4">
      <t>ギジュツ</t>
    </rPh>
    <rPh sb="4" eb="6">
      <t>ソウゴウ</t>
    </rPh>
    <rPh sb="6" eb="9">
      <t>ケンキュウジョ</t>
    </rPh>
    <phoneticPr fontId="6"/>
  </si>
  <si>
    <t>ASP運用作業（大阪)</t>
    <rPh sb="3" eb="5">
      <t>ウンヨウ</t>
    </rPh>
    <rPh sb="5" eb="7">
      <t>サギョウ</t>
    </rPh>
    <rPh sb="8" eb="10">
      <t>オオサカ</t>
    </rPh>
    <phoneticPr fontId="6"/>
  </si>
  <si>
    <t>新田</t>
    <rPh sb="0" eb="2">
      <t>ニッタ</t>
    </rPh>
    <phoneticPr fontId="6"/>
  </si>
  <si>
    <t>富濱</t>
    <rPh sb="0" eb="1">
      <t>トミ</t>
    </rPh>
    <rPh sb="1" eb="2">
      <t>ハマ</t>
    </rPh>
    <phoneticPr fontId="6"/>
  </si>
  <si>
    <t>富濱</t>
    <rPh sb="0" eb="2">
      <t>ト</t>
    </rPh>
    <phoneticPr fontId="8"/>
  </si>
  <si>
    <t>長田</t>
    <rPh sb="0" eb="2">
      <t>ナガタ</t>
    </rPh>
    <phoneticPr fontId="6"/>
  </si>
  <si>
    <t>兼松ｴﾚｸﾄﾛﾆｸｽ</t>
    <rPh sb="0" eb="2">
      <t>カネマツ</t>
    </rPh>
    <phoneticPr fontId="6"/>
  </si>
  <si>
    <t>社会ｼｽﾃﾑ</t>
    <rPh sb="0" eb="2">
      <t>シャカイ</t>
    </rPh>
    <phoneticPr fontId="6"/>
  </si>
  <si>
    <t>五洋建設</t>
    <rPh sb="0" eb="2">
      <t>ゴヨウ</t>
    </rPh>
    <rPh sb="2" eb="4">
      <t>ケンセツ</t>
    </rPh>
    <phoneticPr fontId="6"/>
  </si>
  <si>
    <t>鍔田</t>
    <rPh sb="0" eb="1">
      <t>ツバ</t>
    </rPh>
    <rPh sb="1" eb="2">
      <t>タ</t>
    </rPh>
    <phoneticPr fontId="6"/>
  </si>
  <si>
    <t>花王</t>
    <phoneticPr fontId="6"/>
  </si>
  <si>
    <t>工程管理ツール開発支援</t>
    <rPh sb="0" eb="2">
      <t>コウテイ</t>
    </rPh>
    <rPh sb="2" eb="4">
      <t>カンリ</t>
    </rPh>
    <rPh sb="7" eb="9">
      <t>カイハツ</t>
    </rPh>
    <rPh sb="9" eb="11">
      <t>シエン</t>
    </rPh>
    <phoneticPr fontId="6"/>
  </si>
  <si>
    <t>富士通</t>
    <rPh sb="0" eb="3">
      <t>フジツウ</t>
    </rPh>
    <phoneticPr fontId="6"/>
  </si>
  <si>
    <t>富士ｿﾌﾄKCS</t>
    <rPh sb="0" eb="2">
      <t>フジ</t>
    </rPh>
    <phoneticPr fontId="6"/>
  </si>
  <si>
    <t>東京海上日動あんしん生命</t>
    <rPh sb="0" eb="2">
      <t>トウキョウ</t>
    </rPh>
    <rPh sb="2" eb="4">
      <t>カイジョウ</t>
    </rPh>
    <rPh sb="4" eb="6">
      <t>ニチドウ</t>
    </rPh>
    <rPh sb="10" eb="12">
      <t>セイメイ</t>
    </rPh>
    <phoneticPr fontId="6"/>
  </si>
  <si>
    <t>新規予算</t>
    <rPh sb="0" eb="2">
      <t>シンキ</t>
    </rPh>
    <rPh sb="2" eb="4">
      <t>ヨサン</t>
    </rPh>
    <phoneticPr fontId="6"/>
  </si>
  <si>
    <t>ﾏｲﾝﾄﾞ</t>
    <phoneticPr fontId="6"/>
  </si>
  <si>
    <t>ﾌﾟﾚｽﾃｰｼﾞ･ｲﾝﾀｰﾅｼｮﾅﾙ</t>
    <phoneticPr fontId="6"/>
  </si>
  <si>
    <t>日本ﾌィｰﾙﾄﾞ･ｴﾝｼﾞﾆｱﾘﾝｸﾞ</t>
    <phoneticPr fontId="6"/>
  </si>
  <si>
    <t>三菱東京UFJ銀行</t>
    <phoneticPr fontId="6"/>
  </si>
  <si>
    <t>ｷﾘﾝﾋﾞｼﾞﾈｽｼｽﾃﾑ</t>
    <phoneticPr fontId="6"/>
  </si>
  <si>
    <t>NTTｺﾑｳｪｱ</t>
    <phoneticPr fontId="6"/>
  </si>
  <si>
    <t>NTTｺﾐｭﾆｹｰｼｮﾝｽﾞ</t>
    <phoneticPr fontId="6"/>
  </si>
  <si>
    <t>CAC</t>
    <phoneticPr fontId="6"/>
  </si>
  <si>
    <r>
      <t>IT</t>
    </r>
    <r>
      <rPr>
        <sz val="11"/>
        <rFont val="ＭＳ Ｐゴシック"/>
        <family val="3"/>
        <charset val="128"/>
      </rPr>
      <t>IS</t>
    </r>
    <phoneticPr fontId="6"/>
  </si>
  <si>
    <t>ﾘｺｰﾃｸﾉｼｽﾃﾑｽﾞ</t>
    <phoneticPr fontId="6"/>
  </si>
  <si>
    <t>ﾆﾍﾞｱ花王</t>
    <phoneticPr fontId="6"/>
  </si>
  <si>
    <t>ｱﾙﾏｽ</t>
    <phoneticPr fontId="6"/>
  </si>
  <si>
    <t>ｸｴﾘ</t>
    <phoneticPr fontId="6"/>
  </si>
  <si>
    <t>ｽﾀｰﾃｨｱ</t>
    <phoneticPr fontId="6"/>
  </si>
  <si>
    <t>ﾊﾟｽｶﾘｱ</t>
    <phoneticPr fontId="6"/>
  </si>
  <si>
    <t>ﾊﾟｿﾅｸﾞﾙｰﾌﾟ</t>
    <phoneticPr fontId="6"/>
  </si>
  <si>
    <t>関西ﾋﾞｼﾞﾈｽｲﾝﾌｫﾒｰｼｮﾝ</t>
    <phoneticPr fontId="6"/>
  </si>
  <si>
    <r>
      <t>博報堂D</t>
    </r>
    <r>
      <rPr>
        <sz val="11"/>
        <rFont val="ＭＳ Ｐゴシック"/>
        <family val="3"/>
        <charset val="128"/>
      </rPr>
      <t>Y</t>
    </r>
    <phoneticPr fontId="6"/>
  </si>
  <si>
    <t>NTTｺﾑﾃｸﾉﾛｼﾞｰ</t>
    <phoneticPr fontId="6"/>
  </si>
  <si>
    <t>ｱｷｭ･ﾃﾞｰｺﾑ</t>
    <phoneticPr fontId="6"/>
  </si>
  <si>
    <t>ｷﾘﾝﾋﾞｼﾞﾈｽｼｽﾃﾑｽﾎﾟｯﾄ</t>
    <phoneticPr fontId="6"/>
  </si>
  <si>
    <t>花王商事ｽﾎﾟｯﾄ</t>
    <phoneticPr fontId="6"/>
  </si>
  <si>
    <t>花王ｽﾎﾟｯﾄ</t>
    <phoneticPr fontId="6"/>
  </si>
  <si>
    <t>PLK</t>
    <phoneticPr fontId="6"/>
  </si>
  <si>
    <t>SD3</t>
    <phoneticPr fontId="6"/>
  </si>
  <si>
    <t>KVH</t>
    <phoneticPr fontId="6"/>
  </si>
  <si>
    <t>ITONE</t>
    <phoneticPr fontId="6"/>
  </si>
  <si>
    <t>ｸﾞﾛｰﾊﾞﾙ･ｲﾝﾌｫﾒｰｼｮﾝ&amp;ｻｰﾋﾞｽ</t>
    <phoneticPr fontId="6"/>
  </si>
  <si>
    <t>NTT-ME</t>
    <phoneticPr fontId="6"/>
  </si>
  <si>
    <t>T-NET</t>
    <phoneticPr fontId="6"/>
  </si>
  <si>
    <t>ﾘﾘｰﾌﾞ</t>
    <phoneticPr fontId="6"/>
  </si>
  <si>
    <t>ﾊﾃﾊﾞｰｼﾞｬﾊﾟﾝ</t>
    <phoneticPr fontId="6"/>
  </si>
  <si>
    <t>ｶﾃﾅ</t>
    <phoneticPr fontId="6"/>
  </si>
  <si>
    <t>ｴｽﾊﾟ</t>
    <phoneticPr fontId="6"/>
  </si>
  <si>
    <t>ｴﾙﾊﾞｰﾗ･ｽｲｽ</t>
    <phoneticPr fontId="6"/>
  </si>
  <si>
    <t>ｼｽﾃﾑｸﾚｰﾙ</t>
    <phoneticPr fontId="6"/>
  </si>
  <si>
    <r>
      <t>C</t>
    </r>
    <r>
      <rPr>
        <sz val="11"/>
        <rFont val="ＭＳ Ｐゴシック"/>
        <family val="3"/>
        <charset val="128"/>
      </rPr>
      <t>TC</t>
    </r>
    <phoneticPr fontId="6"/>
  </si>
  <si>
    <r>
      <t>F</t>
    </r>
    <r>
      <rPr>
        <sz val="11"/>
        <rFont val="ＭＳ Ｐゴシック"/>
        <family val="3"/>
        <charset val="128"/>
      </rPr>
      <t>J</t>
    </r>
    <phoneticPr fontId="6"/>
  </si>
  <si>
    <t>ﾏﾈｰｼﾞｼｽﾃﾑ</t>
    <phoneticPr fontId="6"/>
  </si>
  <si>
    <t>ﾄｺﾑ</t>
    <phoneticPr fontId="6"/>
  </si>
  <si>
    <t>ﾃｸﾆｶﾙﾍｯｽﾞ</t>
    <phoneticPr fontId="6"/>
  </si>
  <si>
    <t>ｽｹｰﾙﾌﾘｰﾈｯﾄﾜｰｸ</t>
    <phoneticPr fontId="6"/>
  </si>
  <si>
    <t>ﾓﾊﾞｲﾙﾜｰﾙﾄﾞ</t>
    <phoneticPr fontId="6"/>
  </si>
  <si>
    <t>ｱｲｳｨﾙ</t>
    <phoneticPr fontId="6"/>
  </si>
  <si>
    <t>ｸｲｯｸｻｰﾌﾞ</t>
    <phoneticPr fontId="6"/>
  </si>
  <si>
    <t>LIS</t>
    <phoneticPr fontId="6"/>
  </si>
  <si>
    <t>ｼﾝｸﾛｸﾞﾛｰﾊﾞﾙ</t>
    <phoneticPr fontId="6"/>
  </si>
  <si>
    <t>ｱｲﾃｨ</t>
    <phoneticPr fontId="6"/>
  </si>
  <si>
    <t>CORDYS</t>
    <phoneticPr fontId="6"/>
  </si>
  <si>
    <t>ｵｰﾃｯｸ</t>
    <phoneticPr fontId="6"/>
  </si>
  <si>
    <t>中島</t>
    <rPh sb="0" eb="2">
      <t>ナカジマ</t>
    </rPh>
    <phoneticPr fontId="6"/>
  </si>
  <si>
    <t>EDIPACK導入支援</t>
  </si>
  <si>
    <t>ＳＥＳ</t>
  </si>
  <si>
    <t>金融システムのネットワーク設計・構築業務</t>
  </si>
  <si>
    <t>情報通信研究機構</t>
    <rPh sb="0" eb="2">
      <t>ジョウホウ</t>
    </rPh>
    <rPh sb="2" eb="4">
      <t>ツウシン</t>
    </rPh>
    <rPh sb="4" eb="6">
      <t>ケンキュウ</t>
    </rPh>
    <rPh sb="6" eb="8">
      <t>キコウ</t>
    </rPh>
    <phoneticPr fontId="6"/>
  </si>
  <si>
    <t>ｿﾌﾄﾊﾞﾝｸBB</t>
    <phoneticPr fontId="6"/>
  </si>
  <si>
    <t>ﾋﾟｰｴﾌｼｰ(使用中止)</t>
    <rPh sb="8" eb="10">
      <t>シヨウ</t>
    </rPh>
    <rPh sb="10" eb="12">
      <t>チュウシ</t>
    </rPh>
    <phoneticPr fontId="6"/>
  </si>
  <si>
    <r>
      <t>I</t>
    </r>
    <r>
      <rPr>
        <sz val="11"/>
        <rFont val="ＭＳ Ｐゴシック"/>
        <family val="3"/>
        <charset val="128"/>
      </rPr>
      <t>UK</t>
    </r>
    <phoneticPr fontId="6"/>
  </si>
  <si>
    <t>京都高度技術研究所</t>
    <rPh sb="0" eb="2">
      <t>キョウト</t>
    </rPh>
    <rPh sb="2" eb="4">
      <t>コウド</t>
    </rPh>
    <rPh sb="4" eb="6">
      <t>ギジュツ</t>
    </rPh>
    <rPh sb="6" eb="9">
      <t>ケンキュウジョ</t>
    </rPh>
    <phoneticPr fontId="6"/>
  </si>
  <si>
    <t>伊達</t>
    <rPh sb="0" eb="2">
      <t>ダテ</t>
    </rPh>
    <phoneticPr fontId="6"/>
  </si>
  <si>
    <t>伊藤忠ﾃｸﾉｿﾘｭｰｼｮﾝｽﾞ</t>
    <rPh sb="0" eb="3">
      <t>イトウチュウ</t>
    </rPh>
    <phoneticPr fontId="6"/>
  </si>
  <si>
    <t>日本郵便</t>
    <rPh sb="0" eb="2">
      <t>ニホン</t>
    </rPh>
    <rPh sb="2" eb="4">
      <t>ユウビン</t>
    </rPh>
    <phoneticPr fontId="6"/>
  </si>
  <si>
    <t>ＩＴｂｏｏｋ</t>
    <phoneticPr fontId="6"/>
  </si>
  <si>
    <t>ASTEM</t>
    <phoneticPr fontId="6"/>
  </si>
  <si>
    <t>PC保守運用業務</t>
    <rPh sb="2" eb="4">
      <t>ホシュ</t>
    </rPh>
    <rPh sb="4" eb="6">
      <t>ウンヨウ</t>
    </rPh>
    <rPh sb="6" eb="8">
      <t>ギョウム</t>
    </rPh>
    <phoneticPr fontId="6"/>
  </si>
  <si>
    <t>○</t>
    <phoneticPr fontId="6"/>
  </si>
  <si>
    <t>ＰＪコード</t>
    <phoneticPr fontId="6"/>
  </si>
  <si>
    <t>ＰＪコード</t>
    <phoneticPr fontId="6"/>
  </si>
  <si>
    <t>ＰＪコード</t>
    <phoneticPr fontId="6"/>
  </si>
  <si>
    <t>JALCOM</t>
    <phoneticPr fontId="6"/>
  </si>
  <si>
    <t>古川</t>
    <rPh sb="0" eb="2">
      <t>フルカワ</t>
    </rPh>
    <phoneticPr fontId="6"/>
  </si>
  <si>
    <t>名古屋ｿﾌﾄｳｪｱ開発</t>
    <rPh sb="0" eb="3">
      <t>ナゴヤ</t>
    </rPh>
    <rPh sb="9" eb="11">
      <t>カイハツ</t>
    </rPh>
    <phoneticPr fontId="6"/>
  </si>
  <si>
    <t>GSX予算管理ｼｽﾃﾑ保守</t>
    <rPh sb="11" eb="13">
      <t>ホシュ</t>
    </rPh>
    <phoneticPr fontId="6"/>
  </si>
  <si>
    <t>日本郵政</t>
    <rPh sb="0" eb="2">
      <t>ニホン</t>
    </rPh>
    <rPh sb="2" eb="4">
      <t>ユウセイ</t>
    </rPh>
    <phoneticPr fontId="6"/>
  </si>
  <si>
    <t>ﾃﾞﾌﾟﾄﾃﾚｺﾑ</t>
    <phoneticPr fontId="6"/>
  </si>
  <si>
    <t>ｿﾌﾄﾊﾞﾝｸﾃﾚｺﾑ</t>
    <phoneticPr fontId="6"/>
  </si>
  <si>
    <t>安川情報</t>
    <rPh sb="0" eb="2">
      <t>ヤスカワ</t>
    </rPh>
    <rPh sb="2" eb="4">
      <t>ジョウホウ</t>
    </rPh>
    <phoneticPr fontId="6"/>
  </si>
  <si>
    <t>福岡教育大学</t>
    <rPh sb="0" eb="2">
      <t>フクオカ</t>
    </rPh>
    <rPh sb="2" eb="4">
      <t>キョウイク</t>
    </rPh>
    <rPh sb="4" eb="6">
      <t>ダイガク</t>
    </rPh>
    <phoneticPr fontId="6"/>
  </si>
  <si>
    <t>経営情報ｼｽﾃﾑの開発とﾒﾝﾃﾅﾝｽ</t>
    <rPh sb="0" eb="2">
      <t>ケイエイ</t>
    </rPh>
    <rPh sb="2" eb="4">
      <t>ジョウホウ</t>
    </rPh>
    <rPh sb="9" eb="11">
      <t>カイハツ</t>
    </rPh>
    <phoneticPr fontId="8"/>
  </si>
  <si>
    <t>KSK</t>
    <phoneticPr fontId="6"/>
  </si>
  <si>
    <t>サーバ運用</t>
    <rPh sb="3" eb="5">
      <t>ウンヨウ</t>
    </rPh>
    <phoneticPr fontId="6"/>
  </si>
  <si>
    <t>東京ｾﾝﾁｭﾘｰﾘｰｽ</t>
    <rPh sb="0" eb="2">
      <t>トウキョウ</t>
    </rPh>
    <phoneticPr fontId="6"/>
  </si>
  <si>
    <t>050</t>
  </si>
  <si>
    <t>049</t>
  </si>
  <si>
    <t>051</t>
  </si>
  <si>
    <t>054</t>
  </si>
  <si>
    <t>新規案件</t>
  </si>
  <si>
    <t>065</t>
  </si>
  <si>
    <t>078</t>
  </si>
  <si>
    <t>稲垣</t>
    <rPh sb="0" eb="2">
      <t>イナガキ</t>
    </rPh>
    <phoneticPr fontId="6"/>
  </si>
  <si>
    <t>073</t>
  </si>
  <si>
    <t>038</t>
  </si>
  <si>
    <t>外務省</t>
  </si>
  <si>
    <t>富士ソフト</t>
    <rPh sb="0" eb="2">
      <t>フジ</t>
    </rPh>
    <phoneticPr fontId="6"/>
  </si>
  <si>
    <t>CRA</t>
    <phoneticPr fontId="6"/>
  </si>
  <si>
    <t>ｶｽﾀﾏｰﾄﾚｰﾄﾞｾﾝﾀｰ運用業務</t>
    <rPh sb="14" eb="16">
      <t>ウンヨウ</t>
    </rPh>
    <rPh sb="16" eb="18">
      <t>ギョウム</t>
    </rPh>
    <phoneticPr fontId="6"/>
  </si>
  <si>
    <t>佐久間</t>
    <rPh sb="0" eb="3">
      <t>サクマ</t>
    </rPh>
    <phoneticPr fontId="6"/>
  </si>
  <si>
    <t>平田工業</t>
    <rPh sb="0" eb="2">
      <t>ヒラタ</t>
    </rPh>
    <rPh sb="2" eb="4">
      <t>コウギョウ</t>
    </rPh>
    <phoneticPr fontId="6"/>
  </si>
  <si>
    <t>LIXIL</t>
  </si>
  <si>
    <t>4名</t>
    <rPh sb="1" eb="2">
      <t>メイ</t>
    </rPh>
    <phoneticPr fontId="6"/>
  </si>
  <si>
    <t>東日本電信電話</t>
    <rPh sb="0" eb="1">
      <t>ヒガシ</t>
    </rPh>
    <rPh sb="1" eb="3">
      <t>ニホン</t>
    </rPh>
    <rPh sb="3" eb="5">
      <t>デンシン</t>
    </rPh>
    <rPh sb="5" eb="7">
      <t>デンワ</t>
    </rPh>
    <phoneticPr fontId="6"/>
  </si>
  <si>
    <t>慧央健康文化学園</t>
    <rPh sb="0" eb="1">
      <t>ケイ</t>
    </rPh>
    <rPh sb="1" eb="2">
      <t>オウ</t>
    </rPh>
    <rPh sb="2" eb="4">
      <t>ケンコウ</t>
    </rPh>
    <rPh sb="4" eb="6">
      <t>ブンカ</t>
    </rPh>
    <rPh sb="6" eb="8">
      <t>ガクエン</t>
    </rPh>
    <phoneticPr fontId="6"/>
  </si>
  <si>
    <t>丸三ｴﾝｼﾞﾆｱﾘﾝｸﾞ</t>
    <rPh sb="0" eb="1">
      <t>マル</t>
    </rPh>
    <phoneticPr fontId="6"/>
  </si>
  <si>
    <t>ｾｿﾞﾝ情報ｼｽﾃﾑｽﾞ</t>
    <rPh sb="4" eb="6">
      <t>ジョウホウ</t>
    </rPh>
    <phoneticPr fontId="6"/>
  </si>
  <si>
    <r>
      <t>S</t>
    </r>
    <r>
      <rPr>
        <sz val="11"/>
        <rFont val="ＭＳ Ｐゴシック"/>
        <family val="3"/>
        <charset val="128"/>
      </rPr>
      <t>ACS運用保守作業</t>
    </r>
    <rPh sb="4" eb="6">
      <t>ウンヨウ</t>
    </rPh>
    <rPh sb="6" eb="8">
      <t>ホシュ</t>
    </rPh>
    <rPh sb="8" eb="10">
      <t>サギョウ</t>
    </rPh>
    <phoneticPr fontId="8"/>
  </si>
  <si>
    <t>SC関連ｼｽﾃﾑの開発と日常業務委託</t>
    <phoneticPr fontId="6"/>
  </si>
  <si>
    <t>CRMｼｽﾃﾑ運営業務</t>
    <phoneticPr fontId="6"/>
  </si>
  <si>
    <t>ＰＣキッティング対応</t>
    <rPh sb="8" eb="10">
      <t>タイオウ</t>
    </rPh>
    <phoneticPr fontId="8"/>
  </si>
  <si>
    <t>営業支援システム運用支援（ヘルプデスク）</t>
    <phoneticPr fontId="6"/>
  </si>
  <si>
    <r>
      <t>N</t>
    </r>
    <r>
      <rPr>
        <sz val="11"/>
        <rFont val="ＭＳ Ｐゴシック"/>
        <family val="3"/>
        <charset val="128"/>
      </rPr>
      <t>TT空間情報</t>
    </r>
    <rPh sb="3" eb="5">
      <t>クウカン</t>
    </rPh>
    <rPh sb="5" eb="7">
      <t>ジョウホウ</t>
    </rPh>
    <phoneticPr fontId="6"/>
  </si>
  <si>
    <r>
      <t>M</t>
    </r>
    <r>
      <rPr>
        <sz val="11"/>
        <rFont val="ＭＳ Ｐゴシック"/>
        <family val="3"/>
        <charset val="128"/>
      </rPr>
      <t>SC</t>
    </r>
    <phoneticPr fontId="6"/>
  </si>
  <si>
    <t>MSC</t>
  </si>
  <si>
    <r>
      <t>N</t>
    </r>
    <r>
      <rPr>
        <sz val="11"/>
        <rFont val="ＭＳ Ｐゴシック"/>
        <family val="3"/>
        <charset val="128"/>
      </rPr>
      <t>GR</t>
    </r>
    <phoneticPr fontId="6"/>
  </si>
  <si>
    <r>
      <t>N</t>
    </r>
    <r>
      <rPr>
        <sz val="11"/>
        <rFont val="ＭＳ Ｐゴシック"/>
        <family val="3"/>
        <charset val="128"/>
      </rPr>
      <t>CD</t>
    </r>
    <phoneticPr fontId="6"/>
  </si>
  <si>
    <t>ｱｲﾃﾞｽ</t>
    <phoneticPr fontId="6"/>
  </si>
  <si>
    <t>NCD</t>
  </si>
  <si>
    <t>花王ﾋﾞｼﾞﾈｽｱｿｼｴ</t>
    <rPh sb="0" eb="2">
      <t>カオウ</t>
    </rPh>
    <phoneticPr fontId="6"/>
  </si>
  <si>
    <t>LCM運用ｻﾎﾟｰﾄ業務</t>
    <rPh sb="3" eb="5">
      <t>ウンヨウ</t>
    </rPh>
    <rPh sb="10" eb="11">
      <t>ギョウ</t>
    </rPh>
    <rPh sb="11" eb="12">
      <t>ム</t>
    </rPh>
    <phoneticPr fontId="6"/>
  </si>
  <si>
    <t>ﾘｺｰｼﾞｬﾊﾟﾝ</t>
  </si>
  <si>
    <t>ﾘｺｰｼﾞｬﾊﾟﾝ</t>
    <phoneticPr fontId="6"/>
  </si>
  <si>
    <t>ｻｰﾊﾞｰ機器・PC機器ｻﾎﾟｰﾄ業務</t>
    <phoneticPr fontId="6"/>
  </si>
  <si>
    <t>端末保守運用</t>
    <rPh sb="0" eb="2">
      <t>タンマツ</t>
    </rPh>
    <rPh sb="2" eb="4">
      <t>ホシュ</t>
    </rPh>
    <rPh sb="4" eb="6">
      <t>ウンヨウ</t>
    </rPh>
    <phoneticPr fontId="6"/>
  </si>
  <si>
    <t>目崎</t>
    <rPh sb="0" eb="2">
      <t>メザキ</t>
    </rPh>
    <phoneticPr fontId="6"/>
  </si>
  <si>
    <t>ｺｱ・ｻﾎﾟｰﾄ</t>
    <phoneticPr fontId="6"/>
  </si>
  <si>
    <t>ﾛｲﾔﾙﾏﾈｰｼﾞﾒﾝﾄ</t>
    <phoneticPr fontId="6"/>
  </si>
  <si>
    <t>ﾒｯﾄﾗｲﾌ</t>
    <phoneticPr fontId="6"/>
  </si>
  <si>
    <t>外注A</t>
    <rPh sb="0" eb="2">
      <t>ガイチュウ</t>
    </rPh>
    <phoneticPr fontId="6"/>
  </si>
  <si>
    <t>外注B</t>
    <rPh sb="0" eb="2">
      <t>ガイチュウ</t>
    </rPh>
    <phoneticPr fontId="6"/>
  </si>
  <si>
    <t>部門
ｸﾞﾙｰﾌﾟ</t>
    <phoneticPr fontId="6"/>
  </si>
  <si>
    <t>年間計</t>
    <phoneticPr fontId="6"/>
  </si>
  <si>
    <t>小中(契約)</t>
    <rPh sb="0" eb="2">
      <t>コナカ</t>
    </rPh>
    <rPh sb="3" eb="5">
      <t>ケイヤク</t>
    </rPh>
    <phoneticPr fontId="6"/>
  </si>
  <si>
    <t>ＬＣＭ 作業</t>
    <rPh sb="4" eb="6">
      <t>サギョウ</t>
    </rPh>
    <phoneticPr fontId="6"/>
  </si>
  <si>
    <t>奥寺</t>
    <rPh sb="0" eb="2">
      <t>オクデラ</t>
    </rPh>
    <phoneticPr fontId="6"/>
  </si>
  <si>
    <t>石田</t>
    <rPh sb="0" eb="2">
      <t>イシダ</t>
    </rPh>
    <phoneticPr fontId="6"/>
  </si>
  <si>
    <t>Cordys保守</t>
    <rPh sb="6" eb="8">
      <t>ホシュ</t>
    </rPh>
    <phoneticPr fontId="6"/>
  </si>
  <si>
    <t>ﾒﾃﾞｨｱ･ﾄﾗﾝｽﾎﾟｰﾄ</t>
    <phoneticPr fontId="6"/>
  </si>
  <si>
    <t>渡部(貴)・新里</t>
    <rPh sb="0" eb="2">
      <t>ワタナベ</t>
    </rPh>
    <rPh sb="3" eb="4">
      <t>タカ</t>
    </rPh>
    <rPh sb="6" eb="8">
      <t>シンサト</t>
    </rPh>
    <phoneticPr fontId="6"/>
  </si>
  <si>
    <t>MIND</t>
    <phoneticPr fontId="6"/>
  </si>
  <si>
    <t>ﾛｹｰｼｮﾝ</t>
    <phoneticPr fontId="6"/>
  </si>
  <si>
    <t>目崎</t>
    <rPh sb="0" eb="2">
      <t>メザキ</t>
    </rPh>
    <phoneticPr fontId="6"/>
  </si>
  <si>
    <t>鈴木</t>
    <rPh sb="0" eb="2">
      <t>スズキ</t>
    </rPh>
    <phoneticPr fontId="6"/>
  </si>
  <si>
    <t>系統BIS</t>
    <rPh sb="0" eb="2">
      <t>ケイトウ</t>
    </rPh>
    <phoneticPr fontId="6"/>
  </si>
  <si>
    <t>ﾏｽﾀｰ標準化運用支援</t>
    <rPh sb="4" eb="7">
      <t>ヒョウジュンカ</t>
    </rPh>
    <rPh sb="7" eb="9">
      <t>ウンヨウ</t>
    </rPh>
    <rPh sb="9" eb="11">
      <t>シエン</t>
    </rPh>
    <phoneticPr fontId="6"/>
  </si>
  <si>
    <t>NTTｺﾑｳｪｱ</t>
    <phoneticPr fontId="6"/>
  </si>
  <si>
    <t>DSB情報ｼｽﾃﾑ</t>
    <rPh sb="3" eb="5">
      <t>ジョウホウ</t>
    </rPh>
    <phoneticPr fontId="6"/>
  </si>
  <si>
    <t>新規D</t>
    <rPh sb="0" eb="2">
      <t>シンキ</t>
    </rPh>
    <phoneticPr fontId="6"/>
  </si>
  <si>
    <t>部門</t>
  </si>
  <si>
    <t>種別</t>
  </si>
  <si>
    <t>顧客</t>
  </si>
  <si>
    <t>1社員</t>
  </si>
  <si>
    <t>2外注</t>
  </si>
  <si>
    <t>3物販</t>
  </si>
  <si>
    <t>見込10</t>
  </si>
  <si>
    <t>実績10</t>
  </si>
  <si>
    <t>見込11</t>
  </si>
  <si>
    <t>実績11</t>
  </si>
  <si>
    <t>見込12</t>
  </si>
  <si>
    <t>実績12</t>
  </si>
  <si>
    <t>見込01</t>
  </si>
  <si>
    <t>実績01</t>
  </si>
  <si>
    <t>見込02</t>
  </si>
  <si>
    <t>実績02</t>
  </si>
  <si>
    <t>見込03</t>
  </si>
  <si>
    <t>実績03</t>
  </si>
  <si>
    <t>見込04</t>
  </si>
  <si>
    <t>実績04</t>
  </si>
  <si>
    <t>見込05</t>
  </si>
  <si>
    <t>実績05</t>
  </si>
  <si>
    <t>見込06</t>
  </si>
  <si>
    <t>実績06</t>
  </si>
  <si>
    <t>見込07</t>
  </si>
  <si>
    <t>実績07</t>
  </si>
  <si>
    <t>見込08</t>
  </si>
  <si>
    <t>実績08</t>
  </si>
  <si>
    <t>見込09</t>
  </si>
  <si>
    <t>実績09</t>
  </si>
  <si>
    <t>表示順</t>
  </si>
  <si>
    <t>ｿﾌﾄﾊﾞﾝｸｺﾏｰｽ&amp;ｻｰﾋﾞｽ</t>
    <phoneticPr fontId="6"/>
  </si>
  <si>
    <t>基盤更改</t>
    <rPh sb="0" eb="2">
      <t>キバン</t>
    </rPh>
    <rPh sb="2" eb="4">
      <t>コウカイ</t>
    </rPh>
    <phoneticPr fontId="6"/>
  </si>
  <si>
    <t>ｲｰｽﾄｰﾘｰ</t>
  </si>
  <si>
    <t>ｲｰｽﾄｰﾘｰ</t>
    <phoneticPr fontId="6"/>
  </si>
  <si>
    <r>
      <t>N</t>
    </r>
    <r>
      <rPr>
        <sz val="11"/>
        <rFont val="ＭＳ Ｐゴシック"/>
        <family val="3"/>
        <charset val="128"/>
      </rPr>
      <t>EXT</t>
    </r>
    <phoneticPr fontId="6"/>
  </si>
  <si>
    <t>渡邉</t>
    <rPh sb="0" eb="2">
      <t>ワタナベ</t>
    </rPh>
    <phoneticPr fontId="6"/>
  </si>
  <si>
    <t>ひでじま</t>
    <phoneticPr fontId="6"/>
  </si>
  <si>
    <t>ｿﾌﾄﾊﾞﾝｸ</t>
    <phoneticPr fontId="6"/>
  </si>
  <si>
    <t>石鍋</t>
    <rPh sb="0" eb="2">
      <t>イシナベ</t>
    </rPh>
    <phoneticPr fontId="6"/>
  </si>
  <si>
    <t>外注C</t>
    <rPh sb="0" eb="2">
      <t>ガイチュウ</t>
    </rPh>
    <phoneticPr fontId="6"/>
  </si>
  <si>
    <t>外注D</t>
    <rPh sb="0" eb="2">
      <t>ガイチュウ</t>
    </rPh>
    <phoneticPr fontId="6"/>
  </si>
  <si>
    <t>ｿﾌﾄﾊﾞﾝｸ</t>
  </si>
  <si>
    <t>プラットフォーム（AC部）</t>
    <rPh sb="11" eb="12">
      <t>ブ</t>
    </rPh>
    <phoneticPr fontId="6"/>
  </si>
  <si>
    <t>ｿﾌﾄﾊﾞﾝｸｺﾏｰｽ&amp;ｻｰﾋﾞｽ</t>
  </si>
  <si>
    <t>ECｻｲﾄ開発・運用保守</t>
    <rPh sb="5" eb="7">
      <t>カイハツ</t>
    </rPh>
    <rPh sb="8" eb="10">
      <t>ウンヨウ</t>
    </rPh>
    <rPh sb="10" eb="12">
      <t>ホシュ</t>
    </rPh>
    <phoneticPr fontId="6"/>
  </si>
  <si>
    <t>玉木</t>
    <rPh sb="0" eb="2">
      <t>タマキ</t>
    </rPh>
    <phoneticPr fontId="6"/>
  </si>
  <si>
    <t>小野寺宏明</t>
    <rPh sb="0" eb="3">
      <t>オノデラ</t>
    </rPh>
    <rPh sb="3" eb="5">
      <t>ヒロアキ</t>
    </rPh>
    <phoneticPr fontId="6"/>
  </si>
  <si>
    <t>予算１</t>
    <rPh sb="0" eb="2">
      <t>ヨサン</t>
    </rPh>
    <phoneticPr fontId="6"/>
  </si>
  <si>
    <t>予算２</t>
    <rPh sb="0" eb="2">
      <t>ヨサン</t>
    </rPh>
    <phoneticPr fontId="6"/>
  </si>
  <si>
    <t>毎月</t>
    <rPh sb="0" eb="2">
      <t>マイツキ</t>
    </rPh>
    <phoneticPr fontId="6"/>
  </si>
  <si>
    <t>目崎</t>
    <rPh sb="0" eb="2">
      <t>メザキ</t>
    </rPh>
    <phoneticPr fontId="6"/>
  </si>
  <si>
    <t>予算２</t>
    <rPh sb="0" eb="2">
      <t>ヨサン</t>
    </rPh>
    <phoneticPr fontId="6"/>
  </si>
  <si>
    <t>森田</t>
    <rPh sb="0" eb="2">
      <t>モリタ</t>
    </rPh>
    <phoneticPr fontId="6"/>
  </si>
  <si>
    <t>中島拓弥</t>
    <rPh sb="0" eb="2">
      <t>ナカジマ</t>
    </rPh>
    <rPh sb="2" eb="4">
      <t>タクヤ</t>
    </rPh>
    <phoneticPr fontId="6"/>
  </si>
  <si>
    <r>
      <t>C</t>
    </r>
    <r>
      <rPr>
        <sz val="11"/>
        <rFont val="ＭＳ Ｐゴシック"/>
        <family val="3"/>
        <charset val="128"/>
      </rPr>
      <t>oltﾃｸﾉﾛｼﾞｰｻｰﾋﾞｽ</t>
    </r>
    <phoneticPr fontId="6"/>
  </si>
  <si>
    <t>本社売掛／売上系システム運用サポート作業</t>
    <rPh sb="0" eb="2">
      <t>ホンシャ</t>
    </rPh>
    <rPh sb="2" eb="4">
      <t>ウリカケ</t>
    </rPh>
    <rPh sb="5" eb="7">
      <t>ウリアゲ</t>
    </rPh>
    <rPh sb="7" eb="8">
      <t>ケイ</t>
    </rPh>
    <rPh sb="12" eb="14">
      <t>ウンヨウ</t>
    </rPh>
    <rPh sb="18" eb="20">
      <t>サギョウ</t>
    </rPh>
    <phoneticPr fontId="6"/>
  </si>
  <si>
    <t>FIT</t>
    <phoneticPr fontId="6"/>
  </si>
  <si>
    <r>
      <t>I</t>
    </r>
    <r>
      <rPr>
        <sz val="11"/>
        <rFont val="ＭＳ Ｐゴシック"/>
        <family val="3"/>
        <charset val="128"/>
      </rPr>
      <t>MC</t>
    </r>
    <phoneticPr fontId="6"/>
  </si>
  <si>
    <t>NTTｺﾑｴﾝｼﾞﾆｱﾘﾝｸﾞ</t>
    <phoneticPr fontId="6"/>
  </si>
  <si>
    <t>宇井</t>
    <rPh sb="0" eb="2">
      <t>ウイ</t>
    </rPh>
    <phoneticPr fontId="6"/>
  </si>
  <si>
    <t>SC関連ｼｽﾃﾑの開発と日常業務委託</t>
  </si>
  <si>
    <t>CRMｼｽﾃﾑ運営業務</t>
  </si>
  <si>
    <t>全国情報機器運営業務サポート</t>
  </si>
  <si>
    <t>ｻｰﾊﾞｰ機器・PC機器ｻﾎﾟｰﾄ業務</t>
  </si>
  <si>
    <t>営業支援システム運用支援（ヘルプデスク）</t>
  </si>
  <si>
    <t>NTT北海道ﾃﾚﾏｰﾄ</t>
    <rPh sb="3" eb="6">
      <t>ホッカイドウ</t>
    </rPh>
    <phoneticPr fontId="6"/>
  </si>
  <si>
    <t>ﾘｺｰ</t>
    <phoneticPr fontId="6"/>
  </si>
  <si>
    <r>
      <t>I</t>
    </r>
    <r>
      <rPr>
        <sz val="11"/>
        <rFont val="ＭＳ Ｐゴシック"/>
        <family val="3"/>
        <charset val="128"/>
      </rPr>
      <t>MC</t>
    </r>
    <phoneticPr fontId="6"/>
  </si>
  <si>
    <t>東京ｱﾌﾟﾘｹｰｼｮﾝｼｽﾃﾑ</t>
    <rPh sb="0" eb="2">
      <t>トウキョウ</t>
    </rPh>
    <phoneticPr fontId="6"/>
  </si>
  <si>
    <t>ｱﾋﾞｯﾄ</t>
    <phoneticPr fontId="6"/>
  </si>
  <si>
    <t>全国情報機器運営業務サポート</t>
    <phoneticPr fontId="6"/>
  </si>
  <si>
    <t>ＣＲA</t>
    <phoneticPr fontId="6"/>
  </si>
  <si>
    <t>ｽﾍﾟｰｽｿﾙﾊﾞ</t>
    <phoneticPr fontId="6"/>
  </si>
  <si>
    <t>NTTｺﾑﾁｪｵ</t>
    <phoneticPr fontId="6"/>
  </si>
  <si>
    <t>花王Gｶｽﾀﾏﾏｰｹﾃｨﾝｸﾞ</t>
  </si>
  <si>
    <t>花王Gｶｽﾀﾏﾏｰｹﾃｨﾝｸﾞ</t>
    <rPh sb="0" eb="2">
      <t>カオウ</t>
    </rPh>
    <phoneticPr fontId="6"/>
  </si>
  <si>
    <t>尾竹拓也</t>
    <rPh sb="0" eb="2">
      <t>オタケ</t>
    </rPh>
    <rPh sb="2" eb="4">
      <t>タクヤ</t>
    </rPh>
    <phoneticPr fontId="6"/>
  </si>
  <si>
    <t>八束知幸</t>
    <rPh sb="0" eb="2">
      <t>ハチタバ</t>
    </rPh>
    <rPh sb="2" eb="4">
      <t>トモユキ</t>
    </rPh>
    <phoneticPr fontId="6"/>
  </si>
  <si>
    <t>予算３</t>
    <rPh sb="0" eb="2">
      <t>ヨサン</t>
    </rPh>
    <phoneticPr fontId="6"/>
  </si>
  <si>
    <t>予算４</t>
    <rPh sb="0" eb="2">
      <t>ヨサン</t>
    </rPh>
    <phoneticPr fontId="6"/>
  </si>
  <si>
    <t>ｻｸｼｰﾄﾞ</t>
    <phoneticPr fontId="6"/>
  </si>
  <si>
    <t>山﨑</t>
    <rPh sb="0" eb="2">
      <t>ヤマザキ</t>
    </rPh>
    <phoneticPr fontId="6"/>
  </si>
  <si>
    <t>リンク先</t>
    <rPh sb="3" eb="4">
      <t>サキ</t>
    </rPh>
    <phoneticPr fontId="41"/>
  </si>
  <si>
    <t>対象セル</t>
    <rPh sb="0" eb="2">
      <t>タイショウ</t>
    </rPh>
    <phoneticPr fontId="41"/>
  </si>
  <si>
    <t>日時</t>
    <rPh sb="0" eb="2">
      <t>ニチジ</t>
    </rPh>
    <phoneticPr fontId="41"/>
  </si>
  <si>
    <t>変更者</t>
    <rPh sb="0" eb="2">
      <t>ヘンコウ</t>
    </rPh>
    <rPh sb="2" eb="3">
      <t>シャ</t>
    </rPh>
    <phoneticPr fontId="41"/>
  </si>
  <si>
    <t>予算10</t>
  </si>
  <si>
    <t>予算11</t>
  </si>
  <si>
    <t>予算12</t>
  </si>
  <si>
    <t>予算01</t>
  </si>
  <si>
    <t>予算02</t>
  </si>
  <si>
    <t>予算03</t>
  </si>
  <si>
    <t>予算04</t>
  </si>
  <si>
    <t>予算05</t>
  </si>
  <si>
    <t>予算06</t>
  </si>
  <si>
    <t>予算07</t>
  </si>
  <si>
    <t>予算08</t>
  </si>
  <si>
    <t>予算09</t>
  </si>
  <si>
    <t>鈴本</t>
    <rPh sb="0" eb="2">
      <t>スズモト</t>
    </rPh>
    <phoneticPr fontId="6"/>
  </si>
  <si>
    <t>商船三井向けｼｽﾃﾑ開発</t>
    <rPh sb="0" eb="2">
      <t>ショウセン</t>
    </rPh>
    <rPh sb="2" eb="4">
      <t>ミツイ</t>
    </rPh>
    <rPh sb="4" eb="5">
      <t>ム</t>
    </rPh>
    <rPh sb="10" eb="12">
      <t>カイハツ</t>
    </rPh>
    <phoneticPr fontId="6"/>
  </si>
  <si>
    <t>名古屋ｿﾌﾄｳｪｱ開発</t>
  </si>
  <si>
    <t>ProcessSuite年間保守</t>
    <rPh sb="12" eb="14">
      <t>ネンカン</t>
    </rPh>
    <rPh sb="14" eb="16">
      <t>ホシュ</t>
    </rPh>
    <phoneticPr fontId="6"/>
  </si>
  <si>
    <t>ﾕｰﾋﾟｰｱｰﾙ</t>
    <phoneticPr fontId="6"/>
  </si>
  <si>
    <t>1Ｑ</t>
  </si>
  <si>
    <t>1Ｑ</t>
    <phoneticPr fontId="6"/>
  </si>
  <si>
    <t>2Ｑ</t>
  </si>
  <si>
    <t>3Ｑ</t>
  </si>
  <si>
    <t>4Ｑ</t>
  </si>
  <si>
    <t>西村崇文</t>
    <rPh sb="0" eb="2">
      <t>ニシムラ</t>
    </rPh>
    <rPh sb="2" eb="4">
      <t>タカフミ</t>
    </rPh>
    <phoneticPr fontId="8"/>
  </si>
  <si>
    <t>運用保守</t>
    <rPh sb="0" eb="4">
      <t>ウンヨウホシュ</t>
    </rPh>
    <phoneticPr fontId="6"/>
  </si>
  <si>
    <t>創造経営センター</t>
    <rPh sb="0" eb="4">
      <t>ソウゾウケイエイ</t>
    </rPh>
    <phoneticPr fontId="6"/>
  </si>
  <si>
    <t>端末に関する新技術の業務適用および運用</t>
    <rPh sb="0" eb="2">
      <t>タンマツ</t>
    </rPh>
    <rPh sb="3" eb="4">
      <t>カン</t>
    </rPh>
    <rPh sb="6" eb="9">
      <t>シンギジュツ</t>
    </rPh>
    <rPh sb="10" eb="12">
      <t>ギョウム</t>
    </rPh>
    <rPh sb="12" eb="14">
      <t>テキヨウ</t>
    </rPh>
    <rPh sb="17" eb="19">
      <t>ウンヨウ</t>
    </rPh>
    <phoneticPr fontId="8"/>
  </si>
  <si>
    <t>ネットワーク部業務</t>
    <rPh sb="6" eb="7">
      <t>ブ</t>
    </rPh>
    <rPh sb="7" eb="9">
      <t>ギョウム</t>
    </rPh>
    <phoneticPr fontId="6"/>
  </si>
  <si>
    <t>東京電力ﾊﾟﾜｰｸﾞﾘｯﾄﾞ</t>
    <rPh sb="0" eb="2">
      <t>トウキョウ</t>
    </rPh>
    <rPh sb="2" eb="4">
      <t>デンリョク</t>
    </rPh>
    <phoneticPr fontId="6"/>
  </si>
  <si>
    <t>田中萌</t>
    <rPh sb="0" eb="2">
      <t>タナカ</t>
    </rPh>
    <rPh sb="2" eb="3">
      <t>メグミ</t>
    </rPh>
    <phoneticPr fontId="6"/>
  </si>
  <si>
    <t>ｿｳｹｲ・ﾊｲﾈｯﾄ</t>
  </si>
  <si>
    <t>ｿｳｹｲ・ﾊｲﾈｯﾄ</t>
    <phoneticPr fontId="6"/>
  </si>
  <si>
    <t>MUIT</t>
    <phoneticPr fontId="6"/>
  </si>
  <si>
    <t>三菱UFJｲﾝﾌｫﾒｰｼｮﾝﾃｸﾉﾛｼﾞｰ</t>
  </si>
  <si>
    <t>三菱UFJｲﾝﾌｫﾒｰｼｮﾝﾃｸﾉﾛｼﾞｰ</t>
    <phoneticPr fontId="6"/>
  </si>
  <si>
    <t>ﾘﾌｫｰﾑ加盟店ｼｽﾃﾑ設計・開発</t>
    <rPh sb="5" eb="7">
      <t>カメイ</t>
    </rPh>
    <rPh sb="7" eb="8">
      <t>テン</t>
    </rPh>
    <rPh sb="12" eb="14">
      <t>セッケイ</t>
    </rPh>
    <rPh sb="15" eb="17">
      <t>カイハツ</t>
    </rPh>
    <phoneticPr fontId="6"/>
  </si>
  <si>
    <t>ｱｲｽﾞﾌｧｸﾄﾘｰ</t>
    <phoneticPr fontId="6"/>
  </si>
  <si>
    <t>(旧：販売ｼｽﾃﾑ運用保守)</t>
    <rPh sb="1" eb="2">
      <t>キュウ</t>
    </rPh>
    <phoneticPr fontId="6"/>
  </si>
  <si>
    <t>ｼｽﾃﾑ運用ｻﾎﾟｰﾄ</t>
    <rPh sb="4" eb="6">
      <t>ウンヨウ</t>
    </rPh>
    <phoneticPr fontId="6"/>
  </si>
  <si>
    <t>農中信託銀行</t>
    <rPh sb="0" eb="2">
      <t>ノウチュウ</t>
    </rPh>
    <rPh sb="2" eb="4">
      <t>シンタク</t>
    </rPh>
    <rPh sb="4" eb="6">
      <t>ギンコウ</t>
    </rPh>
    <phoneticPr fontId="6"/>
  </si>
  <si>
    <t>生嶋</t>
    <rPh sb="0" eb="2">
      <t>イクシマ</t>
    </rPh>
    <phoneticPr fontId="6"/>
  </si>
  <si>
    <t>新生銀行案件</t>
    <phoneticPr fontId="6"/>
  </si>
  <si>
    <t>ｵｰﾌﾟﾝｸﾘﾆｯｸ</t>
    <phoneticPr fontId="6"/>
  </si>
  <si>
    <t>ｲﾝﾀｾｸﾄ</t>
  </si>
  <si>
    <t>ｲﾝﾀｾｸﾄ</t>
    <phoneticPr fontId="6"/>
  </si>
  <si>
    <t>ﾎﾟｰﾗｲﾄ</t>
    <phoneticPr fontId="6"/>
  </si>
  <si>
    <t>ISAｲﾝﾍﾞｽﾄﾒﾝﾄ</t>
    <phoneticPr fontId="6"/>
  </si>
  <si>
    <t>ﾎﾟｰﾗｲﾄ</t>
  </si>
  <si>
    <t>ｲﾝﾌﾗ運用</t>
    <rPh sb="4" eb="6">
      <t>ウンヨウ</t>
    </rPh>
    <phoneticPr fontId="6"/>
  </si>
  <si>
    <t>黒﨑</t>
    <rPh sb="0" eb="2">
      <t>クロサキ</t>
    </rPh>
    <phoneticPr fontId="6"/>
  </si>
  <si>
    <t>ﾏｳﾝﾄ･ｽｸｴｱ</t>
    <phoneticPr fontId="6"/>
  </si>
  <si>
    <t>不動産ｼｽﾃﾑ開発運営</t>
    <rPh sb="0" eb="3">
      <t>フドウサン</t>
    </rPh>
    <rPh sb="7" eb="9">
      <t>カイハツ</t>
    </rPh>
    <rPh sb="9" eb="11">
      <t>ウンエイ</t>
    </rPh>
    <phoneticPr fontId="6"/>
  </si>
  <si>
    <t>小林(英）</t>
    <rPh sb="0" eb="2">
      <t>コバヤシ</t>
    </rPh>
    <rPh sb="3" eb="4">
      <t>エイ</t>
    </rPh>
    <phoneticPr fontId="6"/>
  </si>
  <si>
    <t>ｲﾝﾌｨﾆﾃｨｺﾐｭﾆｹｰｼｮﾝ</t>
    <phoneticPr fontId="6"/>
  </si>
  <si>
    <t>惣田英樹</t>
    <rPh sb="0" eb="1">
      <t>ソウ</t>
    </rPh>
    <rPh sb="1" eb="2">
      <t>タ</t>
    </rPh>
    <rPh sb="2" eb="4">
      <t>ヒデキ</t>
    </rPh>
    <phoneticPr fontId="6"/>
  </si>
  <si>
    <t>峰田晶(契約)</t>
    <rPh sb="0" eb="2">
      <t>ミネタ</t>
    </rPh>
    <rPh sb="2" eb="3">
      <t>アキラ</t>
    </rPh>
    <rPh sb="4" eb="6">
      <t>ケイヤク</t>
    </rPh>
    <phoneticPr fontId="6"/>
  </si>
  <si>
    <t>辻村零</t>
    <rPh sb="0" eb="2">
      <t>ツジムラ</t>
    </rPh>
    <rPh sb="2" eb="3">
      <t>レイ</t>
    </rPh>
    <phoneticPr fontId="6"/>
  </si>
  <si>
    <t>茶藤克典(大阪）</t>
    <rPh sb="0" eb="1">
      <t>チャ</t>
    </rPh>
    <rPh sb="1" eb="2">
      <t>トウ</t>
    </rPh>
    <rPh sb="2" eb="4">
      <t>カツノリ</t>
    </rPh>
    <rPh sb="5" eb="7">
      <t>オオサカ</t>
    </rPh>
    <phoneticPr fontId="6"/>
  </si>
  <si>
    <t>榎木俊和(大阪）</t>
    <rPh sb="0" eb="2">
      <t>エノキ</t>
    </rPh>
    <rPh sb="2" eb="4">
      <t>トシカズ</t>
    </rPh>
    <rPh sb="5" eb="7">
      <t>オオサカ</t>
    </rPh>
    <phoneticPr fontId="6"/>
  </si>
  <si>
    <t>新生銀行案件</t>
  </si>
  <si>
    <t>EDIPACK導入支援（大阪）</t>
    <rPh sb="12" eb="14">
      <t>オオサカ</t>
    </rPh>
    <phoneticPr fontId="6"/>
  </si>
  <si>
    <t>東宝舞台</t>
    <rPh sb="0" eb="2">
      <t>トウホウ</t>
    </rPh>
    <rPh sb="2" eb="4">
      <t>ブタイ</t>
    </rPh>
    <phoneticPr fontId="6"/>
  </si>
  <si>
    <t>LIXIL端末保管運用</t>
    <rPh sb="5" eb="7">
      <t>タンマツ</t>
    </rPh>
    <rPh sb="7" eb="9">
      <t>ホカン</t>
    </rPh>
    <rPh sb="9" eb="11">
      <t>ウンヨウ</t>
    </rPh>
    <phoneticPr fontId="6"/>
  </si>
  <si>
    <t>ｱｲｴｽｴｲﾌﾟﾗﾝ</t>
    <phoneticPr fontId="6"/>
  </si>
  <si>
    <t>齋藤(ｲﾝﾀｰﾘｿｰｽ)</t>
    <rPh sb="0" eb="2">
      <t>サイトウ</t>
    </rPh>
    <phoneticPr fontId="6"/>
  </si>
  <si>
    <t>小山華</t>
    <rPh sb="0" eb="2">
      <t>コヤマ</t>
    </rPh>
    <rPh sb="2" eb="3">
      <t>ハナ</t>
    </rPh>
    <phoneticPr fontId="6"/>
  </si>
  <si>
    <t>栗原</t>
    <rPh sb="0" eb="2">
      <t>クリハラ</t>
    </rPh>
    <phoneticPr fontId="6"/>
  </si>
  <si>
    <t>線路保守支援業務</t>
    <rPh sb="0" eb="2">
      <t>センロ</t>
    </rPh>
    <rPh sb="2" eb="4">
      <t>ホシュ</t>
    </rPh>
    <rPh sb="4" eb="6">
      <t>シエン</t>
    </rPh>
    <rPh sb="6" eb="8">
      <t>ギョウム</t>
    </rPh>
    <phoneticPr fontId="6"/>
  </si>
  <si>
    <t>奥山</t>
    <rPh sb="0" eb="2">
      <t>オクヤマ</t>
    </rPh>
    <phoneticPr fontId="6"/>
  </si>
  <si>
    <t>NTTグル－プ会社のIT基盤保守</t>
    <rPh sb="7" eb="9">
      <t>カイシャ</t>
    </rPh>
    <rPh sb="12" eb="14">
      <t>キバン</t>
    </rPh>
    <rPh sb="14" eb="16">
      <t>ホシュ</t>
    </rPh>
    <phoneticPr fontId="6"/>
  </si>
  <si>
    <t>ﾊﾟﾙｼｽﾃﾑiPhone保守</t>
    <rPh sb="13" eb="15">
      <t>ホシュ</t>
    </rPh>
    <phoneticPr fontId="6"/>
  </si>
  <si>
    <t>ﾊﾟﾙｼｽﾃﾑAndroid保守</t>
  </si>
  <si>
    <t>ｵﾘｼﾞﾝ保守</t>
  </si>
  <si>
    <t>LIXILiPhone保守</t>
    <rPh sb="11" eb="13">
      <t>ホシュ</t>
    </rPh>
    <phoneticPr fontId="6"/>
  </si>
  <si>
    <t>コマツグループ・ランレート</t>
  </si>
  <si>
    <t>住友不動産・ランレート</t>
    <rPh sb="0" eb="2">
      <t>スミトモ</t>
    </rPh>
    <rPh sb="2" eb="5">
      <t>フドウサン</t>
    </rPh>
    <phoneticPr fontId="6"/>
  </si>
  <si>
    <t>azbil・ランレート</t>
  </si>
  <si>
    <t>ｲｵﾝﾃﾞｨﾗｲﾄ・ランレート</t>
  </si>
  <si>
    <t>ｽﾎﾟｯﾄ</t>
  </si>
  <si>
    <t>TEPCO光ﾈｯﾄﾜｰｸｴﾝｼﾞﾆｱﾘﾝｸﾞ</t>
    <rPh sb="5" eb="6">
      <t>ヒカリ</t>
    </rPh>
    <phoneticPr fontId="6"/>
  </si>
  <si>
    <t>ショットインセンティブ</t>
    <phoneticPr fontId="6"/>
  </si>
  <si>
    <t>継続インセンティブ</t>
    <rPh sb="0" eb="2">
      <t>ケイゾク</t>
    </rPh>
    <phoneticPr fontId="6"/>
  </si>
  <si>
    <t>TEPCO光ﾈｯﾄﾜｰｸｴﾝｼﾞﾆｱﾘﾝｸﾞ</t>
  </si>
  <si>
    <t>堀川誠（東京）</t>
    <rPh sb="0" eb="2">
      <t>ホリカワ</t>
    </rPh>
    <rPh sb="2" eb="3">
      <t>マコト</t>
    </rPh>
    <rPh sb="4" eb="6">
      <t>トウキョウ</t>
    </rPh>
    <phoneticPr fontId="6"/>
  </si>
  <si>
    <t>島村亮太（東京）</t>
    <rPh sb="0" eb="2">
      <t>シマムラ</t>
    </rPh>
    <rPh sb="2" eb="4">
      <t>リョウタ</t>
    </rPh>
    <rPh sb="5" eb="7">
      <t>トウキョウ</t>
    </rPh>
    <phoneticPr fontId="6"/>
  </si>
  <si>
    <t>相内洋志</t>
    <rPh sb="0" eb="2">
      <t>アイウチ</t>
    </rPh>
    <rPh sb="2" eb="3">
      <t>ヨウ</t>
    </rPh>
    <rPh sb="3" eb="4">
      <t>シ</t>
    </rPh>
    <phoneticPr fontId="8"/>
  </si>
  <si>
    <t>溝端正人</t>
    <rPh sb="0" eb="2">
      <t>ミゾハタ</t>
    </rPh>
    <rPh sb="2" eb="4">
      <t>マサト</t>
    </rPh>
    <phoneticPr fontId="8"/>
  </si>
  <si>
    <t>森田直人（東京）</t>
    <rPh sb="2" eb="4">
      <t>ナオト</t>
    </rPh>
    <rPh sb="5" eb="7">
      <t>トウキョウ</t>
    </rPh>
    <phoneticPr fontId="6"/>
  </si>
  <si>
    <t>上地智之（東京）</t>
    <rPh sb="0" eb="2">
      <t>ウエチ</t>
    </rPh>
    <rPh sb="2" eb="4">
      <t>トモユキ</t>
    </rPh>
    <rPh sb="5" eb="7">
      <t>トウキョウ</t>
    </rPh>
    <phoneticPr fontId="6"/>
  </si>
  <si>
    <t>谷内淳一郎</t>
    <rPh sb="0" eb="2">
      <t>ヤナイ</t>
    </rPh>
    <rPh sb="2" eb="4">
      <t>ジュンイチ</t>
    </rPh>
    <rPh sb="4" eb="5">
      <t>ロウ</t>
    </rPh>
    <phoneticPr fontId="6"/>
  </si>
  <si>
    <t>竹田雄一(Yi)</t>
    <rPh sb="0" eb="2">
      <t>タケダ</t>
    </rPh>
    <rPh sb="2" eb="4">
      <t>ユウイチ</t>
    </rPh>
    <phoneticPr fontId="6"/>
  </si>
  <si>
    <t>部門No</t>
  </si>
  <si>
    <t>ＳＩ</t>
  </si>
  <si>
    <t>第一</t>
  </si>
  <si>
    <t>ＢＳ</t>
  </si>
  <si>
    <t>第二</t>
  </si>
  <si>
    <t>部門名：第二営業部</t>
    <rPh sb="0" eb="1">
      <t>ブ</t>
    </rPh>
    <rPh sb="1" eb="2">
      <t>モン</t>
    </rPh>
    <rPh sb="2" eb="3">
      <t>メイ</t>
    </rPh>
    <rPh sb="4" eb="6">
      <t>ダイニ</t>
    </rPh>
    <rPh sb="6" eb="8">
      <t>エイギョウ</t>
    </rPh>
    <rPh sb="8" eb="9">
      <t>ブ</t>
    </rPh>
    <phoneticPr fontId="6"/>
  </si>
  <si>
    <t>部門名：第一営業部</t>
    <rPh sb="4" eb="6">
      <t>ダイイチ</t>
    </rPh>
    <rPh sb="6" eb="8">
      <t>エイギョウ</t>
    </rPh>
    <rPh sb="8" eb="9">
      <t>ブ</t>
    </rPh>
    <phoneticPr fontId="6"/>
  </si>
  <si>
    <t>部門名：ＢＳ営業部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phoneticPr fontId="6"/>
  </si>
  <si>
    <t>部門名：ＳＩ営業部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phoneticPr fontId="6"/>
  </si>
  <si>
    <t>部門名：第一営業部（外注）</t>
    <rPh sb="0" eb="1">
      <t>ブ</t>
    </rPh>
    <rPh sb="1" eb="2">
      <t>モン</t>
    </rPh>
    <rPh sb="2" eb="3">
      <t>メイ</t>
    </rPh>
    <rPh sb="4" eb="6">
      <t>ダイイチ</t>
    </rPh>
    <rPh sb="6" eb="9">
      <t>エイギョウブ</t>
    </rPh>
    <rPh sb="10" eb="12">
      <t>ガイチュウ</t>
    </rPh>
    <phoneticPr fontId="6"/>
  </si>
  <si>
    <t>部門名：第二営業部（外注）</t>
    <rPh sb="0" eb="1">
      <t>ブ</t>
    </rPh>
    <rPh sb="1" eb="2">
      <t>モン</t>
    </rPh>
    <rPh sb="2" eb="3">
      <t>メイ</t>
    </rPh>
    <rPh sb="4" eb="6">
      <t>ダイニ</t>
    </rPh>
    <rPh sb="6" eb="8">
      <t>エイギョウ</t>
    </rPh>
    <rPh sb="8" eb="9">
      <t>ブ</t>
    </rPh>
    <rPh sb="10" eb="12">
      <t>ガイチュウ</t>
    </rPh>
    <phoneticPr fontId="6"/>
  </si>
  <si>
    <t>部門名：ＢＳ営業部（外注）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rPh sb="10" eb="12">
      <t>ガイチュウ</t>
    </rPh>
    <phoneticPr fontId="6"/>
  </si>
  <si>
    <t>部門名：ＳＩ営業部（外注）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rPh sb="10" eb="12">
      <t>ガイチュウ</t>
    </rPh>
    <phoneticPr fontId="6"/>
  </si>
  <si>
    <t>部門名：第一営業部（物販）</t>
    <rPh sb="0" eb="1">
      <t>ブ</t>
    </rPh>
    <rPh sb="1" eb="2">
      <t>モン</t>
    </rPh>
    <rPh sb="2" eb="3">
      <t>メイ</t>
    </rPh>
    <rPh sb="4" eb="6">
      <t>ダイイチ</t>
    </rPh>
    <rPh sb="6" eb="8">
      <t>エイギョウ</t>
    </rPh>
    <rPh sb="8" eb="9">
      <t>ブ</t>
    </rPh>
    <rPh sb="10" eb="12">
      <t>ブッパン</t>
    </rPh>
    <phoneticPr fontId="6"/>
  </si>
  <si>
    <t>部門名：第二営業部（物販）</t>
    <rPh sb="0" eb="1">
      <t>ブ</t>
    </rPh>
    <rPh sb="1" eb="2">
      <t>モン</t>
    </rPh>
    <rPh sb="2" eb="3">
      <t>メイ</t>
    </rPh>
    <rPh sb="4" eb="6">
      <t>ダイニ</t>
    </rPh>
    <rPh sb="6" eb="8">
      <t>エイギョウ</t>
    </rPh>
    <rPh sb="8" eb="9">
      <t>ブ</t>
    </rPh>
    <rPh sb="10" eb="12">
      <t>ブッパン</t>
    </rPh>
    <phoneticPr fontId="6"/>
  </si>
  <si>
    <t>部門名：ＢＳ営業部（物販）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rPh sb="10" eb="12">
      <t>ブッパン</t>
    </rPh>
    <phoneticPr fontId="6"/>
  </si>
  <si>
    <t>部門名：ＳＩ営業部（物販）</t>
    <rPh sb="0" eb="1">
      <t>ブ</t>
    </rPh>
    <rPh sb="1" eb="2">
      <t>モン</t>
    </rPh>
    <rPh sb="2" eb="3">
      <t>メイ</t>
    </rPh>
    <rPh sb="6" eb="8">
      <t>エイギョウ</t>
    </rPh>
    <rPh sb="8" eb="9">
      <t>ブ</t>
    </rPh>
    <rPh sb="10" eb="12">
      <t>ブッパン</t>
    </rPh>
    <phoneticPr fontId="6"/>
  </si>
  <si>
    <t>部門名：第一営業部</t>
    <rPh sb="0" eb="1">
      <t>ブ</t>
    </rPh>
    <rPh sb="1" eb="2">
      <t>モン</t>
    </rPh>
    <rPh sb="2" eb="3">
      <t>メイ</t>
    </rPh>
    <rPh sb="4" eb="6">
      <t>ダイイチ</t>
    </rPh>
    <rPh sb="6" eb="8">
      <t>エイギョウ</t>
    </rPh>
    <rPh sb="8" eb="9">
      <t>ブ</t>
    </rPh>
    <phoneticPr fontId="6"/>
  </si>
  <si>
    <t>部門名：第一営業部（外注）</t>
    <rPh sb="0" eb="1">
      <t>ブ</t>
    </rPh>
    <rPh sb="1" eb="2">
      <t>モン</t>
    </rPh>
    <rPh sb="2" eb="3">
      <t>メイ</t>
    </rPh>
    <rPh sb="4" eb="6">
      <t>ダイイチ</t>
    </rPh>
    <rPh sb="6" eb="8">
      <t>エイギョウ</t>
    </rPh>
    <rPh sb="8" eb="9">
      <t>ブ</t>
    </rPh>
    <rPh sb="10" eb="12">
      <t>ガイチュウ</t>
    </rPh>
    <phoneticPr fontId="6"/>
  </si>
  <si>
    <t>一括</t>
    <rPh sb="0" eb="2">
      <t>イッカツ</t>
    </rPh>
    <phoneticPr fontId="8"/>
  </si>
  <si>
    <t>新規予算第一営業部</t>
  </si>
  <si>
    <t>新規予算第一営業部</t>
    <rPh sb="0" eb="2">
      <t>シンキ</t>
    </rPh>
    <rPh sb="2" eb="4">
      <t>ヨサン</t>
    </rPh>
    <rPh sb="4" eb="6">
      <t>ダイイチ</t>
    </rPh>
    <rPh sb="6" eb="8">
      <t>エイギョウ</t>
    </rPh>
    <rPh sb="8" eb="9">
      <t>ブ</t>
    </rPh>
    <phoneticPr fontId="6"/>
  </si>
  <si>
    <t>新規予算第二営業部</t>
  </si>
  <si>
    <t>新規予算第二営業部</t>
    <rPh sb="0" eb="2">
      <t>シンキ</t>
    </rPh>
    <rPh sb="2" eb="4">
      <t>ヨサン</t>
    </rPh>
    <rPh sb="4" eb="6">
      <t>ダイニ</t>
    </rPh>
    <rPh sb="6" eb="8">
      <t>エイギョウ</t>
    </rPh>
    <rPh sb="8" eb="9">
      <t>ブ</t>
    </rPh>
    <phoneticPr fontId="6"/>
  </si>
  <si>
    <t>新規予算ＢＳ営業部</t>
  </si>
  <si>
    <t>新規予算ＢＳ営業部</t>
    <rPh sb="0" eb="2">
      <t>シンキ</t>
    </rPh>
    <rPh sb="2" eb="3">
      <t>ヨ</t>
    </rPh>
    <rPh sb="3" eb="4">
      <t>サン</t>
    </rPh>
    <rPh sb="6" eb="8">
      <t>エイギョウ</t>
    </rPh>
    <rPh sb="8" eb="9">
      <t>ブ</t>
    </rPh>
    <phoneticPr fontId="6"/>
  </si>
  <si>
    <t>新規予算ＳＩ営業部</t>
  </si>
  <si>
    <t>新規予算ＳＩ営業部</t>
    <rPh sb="0" eb="2">
      <t>シンキ</t>
    </rPh>
    <rPh sb="2" eb="3">
      <t>ヨ</t>
    </rPh>
    <rPh sb="3" eb="4">
      <t>サン</t>
    </rPh>
    <rPh sb="6" eb="8">
      <t>エイギョウ</t>
    </rPh>
    <rPh sb="8" eb="9">
      <t>ブ</t>
    </rPh>
    <phoneticPr fontId="6"/>
  </si>
  <si>
    <t>ﾌﾟﾗｽﾜﾝ</t>
    <phoneticPr fontId="6"/>
  </si>
  <si>
    <t>ショットインセンティブ</t>
  </si>
  <si>
    <t>伊藤宏樹</t>
    <rPh sb="0" eb="2">
      <t>イトウ</t>
    </rPh>
    <rPh sb="2" eb="3">
      <t>ヒロシ</t>
    </rPh>
    <rPh sb="3" eb="4">
      <t>キ</t>
    </rPh>
    <phoneticPr fontId="6"/>
  </si>
  <si>
    <t>神谷産業</t>
    <rPh sb="0" eb="2">
      <t>カミヤ</t>
    </rPh>
    <rPh sb="2" eb="4">
      <t>サンギョウ</t>
    </rPh>
    <phoneticPr fontId="6"/>
  </si>
  <si>
    <t>ｼﾝｸﾗｲｱﾝﾄｼｽﾃﾑ基盤</t>
    <rPh sb="12" eb="14">
      <t>キバン</t>
    </rPh>
    <phoneticPr fontId="6"/>
  </si>
  <si>
    <r>
      <t>N</t>
    </r>
    <r>
      <rPr>
        <sz val="11"/>
        <rFont val="ＭＳ Ｐゴシック"/>
        <family val="3"/>
        <charset val="128"/>
      </rPr>
      <t>ICﾈｯﾄｼｽﾃﾑ</t>
    </r>
    <phoneticPr fontId="6"/>
  </si>
  <si>
    <t>NICﾈｯﾄｼｽﾃﾑ</t>
  </si>
  <si>
    <t>EDIPACK導入支援</t>
    <phoneticPr fontId="6"/>
  </si>
  <si>
    <t>PLK</t>
    <phoneticPr fontId="6"/>
  </si>
  <si>
    <t>志田</t>
    <rPh sb="0" eb="2">
      <t>シダ</t>
    </rPh>
    <phoneticPr fontId="6"/>
  </si>
  <si>
    <t>既存SACS案件対応</t>
    <rPh sb="0" eb="2">
      <t>キゾン</t>
    </rPh>
    <rPh sb="6" eb="8">
      <t>アンケン</t>
    </rPh>
    <rPh sb="8" eb="10">
      <t>タイオウ</t>
    </rPh>
    <phoneticPr fontId="6"/>
  </si>
  <si>
    <t>伊豆　剛</t>
    <rPh sb="0" eb="2">
      <t>イズ</t>
    </rPh>
    <rPh sb="3" eb="4">
      <t>ツヨシ</t>
    </rPh>
    <phoneticPr fontId="6"/>
  </si>
  <si>
    <t>山本</t>
    <rPh sb="0" eb="2">
      <t>ヤマモト</t>
    </rPh>
    <phoneticPr fontId="6"/>
  </si>
  <si>
    <t>成田運輸</t>
    <rPh sb="0" eb="2">
      <t>ナリタ</t>
    </rPh>
    <rPh sb="2" eb="4">
      <t>ウンユ</t>
    </rPh>
    <phoneticPr fontId="6"/>
  </si>
  <si>
    <t>伊藤</t>
    <rPh sb="0" eb="2">
      <t>イトウ</t>
    </rPh>
    <phoneticPr fontId="6"/>
  </si>
  <si>
    <r>
      <t>P</t>
    </r>
    <r>
      <rPr>
        <sz val="11"/>
        <rFont val="ＭＳ Ｐゴシック"/>
        <family val="3"/>
        <charset val="128"/>
      </rPr>
      <t>urple　Line</t>
    </r>
    <phoneticPr fontId="6"/>
  </si>
  <si>
    <t>坂倉</t>
    <rPh sb="0" eb="2">
      <t>サカクラ</t>
    </rPh>
    <phoneticPr fontId="6"/>
  </si>
  <si>
    <t>ISAｲﾝﾍﾞｽﾄﾒﾝﾄ</t>
  </si>
  <si>
    <t>日本環境認証機構</t>
    <rPh sb="0" eb="2">
      <t>ニホン</t>
    </rPh>
    <rPh sb="2" eb="4">
      <t>カンキョウ</t>
    </rPh>
    <rPh sb="4" eb="6">
      <t>ニンショウ</t>
    </rPh>
    <rPh sb="6" eb="8">
      <t>キコウ</t>
    </rPh>
    <phoneticPr fontId="6"/>
  </si>
  <si>
    <t>鬼沢(ALH)]</t>
    <rPh sb="0" eb="2">
      <t>オニザワ</t>
    </rPh>
    <phoneticPr fontId="6"/>
  </si>
  <si>
    <t>日進製作所</t>
    <rPh sb="0" eb="2">
      <t>ニッシン</t>
    </rPh>
    <rPh sb="2" eb="5">
      <t>セイサクジョ</t>
    </rPh>
    <phoneticPr fontId="6"/>
  </si>
  <si>
    <t>ﾃｸﾊﾞﾝ</t>
  </si>
  <si>
    <t>ﾃｸﾊﾞﾝ</t>
    <phoneticPr fontId="6"/>
  </si>
  <si>
    <t>ｿﾌﾄｳｪｱ履歴管理ｼｽﾃﾑ開発ｳｪｱ</t>
    <rPh sb="6" eb="8">
      <t>リレキ</t>
    </rPh>
    <rPh sb="8" eb="10">
      <t>カンリ</t>
    </rPh>
    <rPh sb="14" eb="16">
      <t>カイハツ</t>
    </rPh>
    <phoneticPr fontId="6"/>
  </si>
  <si>
    <t>羽賀覚</t>
    <rPh sb="0" eb="2">
      <t>ハガ</t>
    </rPh>
    <rPh sb="2" eb="3">
      <t>サトル</t>
    </rPh>
    <phoneticPr fontId="6"/>
  </si>
  <si>
    <t>木村美雪</t>
    <rPh sb="0" eb="2">
      <t>キムラ</t>
    </rPh>
    <rPh sb="2" eb="4">
      <t>ミユキ</t>
    </rPh>
    <phoneticPr fontId="6"/>
  </si>
  <si>
    <t>加藤隆市</t>
    <rPh sb="0" eb="2">
      <t>カトウ</t>
    </rPh>
    <rPh sb="2" eb="3">
      <t>リュウ</t>
    </rPh>
    <rPh sb="3" eb="4">
      <t>イチ</t>
    </rPh>
    <phoneticPr fontId="6"/>
  </si>
  <si>
    <t>久米原</t>
    <rPh sb="0" eb="2">
      <t>クメ</t>
    </rPh>
    <rPh sb="2" eb="3">
      <t>ハラ</t>
    </rPh>
    <phoneticPr fontId="6"/>
  </si>
  <si>
    <t>ASCｼｽﾃﾑﾃﾞｰﾀ業務(ｹｰﾌﾞﾙ系)</t>
    <rPh sb="19" eb="20">
      <t>ケイ</t>
    </rPh>
    <phoneticPr fontId="6"/>
  </si>
  <si>
    <t>小松製作所保守</t>
    <rPh sb="0" eb="2">
      <t>コマツ</t>
    </rPh>
    <rPh sb="2" eb="5">
      <t>セイサクジョ</t>
    </rPh>
    <rPh sb="5" eb="7">
      <t>ホシュ</t>
    </rPh>
    <phoneticPr fontId="6"/>
  </si>
  <si>
    <t>古川</t>
    <rPh sb="0" eb="2">
      <t>フルカワ</t>
    </rPh>
    <phoneticPr fontId="6"/>
  </si>
  <si>
    <t>人事給与関係業務ｼｽﾃﾑ</t>
    <rPh sb="0" eb="2">
      <t>ジンジ</t>
    </rPh>
    <rPh sb="2" eb="4">
      <t>キュウヨ</t>
    </rPh>
    <rPh sb="4" eb="6">
      <t>カンケイ</t>
    </rPh>
    <rPh sb="6" eb="8">
      <t>ギョウム</t>
    </rPh>
    <phoneticPr fontId="6"/>
  </si>
  <si>
    <t>高橋友輝</t>
    <phoneticPr fontId="6"/>
  </si>
  <si>
    <t>端末保守運用</t>
    <phoneticPr fontId="6"/>
  </si>
  <si>
    <t>三菱UFJ銀行</t>
  </si>
  <si>
    <t>三菱UFJ銀行</t>
    <rPh sb="0" eb="2">
      <t>ミツビシ</t>
    </rPh>
    <rPh sb="5" eb="7">
      <t>ギンコウ</t>
    </rPh>
    <phoneticPr fontId="6"/>
  </si>
  <si>
    <t>豊通ﾏﾃﾘｱﾙ</t>
    <rPh sb="0" eb="1">
      <t>トヨ</t>
    </rPh>
    <rPh sb="1" eb="2">
      <t>ツウ</t>
    </rPh>
    <phoneticPr fontId="6"/>
  </si>
  <si>
    <t>NWﾓﾆﾀﾘﾝｸﾞ機器保守(延長)</t>
    <phoneticPr fontId="6"/>
  </si>
  <si>
    <t>ﾈｯﾄﾜﾝｼｽﾃﾑｽﾞ</t>
  </si>
  <si>
    <t>ﾈｯﾄﾜﾝｼｽﾃﾑｽﾞ</t>
    <phoneticPr fontId="6"/>
  </si>
  <si>
    <t>ｼｽﾃﾑ展開_操作ﾏﾆｭｱﾙQ&amp;A管理資料作成</t>
    <rPh sb="4" eb="6">
      <t>テンカイ</t>
    </rPh>
    <rPh sb="7" eb="9">
      <t>ソウサ</t>
    </rPh>
    <rPh sb="17" eb="19">
      <t>カンリ</t>
    </rPh>
    <rPh sb="19" eb="21">
      <t>シリョウ</t>
    </rPh>
    <rPh sb="21" eb="23">
      <t>サクセイ</t>
    </rPh>
    <phoneticPr fontId="6"/>
  </si>
  <si>
    <t>神谷佳孝</t>
    <rPh sb="0" eb="2">
      <t>カミヤ</t>
    </rPh>
    <rPh sb="2" eb="4">
      <t>ヨシタカ</t>
    </rPh>
    <phoneticPr fontId="6"/>
  </si>
  <si>
    <t>東京・大阪</t>
    <rPh sb="0" eb="2">
      <t>トウキョウ</t>
    </rPh>
    <rPh sb="3" eb="5">
      <t>オオサカ</t>
    </rPh>
    <phoneticPr fontId="6"/>
  </si>
  <si>
    <t>鈴木丈弘（東京）</t>
    <rPh sb="0" eb="2">
      <t>スズキ</t>
    </rPh>
    <rPh sb="2" eb="4">
      <t>タケヒロ</t>
    </rPh>
    <rPh sb="5" eb="7">
      <t>トウキョウ</t>
    </rPh>
    <phoneticPr fontId="6"/>
  </si>
  <si>
    <t>ＡＳＰ運用業務（東京・大阪）</t>
    <rPh sb="5" eb="7">
      <t>ギョウム</t>
    </rPh>
    <phoneticPr fontId="6"/>
  </si>
  <si>
    <t>東京</t>
    <rPh sb="0" eb="2">
      <t>トウキョウ</t>
    </rPh>
    <phoneticPr fontId="6"/>
  </si>
  <si>
    <t>ＦＳＣ運用業務（東京）</t>
    <rPh sb="3" eb="5">
      <t>ウンヨウ</t>
    </rPh>
    <rPh sb="5" eb="7">
      <t>ギョウム</t>
    </rPh>
    <rPh sb="8" eb="10">
      <t>トウキョウ</t>
    </rPh>
    <phoneticPr fontId="6"/>
  </si>
  <si>
    <t>千葉</t>
    <rPh sb="0" eb="2">
      <t>チバ</t>
    </rPh>
    <phoneticPr fontId="6"/>
  </si>
  <si>
    <t>ﾊﾞｽ予約ｼｽﾃﾑ開発支援</t>
    <rPh sb="3" eb="5">
      <t>ヨヤク</t>
    </rPh>
    <rPh sb="9" eb="11">
      <t>カイハツ</t>
    </rPh>
    <rPh sb="11" eb="13">
      <t>シエン</t>
    </rPh>
    <phoneticPr fontId="6"/>
  </si>
  <si>
    <t>プロネット</t>
    <phoneticPr fontId="6"/>
  </si>
  <si>
    <t>ロビンソン</t>
  </si>
  <si>
    <t>ロビンソン</t>
    <phoneticPr fontId="6"/>
  </si>
  <si>
    <t>Microsoft基盤技術関連（サポート業務）</t>
    <phoneticPr fontId="6"/>
  </si>
  <si>
    <t>ishida_s</t>
  </si>
  <si>
    <t>1:1048576</t>
  </si>
  <si>
    <t>\\fssjaz01s\JPC_Grp\JCS\売上管理\売上見込ＪＣＳ39期.xlsm</t>
  </si>
  <si>
    <t>新規予算（4F受託案件想定）</t>
    <rPh sb="0" eb="2">
      <t>シンキ</t>
    </rPh>
    <rPh sb="2" eb="4">
      <t>ヨサン</t>
    </rPh>
    <rPh sb="7" eb="9">
      <t>ジュタク</t>
    </rPh>
    <rPh sb="9" eb="11">
      <t>アンケン</t>
    </rPh>
    <rPh sb="11" eb="13">
      <t>ソウテイ</t>
    </rPh>
    <phoneticPr fontId="6"/>
  </si>
  <si>
    <t>伊豆　剛</t>
    <rPh sb="0" eb="2">
      <t>イズ</t>
    </rPh>
    <rPh sb="3" eb="4">
      <t>ツヨシ</t>
    </rPh>
    <phoneticPr fontId="8"/>
  </si>
  <si>
    <t>古石宗</t>
    <rPh sb="0" eb="2">
      <t>フルイシ</t>
    </rPh>
    <rPh sb="2" eb="3">
      <t>ソウ</t>
    </rPh>
    <phoneticPr fontId="6"/>
  </si>
  <si>
    <t>新村厚子</t>
    <rPh sb="0" eb="2">
      <t>ニイムラ</t>
    </rPh>
    <rPh sb="2" eb="4">
      <t>アツコ</t>
    </rPh>
    <phoneticPr fontId="6"/>
  </si>
  <si>
    <t>RPA（SPS社・竹中案件）</t>
    <rPh sb="7" eb="8">
      <t>シャ</t>
    </rPh>
    <rPh sb="9" eb="11">
      <t>タケナカ</t>
    </rPh>
    <rPh sb="11" eb="13">
      <t>アンケン</t>
    </rPh>
    <phoneticPr fontId="6"/>
  </si>
  <si>
    <t>桂馬貴史</t>
    <rPh sb="0" eb="2">
      <t>ケイマ</t>
    </rPh>
    <rPh sb="2" eb="4">
      <t>タカシ</t>
    </rPh>
    <phoneticPr fontId="6"/>
  </si>
  <si>
    <t>大浦</t>
    <rPh sb="0" eb="2">
      <t>オオウラ</t>
    </rPh>
    <phoneticPr fontId="8"/>
  </si>
  <si>
    <t>吉本</t>
    <rPh sb="0" eb="2">
      <t>ヨシモト</t>
    </rPh>
    <phoneticPr fontId="6"/>
  </si>
  <si>
    <t>松下</t>
    <rPh sb="0" eb="2">
      <t>マツシタ</t>
    </rPh>
    <phoneticPr fontId="6"/>
  </si>
  <si>
    <t>高橋友輝</t>
  </si>
  <si>
    <t>端末保守運用</t>
  </si>
  <si>
    <t>Microsoft基盤技術関連（サポート業務）</t>
  </si>
  <si>
    <t>NWﾓﾆﾀﾘﾝｸﾞ機器保守(延長)</t>
  </si>
  <si>
    <t>清水優</t>
    <rPh sb="0" eb="2">
      <t>シミズ</t>
    </rPh>
    <rPh sb="2" eb="3">
      <t>ユウ</t>
    </rPh>
    <phoneticPr fontId="6"/>
  </si>
  <si>
    <t>花王</t>
    <rPh sb="0" eb="2">
      <t>カオウ</t>
    </rPh>
    <phoneticPr fontId="6"/>
  </si>
  <si>
    <t>一括</t>
    <rPh sb="0" eb="2">
      <t>イッカツ</t>
    </rPh>
    <phoneticPr fontId="6"/>
  </si>
  <si>
    <t>小林直</t>
    <rPh sb="0" eb="2">
      <t>コバヤシ</t>
    </rPh>
    <rPh sb="2" eb="3">
      <t>ナオ</t>
    </rPh>
    <phoneticPr fontId="6"/>
  </si>
  <si>
    <t>アイスター</t>
    <phoneticPr fontId="6"/>
  </si>
  <si>
    <t>ﾊﾟｽｶﾘｱ･ｱｼﾞｱ</t>
    <phoneticPr fontId="6"/>
  </si>
  <si>
    <t>KITOHA</t>
    <phoneticPr fontId="6"/>
  </si>
  <si>
    <t>ﾌｭｰﾁｬｰｲﾝ</t>
    <phoneticPr fontId="6"/>
  </si>
  <si>
    <t>東京ｴﾈｼｽ</t>
    <rPh sb="0" eb="2">
      <t>トウキョウ</t>
    </rPh>
    <phoneticPr fontId="6"/>
  </si>
  <si>
    <t>石田</t>
    <rPh sb="0" eb="2">
      <t>イシダ</t>
    </rPh>
    <phoneticPr fontId="6"/>
  </si>
  <si>
    <t>BASFｼﾞｬﾊﾟﾝﾍﾙﾌﾟﾃﾞｽｸ</t>
    <phoneticPr fontId="6"/>
  </si>
  <si>
    <t>ﾏｽﾀ・連携基盤統轄部運用支援</t>
    <rPh sb="4" eb="6">
      <t>レンケイ</t>
    </rPh>
    <rPh sb="6" eb="8">
      <t>キバン</t>
    </rPh>
    <rPh sb="8" eb="10">
      <t>トウカツ</t>
    </rPh>
    <rPh sb="10" eb="11">
      <t>ブ</t>
    </rPh>
    <rPh sb="11" eb="13">
      <t>ウンヨウ</t>
    </rPh>
    <rPh sb="13" eb="15">
      <t>シエン</t>
    </rPh>
    <phoneticPr fontId="6"/>
  </si>
  <si>
    <t>西田原</t>
    <rPh sb="0" eb="1">
      <t>ニシ</t>
    </rPh>
    <rPh sb="1" eb="3">
      <t>タハラ</t>
    </rPh>
    <phoneticPr fontId="6"/>
  </si>
  <si>
    <t>濱田</t>
    <rPh sb="0" eb="2">
      <t>ハマダ</t>
    </rPh>
    <phoneticPr fontId="6"/>
  </si>
  <si>
    <t>成田運輸</t>
  </si>
  <si>
    <t>MSC</t>
    <phoneticPr fontId="6"/>
  </si>
  <si>
    <t>石田</t>
    <rPh sb="0" eb="2">
      <t>イシダ</t>
    </rPh>
    <phoneticPr fontId="6"/>
  </si>
  <si>
    <t>基幹ｼｽﾃﾑ保守対応</t>
    <rPh sb="0" eb="2">
      <t>キカン</t>
    </rPh>
    <rPh sb="6" eb="8">
      <t>ホシュ</t>
    </rPh>
    <rPh sb="8" eb="10">
      <t>タイオウ</t>
    </rPh>
    <phoneticPr fontId="6"/>
  </si>
  <si>
    <t>ｻﾝﾄｸｺﾝﾋﾟｭｰﾀｻｰﾋﾞｽ</t>
  </si>
  <si>
    <t>ｻﾝﾄｸｺﾝﾋﾟｭｰﾀｻｰﾋﾞｽ</t>
    <phoneticPr fontId="6"/>
  </si>
  <si>
    <t>ｵﾘｵﾝﾗﾝﾄﾞｾｰﾌﾒﾃﾞｨｶﾙ</t>
  </si>
  <si>
    <t>ｵﾘｵﾝﾗﾝﾄﾞｾｰﾌﾒﾃﾞｨｶﾙ</t>
    <phoneticPr fontId="6"/>
  </si>
  <si>
    <t>ｻﾝﾌﾟﾗﾝﾆﾝｸﾞｼｽﾃﾑｽﾞ</t>
  </si>
  <si>
    <t>ｻﾝﾌﾟﾗﾝﾆﾝｸﾞｼｽﾃﾑｽﾞ</t>
    <phoneticPr fontId="6"/>
  </si>
  <si>
    <t>前期期末計上分</t>
    <rPh sb="0" eb="2">
      <t>ゼンキ</t>
    </rPh>
    <rPh sb="2" eb="4">
      <t>キマツ</t>
    </rPh>
    <rPh sb="4" eb="6">
      <t>ケイジョウ</t>
    </rPh>
    <rPh sb="6" eb="7">
      <t>ブン</t>
    </rPh>
    <phoneticPr fontId="6"/>
  </si>
  <si>
    <t>創造経営センター</t>
  </si>
  <si>
    <t>ｴﾑ･ｴｰ･ｼｰ･ﾃｸﾉﾛｼﾞｰ</t>
    <phoneticPr fontId="6"/>
  </si>
  <si>
    <t>日本製薬</t>
  </si>
  <si>
    <t>日本製薬</t>
    <rPh sb="0" eb="2">
      <t>ニホン</t>
    </rPh>
    <rPh sb="2" eb="4">
      <t>セイヤク</t>
    </rPh>
    <phoneticPr fontId="6"/>
  </si>
  <si>
    <t>ﾌｭｰﾁｬｰｲﾝ</t>
  </si>
  <si>
    <t>東京ｴﾈｼｽ</t>
  </si>
  <si>
    <t>末永</t>
    <rPh sb="0" eb="2">
      <t>スエナガ</t>
    </rPh>
    <phoneticPr fontId="6"/>
  </si>
  <si>
    <t>毎月</t>
    <rPh sb="0" eb="2">
      <t>マイツキ</t>
    </rPh>
    <phoneticPr fontId="6"/>
  </si>
  <si>
    <t>ｷﾘﾝﾋﾞﾊﾞﾚｯｼﾞ</t>
    <phoneticPr fontId="6"/>
  </si>
  <si>
    <t>Ivanti(新規)</t>
    <rPh sb="7" eb="9">
      <t>シンキ</t>
    </rPh>
    <phoneticPr fontId="6"/>
  </si>
  <si>
    <t>高橋なつみ</t>
    <rPh sb="0" eb="2">
      <t>タカハシ</t>
    </rPh>
    <phoneticPr fontId="6"/>
  </si>
  <si>
    <t>次期基幹ｼｽﾃﾑ構築ﾌﾟﾛｼﾞｪｸﾄ支援</t>
    <rPh sb="0" eb="2">
      <t>ジキ</t>
    </rPh>
    <rPh sb="2" eb="4">
      <t>キカン</t>
    </rPh>
    <rPh sb="8" eb="10">
      <t>コウチク</t>
    </rPh>
    <rPh sb="18" eb="20">
      <t>シエン</t>
    </rPh>
    <phoneticPr fontId="6"/>
  </si>
  <si>
    <t>佐藤亮太</t>
    <rPh sb="0" eb="2">
      <t>サトウ</t>
    </rPh>
    <rPh sb="2" eb="4">
      <t>リョウタ</t>
    </rPh>
    <phoneticPr fontId="6"/>
  </si>
  <si>
    <t>平野勇一</t>
    <rPh sb="0" eb="2">
      <t>ヒラノ</t>
    </rPh>
    <rPh sb="2" eb="3">
      <t>イサム</t>
    </rPh>
    <rPh sb="3" eb="4">
      <t>イチ</t>
    </rPh>
    <phoneticPr fontId="6"/>
  </si>
  <si>
    <t>工務店向け店舗管理システム（BtoB）の開発、保守運用</t>
    <rPh sb="0" eb="3">
      <t>コウムテン</t>
    </rPh>
    <rPh sb="3" eb="4">
      <t>ム</t>
    </rPh>
    <rPh sb="5" eb="7">
      <t>テンポ</t>
    </rPh>
    <rPh sb="7" eb="9">
      <t>カンリ</t>
    </rPh>
    <rPh sb="20" eb="22">
      <t>カイハツ</t>
    </rPh>
    <rPh sb="23" eb="25">
      <t>ホシュ</t>
    </rPh>
    <rPh sb="25" eb="27">
      <t>ウンヨウ</t>
    </rPh>
    <phoneticPr fontId="8"/>
  </si>
  <si>
    <t>経営情報ｼｽﾃﾑの開発とﾒﾝﾃﾅﾝｽ</t>
    <phoneticPr fontId="6"/>
  </si>
  <si>
    <t>富士通エフサス</t>
    <rPh sb="0" eb="3">
      <t>フジツウ</t>
    </rPh>
    <phoneticPr fontId="6"/>
  </si>
  <si>
    <t>MHI様向け多要素認証基盤構築</t>
    <rPh sb="3" eb="4">
      <t>サマ</t>
    </rPh>
    <rPh sb="4" eb="5">
      <t>ム</t>
    </rPh>
    <rPh sb="6" eb="7">
      <t>タ</t>
    </rPh>
    <rPh sb="7" eb="9">
      <t>ヨウソ</t>
    </rPh>
    <rPh sb="9" eb="11">
      <t>ニンショウ</t>
    </rPh>
    <rPh sb="11" eb="13">
      <t>キバン</t>
    </rPh>
    <rPh sb="13" eb="15">
      <t>コウチク</t>
    </rPh>
    <phoneticPr fontId="6"/>
  </si>
  <si>
    <t>BASFｼﾞｬﾊﾟﾝﾍﾙﾌﾟﾃﾞｽｸ</t>
  </si>
  <si>
    <t>永田</t>
    <rPh sb="0" eb="2">
      <t>ナガタ</t>
    </rPh>
    <phoneticPr fontId="6"/>
  </si>
  <si>
    <t>SOPHOS</t>
  </si>
  <si>
    <t>LIXIL</t>
    <phoneticPr fontId="6"/>
  </si>
  <si>
    <t>金融システムのネットワーク設計・構築業務</t>
    <phoneticPr fontId="6"/>
  </si>
  <si>
    <t>大場信彦</t>
    <rPh sb="0" eb="2">
      <t>オオバ</t>
    </rPh>
    <rPh sb="2" eb="4">
      <t>ノブヒコ</t>
    </rPh>
    <phoneticPr fontId="6"/>
  </si>
  <si>
    <t>金井浩樹</t>
    <phoneticPr fontId="6"/>
  </si>
  <si>
    <t>関川友美</t>
    <rPh sb="0" eb="2">
      <t>セキカワ</t>
    </rPh>
    <rPh sb="2" eb="4">
      <t>ユウミ</t>
    </rPh>
    <phoneticPr fontId="6"/>
  </si>
  <si>
    <t>野村義人</t>
    <rPh sb="0" eb="2">
      <t>ノムラ</t>
    </rPh>
    <rPh sb="2" eb="4">
      <t>ヨシヒト</t>
    </rPh>
    <phoneticPr fontId="6"/>
  </si>
  <si>
    <t>柳ヶ水武</t>
    <rPh sb="0" eb="3">
      <t>ヤナガミズ</t>
    </rPh>
    <rPh sb="3" eb="4">
      <t>タケシ</t>
    </rPh>
    <phoneticPr fontId="6"/>
  </si>
  <si>
    <t>川村めぐみ</t>
    <rPh sb="0" eb="2">
      <t>カワムラ</t>
    </rPh>
    <phoneticPr fontId="6"/>
  </si>
  <si>
    <t>種田一茂</t>
    <phoneticPr fontId="6"/>
  </si>
  <si>
    <t>滝井都生</t>
    <phoneticPr fontId="6"/>
  </si>
  <si>
    <t>藤田隆平</t>
    <rPh sb="0" eb="2">
      <t>フジタ</t>
    </rPh>
    <rPh sb="2" eb="4">
      <t>リュウヘイ</t>
    </rPh>
    <phoneticPr fontId="6"/>
  </si>
  <si>
    <t>京谷泰行</t>
    <rPh sb="0" eb="2">
      <t>キョウヤ</t>
    </rPh>
    <rPh sb="2" eb="3">
      <t>ヤス</t>
    </rPh>
    <rPh sb="3" eb="4">
      <t>ユキ</t>
    </rPh>
    <phoneticPr fontId="6"/>
  </si>
  <si>
    <t>川原真衣</t>
    <rPh sb="0" eb="2">
      <t>カワハラ</t>
    </rPh>
    <rPh sb="2" eb="4">
      <t>マイ</t>
    </rPh>
    <phoneticPr fontId="6"/>
  </si>
  <si>
    <t>OKIクロステック</t>
  </si>
  <si>
    <t>OKIクロステック</t>
    <phoneticPr fontId="6"/>
  </si>
  <si>
    <t>共通基盤開発運営の請負契約</t>
    <rPh sb="0" eb="2">
      <t>キョウツウ</t>
    </rPh>
    <rPh sb="2" eb="4">
      <t>キバン</t>
    </rPh>
    <rPh sb="4" eb="6">
      <t>カイハツ</t>
    </rPh>
    <rPh sb="6" eb="8">
      <t>ウンエイ</t>
    </rPh>
    <rPh sb="9" eb="11">
      <t>ウケオイ</t>
    </rPh>
    <rPh sb="11" eb="13">
      <t>ケイヤク</t>
    </rPh>
    <phoneticPr fontId="8"/>
  </si>
  <si>
    <t>ﾄﾚｰﾃﾞｨﾝｸﾞｼｽﾃﾑ開発・運営</t>
    <rPh sb="13" eb="15">
      <t>カイハツ</t>
    </rPh>
    <rPh sb="16" eb="18">
      <t>ウンエイ</t>
    </rPh>
    <phoneticPr fontId="6"/>
  </si>
  <si>
    <t>共通基盤</t>
    <rPh sb="0" eb="4">
      <t>キョウツウキバン</t>
    </rPh>
    <phoneticPr fontId="6"/>
  </si>
  <si>
    <t>仁谷季之</t>
    <rPh sb="0" eb="2">
      <t>ニタニ</t>
    </rPh>
    <rPh sb="2" eb="3">
      <t>キ</t>
    </rPh>
    <rPh sb="3" eb="4">
      <t>ユキ</t>
    </rPh>
    <phoneticPr fontId="6"/>
  </si>
  <si>
    <t>蟹沢淳</t>
    <rPh sb="0" eb="2">
      <t>カニサワ</t>
    </rPh>
    <rPh sb="2" eb="3">
      <t>アツシ</t>
    </rPh>
    <phoneticPr fontId="6"/>
  </si>
  <si>
    <t>三輪修司</t>
    <rPh sb="0" eb="2">
      <t>ミワ</t>
    </rPh>
    <rPh sb="2" eb="4">
      <t>シュウジ</t>
    </rPh>
    <phoneticPr fontId="6"/>
  </si>
  <si>
    <t>門脇義孝</t>
    <rPh sb="0" eb="2">
      <t>カドワキ</t>
    </rPh>
    <rPh sb="2" eb="4">
      <t>ヨシタカ</t>
    </rPh>
    <phoneticPr fontId="6"/>
  </si>
  <si>
    <t>髙見賢司</t>
    <rPh sb="0" eb="2">
      <t>タカミ</t>
    </rPh>
    <rPh sb="2" eb="4">
      <t>ケンジ</t>
    </rPh>
    <phoneticPr fontId="6"/>
  </si>
  <si>
    <t>梅木大地</t>
    <rPh sb="0" eb="2">
      <t>ウメキ</t>
    </rPh>
    <rPh sb="2" eb="4">
      <t>ダイチ</t>
    </rPh>
    <phoneticPr fontId="6"/>
  </si>
  <si>
    <t>湯本真実加</t>
    <rPh sb="0" eb="2">
      <t>ユモト</t>
    </rPh>
    <rPh sb="2" eb="4">
      <t>マミ</t>
    </rPh>
    <rPh sb="4" eb="5">
      <t>カ</t>
    </rPh>
    <phoneticPr fontId="6"/>
  </si>
  <si>
    <t>小林和暉</t>
    <rPh sb="0" eb="2">
      <t>コバヤシ</t>
    </rPh>
    <phoneticPr fontId="6"/>
  </si>
  <si>
    <t>杉本花穂</t>
    <rPh sb="0" eb="2">
      <t>スギモト</t>
    </rPh>
    <rPh sb="2" eb="3">
      <t>ハナ</t>
    </rPh>
    <rPh sb="3" eb="4">
      <t>ホ</t>
    </rPh>
    <phoneticPr fontId="6"/>
  </si>
  <si>
    <t>山口慶</t>
    <rPh sb="0" eb="2">
      <t>ヤマグチ</t>
    </rPh>
    <rPh sb="2" eb="3">
      <t>ケイ</t>
    </rPh>
    <phoneticPr fontId="6"/>
  </si>
  <si>
    <t>小倉亮子</t>
    <rPh sb="0" eb="2">
      <t>オグラ</t>
    </rPh>
    <rPh sb="2" eb="4">
      <t>リョウコ</t>
    </rPh>
    <phoneticPr fontId="6"/>
  </si>
  <si>
    <t>猪狩浩武</t>
    <rPh sb="0" eb="2">
      <t>イカリ</t>
    </rPh>
    <rPh sb="2" eb="4">
      <t>ヒロタケ</t>
    </rPh>
    <phoneticPr fontId="6"/>
  </si>
  <si>
    <t>古川順也</t>
    <rPh sb="0" eb="2">
      <t>フルカワ</t>
    </rPh>
    <rPh sb="2" eb="4">
      <t>ジュンヤ</t>
    </rPh>
    <phoneticPr fontId="6"/>
  </si>
  <si>
    <t>相馬浩</t>
    <rPh sb="0" eb="2">
      <t>ソウマ</t>
    </rPh>
    <rPh sb="2" eb="3">
      <t>ヒロシ</t>
    </rPh>
    <phoneticPr fontId="6"/>
  </si>
  <si>
    <t>福島隆治</t>
    <rPh sb="0" eb="2">
      <t>フクシマ</t>
    </rPh>
    <rPh sb="2" eb="4">
      <t>リュウジ</t>
    </rPh>
    <phoneticPr fontId="6"/>
  </si>
  <si>
    <t>中西優介</t>
    <rPh sb="0" eb="2">
      <t>ナカニシ</t>
    </rPh>
    <rPh sb="2" eb="4">
      <t>ユウスケ</t>
    </rPh>
    <phoneticPr fontId="6"/>
  </si>
  <si>
    <t>川上文生</t>
    <rPh sb="0" eb="2">
      <t>カワカミ</t>
    </rPh>
    <rPh sb="2" eb="4">
      <t>フミオ</t>
    </rPh>
    <phoneticPr fontId="6"/>
  </si>
  <si>
    <t>笹知亜希</t>
    <rPh sb="0" eb="1">
      <t>ササ</t>
    </rPh>
    <rPh sb="1" eb="2">
      <t>チ</t>
    </rPh>
    <rPh sb="2" eb="3">
      <t>ア</t>
    </rPh>
    <rPh sb="3" eb="4">
      <t>キ</t>
    </rPh>
    <phoneticPr fontId="6"/>
  </si>
  <si>
    <t>一戸諒太</t>
    <rPh sb="0" eb="2">
      <t>イチノヘ</t>
    </rPh>
    <rPh sb="2" eb="4">
      <t>リョウタ</t>
    </rPh>
    <phoneticPr fontId="6"/>
  </si>
  <si>
    <t>井上寛隆</t>
    <rPh sb="0" eb="2">
      <t>イノウエ</t>
    </rPh>
    <rPh sb="2" eb="3">
      <t>ヒロシ</t>
    </rPh>
    <rPh sb="3" eb="4">
      <t>タカ</t>
    </rPh>
    <phoneticPr fontId="6"/>
  </si>
  <si>
    <t>熊澤央樹</t>
    <rPh sb="0" eb="2">
      <t>クマザワ</t>
    </rPh>
    <rPh sb="2" eb="3">
      <t>オウ</t>
    </rPh>
    <rPh sb="3" eb="4">
      <t>キ</t>
    </rPh>
    <phoneticPr fontId="6"/>
  </si>
  <si>
    <t>池上梨紗</t>
    <rPh sb="0" eb="2">
      <t>イケガミ</t>
    </rPh>
    <rPh sb="2" eb="4">
      <t>リサ</t>
    </rPh>
    <phoneticPr fontId="6"/>
  </si>
  <si>
    <t>山田翔太</t>
    <rPh sb="0" eb="2">
      <t>ヤマダ</t>
    </rPh>
    <rPh sb="2" eb="4">
      <t>ショウタ</t>
    </rPh>
    <phoneticPr fontId="6"/>
  </si>
  <si>
    <t>近藤哲平</t>
    <rPh sb="0" eb="2">
      <t>コンドウ</t>
    </rPh>
    <rPh sb="2" eb="4">
      <t>テッペイ</t>
    </rPh>
    <phoneticPr fontId="6"/>
  </si>
  <si>
    <t>ｳｲﾝ･ｲﾝﾀｰﾅｼｮﾅﾙ</t>
    <phoneticPr fontId="6"/>
  </si>
  <si>
    <t>菱江化学</t>
    <rPh sb="0" eb="2">
      <t>リョウコウ</t>
    </rPh>
    <rPh sb="2" eb="4">
      <t>カガク</t>
    </rPh>
    <phoneticPr fontId="6"/>
  </si>
  <si>
    <t>ナイスジャパン</t>
    <phoneticPr fontId="6"/>
  </si>
  <si>
    <t>東邦電気工業</t>
  </si>
  <si>
    <t>東邦電気工業</t>
    <rPh sb="0" eb="2">
      <t>トウホウ</t>
    </rPh>
    <rPh sb="2" eb="4">
      <t>デンキ</t>
    </rPh>
    <rPh sb="4" eb="6">
      <t>コウギョウ</t>
    </rPh>
    <phoneticPr fontId="6"/>
  </si>
  <si>
    <t>IT関連支援作業</t>
    <rPh sb="2" eb="4">
      <t>カンレン</t>
    </rPh>
    <rPh sb="4" eb="6">
      <t>シエン</t>
    </rPh>
    <rPh sb="6" eb="8">
      <t>サギョウ</t>
    </rPh>
    <phoneticPr fontId="6"/>
  </si>
  <si>
    <t>人事給与関係業務ｼｽﾃﾑ</t>
    <phoneticPr fontId="6"/>
  </si>
  <si>
    <t>PLK・土野</t>
    <rPh sb="4" eb="6">
      <t>ハノ</t>
    </rPh>
    <phoneticPr fontId="6"/>
  </si>
  <si>
    <t>RHEL STD (Physical or Virtual Nodes)更新1年</t>
    <phoneticPr fontId="6"/>
  </si>
  <si>
    <t>C</t>
  </si>
  <si>
    <t>A</t>
  </si>
  <si>
    <t>平林</t>
    <rPh sb="0" eb="2">
      <t>ヒラバヤシ</t>
    </rPh>
    <phoneticPr fontId="6"/>
  </si>
  <si>
    <t>B</t>
  </si>
  <si>
    <t>日本住宅保証検査機構</t>
    <phoneticPr fontId="6"/>
  </si>
  <si>
    <t>さくら情報システム</t>
    <phoneticPr fontId="6"/>
  </si>
  <si>
    <t>畑山/バイト</t>
    <rPh sb="0" eb="2">
      <t>ハタヤマ</t>
    </rPh>
    <phoneticPr fontId="6"/>
  </si>
  <si>
    <t>設備工事管理システム統合</t>
    <rPh sb="0" eb="2">
      <t>セツビ</t>
    </rPh>
    <rPh sb="2" eb="4">
      <t>コウジ</t>
    </rPh>
    <rPh sb="4" eb="6">
      <t>カンリ</t>
    </rPh>
    <rPh sb="10" eb="12">
      <t>トウゴウ</t>
    </rPh>
    <phoneticPr fontId="6"/>
  </si>
  <si>
    <t>井上隆</t>
    <rPh sb="0" eb="2">
      <t>イノウエ</t>
    </rPh>
    <rPh sb="2" eb="3">
      <t>タカ</t>
    </rPh>
    <phoneticPr fontId="6"/>
  </si>
  <si>
    <t>インフラ受託</t>
    <rPh sb="4" eb="6">
      <t>ジュタク</t>
    </rPh>
    <phoneticPr fontId="6"/>
  </si>
  <si>
    <t>Ivanti Patch Manager 導入後サポート(月額運用)</t>
    <rPh sb="21" eb="23">
      <t>ドウニュウ</t>
    </rPh>
    <rPh sb="23" eb="24">
      <t>ゴ</t>
    </rPh>
    <rPh sb="29" eb="31">
      <t>ゲツガク</t>
    </rPh>
    <rPh sb="31" eb="33">
      <t>ウンヨウ</t>
    </rPh>
    <phoneticPr fontId="6"/>
  </si>
  <si>
    <r>
      <t>i</t>
    </r>
    <r>
      <rPr>
        <sz val="11"/>
        <rFont val="ＭＳ Ｐゴシック"/>
        <family val="3"/>
        <charset val="128"/>
      </rPr>
      <t>vantiチーム</t>
    </r>
    <phoneticPr fontId="6"/>
  </si>
  <si>
    <t>Ivantiチーム</t>
    <phoneticPr fontId="6"/>
  </si>
  <si>
    <t>飯田拓</t>
    <rPh sb="0" eb="2">
      <t>イイダ</t>
    </rPh>
    <rPh sb="2" eb="3">
      <t>タク</t>
    </rPh>
    <phoneticPr fontId="6"/>
  </si>
  <si>
    <t>デンソーウェーブ</t>
    <phoneticPr fontId="6"/>
  </si>
  <si>
    <t>齋藤大暉</t>
    <rPh sb="0" eb="2">
      <t>サイトウ</t>
    </rPh>
    <rPh sb="2" eb="4">
      <t>ヒロキ</t>
    </rPh>
    <phoneticPr fontId="6"/>
  </si>
  <si>
    <t>関電工</t>
  </si>
  <si>
    <t>関電工</t>
    <rPh sb="0" eb="3">
      <t>カンデンコウ</t>
    </rPh>
    <phoneticPr fontId="6"/>
  </si>
  <si>
    <t>MAPｼｽﾃﾑﾃﾞｰﾀ業務</t>
    <phoneticPr fontId="6"/>
  </si>
  <si>
    <t>SOPHOS</t>
    <phoneticPr fontId="6"/>
  </si>
  <si>
    <t>毎月</t>
    <rPh sb="0" eb="2">
      <t>マイツキ</t>
    </rPh>
    <phoneticPr fontId="6"/>
  </si>
  <si>
    <t>スポット</t>
    <phoneticPr fontId="6"/>
  </si>
  <si>
    <t>加藤弘隆</t>
    <rPh sb="0" eb="2">
      <t>カトウ</t>
    </rPh>
    <rPh sb="2" eb="3">
      <t>ヒロ</t>
    </rPh>
    <rPh sb="3" eb="4">
      <t>タカ</t>
    </rPh>
    <phoneticPr fontId="6"/>
  </si>
  <si>
    <t>堀井銀兵</t>
    <rPh sb="0" eb="2">
      <t>ホリイ</t>
    </rPh>
    <rPh sb="2" eb="4">
      <t>ギンペイ</t>
    </rPh>
    <phoneticPr fontId="6"/>
  </si>
  <si>
    <t>一括</t>
    <rPh sb="0" eb="2">
      <t>イッカツ</t>
    </rPh>
    <phoneticPr fontId="6"/>
  </si>
  <si>
    <t>中島</t>
    <rPh sb="0" eb="2">
      <t>ナカジマ</t>
    </rPh>
    <phoneticPr fontId="6"/>
  </si>
  <si>
    <t>富士通エフサス</t>
  </si>
  <si>
    <t>大和田</t>
    <rPh sb="0" eb="3">
      <t>オオワダ</t>
    </rPh>
    <phoneticPr fontId="6"/>
  </si>
  <si>
    <t>確度</t>
  </si>
  <si>
    <t>行ラベル</t>
  </si>
  <si>
    <t>総計</t>
  </si>
  <si>
    <t>丸山一樹</t>
    <rPh sb="0" eb="2">
      <t>マルヤマ</t>
    </rPh>
    <rPh sb="2" eb="3">
      <t>カズ</t>
    </rPh>
    <rPh sb="3" eb="4">
      <t>ジュ</t>
    </rPh>
    <phoneticPr fontId="6"/>
  </si>
  <si>
    <t>清野交</t>
    <rPh sb="0" eb="2">
      <t>セイノ</t>
    </rPh>
    <rPh sb="2" eb="3">
      <t>コウ</t>
    </rPh>
    <phoneticPr fontId="6"/>
  </si>
  <si>
    <t>IT育成支援</t>
    <rPh sb="2" eb="4">
      <t>イクセイ</t>
    </rPh>
    <rPh sb="4" eb="6">
      <t>シエン</t>
    </rPh>
    <phoneticPr fontId="6"/>
  </si>
  <si>
    <t>ｵﾘｼﾞﾝ保守</t>
    <phoneticPr fontId="6"/>
  </si>
  <si>
    <t>ivantiチーム</t>
  </si>
  <si>
    <t>経営情報ｼｽﾃﾑの開発とﾒﾝﾃﾅﾝｽ</t>
  </si>
  <si>
    <t>Ivantiチーム</t>
  </si>
  <si>
    <t>金井浩樹</t>
  </si>
  <si>
    <t>種田一茂</t>
  </si>
  <si>
    <t>滝井都生</t>
  </si>
  <si>
    <t>RPA（SPS社・竹中案件）</t>
  </si>
  <si>
    <t>人事給与関係業務ｼｽﾃﾑ</t>
  </si>
  <si>
    <t>MAPｼｽﾃﾑﾃﾞｰﾀ業務</t>
  </si>
  <si>
    <t>RHEL STD (Physical or Virtual Nodes)更新1年</t>
  </si>
  <si>
    <t>レイテック</t>
    <phoneticPr fontId="6"/>
  </si>
  <si>
    <t>日鉄ソリューションズ</t>
    <rPh sb="0" eb="2">
      <t>ニッテツ</t>
    </rPh>
    <phoneticPr fontId="6"/>
  </si>
  <si>
    <t>日鉄ソリューションズ</t>
  </si>
  <si>
    <t>C</t>
    <phoneticPr fontId="6"/>
  </si>
  <si>
    <t>ITONE</t>
  </si>
  <si>
    <t>JACCS　社内業務開発</t>
    <phoneticPr fontId="6"/>
  </si>
  <si>
    <t>外注相殺</t>
    <rPh sb="0" eb="2">
      <t>ガイチュウ</t>
    </rPh>
    <rPh sb="2" eb="4">
      <t>ソウサイ</t>
    </rPh>
    <phoneticPr fontId="6"/>
  </si>
  <si>
    <t>コマツカスタマサポート</t>
    <phoneticPr fontId="6"/>
  </si>
  <si>
    <t>ｱﾏｿﾞﾝ運用</t>
    <rPh sb="5" eb="7">
      <t>ウンヨウ</t>
    </rPh>
    <phoneticPr fontId="6"/>
  </si>
  <si>
    <t>日本政策金融公庫運用</t>
    <rPh sb="0" eb="8">
      <t>ニホンセイサクキンユウコウコ</t>
    </rPh>
    <rPh sb="8" eb="10">
      <t>ウンヨウ</t>
    </rPh>
    <phoneticPr fontId="6"/>
  </si>
  <si>
    <t>Ivanti（更新分)</t>
    <rPh sb="7" eb="9">
      <t>コウシン</t>
    </rPh>
    <rPh sb="9" eb="10">
      <t>ブン</t>
    </rPh>
    <phoneticPr fontId="6"/>
  </si>
  <si>
    <t>教育測定研究所</t>
    <rPh sb="0" eb="2">
      <t>キョウイク</t>
    </rPh>
    <rPh sb="2" eb="4">
      <t>ソクテイ</t>
    </rPh>
    <rPh sb="4" eb="7">
      <t>ケンキュウジョ</t>
    </rPh>
    <phoneticPr fontId="6"/>
  </si>
  <si>
    <t>ミニストップ運用</t>
    <rPh sb="6" eb="8">
      <t>ウンヨウ</t>
    </rPh>
    <phoneticPr fontId="6"/>
  </si>
  <si>
    <t>産業雇用安定センター運用</t>
    <rPh sb="0" eb="2">
      <t>サンギョウ</t>
    </rPh>
    <rPh sb="2" eb="4">
      <t>コヨウ</t>
    </rPh>
    <rPh sb="4" eb="6">
      <t>アンテイ</t>
    </rPh>
    <rPh sb="10" eb="12">
      <t>ウンヨウ</t>
    </rPh>
    <phoneticPr fontId="6"/>
  </si>
  <si>
    <t>ビオシス</t>
  </si>
  <si>
    <t>ビオシス</t>
    <phoneticPr fontId="6"/>
  </si>
  <si>
    <t>社内プロセス改善開発業務</t>
    <rPh sb="0" eb="2">
      <t>シャナイ</t>
    </rPh>
    <rPh sb="6" eb="8">
      <t>カイゼン</t>
    </rPh>
    <rPh sb="8" eb="10">
      <t>カイハツ</t>
    </rPh>
    <rPh sb="10" eb="12">
      <t>ギョウム</t>
    </rPh>
    <phoneticPr fontId="6"/>
  </si>
  <si>
    <t>花王</t>
    <phoneticPr fontId="6"/>
  </si>
  <si>
    <t>小林（恭）</t>
    <rPh sb="0" eb="2">
      <t>コバヤシ</t>
    </rPh>
    <rPh sb="3" eb="4">
      <t>ヤスシ</t>
    </rPh>
    <phoneticPr fontId="6"/>
  </si>
  <si>
    <t>商船三井殿向けＳＵＲＦ－ＰＣＣ開発支援</t>
    <rPh sb="0" eb="2">
      <t>ショウセン</t>
    </rPh>
    <rPh sb="2" eb="4">
      <t>ミツイ</t>
    </rPh>
    <rPh sb="4" eb="5">
      <t>ドノ</t>
    </rPh>
    <rPh sb="5" eb="6">
      <t>ム</t>
    </rPh>
    <rPh sb="15" eb="17">
      <t>カイハツ</t>
    </rPh>
    <rPh sb="17" eb="19">
      <t>シエン</t>
    </rPh>
    <phoneticPr fontId="6"/>
  </si>
  <si>
    <t>新保</t>
    <rPh sb="0" eb="2">
      <t>シンボ</t>
    </rPh>
    <phoneticPr fontId="6"/>
  </si>
  <si>
    <t>Nohnoh Shunn Wei</t>
    <phoneticPr fontId="6"/>
  </si>
  <si>
    <t>HIS運用</t>
    <rPh sb="3" eb="5">
      <t>ウンヨウ</t>
    </rPh>
    <phoneticPr fontId="6"/>
  </si>
  <si>
    <t>SACS運用保守作業（追加分）</t>
    <rPh sb="4" eb="6">
      <t>ウンヨウ</t>
    </rPh>
    <rPh sb="6" eb="8">
      <t>ホシュ</t>
    </rPh>
    <rPh sb="8" eb="10">
      <t>サギョウ</t>
    </rPh>
    <rPh sb="11" eb="13">
      <t>ツイカ</t>
    </rPh>
    <rPh sb="13" eb="14">
      <t>ブン</t>
    </rPh>
    <phoneticPr fontId="8"/>
  </si>
  <si>
    <t>花王</t>
    <phoneticPr fontId="6"/>
  </si>
  <si>
    <t>NICﾈｯﾄｼｽﾃﾑ</t>
    <phoneticPr fontId="6"/>
  </si>
  <si>
    <t>富濱</t>
    <rPh sb="0" eb="1">
      <t>トミ</t>
    </rPh>
    <rPh sb="1" eb="2">
      <t>ハマ</t>
    </rPh>
    <phoneticPr fontId="6"/>
  </si>
  <si>
    <t>変換定義作業</t>
    <rPh sb="0" eb="2">
      <t>ヘンカン</t>
    </rPh>
    <rPh sb="2" eb="4">
      <t>テイギ</t>
    </rPh>
    <rPh sb="4" eb="6">
      <t>サギョウ</t>
    </rPh>
    <phoneticPr fontId="6"/>
  </si>
  <si>
    <t>薄田亘</t>
    <rPh sb="0" eb="2">
      <t>ススキダ</t>
    </rPh>
    <rPh sb="2" eb="3">
      <t>ワタ</t>
    </rPh>
    <phoneticPr fontId="6"/>
  </si>
  <si>
    <t>小栁康広</t>
    <phoneticPr fontId="6"/>
  </si>
  <si>
    <t>中嶋雄大</t>
    <phoneticPr fontId="6"/>
  </si>
  <si>
    <t>下田和成</t>
    <phoneticPr fontId="6"/>
  </si>
  <si>
    <t>川崎芳潔</t>
    <phoneticPr fontId="6"/>
  </si>
  <si>
    <t>ﾊﾟｽｶﾘｱ</t>
  </si>
  <si>
    <t>豊通ﾏﾃﾘｱﾙ</t>
  </si>
  <si>
    <t>マーケットデータ分析</t>
    <phoneticPr fontId="6"/>
  </si>
  <si>
    <t>ニュープランニング</t>
  </si>
  <si>
    <t>ニュープランニング</t>
    <phoneticPr fontId="6"/>
  </si>
  <si>
    <t>毎月</t>
    <rPh sb="0" eb="2">
      <t>マイツキ</t>
    </rPh>
    <phoneticPr fontId="6"/>
  </si>
  <si>
    <t>明治安田生命</t>
    <rPh sb="0" eb="2">
      <t>メイジ</t>
    </rPh>
    <rPh sb="2" eb="4">
      <t>ヤスダ</t>
    </rPh>
    <rPh sb="4" eb="6">
      <t>セイメイ</t>
    </rPh>
    <phoneticPr fontId="6"/>
  </si>
  <si>
    <t>田山</t>
    <rPh sb="0" eb="2">
      <t>タヤマ</t>
    </rPh>
    <phoneticPr fontId="6"/>
  </si>
  <si>
    <t>ウェルシアグループ運用</t>
    <rPh sb="9" eb="11">
      <t>ウンヨウ</t>
    </rPh>
    <phoneticPr fontId="6"/>
  </si>
  <si>
    <t>島田</t>
    <rPh sb="0" eb="2">
      <t>シマダ</t>
    </rPh>
    <phoneticPr fontId="6"/>
  </si>
  <si>
    <t>nakajima_t</t>
  </si>
  <si>
    <t>I31</t>
  </si>
  <si>
    <t>F:\02.営業関連\売上見込ＪＣＳ41期【下期修正】策定中.xlsm</t>
  </si>
  <si>
    <t>X159</t>
  </si>
  <si>
    <t>新人事</t>
    <rPh sb="0" eb="3">
      <t>シンジンジ</t>
    </rPh>
    <phoneticPr fontId="6"/>
  </si>
  <si>
    <t>森山浩和</t>
    <rPh sb="0" eb="2">
      <t>モリヤマ</t>
    </rPh>
    <rPh sb="2" eb="4">
      <t>ヒロカズ</t>
    </rPh>
    <phoneticPr fontId="6"/>
  </si>
  <si>
    <t>下坂</t>
    <rPh sb="0" eb="2">
      <t>シモサカ</t>
    </rPh>
    <phoneticPr fontId="6"/>
  </si>
  <si>
    <t>MAPｼｽﾃﾑﾃﾞｰﾀ業務</t>
    <phoneticPr fontId="6"/>
  </si>
  <si>
    <t>環境監視運用サポート</t>
    <rPh sb="0" eb="2">
      <t>カンキョウ</t>
    </rPh>
    <rPh sb="2" eb="4">
      <t>カンシ</t>
    </rPh>
    <rPh sb="4" eb="6">
      <t>ウンヨウ</t>
    </rPh>
    <phoneticPr fontId="6"/>
  </si>
  <si>
    <t>ｻﾝﾌﾟﾗﾝﾆﾝｸﾞｼｽﾃﾑｽﾞ</t>
    <phoneticPr fontId="6"/>
  </si>
  <si>
    <t>ワンズパワー</t>
    <phoneticPr fontId="6"/>
  </si>
  <si>
    <t>移行アプリケーション開発</t>
    <rPh sb="0" eb="2">
      <t>イコウ</t>
    </rPh>
    <rPh sb="10" eb="12">
      <t>カイハツ</t>
    </rPh>
    <phoneticPr fontId="6"/>
  </si>
  <si>
    <t>島忠運用キッティング</t>
    <rPh sb="0" eb="2">
      <t>シマチュウ</t>
    </rPh>
    <rPh sb="2" eb="4">
      <t>ウンヨウ</t>
    </rPh>
    <phoneticPr fontId="6"/>
  </si>
  <si>
    <t>福島佑子</t>
    <rPh sb="0" eb="2">
      <t>フクシマ</t>
    </rPh>
    <rPh sb="2" eb="4">
      <t>ユウコ</t>
    </rPh>
    <phoneticPr fontId="6"/>
  </si>
  <si>
    <t>社内インフラ支援</t>
    <phoneticPr fontId="6"/>
  </si>
  <si>
    <t>ワールド情報</t>
  </si>
  <si>
    <t>ワールド情報</t>
    <rPh sb="4" eb="6">
      <t>ジョウホウ</t>
    </rPh>
    <phoneticPr fontId="6"/>
  </si>
  <si>
    <t>ワールド情報</t>
    <rPh sb="4" eb="6">
      <t>ジョウホウ</t>
    </rPh>
    <phoneticPr fontId="6"/>
  </si>
  <si>
    <t>小栁康広</t>
  </si>
  <si>
    <t>中嶋雄大</t>
  </si>
  <si>
    <t>下田和成</t>
  </si>
  <si>
    <t>川崎芳潔</t>
  </si>
  <si>
    <t>Nohnoh Shunn Wei</t>
  </si>
  <si>
    <t>JACCS　社内業務開発</t>
  </si>
  <si>
    <t>LCM</t>
  </si>
  <si>
    <t>マーケットデータ分析</t>
  </si>
  <si>
    <t>田邊千奈美</t>
    <rPh sb="0" eb="2">
      <t>タナベ</t>
    </rPh>
    <rPh sb="2" eb="5">
      <t>チナミ</t>
    </rPh>
    <phoneticPr fontId="6"/>
  </si>
  <si>
    <t>中村文也</t>
    <rPh sb="0" eb="2">
      <t>ナカムラ</t>
    </rPh>
    <rPh sb="2" eb="4">
      <t>フミヤ</t>
    </rPh>
    <phoneticPr fontId="6"/>
  </si>
  <si>
    <t>三菱電機ｲﾝﾌｫﾒｰｼｮｵﾝｼｽﾃﾑｽﾞ</t>
    <rPh sb="0" eb="2">
      <t>ミツビシ</t>
    </rPh>
    <rPh sb="2" eb="4">
      <t>デンキ</t>
    </rPh>
    <phoneticPr fontId="6"/>
  </si>
  <si>
    <t>ｿﾌﾄﾊﾞﾝｸｺﾏｰｽ&amp;ｻｰﾋﾞｽ</t>
    <phoneticPr fontId="6"/>
  </si>
  <si>
    <t>三菱電機ｲﾝﾌｫﾒｰｼｮｵﾝｼｽﾃﾑｽﾞ</t>
  </si>
  <si>
    <t>池田</t>
    <rPh sb="0" eb="2">
      <t>イケダ</t>
    </rPh>
    <phoneticPr fontId="6"/>
  </si>
  <si>
    <t>ヴィルトゲン・ジャパン</t>
  </si>
  <si>
    <t>ヴィルトゲン・ジャパン</t>
    <phoneticPr fontId="6"/>
  </si>
  <si>
    <t>Jlabs</t>
    <phoneticPr fontId="6"/>
  </si>
  <si>
    <t>全国情報機器運営業務サポート</t>
    <phoneticPr fontId="6"/>
  </si>
  <si>
    <t>日本化薬運用保守</t>
    <rPh sb="0" eb="2">
      <t>ニホン</t>
    </rPh>
    <rPh sb="2" eb="4">
      <t>カヤク</t>
    </rPh>
    <rPh sb="4" eb="6">
      <t>ウンヨウ</t>
    </rPh>
    <rPh sb="6" eb="8">
      <t>ホシュ</t>
    </rPh>
    <phoneticPr fontId="6"/>
  </si>
  <si>
    <t>Yi</t>
    <phoneticPr fontId="6"/>
  </si>
  <si>
    <t>株式会社みどり</t>
    <rPh sb="0" eb="4">
      <t>カブシキガイシャ</t>
    </rPh>
    <phoneticPr fontId="6"/>
  </si>
  <si>
    <t>MDIS</t>
    <phoneticPr fontId="6"/>
  </si>
  <si>
    <t>平山貴都</t>
    <rPh sb="0" eb="2">
      <t>ヒラヤマ</t>
    </rPh>
    <rPh sb="2" eb="3">
      <t>タカ</t>
    </rPh>
    <rPh sb="3" eb="4">
      <t>ト</t>
    </rPh>
    <phoneticPr fontId="6"/>
  </si>
  <si>
    <t>丸山貴</t>
    <rPh sb="0" eb="2">
      <t>マルヤマ</t>
    </rPh>
    <rPh sb="2" eb="3">
      <t>タカ</t>
    </rPh>
    <phoneticPr fontId="6"/>
  </si>
  <si>
    <t>azbil・ランレート</t>
    <phoneticPr fontId="6"/>
  </si>
  <si>
    <t>異能</t>
    <rPh sb="0" eb="2">
      <t>イノウ</t>
    </rPh>
    <phoneticPr fontId="6"/>
  </si>
  <si>
    <t xml:space="preserve">省庁向けシステムリプレース </t>
    <rPh sb="0" eb="2">
      <t>ショウチョウ</t>
    </rPh>
    <rPh sb="2" eb="3">
      <t>ム</t>
    </rPh>
    <phoneticPr fontId="6"/>
  </si>
  <si>
    <t>斎藤大祐</t>
    <rPh sb="0" eb="2">
      <t>サイトウ</t>
    </rPh>
    <rPh sb="2" eb="3">
      <t>ダイ</t>
    </rPh>
    <rPh sb="3" eb="4">
      <t>ユウ</t>
    </rPh>
    <phoneticPr fontId="6"/>
  </si>
  <si>
    <t>鎌田啓輔</t>
    <rPh sb="0" eb="2">
      <t>カマダ</t>
    </rPh>
    <rPh sb="2" eb="4">
      <t>ケイスケ</t>
    </rPh>
    <phoneticPr fontId="6"/>
  </si>
  <si>
    <t>宇野弘高</t>
    <rPh sb="0" eb="2">
      <t>ウノ</t>
    </rPh>
    <rPh sb="2" eb="3">
      <t>ヒロ</t>
    </rPh>
    <rPh sb="3" eb="4">
      <t>タカ</t>
    </rPh>
    <phoneticPr fontId="6"/>
  </si>
  <si>
    <t>ビーネックスグループモバイル運用</t>
    <rPh sb="14" eb="16">
      <t>ウンヨウ</t>
    </rPh>
    <phoneticPr fontId="6"/>
  </si>
  <si>
    <t>伊藤千菜</t>
    <rPh sb="0" eb="2">
      <t>イトウ</t>
    </rPh>
    <rPh sb="2" eb="3">
      <t>セン</t>
    </rPh>
    <rPh sb="3" eb="4">
      <t>ナ</t>
    </rPh>
    <phoneticPr fontId="6"/>
  </si>
  <si>
    <t>栗林里美</t>
    <rPh sb="0" eb="2">
      <t>クリバヤシ</t>
    </rPh>
    <rPh sb="2" eb="4">
      <t>サトミ</t>
    </rPh>
    <phoneticPr fontId="6"/>
  </si>
  <si>
    <t>営業部門</t>
  </si>
  <si>
    <t>分類</t>
  </si>
  <si>
    <t>請求</t>
  </si>
  <si>
    <t>営業担当</t>
  </si>
  <si>
    <t>プロジェクト</t>
  </si>
  <si>
    <t>作業員</t>
  </si>
  <si>
    <t>年月</t>
  </si>
  <si>
    <t>見込</t>
  </si>
  <si>
    <t>実績</t>
  </si>
  <si>
    <t>見込実績</t>
  </si>
  <si>
    <t>半期</t>
  </si>
  <si>
    <t>四半期</t>
  </si>
  <si>
    <t>1:第一</t>
  </si>
  <si>
    <t>1:社員</t>
  </si>
  <si>
    <t>毎月</t>
  </si>
  <si>
    <t>1:上期</t>
  </si>
  <si>
    <t>1Q</t>
  </si>
  <si>
    <t>2Q</t>
  </si>
  <si>
    <t>2:下期</t>
  </si>
  <si>
    <t>3Q</t>
  </si>
  <si>
    <t>4Q</t>
  </si>
  <si>
    <t>目崎</t>
  </si>
  <si>
    <t>石田</t>
  </si>
  <si>
    <t>中島</t>
  </si>
  <si>
    <t>2:第二</t>
  </si>
  <si>
    <t>3:ＢＳ</t>
  </si>
  <si>
    <t>4:ＳＩ</t>
  </si>
  <si>
    <t>2:外注</t>
  </si>
  <si>
    <t>3:物販</t>
  </si>
  <si>
    <t>列ラベル</t>
  </si>
  <si>
    <t>7月</t>
    <rPh sb="1" eb="2">
      <t>ツキ</t>
    </rPh>
    <phoneticPr fontId="6"/>
  </si>
  <si>
    <t>8月</t>
    <rPh sb="1" eb="2">
      <t>ツキ</t>
    </rPh>
    <phoneticPr fontId="6"/>
  </si>
  <si>
    <t>9月</t>
    <rPh sb="1" eb="2">
      <t>ツキ</t>
    </rPh>
    <phoneticPr fontId="6"/>
  </si>
  <si>
    <t>東京中央オークション</t>
    <rPh sb="0" eb="2">
      <t>トウキョウ</t>
    </rPh>
    <rPh sb="2" eb="4">
      <t>チュウオウ</t>
    </rPh>
    <phoneticPr fontId="6"/>
  </si>
  <si>
    <t>野田優果</t>
    <rPh sb="0" eb="2">
      <t>ノダ</t>
    </rPh>
    <rPh sb="2" eb="4">
      <t>ユウカ</t>
    </rPh>
    <phoneticPr fontId="6"/>
  </si>
  <si>
    <t>堀田 大道</t>
    <phoneticPr fontId="6"/>
  </si>
  <si>
    <t>統合ﾌﾟﾛｼﾞｪｸﾄ売上</t>
    <rPh sb="0" eb="2">
      <t>トウゴウ</t>
    </rPh>
    <rPh sb="10" eb="12">
      <t>ウリアゲ</t>
    </rPh>
    <phoneticPr fontId="6"/>
  </si>
  <si>
    <t>トヨタ自動車</t>
    <rPh sb="3" eb="6">
      <t>ジドウシャ</t>
    </rPh>
    <phoneticPr fontId="6"/>
  </si>
  <si>
    <t>永谷園様向け運用保守</t>
    <rPh sb="0" eb="3">
      <t>ナガタニエン</t>
    </rPh>
    <rPh sb="3" eb="4">
      <t>サマ</t>
    </rPh>
    <rPh sb="4" eb="5">
      <t>ム</t>
    </rPh>
    <rPh sb="6" eb="8">
      <t>ウンヨウ</t>
    </rPh>
    <rPh sb="8" eb="10">
      <t>ホシュ</t>
    </rPh>
    <phoneticPr fontId="6"/>
  </si>
  <si>
    <t>野澤一</t>
    <rPh sb="0" eb="2">
      <t>ノザワ</t>
    </rPh>
    <rPh sb="2" eb="3">
      <t>ハジメ</t>
    </rPh>
    <phoneticPr fontId="6"/>
  </si>
  <si>
    <t>ファンキー・コープ</t>
  </si>
  <si>
    <t>ファンキー・コープ</t>
    <phoneticPr fontId="6"/>
  </si>
  <si>
    <t>MNTSQ</t>
    <phoneticPr fontId="6"/>
  </si>
  <si>
    <t>水戸証券</t>
  </si>
  <si>
    <t>水戸証券</t>
    <rPh sb="0" eb="2">
      <t>ミト</t>
    </rPh>
    <rPh sb="2" eb="4">
      <t>ショウケン</t>
    </rPh>
    <phoneticPr fontId="6"/>
  </si>
  <si>
    <t>協和発酵バイオ</t>
    <rPh sb="0" eb="4">
      <t>キョウワハッコウ</t>
    </rPh>
    <phoneticPr fontId="6"/>
  </si>
  <si>
    <t>10月</t>
    <rPh sb="2" eb="3">
      <t>ツキ</t>
    </rPh>
    <phoneticPr fontId="6"/>
  </si>
  <si>
    <t>11月</t>
    <rPh sb="2" eb="3">
      <t>ツキ</t>
    </rPh>
    <phoneticPr fontId="6"/>
  </si>
  <si>
    <t>12月</t>
    <rPh sb="2" eb="3">
      <t>ツキ</t>
    </rPh>
    <phoneticPr fontId="6"/>
  </si>
  <si>
    <t>1月</t>
    <rPh sb="1" eb="2">
      <t>ツキ</t>
    </rPh>
    <phoneticPr fontId="6"/>
  </si>
  <si>
    <t>2月</t>
    <rPh sb="1" eb="2">
      <t>ツキ</t>
    </rPh>
    <phoneticPr fontId="6"/>
  </si>
  <si>
    <t>3月</t>
    <rPh sb="1" eb="2">
      <t>ツキ</t>
    </rPh>
    <phoneticPr fontId="6"/>
  </si>
  <si>
    <t>4月</t>
    <rPh sb="1" eb="2">
      <t>ツキ</t>
    </rPh>
    <phoneticPr fontId="6"/>
  </si>
  <si>
    <t>5月</t>
    <rPh sb="1" eb="2">
      <t>ツキ</t>
    </rPh>
    <phoneticPr fontId="6"/>
  </si>
  <si>
    <t>6月</t>
    <rPh sb="1" eb="2">
      <t>ツキ</t>
    </rPh>
    <phoneticPr fontId="6"/>
  </si>
  <si>
    <t>主管部門</t>
  </si>
  <si>
    <t>野澤一</t>
  </si>
  <si>
    <t>善元</t>
    <rPh sb="0" eb="2">
      <t>ヨシモト</t>
    </rPh>
    <phoneticPr fontId="6"/>
  </si>
  <si>
    <t>矢花</t>
    <rPh sb="0" eb="2">
      <t>ヤバナ</t>
    </rPh>
    <phoneticPr fontId="6"/>
  </si>
  <si>
    <t>住友生命Wi-Fi運用</t>
    <rPh sb="0" eb="2">
      <t>スミトモ</t>
    </rPh>
    <rPh sb="2" eb="4">
      <t>セイメイ</t>
    </rPh>
    <rPh sb="9" eb="11">
      <t>ウンヨウ</t>
    </rPh>
    <phoneticPr fontId="6"/>
  </si>
  <si>
    <t>kitz向けAndroid運用</t>
    <rPh sb="4" eb="5">
      <t>ム</t>
    </rPh>
    <rPh sb="13" eb="15">
      <t>ウンヨウ</t>
    </rPh>
    <phoneticPr fontId="6"/>
  </si>
  <si>
    <t>学研Lenovoタブ運用</t>
    <rPh sb="0" eb="2">
      <t>ガッケン</t>
    </rPh>
    <rPh sb="10" eb="12">
      <t>ウンヨウ</t>
    </rPh>
    <phoneticPr fontId="6"/>
  </si>
  <si>
    <t>小田急電鉄モバイル運用</t>
    <rPh sb="0" eb="3">
      <t>オダキュウ</t>
    </rPh>
    <rPh sb="3" eb="5">
      <t>デンテツ</t>
    </rPh>
    <rPh sb="9" eb="11">
      <t>ウンヨウ</t>
    </rPh>
    <phoneticPr fontId="6"/>
  </si>
  <si>
    <t>ロイヤルHD向けiPad運用</t>
    <rPh sb="6" eb="7">
      <t>ム</t>
    </rPh>
    <rPh sb="12" eb="14">
      <t>ウンヨウ</t>
    </rPh>
    <phoneticPr fontId="6"/>
  </si>
  <si>
    <t>アッヴィ合同キッティング運用</t>
    <rPh sb="4" eb="6">
      <t>ゴウドウ</t>
    </rPh>
    <rPh sb="12" eb="14">
      <t>ウンヨウ</t>
    </rPh>
    <phoneticPr fontId="6"/>
  </si>
  <si>
    <t>ロッテ向けiPhoneキッティング運用</t>
    <phoneticPr fontId="6"/>
  </si>
  <si>
    <t>ｾﾌﾞﾝ&amp;ｱｲ・ﾌｰﾄﾞｼｽﾃﾑ運用</t>
    <rPh sb="16" eb="18">
      <t>ウンヨウ</t>
    </rPh>
    <phoneticPr fontId="6"/>
  </si>
  <si>
    <t>YKKAP運用</t>
    <rPh sb="5" eb="7">
      <t>ウンヨウ</t>
    </rPh>
    <phoneticPr fontId="6"/>
  </si>
  <si>
    <t>KBS運用</t>
    <rPh sb="3" eb="5">
      <t>ウンヨウ</t>
    </rPh>
    <phoneticPr fontId="6"/>
  </si>
  <si>
    <t>日本通運運用</t>
    <rPh sb="0" eb="2">
      <t>ニホン</t>
    </rPh>
    <rPh sb="2" eb="4">
      <t>ツウウン</t>
    </rPh>
    <rPh sb="4" eb="6">
      <t>ウンヨウ</t>
    </rPh>
    <phoneticPr fontId="6"/>
  </si>
  <si>
    <t>作業環境測定ﾃﾞｰﾀ処理ｼｽﾃﾑフェーズ2</t>
    <rPh sb="0" eb="2">
      <t>サギョウ</t>
    </rPh>
    <rPh sb="2" eb="4">
      <t>カンキョウ</t>
    </rPh>
    <rPh sb="4" eb="6">
      <t>ソクテイ</t>
    </rPh>
    <rPh sb="10" eb="12">
      <t>ショリ</t>
    </rPh>
    <phoneticPr fontId="6"/>
  </si>
  <si>
    <t>新規予算(NCD想定)</t>
    <rPh sb="0" eb="2">
      <t>シンキ</t>
    </rPh>
    <rPh sb="2" eb="4">
      <t>ヨサン</t>
    </rPh>
    <rPh sb="8" eb="10">
      <t>ソウテイ</t>
    </rPh>
    <phoneticPr fontId="6"/>
  </si>
  <si>
    <t>糸井/富澤/佐藤</t>
    <rPh sb="0" eb="2">
      <t>イトイ</t>
    </rPh>
    <rPh sb="3" eb="5">
      <t>トミザワ</t>
    </rPh>
    <rPh sb="6" eb="8">
      <t>サトウ</t>
    </rPh>
    <phoneticPr fontId="6"/>
  </si>
  <si>
    <t>福井勇人</t>
    <rPh sb="0" eb="2">
      <t>フクイ</t>
    </rPh>
    <rPh sb="2" eb="4">
      <t>ハヤト</t>
    </rPh>
    <phoneticPr fontId="6"/>
  </si>
  <si>
    <t>糟谷誠吾</t>
    <rPh sb="0" eb="2">
      <t>カスヤ</t>
    </rPh>
    <rPh sb="2" eb="4">
      <t>セイゴ</t>
    </rPh>
    <phoneticPr fontId="6"/>
  </si>
  <si>
    <t>武田</t>
    <rPh sb="0" eb="2">
      <t>タケダ</t>
    </rPh>
    <phoneticPr fontId="6"/>
  </si>
  <si>
    <t>新規事業</t>
    <rPh sb="0" eb="2">
      <t>シンキ</t>
    </rPh>
    <rPh sb="2" eb="4">
      <t>ジギョウ</t>
    </rPh>
    <phoneticPr fontId="6"/>
  </si>
  <si>
    <t>根岸</t>
    <rPh sb="0" eb="2">
      <t>ネギシ</t>
    </rPh>
    <phoneticPr fontId="6"/>
  </si>
  <si>
    <t>鈴木理</t>
    <rPh sb="0" eb="2">
      <t>スズキ</t>
    </rPh>
    <rPh sb="2" eb="3">
      <t>リ</t>
    </rPh>
    <phoneticPr fontId="6"/>
  </si>
  <si>
    <t>富田彩</t>
    <rPh sb="0" eb="2">
      <t>トミタ</t>
    </rPh>
    <rPh sb="2" eb="3">
      <t>アヤ</t>
    </rPh>
    <phoneticPr fontId="6"/>
  </si>
  <si>
    <t>Ivanti・ｻﾎﾟｰﾄ</t>
    <phoneticPr fontId="6"/>
  </si>
  <si>
    <t>Ivanti・ｻﾎﾟｰﾄ（イトーキ）</t>
    <phoneticPr fontId="6"/>
  </si>
  <si>
    <t>Ivanti・ｻﾎﾟｰﾄ（西原商会）</t>
    <rPh sb="13" eb="15">
      <t>ニシハラ</t>
    </rPh>
    <rPh sb="15" eb="17">
      <t>ショウカイ</t>
    </rPh>
    <phoneticPr fontId="6"/>
  </si>
  <si>
    <t>重山一誠</t>
    <rPh sb="0" eb="2">
      <t>シゲヤマ</t>
    </rPh>
    <rPh sb="2" eb="3">
      <t>イチ</t>
    </rPh>
    <rPh sb="3" eb="4">
      <t>マコト</t>
    </rPh>
    <phoneticPr fontId="6"/>
  </si>
  <si>
    <t>佐藤樹</t>
    <rPh sb="0" eb="2">
      <t>サトウ</t>
    </rPh>
    <rPh sb="2" eb="3">
      <t>タツキ</t>
    </rPh>
    <phoneticPr fontId="1"/>
  </si>
  <si>
    <t>串崎亮</t>
    <rPh sb="0" eb="2">
      <t>クシサキ</t>
    </rPh>
    <rPh sb="2" eb="3">
      <t>リョウ</t>
    </rPh>
    <phoneticPr fontId="1"/>
  </si>
  <si>
    <t>請負案件（11名）</t>
    <rPh sb="0" eb="2">
      <t>ウケオイ</t>
    </rPh>
    <rPh sb="2" eb="4">
      <t>アンケン</t>
    </rPh>
    <rPh sb="7" eb="8">
      <t>メイ</t>
    </rPh>
    <phoneticPr fontId="6"/>
  </si>
  <si>
    <t>鈴木馨</t>
    <rPh sb="0" eb="2">
      <t>スズキ</t>
    </rPh>
    <rPh sb="2" eb="3">
      <t>カオル</t>
    </rPh>
    <phoneticPr fontId="6"/>
  </si>
  <si>
    <t>長野県パトロール</t>
    <rPh sb="0" eb="3">
      <t>ナガノケン</t>
    </rPh>
    <phoneticPr fontId="6"/>
  </si>
  <si>
    <t>Ivanti（イトーキ更新分)</t>
    <rPh sb="11" eb="13">
      <t>コウシン</t>
    </rPh>
    <rPh sb="13" eb="14">
      <t>ブン</t>
    </rPh>
    <phoneticPr fontId="6"/>
  </si>
  <si>
    <t>Ivanti（西原商会更新分)</t>
    <rPh sb="7" eb="9">
      <t>ニシハラ</t>
    </rPh>
    <rPh sb="9" eb="11">
      <t>ショウカイ</t>
    </rPh>
    <rPh sb="11" eb="13">
      <t>コウシン</t>
    </rPh>
    <rPh sb="13" eb="14">
      <t>ブン</t>
    </rPh>
    <phoneticPr fontId="6"/>
  </si>
  <si>
    <t>一括請負案件</t>
    <rPh sb="0" eb="2">
      <t>イッカツ</t>
    </rPh>
    <rPh sb="2" eb="4">
      <t>ウケオイ</t>
    </rPh>
    <rPh sb="4" eb="6">
      <t>アンケン</t>
    </rPh>
    <phoneticPr fontId="6"/>
  </si>
  <si>
    <t>江原他(PLK)</t>
    <rPh sb="0" eb="2">
      <t>エハラ</t>
    </rPh>
    <rPh sb="2" eb="3">
      <t>ホカ</t>
    </rPh>
    <phoneticPr fontId="6"/>
  </si>
  <si>
    <t>Meraki</t>
    <phoneticPr fontId="6"/>
  </si>
  <si>
    <t>Acronis</t>
    <phoneticPr fontId="6"/>
  </si>
  <si>
    <t>新規案件(確度C)</t>
    <rPh sb="0" eb="2">
      <t>シンキ</t>
    </rPh>
    <rPh sb="2" eb="4">
      <t>アンケン</t>
    </rPh>
    <rPh sb="5" eb="7">
      <t>カクド</t>
    </rPh>
    <phoneticPr fontId="6"/>
  </si>
  <si>
    <t>新規案件(確度A)</t>
    <rPh sb="0" eb="2">
      <t>シンキ</t>
    </rPh>
    <rPh sb="2" eb="4">
      <t>アンケン</t>
    </rPh>
    <rPh sb="5" eb="7">
      <t>カクド</t>
    </rPh>
    <phoneticPr fontId="6"/>
  </si>
  <si>
    <t>ニュースペーパーデリバリー・システム</t>
  </si>
  <si>
    <t>SOPHOS CSP_1Y</t>
    <phoneticPr fontId="6"/>
  </si>
  <si>
    <t>SOPHOSサポート（大阪減速機製作所）</t>
    <phoneticPr fontId="6"/>
  </si>
  <si>
    <t>SOPHOSサポート</t>
    <phoneticPr fontId="6"/>
  </si>
  <si>
    <t>長野県パトロール</t>
  </si>
  <si>
    <t>新規予算第一営業部</t>
    <rPh sb="0" eb="2">
      <t>シンキ</t>
    </rPh>
    <rPh sb="2" eb="4">
      <t>ヨサン</t>
    </rPh>
    <rPh sb="4" eb="6">
      <t>ダイイチ</t>
    </rPh>
    <rPh sb="6" eb="8">
      <t>エイギョウ</t>
    </rPh>
    <rPh sb="8" eb="9">
      <t>ブ</t>
    </rPh>
    <phoneticPr fontId="6"/>
  </si>
  <si>
    <t>毎月</t>
    <rPh sb="0" eb="2">
      <t>マイツキ</t>
    </rPh>
    <phoneticPr fontId="6"/>
  </si>
  <si>
    <t>白木藍</t>
    <rPh sb="0" eb="2">
      <t>シラキ</t>
    </rPh>
    <rPh sb="2" eb="3">
      <t>アイ</t>
    </rPh>
    <phoneticPr fontId="6"/>
  </si>
  <si>
    <t>村田和之・飯田莉加・久保晴香・島田直樹・市岡奈々江</t>
    <rPh sb="5" eb="7">
      <t>イイダ</t>
    </rPh>
    <rPh sb="20" eb="22">
      <t>イチオカ</t>
    </rPh>
    <rPh sb="22" eb="24">
      <t>ナナ</t>
    </rPh>
    <rPh sb="24" eb="25">
      <t>エ</t>
    </rPh>
    <phoneticPr fontId="6"/>
  </si>
  <si>
    <t>関崇志、田中慎一</t>
    <rPh sb="0" eb="1">
      <t>セキ</t>
    </rPh>
    <rPh sb="1" eb="3">
      <t>タカシ</t>
    </rPh>
    <rPh sb="4" eb="6">
      <t>タナカ</t>
    </rPh>
    <rPh sb="6" eb="8">
      <t>シンイチ</t>
    </rPh>
    <phoneticPr fontId="6"/>
  </si>
  <si>
    <t>国内ＳＣＭシステム運用の外部化
運用フェーズ</t>
    <rPh sb="0" eb="2">
      <t>コクナイ</t>
    </rPh>
    <rPh sb="9" eb="11">
      <t>ウンヨウ</t>
    </rPh>
    <rPh sb="12" eb="15">
      <t>ガイブカ</t>
    </rPh>
    <rPh sb="16" eb="18">
      <t>ウンヨウ</t>
    </rPh>
    <phoneticPr fontId="6"/>
  </si>
  <si>
    <t>坂義尚（東京）</t>
    <rPh sb="0" eb="1">
      <t>サカ</t>
    </rPh>
    <rPh sb="1" eb="3">
      <t>ヨシナオ</t>
    </rPh>
    <rPh sb="4" eb="6">
      <t>トウキョウ</t>
    </rPh>
    <phoneticPr fontId="6"/>
  </si>
  <si>
    <t>藤井融</t>
    <rPh sb="0" eb="2">
      <t>フジイ</t>
    </rPh>
    <rPh sb="2" eb="3">
      <t>ユズル</t>
    </rPh>
    <phoneticPr fontId="6"/>
  </si>
  <si>
    <t>松井</t>
    <rPh sb="0" eb="2">
      <t>マツイ</t>
    </rPh>
    <phoneticPr fontId="6"/>
  </si>
  <si>
    <t>中村洋介</t>
    <rPh sb="0" eb="2">
      <t>ナカムラ</t>
    </rPh>
    <rPh sb="2" eb="4">
      <t>ヨウスケ</t>
    </rPh>
    <phoneticPr fontId="6"/>
  </si>
  <si>
    <t>大作孝弘</t>
    <rPh sb="0" eb="2">
      <t>ダイサク</t>
    </rPh>
    <rPh sb="2" eb="4">
      <t>タカヒロ</t>
    </rPh>
    <phoneticPr fontId="6"/>
  </si>
  <si>
    <t>久米優都（大阪）</t>
    <phoneticPr fontId="6"/>
  </si>
  <si>
    <t>佐藤榛紀</t>
    <rPh sb="0" eb="2">
      <t>サトウ</t>
    </rPh>
    <rPh sb="2" eb="3">
      <t>ハル</t>
    </rPh>
    <rPh sb="3" eb="4">
      <t>キ</t>
    </rPh>
    <phoneticPr fontId="6"/>
  </si>
  <si>
    <r>
      <t>S</t>
    </r>
    <r>
      <rPr>
        <sz val="11"/>
        <rFont val="ＭＳ Ｐゴシック"/>
        <family val="3"/>
        <charset val="128"/>
      </rPr>
      <t>D1</t>
    </r>
    <phoneticPr fontId="6"/>
  </si>
  <si>
    <r>
      <t>S</t>
    </r>
    <r>
      <rPr>
        <sz val="11"/>
        <rFont val="ＭＳ Ｐゴシック"/>
        <family val="3"/>
        <charset val="128"/>
      </rPr>
      <t>D2</t>
    </r>
    <phoneticPr fontId="6"/>
  </si>
  <si>
    <t>SD4</t>
  </si>
  <si>
    <t>SD3</t>
  </si>
  <si>
    <t>SD1</t>
  </si>
  <si>
    <r>
      <t>S</t>
    </r>
    <r>
      <rPr>
        <sz val="11"/>
        <rFont val="ＭＳ Ｐゴシック"/>
        <family val="3"/>
        <charset val="128"/>
      </rPr>
      <t>D3</t>
    </r>
    <phoneticPr fontId="6"/>
  </si>
  <si>
    <t>SD1</t>
    <phoneticPr fontId="6"/>
  </si>
  <si>
    <t>SD2</t>
  </si>
  <si>
    <t>SD2</t>
    <phoneticPr fontId="6"/>
  </si>
  <si>
    <r>
      <t>S</t>
    </r>
    <r>
      <rPr>
        <sz val="11"/>
        <rFont val="ＭＳ Ｐゴシック"/>
        <family val="3"/>
        <charset val="128"/>
      </rPr>
      <t>D4</t>
    </r>
    <phoneticPr fontId="6"/>
  </si>
  <si>
    <t>田邉弘樹
（WW）</t>
    <rPh sb="0" eb="2">
      <t>タナベ</t>
    </rPh>
    <rPh sb="2" eb="4">
      <t>ヒロキ</t>
    </rPh>
    <phoneticPr fontId="6"/>
  </si>
  <si>
    <t>VFSサービシズジャパン</t>
    <phoneticPr fontId="6"/>
  </si>
  <si>
    <t>平松（個人）</t>
    <rPh sb="0" eb="2">
      <t>ヒラマツ</t>
    </rPh>
    <rPh sb="3" eb="5">
      <t>コジン</t>
    </rPh>
    <phoneticPr fontId="6"/>
  </si>
  <si>
    <t>薄田</t>
    <rPh sb="0" eb="2">
      <t>ススキダ</t>
    </rPh>
    <phoneticPr fontId="6"/>
  </si>
  <si>
    <t>菊池政</t>
    <rPh sb="0" eb="2">
      <t>キクチ</t>
    </rPh>
    <rPh sb="2" eb="3">
      <t>マサ</t>
    </rPh>
    <phoneticPr fontId="6"/>
  </si>
  <si>
    <t>川村 悠太</t>
    <phoneticPr fontId="6"/>
  </si>
  <si>
    <t>新規案件（IVANTI）</t>
    <rPh sb="0" eb="2">
      <t>シンキ</t>
    </rPh>
    <rPh sb="2" eb="4">
      <t>アンケン</t>
    </rPh>
    <phoneticPr fontId="6"/>
  </si>
  <si>
    <t>(すべて)</t>
  </si>
  <si>
    <t>合計 / 見込実績</t>
  </si>
  <si>
    <t>霜田</t>
    <rPh sb="0" eb="2">
      <t>シモダ</t>
    </rPh>
    <phoneticPr fontId="6"/>
  </si>
  <si>
    <t>本田</t>
    <rPh sb="0" eb="2">
      <t>ホンダ</t>
    </rPh>
    <phoneticPr fontId="6"/>
  </si>
  <si>
    <t>(空白)</t>
  </si>
  <si>
    <t>合計 / 見込10</t>
  </si>
  <si>
    <t>SD4</t>
    <phoneticPr fontId="6"/>
  </si>
  <si>
    <t>PA1</t>
    <phoneticPr fontId="6"/>
  </si>
  <si>
    <t>PA2</t>
    <phoneticPr fontId="6"/>
  </si>
  <si>
    <t>LCM</t>
    <phoneticPr fontId="6"/>
  </si>
  <si>
    <t>LCM</t>
    <phoneticPr fontId="6"/>
  </si>
  <si>
    <t>IS1</t>
    <phoneticPr fontId="6"/>
  </si>
  <si>
    <t>IS2</t>
    <phoneticPr fontId="6"/>
  </si>
  <si>
    <t>IS3</t>
    <phoneticPr fontId="6"/>
  </si>
  <si>
    <t>IS1</t>
  </si>
  <si>
    <t>IS2</t>
  </si>
  <si>
    <t>PA1</t>
  </si>
  <si>
    <t>IS3</t>
  </si>
  <si>
    <t>PA2</t>
  </si>
  <si>
    <r>
      <t>S</t>
    </r>
    <r>
      <rPr>
        <sz val="11"/>
        <rFont val="ＭＳ Ｐゴシック"/>
        <family val="3"/>
        <charset val="128"/>
      </rPr>
      <t>D1</t>
    </r>
    <phoneticPr fontId="6"/>
  </si>
  <si>
    <t>SD1</t>
    <phoneticPr fontId="6"/>
  </si>
  <si>
    <r>
      <t>I</t>
    </r>
    <r>
      <rPr>
        <sz val="11"/>
        <rFont val="ＭＳ Ｐゴシック"/>
        <family val="3"/>
        <charset val="128"/>
      </rPr>
      <t>S3</t>
    </r>
    <phoneticPr fontId="6"/>
  </si>
  <si>
    <t>富濱</t>
  </si>
  <si>
    <t>西村崇文</t>
  </si>
  <si>
    <t>SACS運用保守作業</t>
  </si>
  <si>
    <t>伊豆　剛</t>
  </si>
  <si>
    <t>SACS運用保守作業（追加分）</t>
  </si>
  <si>
    <t>薄田亘</t>
  </si>
  <si>
    <t>村田和之・飯田莉加・久保晴香・島田直樹・市岡奈々江</t>
  </si>
  <si>
    <t>ｼｽﾃﾑ運用ｻﾎﾟｰﾄ</t>
  </si>
  <si>
    <t>ＬＣＭ運用委託</t>
  </si>
  <si>
    <t>4名</t>
  </si>
  <si>
    <t>LCM運用ｻﾎﾟｰﾄ業務</t>
  </si>
  <si>
    <t>山﨑</t>
  </si>
  <si>
    <t>本社売掛／売上系システム運用サポート作業</t>
  </si>
  <si>
    <t>小野寺宏明</t>
  </si>
  <si>
    <t>サーバ運用</t>
  </si>
  <si>
    <t>神谷佳孝</t>
  </si>
  <si>
    <t>辻村零</t>
  </si>
  <si>
    <t>ｼｽﾃﾑ展開_操作ﾏﾆｭｱﾙQ&amp;A管理資料作成</t>
  </si>
  <si>
    <t>白木藍</t>
  </si>
  <si>
    <t>既存SACS案件対応</t>
  </si>
  <si>
    <t>関崇志、田中慎一</t>
  </si>
  <si>
    <t>国内ＳＣＭシステム運用の外部化
運用フェーズ</t>
  </si>
  <si>
    <t>佐藤亮太</t>
  </si>
  <si>
    <t>堀田 大道</t>
  </si>
  <si>
    <t>一括</t>
  </si>
  <si>
    <t>ロッテ向けiPhoneキッティング運用</t>
  </si>
  <si>
    <t>NEXCOｼｽﾃﾑｽﾞiPadキッティング</t>
  </si>
  <si>
    <t>小迫 奎宗</t>
  </si>
  <si>
    <t>糟谷誠吾</t>
  </si>
  <si>
    <t>社内インフラ支援</t>
  </si>
  <si>
    <t>Ivanti・ｻﾎﾟｰﾄ</t>
  </si>
  <si>
    <t>Ivanti・ｻﾎﾟｰﾄ（イトーキ）</t>
  </si>
  <si>
    <t>藤田隆平</t>
  </si>
  <si>
    <t>SOPHOSサポート（大阪減速機製作所）</t>
  </si>
  <si>
    <t>SOPHOSサポート</t>
  </si>
  <si>
    <t>加藤弘隆</t>
  </si>
  <si>
    <t>ＬＣＭ 作業</t>
  </si>
  <si>
    <t>濱田</t>
  </si>
  <si>
    <t>田邉弘樹
（WW）</t>
  </si>
  <si>
    <t>Meraki</t>
  </si>
  <si>
    <t>Acronis</t>
  </si>
  <si>
    <t>SOPHOS CSP_1Y</t>
  </si>
  <si>
    <t>LCM</t>
    <phoneticPr fontId="6"/>
  </si>
  <si>
    <t>木村</t>
    <rPh sb="0" eb="2">
      <t>キムラ</t>
    </rPh>
    <phoneticPr fontId="6"/>
  </si>
  <si>
    <t>A</t>
    <phoneticPr fontId="6"/>
  </si>
  <si>
    <t>久米優都（大阪）</t>
  </si>
  <si>
    <t>川村 悠太</t>
  </si>
  <si>
    <t>田嶋 勇太</t>
  </si>
  <si>
    <t>作成日時</t>
    <phoneticPr fontId="6"/>
  </si>
  <si>
    <t>メディアプルポ</t>
  </si>
  <si>
    <t>SOPHOS CEP_1Y</t>
    <phoneticPr fontId="6"/>
  </si>
  <si>
    <t>セプテット</t>
  </si>
  <si>
    <t>株式会社コヤマ</t>
    <rPh sb="0" eb="4">
      <t>カブシキガイシャ</t>
    </rPh>
    <phoneticPr fontId="6"/>
  </si>
  <si>
    <t>新井</t>
    <rPh sb="0" eb="2">
      <t>アライ</t>
    </rPh>
    <phoneticPr fontId="6"/>
  </si>
  <si>
    <t>フォーラムエンジニアリング向けiPhone運用</t>
    <rPh sb="13" eb="14">
      <t>ム</t>
    </rPh>
    <rPh sb="21" eb="23">
      <t>ウンヨウ</t>
    </rPh>
    <phoneticPr fontId="6"/>
  </si>
  <si>
    <t>前期末計上分</t>
    <rPh sb="0" eb="2">
      <t>ゼンキ</t>
    </rPh>
    <rPh sb="2" eb="3">
      <t>マツ</t>
    </rPh>
    <rPh sb="3" eb="5">
      <t>ケイジョウ</t>
    </rPh>
    <rPh sb="5" eb="6">
      <t>ブン</t>
    </rPh>
    <phoneticPr fontId="6"/>
  </si>
  <si>
    <t>外注相殺</t>
    <rPh sb="0" eb="2">
      <t>ガイチュウ</t>
    </rPh>
    <rPh sb="2" eb="4">
      <t>ソウサイ</t>
    </rPh>
    <phoneticPr fontId="6"/>
  </si>
  <si>
    <t>加藤</t>
    <rPh sb="0" eb="2">
      <t>カトウ</t>
    </rPh>
    <phoneticPr fontId="6"/>
  </si>
  <si>
    <t>ﾎﾟｰﾗｲﾄ</t>
    <phoneticPr fontId="6"/>
  </si>
  <si>
    <t>アズワン</t>
  </si>
  <si>
    <t>アズワン</t>
    <phoneticPr fontId="6"/>
  </si>
  <si>
    <t>SOPHOS CIX_1Y</t>
    <phoneticPr fontId="6"/>
  </si>
  <si>
    <t>ニッタン運用</t>
    <rPh sb="4" eb="6">
      <t>ウンヨウ</t>
    </rPh>
    <phoneticPr fontId="6"/>
  </si>
  <si>
    <t>鎌田</t>
    <rPh sb="0" eb="2">
      <t>カマタ</t>
    </rPh>
    <phoneticPr fontId="6"/>
  </si>
  <si>
    <t>田嶋</t>
    <rPh sb="0" eb="2">
      <t>タジマ</t>
    </rPh>
    <phoneticPr fontId="6"/>
  </si>
  <si>
    <t>高橋航</t>
    <rPh sb="0" eb="2">
      <t>タカハシ</t>
    </rPh>
    <rPh sb="2" eb="3">
      <t>ワタル</t>
    </rPh>
    <phoneticPr fontId="6"/>
  </si>
  <si>
    <t>APIバックエンド開発支援</t>
    <phoneticPr fontId="6"/>
  </si>
  <si>
    <t>ヒューマンデジタルコンサルタンツ</t>
    <phoneticPr fontId="6"/>
  </si>
  <si>
    <t>横山駿</t>
    <rPh sb="0" eb="2">
      <t>ヨコヤマ</t>
    </rPh>
    <rPh sb="2" eb="3">
      <t>シュン</t>
    </rPh>
    <phoneticPr fontId="6"/>
  </si>
  <si>
    <t>Androidｷｯﾃｨﾝｸﾞ</t>
    <phoneticPr fontId="6"/>
  </si>
  <si>
    <t>LCM</t>
    <phoneticPr fontId="6"/>
  </si>
  <si>
    <t>フィリップスジャパン向けモバイル運用</t>
    <rPh sb="10" eb="11">
      <t>ム</t>
    </rPh>
    <rPh sb="16" eb="18">
      <t>ウンヨウ</t>
    </rPh>
    <phoneticPr fontId="6"/>
  </si>
  <si>
    <t>栗原久雄</t>
    <rPh sb="0" eb="2">
      <t>クリハラ</t>
    </rPh>
    <rPh sb="2" eb="4">
      <t>ヒサオ</t>
    </rPh>
    <phoneticPr fontId="6"/>
  </si>
  <si>
    <t>ワーキングスタイル変革グループ運用支援</t>
    <phoneticPr fontId="6"/>
  </si>
  <si>
    <t>トップスタジオ</t>
  </si>
  <si>
    <t>トップスタジオ</t>
    <phoneticPr fontId="6"/>
  </si>
  <si>
    <t>タックス・ワン</t>
    <phoneticPr fontId="6"/>
  </si>
  <si>
    <t>SOPHOS CEA_1Y</t>
    <phoneticPr fontId="6"/>
  </si>
  <si>
    <t>ICT Solution</t>
    <phoneticPr fontId="6"/>
  </si>
  <si>
    <t>booost technologies</t>
    <phoneticPr fontId="6"/>
  </si>
  <si>
    <t>米田</t>
    <rPh sb="0" eb="2">
      <t>ヨネダ</t>
    </rPh>
    <phoneticPr fontId="6"/>
  </si>
  <si>
    <t>根岸</t>
    <rPh sb="0" eb="2">
      <t>ネギシ</t>
    </rPh>
    <phoneticPr fontId="6"/>
  </si>
  <si>
    <t>加部</t>
    <rPh sb="0" eb="2">
      <t>カベ</t>
    </rPh>
    <phoneticPr fontId="6"/>
  </si>
  <si>
    <t>株式会社コヤマ</t>
  </si>
  <si>
    <t>予実差</t>
    <rPh sb="0" eb="1">
      <t>ヨ</t>
    </rPh>
    <rPh sb="1" eb="2">
      <t>ジツ</t>
    </rPh>
    <rPh sb="2" eb="3">
      <t>サ</t>
    </rPh>
    <phoneticPr fontId="6"/>
  </si>
  <si>
    <t>農中信託銀行</t>
    <rPh sb="0" eb="6">
      <t>ノウチュウシンタクギンコウ</t>
    </rPh>
    <phoneticPr fontId="8"/>
  </si>
  <si>
    <t>伊郷（オリエンタル情報）</t>
    <rPh sb="0" eb="2">
      <t>イゴウ</t>
    </rPh>
    <rPh sb="9" eb="11">
      <t>ジョウホウ</t>
    </rPh>
    <phoneticPr fontId="6"/>
  </si>
  <si>
    <t>古石</t>
    <rPh sb="0" eb="2">
      <t>フルイシ</t>
    </rPh>
    <phoneticPr fontId="6"/>
  </si>
  <si>
    <t>ヨコハマシステムズ</t>
    <phoneticPr fontId="6"/>
  </si>
  <si>
    <t>ロジックボード</t>
    <phoneticPr fontId="6"/>
  </si>
  <si>
    <t>エンゼルゲーミング</t>
    <phoneticPr fontId="6"/>
  </si>
  <si>
    <t>A</t>
    <phoneticPr fontId="6"/>
  </si>
  <si>
    <t>異能</t>
  </si>
  <si>
    <t>損保会社向けオープン系運用保守</t>
    <phoneticPr fontId="6"/>
  </si>
  <si>
    <t>東比嘉</t>
    <rPh sb="0" eb="3">
      <t>ヒガシヒガ</t>
    </rPh>
    <phoneticPr fontId="6"/>
  </si>
  <si>
    <t>ヨコハマシステムズ</t>
  </si>
  <si>
    <t>ｸｴﾘ</t>
  </si>
  <si>
    <t>ｸｴﾘ</t>
    <phoneticPr fontId="6"/>
  </si>
  <si>
    <t>次期TEMS基幹システムプロジェクト管理開発支援業務</t>
    <phoneticPr fontId="6"/>
  </si>
  <si>
    <t>小迫 奎宗</t>
    <phoneticPr fontId="6"/>
  </si>
  <si>
    <t>AJSiPadラベル保管運用</t>
    <rPh sb="10" eb="12">
      <t>ホカン</t>
    </rPh>
    <rPh sb="12" eb="14">
      <t>ウンヨウ</t>
    </rPh>
    <phoneticPr fontId="6"/>
  </si>
  <si>
    <t>ﾛｲﾔﾙﾎｰﾙﾃﾞｨﾝｸﾞｽ</t>
  </si>
  <si>
    <t>ﾛｲﾔﾙﾎｰﾙﾃﾞｨﾝｸﾞｽ</t>
    <phoneticPr fontId="6"/>
  </si>
  <si>
    <t>ロジックボード</t>
  </si>
  <si>
    <t>サミット</t>
    <phoneticPr fontId="6"/>
  </si>
  <si>
    <t>瀬尾</t>
    <rPh sb="0" eb="2">
      <t>セオ</t>
    </rPh>
    <phoneticPr fontId="6"/>
  </si>
  <si>
    <t>某ファミレス購買システム開発</t>
    <rPh sb="0" eb="1">
      <t>ボウ</t>
    </rPh>
    <rPh sb="6" eb="8">
      <t>コウバイ</t>
    </rPh>
    <rPh sb="12" eb="14">
      <t>カイハツ</t>
    </rPh>
    <phoneticPr fontId="6"/>
  </si>
  <si>
    <t>AIチャットボット開発</t>
    <phoneticPr fontId="6"/>
  </si>
  <si>
    <t>ウェブ陣</t>
  </si>
  <si>
    <t>ウェブ陣</t>
    <rPh sb="3" eb="4">
      <t>ジン</t>
    </rPh>
    <phoneticPr fontId="6"/>
  </si>
  <si>
    <t>レストラン店舗検索サービス大型リニューアルに伴う使用検討業務</t>
    <phoneticPr fontId="6"/>
  </si>
  <si>
    <t>OHS</t>
    <phoneticPr fontId="6"/>
  </si>
  <si>
    <t>2021年　飯野和真
ｲｲﾉ ｶｽﾞﾏ</t>
    <rPh sb="4" eb="5">
      <t>ネン</t>
    </rPh>
    <rPh sb="6" eb="8">
      <t>イイノ</t>
    </rPh>
    <rPh sb="8" eb="9">
      <t>カズ</t>
    </rPh>
    <rPh sb="9" eb="10">
      <t>シン</t>
    </rPh>
    <phoneticPr fontId="6"/>
  </si>
  <si>
    <t>2021年　大関繭
ｵｵｾﾞｷ ﾏﾕ</t>
    <rPh sb="4" eb="5">
      <t>ネン</t>
    </rPh>
    <rPh sb="6" eb="8">
      <t>オオゼキ</t>
    </rPh>
    <rPh sb="8" eb="9">
      <t>マユ</t>
    </rPh>
    <phoneticPr fontId="6"/>
  </si>
  <si>
    <t>2021年　原彩花
ﾊﾗ ｱﾔｶ</t>
    <rPh sb="4" eb="5">
      <t>ネン</t>
    </rPh>
    <rPh sb="6" eb="7">
      <t>ハラ</t>
    </rPh>
    <rPh sb="7" eb="9">
      <t>アヤカ</t>
    </rPh>
    <phoneticPr fontId="6"/>
  </si>
  <si>
    <t>2021年　新入社員</t>
    <rPh sb="4" eb="5">
      <t>ネン</t>
    </rPh>
    <rPh sb="6" eb="8">
      <t>シンニュウ</t>
    </rPh>
    <rPh sb="8" eb="10">
      <t>シャイン</t>
    </rPh>
    <phoneticPr fontId="6"/>
  </si>
  <si>
    <t>ビオシス</t>
    <phoneticPr fontId="6"/>
  </si>
  <si>
    <t>ｴﾌｾｷｭｱ更新</t>
    <rPh sb="6" eb="8">
      <t>コウシン</t>
    </rPh>
    <phoneticPr fontId="6"/>
  </si>
  <si>
    <t>鈴木馨</t>
    <rPh sb="0" eb="2">
      <t>スズキ</t>
    </rPh>
    <rPh sb="2" eb="3">
      <t>カオル</t>
    </rPh>
    <phoneticPr fontId="6"/>
  </si>
  <si>
    <t>Androidｷｯﾃｨﾝｸﾞ</t>
  </si>
  <si>
    <t>外注相殺</t>
  </si>
  <si>
    <t>ワーキングスタイル変革グループ運用支援</t>
  </si>
  <si>
    <t>次期TEMS基幹システムプロジェクト管理開発支援業務</t>
  </si>
  <si>
    <t>APIバックエンド開発支援</t>
  </si>
  <si>
    <t>AIチャットボット開発</t>
  </si>
  <si>
    <t>レストラン店舗検索サービス大型リニューアルに伴う使用検討業務</t>
  </si>
  <si>
    <t>損保会社向けオープン系運用保守</t>
  </si>
  <si>
    <t>SOPHOS CEP_1Y</t>
  </si>
  <si>
    <t>SOPHOS CIX_1Y</t>
  </si>
  <si>
    <t>SOPHOS CEA_1Y</t>
  </si>
  <si>
    <t>西川計測 iOSキッティング運用</t>
    <rPh sb="0" eb="4">
      <t>ニシカワケイソク</t>
    </rPh>
    <rPh sb="14" eb="16">
      <t>ウンヨウ</t>
    </rPh>
    <phoneticPr fontId="6"/>
  </si>
  <si>
    <t>住友生命モバイル運用</t>
    <rPh sb="0" eb="2">
      <t>スミトモ</t>
    </rPh>
    <rPh sb="2" eb="4">
      <t>セイメイ</t>
    </rPh>
    <rPh sb="8" eb="10">
      <t>ウンヨウ</t>
    </rPh>
    <phoneticPr fontId="6"/>
  </si>
  <si>
    <t>テラスカイ</t>
  </si>
  <si>
    <t>テラスカイ</t>
    <phoneticPr fontId="6"/>
  </si>
  <si>
    <t>SOPHOS CIX_A_1Y</t>
  </si>
  <si>
    <t>SOPHOS CIX_A_1Y</t>
    <phoneticPr fontId="6"/>
  </si>
  <si>
    <t>クオリカ</t>
  </si>
  <si>
    <t>クオリカ</t>
    <phoneticPr fontId="6"/>
  </si>
  <si>
    <t>SBエンジニアリング</t>
    <phoneticPr fontId="6"/>
  </si>
  <si>
    <t>コマツ・KCSJ iPhone故障窓口</t>
    <rPh sb="15" eb="17">
      <t>コショウ</t>
    </rPh>
    <rPh sb="17" eb="19">
      <t>マドグチ</t>
    </rPh>
    <phoneticPr fontId="6"/>
  </si>
  <si>
    <t>吉村</t>
    <rPh sb="0" eb="2">
      <t>ヨシムラ</t>
    </rPh>
    <phoneticPr fontId="6"/>
  </si>
  <si>
    <t>士業向けポータルサイト開発支援</t>
    <phoneticPr fontId="6"/>
  </si>
  <si>
    <t>上楽</t>
    <rPh sb="0" eb="2">
      <t>ジョウラク</t>
    </rPh>
    <phoneticPr fontId="6"/>
  </si>
  <si>
    <t>A</t>
    <phoneticPr fontId="6"/>
  </si>
  <si>
    <t>一正蒲鉾様向けiPhoneキッティング</t>
    <phoneticPr fontId="6"/>
  </si>
  <si>
    <t>ペネトレイト・オブ・リミット</t>
  </si>
  <si>
    <t>ペネトレイト・オブ・リミット</t>
    <phoneticPr fontId="6"/>
  </si>
  <si>
    <t>仕分コード事務局の委託</t>
    <phoneticPr fontId="6"/>
  </si>
  <si>
    <t>武山他（PLK）</t>
    <rPh sb="0" eb="2">
      <t>タケヤマ</t>
    </rPh>
    <rPh sb="2" eb="3">
      <t>ホカ</t>
    </rPh>
    <phoneticPr fontId="6"/>
  </si>
  <si>
    <t>Ivanti・ｻﾎﾟｰﾄ（新）</t>
    <rPh sb="13" eb="14">
      <t>シン</t>
    </rPh>
    <phoneticPr fontId="6"/>
  </si>
  <si>
    <t>日本郵便</t>
  </si>
  <si>
    <t>PLK・鈴木</t>
    <rPh sb="4" eb="6">
      <t>スズキ</t>
    </rPh>
    <phoneticPr fontId="6"/>
  </si>
  <si>
    <t>花王</t>
    <rPh sb="0" eb="2">
      <t>カオウ</t>
    </rPh>
    <phoneticPr fontId="6"/>
  </si>
  <si>
    <t>毎月</t>
    <rPh sb="0" eb="2">
      <t>マイツキ</t>
    </rPh>
    <phoneticPr fontId="6"/>
  </si>
  <si>
    <t>キャンペーン運用　花王手島章吾様</t>
    <rPh sb="6" eb="8">
      <t>ウンヨウ</t>
    </rPh>
    <rPh sb="9" eb="11">
      <t>カオウ</t>
    </rPh>
    <rPh sb="11" eb="13">
      <t>テシマ</t>
    </rPh>
    <rPh sb="13" eb="15">
      <t>ショウゴ</t>
    </rPh>
    <rPh sb="15" eb="16">
      <t>サマ</t>
    </rPh>
    <phoneticPr fontId="6"/>
  </si>
  <si>
    <t>キャンペーン運用　花王手島章吾様</t>
  </si>
  <si>
    <t>一正蒲鉾様向けiPhoneキッティング</t>
  </si>
  <si>
    <t>士業向けポータルサイト開発支援</t>
  </si>
  <si>
    <t>仕分コード事務局の委託</t>
  </si>
  <si>
    <t>武山他（PLK）</t>
  </si>
  <si>
    <t>ソフトバンク株式会社 PoC開発</t>
    <phoneticPr fontId="6"/>
  </si>
  <si>
    <t>ゆうちょ銀行タブレットキッティング</t>
    <rPh sb="4" eb="6">
      <t>ギンコウ</t>
    </rPh>
    <phoneticPr fontId="6"/>
  </si>
  <si>
    <t>KROW</t>
  </si>
  <si>
    <t>ソフトバンク株式会社 PoC開発</t>
  </si>
  <si>
    <t>小原まゆみ</t>
    <rPh sb="0" eb="2">
      <t>オバラ</t>
    </rPh>
    <phoneticPr fontId="6"/>
  </si>
  <si>
    <t>藤田秀亜</t>
    <rPh sb="0" eb="2">
      <t>フジタ</t>
    </rPh>
    <phoneticPr fontId="6"/>
  </si>
  <si>
    <t>ITRA</t>
  </si>
  <si>
    <t>ジャパンホームシールド</t>
  </si>
  <si>
    <t>住宅基幹システム開発</t>
    <rPh sb="0" eb="4">
      <t>ジュウタクキカン</t>
    </rPh>
    <rPh sb="8" eb="10">
      <t>カイハツ</t>
    </rPh>
    <phoneticPr fontId="6"/>
  </si>
  <si>
    <t>NSW</t>
  </si>
  <si>
    <t>NSW</t>
    <phoneticPr fontId="6"/>
  </si>
  <si>
    <t>クレディセゾン</t>
    <phoneticPr fontId="6"/>
  </si>
  <si>
    <t>Webシステムのリプレース開発</t>
    <phoneticPr fontId="6"/>
  </si>
  <si>
    <t>古石宗</t>
  </si>
  <si>
    <t>大浦</t>
  </si>
  <si>
    <t>木村美雪</t>
  </si>
  <si>
    <t>ｶｽﾀﾏｰﾄﾚｰﾄﾞｾﾝﾀｰ運用業務</t>
  </si>
  <si>
    <t>佐久間</t>
  </si>
  <si>
    <t>森田直人（東京）</t>
  </si>
  <si>
    <t>上地智之（東京）</t>
  </si>
  <si>
    <t>EDIPACK導入支援（大阪）</t>
  </si>
  <si>
    <t>坂義尚（東京）</t>
  </si>
  <si>
    <t>榎木俊和(大阪）</t>
  </si>
  <si>
    <t>スポット</t>
  </si>
  <si>
    <t>ＡＳＰ運用業務（東京・大阪）</t>
  </si>
  <si>
    <t>東京・大阪</t>
  </si>
  <si>
    <t>ＦＳＣ運用業務（東京）</t>
  </si>
  <si>
    <t>東京</t>
  </si>
  <si>
    <t>変換定義作業</t>
  </si>
  <si>
    <t>平山貴都</t>
  </si>
  <si>
    <t>高橋なつみ</t>
  </si>
  <si>
    <t>鈴木馨</t>
  </si>
  <si>
    <t>商船三井向けｼｽﾃﾑ開発</t>
  </si>
  <si>
    <t>田中萌</t>
  </si>
  <si>
    <t>石鍋</t>
  </si>
  <si>
    <t>下坂</t>
  </si>
  <si>
    <t>商船三井殿向けＳＵＲＦ－ＰＣＣ開発支援</t>
  </si>
  <si>
    <t>新保</t>
  </si>
  <si>
    <t>設備工事管理システム統合</t>
  </si>
  <si>
    <t>菊池政</t>
  </si>
  <si>
    <t>井上隆</t>
  </si>
  <si>
    <t>小林直</t>
  </si>
  <si>
    <t>古川順也</t>
  </si>
  <si>
    <t>清水優</t>
  </si>
  <si>
    <t>次期基幹ｼｽﾃﾑ構築ﾌﾟﾛｼﾞｪｸﾄ支援</t>
  </si>
  <si>
    <t>丸山一樹</t>
  </si>
  <si>
    <t>GSX予算管理ｼｽﾃﾑ保守</t>
  </si>
  <si>
    <t>運用保守</t>
  </si>
  <si>
    <t>社内プロセス改善開発業務</t>
  </si>
  <si>
    <t>加藤</t>
  </si>
  <si>
    <t>ｲﾝﾌﾗ運用</t>
  </si>
  <si>
    <t>黒﨑</t>
  </si>
  <si>
    <t>藤田秀亜</t>
  </si>
  <si>
    <t>Ivanti Patch Manager 導入後サポート(月額運用)</t>
  </si>
  <si>
    <t>インフラ受託</t>
  </si>
  <si>
    <t>池田</t>
  </si>
  <si>
    <t>住宅基幹システム開発</t>
  </si>
  <si>
    <t>某ファミレス購買システム開発</t>
  </si>
  <si>
    <t>瀬尾</t>
  </si>
  <si>
    <t>横山駿</t>
  </si>
  <si>
    <t>ﾊﾟﾙｼｽﾃﾑiPhone保守</t>
  </si>
  <si>
    <t>LIXILiPhone保守</t>
  </si>
  <si>
    <t>LIXIL端末保管運用</t>
  </si>
  <si>
    <t>日本通運運用</t>
  </si>
  <si>
    <t>KBS運用</t>
  </si>
  <si>
    <t>住友不動産・ランレート</t>
  </si>
  <si>
    <t>YKKAP運用</t>
  </si>
  <si>
    <t>小松製作所保守</t>
  </si>
  <si>
    <t>ｾﾌﾞﾝ&amp;ｱｲ・ﾌｰﾄﾞｼｽﾃﾑ運用</t>
  </si>
  <si>
    <t>ミニストップ運用</t>
  </si>
  <si>
    <t>ｱﾏｿﾞﾝ運用</t>
  </si>
  <si>
    <t>日本政策金融公庫運用</t>
  </si>
  <si>
    <t>産業雇用安定センター運用</t>
  </si>
  <si>
    <t>ウェルシアグループ運用</t>
  </si>
  <si>
    <t>島忠運用キッティング</t>
  </si>
  <si>
    <t>ニッタン運用</t>
  </si>
  <si>
    <t>HIS運用</t>
  </si>
  <si>
    <t>アッヴィ合同キッティング運用</t>
  </si>
  <si>
    <t>日本化薬運用保守</t>
  </si>
  <si>
    <t>永谷園様向け運用保守</t>
  </si>
  <si>
    <t>ロイヤルHD向けiPad運用</t>
  </si>
  <si>
    <t>ビーネックスグループモバイル運用</t>
  </si>
  <si>
    <t>住友生命Wi-Fi運用</t>
  </si>
  <si>
    <t>住友生命モバイル運用</t>
  </si>
  <si>
    <t>kitz向けAndroid運用</t>
  </si>
  <si>
    <t>小田急電鉄モバイル運用</t>
  </si>
  <si>
    <t>フォーラムエンジニアリング向けiPhone運用</t>
  </si>
  <si>
    <t>学研Lenovoタブ運用</t>
  </si>
  <si>
    <t>フィリップスジャパン向けモバイル運用</t>
  </si>
  <si>
    <t>AJSiPadラベル保管運用</t>
  </si>
  <si>
    <t>西川計測 iOSキッティング運用</t>
  </si>
  <si>
    <t>コマツ・KCSJ iPhone故障窓口</t>
  </si>
  <si>
    <t>林</t>
  </si>
  <si>
    <t>福田</t>
  </si>
  <si>
    <t>村上</t>
  </si>
  <si>
    <t>半澤</t>
  </si>
  <si>
    <t>鍔田</t>
  </si>
  <si>
    <t>森田</t>
  </si>
  <si>
    <t>小林(英）</t>
  </si>
  <si>
    <t>永田</t>
  </si>
  <si>
    <t>久米原</t>
  </si>
  <si>
    <t>伊藤</t>
  </si>
  <si>
    <t>末永</t>
  </si>
  <si>
    <t>鈴本</t>
  </si>
  <si>
    <t>小林（恭）</t>
  </si>
  <si>
    <t>矢花</t>
  </si>
  <si>
    <t>ﾏｽﾀ・連携基盤統轄部運用支援</t>
  </si>
  <si>
    <t>渡邉</t>
  </si>
  <si>
    <t>伊達</t>
  </si>
  <si>
    <t>山本</t>
  </si>
  <si>
    <t>奥山</t>
  </si>
  <si>
    <t>西田原</t>
  </si>
  <si>
    <t>上楽</t>
  </si>
  <si>
    <t>鈴木</t>
  </si>
  <si>
    <t>共通基盤開発運営の請負契約</t>
  </si>
  <si>
    <t>花町</t>
  </si>
  <si>
    <t>長田</t>
  </si>
  <si>
    <t>落合</t>
  </si>
  <si>
    <t>鎌田</t>
  </si>
  <si>
    <t>田嶋</t>
  </si>
  <si>
    <t>ﾄﾚｰﾃﾞｨﾝｸﾞｼｽﾃﾑ開発・運営</t>
  </si>
  <si>
    <t>宇井</t>
  </si>
  <si>
    <t>玉木</t>
  </si>
  <si>
    <t>新人事</t>
  </si>
  <si>
    <t>平林</t>
  </si>
  <si>
    <t>農中信託銀行</t>
  </si>
  <si>
    <t>生嶋</t>
  </si>
  <si>
    <t>新井</t>
  </si>
  <si>
    <t>渡部(貴)・新里</t>
  </si>
  <si>
    <t>ﾘﾌｫｰﾑ加盟店ｼｽﾃﾑ設計・開発</t>
  </si>
  <si>
    <t>小山</t>
  </si>
  <si>
    <t>パソコン管理の開発、運用</t>
  </si>
  <si>
    <t>苅込</t>
  </si>
  <si>
    <t>端末に関する新技術の業務適用および運用</t>
  </si>
  <si>
    <t>東比嘉</t>
  </si>
  <si>
    <t>奥寺</t>
  </si>
  <si>
    <t>N/W系ｲﾝﾌﾗ構築･運用</t>
  </si>
  <si>
    <t>竹本</t>
  </si>
  <si>
    <t>新田</t>
  </si>
  <si>
    <t>工務店向け店舗管理システム（BtoB）の開発、保守運用</t>
  </si>
  <si>
    <t>平野勇一</t>
  </si>
  <si>
    <t>PC保守運用業務</t>
  </si>
  <si>
    <t>糸井/富澤/佐藤</t>
  </si>
  <si>
    <t>ＰＣキッティング対応</t>
  </si>
  <si>
    <t>畑山/バイト</t>
  </si>
  <si>
    <t>石渡</t>
  </si>
  <si>
    <t>稲垣</t>
  </si>
  <si>
    <t>小山華</t>
  </si>
  <si>
    <t>近藤哲平</t>
  </si>
  <si>
    <t>吉元</t>
  </si>
  <si>
    <t>仁谷季之</t>
  </si>
  <si>
    <t>蟹沢淳</t>
  </si>
  <si>
    <t>三輪修司</t>
  </si>
  <si>
    <t>基盤更改</t>
  </si>
  <si>
    <t>門脇義孝</t>
  </si>
  <si>
    <t>髙見賢司</t>
  </si>
  <si>
    <t>伊藤宏樹</t>
  </si>
  <si>
    <t>明治安田生命</t>
  </si>
  <si>
    <t>梅木大地</t>
  </si>
  <si>
    <t>湯本真実加</t>
  </si>
  <si>
    <t>小林和暉</t>
  </si>
  <si>
    <t>小倉亮子</t>
  </si>
  <si>
    <t>笹知亜希</t>
  </si>
  <si>
    <t>福井勇人</t>
  </si>
  <si>
    <t>山口慶</t>
  </si>
  <si>
    <t>水町哲士</t>
  </si>
  <si>
    <t>野田優果</t>
  </si>
  <si>
    <t>猪狩浩武</t>
  </si>
  <si>
    <t>Cordys保守</t>
  </si>
  <si>
    <t>川上文生</t>
  </si>
  <si>
    <t>ｿﾌﾄｳｪｱ履歴管理ｼｽﾃﾑ開発ｳｪｱ</t>
  </si>
  <si>
    <t>一戸諒太</t>
  </si>
  <si>
    <t>杉本花穂</t>
  </si>
  <si>
    <t>飯田拓</t>
  </si>
  <si>
    <t>熊澤央樹</t>
  </si>
  <si>
    <t>森山浩和</t>
  </si>
  <si>
    <t>福島隆治</t>
  </si>
  <si>
    <t>基幹ｼｽﾃﾑ保守対応</t>
  </si>
  <si>
    <t>清野交</t>
  </si>
  <si>
    <t>新村厚子</t>
  </si>
  <si>
    <t>相馬浩</t>
  </si>
  <si>
    <t>宇野弘高</t>
  </si>
  <si>
    <t>富田彩</t>
  </si>
  <si>
    <t>中西優介</t>
  </si>
  <si>
    <t>高橋航</t>
  </si>
  <si>
    <t>IT関連支援作業</t>
  </si>
  <si>
    <t>根岸</t>
  </si>
  <si>
    <t>鈴木理</t>
  </si>
  <si>
    <t>Webシステムのリプレース開発</t>
  </si>
  <si>
    <t>井上寛隆</t>
  </si>
  <si>
    <t>関口宗</t>
  </si>
  <si>
    <t>クレディセゾン</t>
  </si>
  <si>
    <t>Ivanti・ｻﾎﾟｰﾄ（新）</t>
  </si>
  <si>
    <t>Ivanti・ｻﾎﾟｰﾄ（西原商会）</t>
  </si>
  <si>
    <t>新規案件（IVANTI）</t>
  </si>
  <si>
    <t>小原まゆみ</t>
  </si>
  <si>
    <t>福島佑子</t>
  </si>
  <si>
    <t>ネットワーク部業務</t>
  </si>
  <si>
    <t>大場信彦</t>
  </si>
  <si>
    <t>プラットフォーム（AC部）</t>
  </si>
  <si>
    <t>野村義人</t>
  </si>
  <si>
    <t>加藤隆市</t>
  </si>
  <si>
    <t>関川友美</t>
  </si>
  <si>
    <t>NTTグル－プ会社のIT基盤保守</t>
  </si>
  <si>
    <t>ｼﾝｸﾗｲｱﾝﾄｼｽﾃﾑ基盤</t>
  </si>
  <si>
    <t>工程管理ツール開発支援</t>
  </si>
  <si>
    <t>ECｻｲﾄ開発・運用保守</t>
  </si>
  <si>
    <t>柳ヶ水武</t>
  </si>
  <si>
    <t>線路保守支援業務</t>
  </si>
  <si>
    <t>川村めぐみ</t>
  </si>
  <si>
    <t>田邊千奈美</t>
  </si>
  <si>
    <t>請負案件（11名）</t>
  </si>
  <si>
    <t>一括請負案件</t>
  </si>
  <si>
    <t>栗原久雄</t>
  </si>
  <si>
    <t>ASP運用作業（大阪)</t>
  </si>
  <si>
    <t>竹田雄一(Yi)</t>
  </si>
  <si>
    <t>谷内淳一郎</t>
  </si>
  <si>
    <t>伊藤千菜</t>
  </si>
  <si>
    <t>栗林里美</t>
  </si>
  <si>
    <t>ﾊﾞｽ予約ｼｽﾃﾑ開発支援</t>
  </si>
  <si>
    <t>千葉</t>
  </si>
  <si>
    <t>丸山貴</t>
  </si>
  <si>
    <t>本田</t>
  </si>
  <si>
    <t>霜田</t>
  </si>
  <si>
    <t>米田</t>
  </si>
  <si>
    <t>加部</t>
  </si>
  <si>
    <t>環境監視運用サポート</t>
  </si>
  <si>
    <t>作業環境測定ﾃﾞｰﾀ処理ｼｽﾃﾑフェーズ2</t>
  </si>
  <si>
    <t>坂倉</t>
  </si>
  <si>
    <t>ﾏｽﾀｰ標準化運用支援</t>
  </si>
  <si>
    <t>鬼沢(ALH)]</t>
  </si>
  <si>
    <t>系統BIS</t>
  </si>
  <si>
    <t>共通基盤</t>
  </si>
  <si>
    <t>志田</t>
  </si>
  <si>
    <t>不動産ｼｽﾃﾑ開発運営</t>
  </si>
  <si>
    <t>齋藤(ｲﾝﾀｰﾘｿｰｽ)</t>
  </si>
  <si>
    <t>伊郷（オリエンタル情報）</t>
  </si>
  <si>
    <t>予算２</t>
  </si>
  <si>
    <t xml:space="preserve">省庁向けシステムリプレース </t>
  </si>
  <si>
    <t>斎藤大祐</t>
  </si>
  <si>
    <t>古川</t>
  </si>
  <si>
    <t>川原真衣</t>
  </si>
  <si>
    <t>PLK・土野</t>
  </si>
  <si>
    <t>PLK・鈴木</t>
  </si>
  <si>
    <t>ASCｼｽﾃﾑﾃﾞｰﾀ業務(ｹｰﾌﾞﾙ系)</t>
  </si>
  <si>
    <t>江原他(PLK)</t>
  </si>
  <si>
    <t>平松（個人）</t>
  </si>
  <si>
    <t>Ivanti（更新分)</t>
  </si>
  <si>
    <t>ｴﾌｾｷｭｱ更新</t>
  </si>
  <si>
    <t>ProcessSuite年間保守</t>
  </si>
  <si>
    <t>Ivanti(新規)</t>
  </si>
  <si>
    <t>Ivanti（イトーキ更新分)</t>
  </si>
  <si>
    <t>Ivanti（西原商会更新分)</t>
  </si>
  <si>
    <t>継続インセンティブ</t>
  </si>
  <si>
    <t>IS3</t>
    <phoneticPr fontId="6"/>
  </si>
  <si>
    <t>2021年　新入社員　SD事業部付</t>
    <rPh sb="4" eb="5">
      <t>ネン</t>
    </rPh>
    <rPh sb="6" eb="8">
      <t>シンニュウ</t>
    </rPh>
    <rPh sb="8" eb="10">
      <t>シャイン</t>
    </rPh>
    <rPh sb="13" eb="16">
      <t>ジギョウブ</t>
    </rPh>
    <rPh sb="16" eb="17">
      <t>ツキ</t>
    </rPh>
    <phoneticPr fontId="6"/>
  </si>
  <si>
    <t>2021年　石毛俊輔
ｲｼｹ ﾞｼｭﾝｽｹ　15万/月</t>
    <rPh sb="4" eb="5">
      <t>ネン</t>
    </rPh>
    <rPh sb="6" eb="8">
      <t>イシゲ</t>
    </rPh>
    <rPh sb="8" eb="10">
      <t>シュンスケ</t>
    </rPh>
    <rPh sb="24" eb="25">
      <t>マン</t>
    </rPh>
    <rPh sb="26" eb="27">
      <t>ツキ</t>
    </rPh>
    <phoneticPr fontId="6"/>
  </si>
  <si>
    <t>2021年　君嶋倭
ｷﾐｼﾏ ﾔﾏﾄ　15万/月</t>
    <rPh sb="4" eb="5">
      <t>ネン</t>
    </rPh>
    <rPh sb="6" eb="8">
      <t>キミジマ</t>
    </rPh>
    <rPh sb="8" eb="9">
      <t>ワ</t>
    </rPh>
    <phoneticPr fontId="6"/>
  </si>
  <si>
    <t>2021年　立田尚之
ﾀﾂﾀﾅ ｵﾕｷ　15万/月</t>
    <rPh sb="4" eb="5">
      <t>ネン</t>
    </rPh>
    <rPh sb="6" eb="8">
      <t>タチダ</t>
    </rPh>
    <rPh sb="8" eb="10">
      <t>ナオユキ</t>
    </rPh>
    <phoneticPr fontId="6"/>
  </si>
  <si>
    <t>2021年　細貝直輝
ﾎｿｶｲ ﾅｵｷ　15万/月</t>
    <rPh sb="4" eb="5">
      <t>ネン</t>
    </rPh>
    <rPh sb="6" eb="8">
      <t>ホソガイ</t>
    </rPh>
    <rPh sb="8" eb="10">
      <t>ナオキ</t>
    </rPh>
    <phoneticPr fontId="6"/>
  </si>
  <si>
    <t>2021年　村田萌子
ﾑﾗﾀ ﾓｴｺ　15万/月</t>
    <rPh sb="4" eb="5">
      <t>ネン</t>
    </rPh>
    <rPh sb="6" eb="8">
      <t>ムラタ</t>
    </rPh>
    <rPh sb="8" eb="10">
      <t>モエコ</t>
    </rPh>
    <phoneticPr fontId="6"/>
  </si>
  <si>
    <t>2021年　吉野緋莉
ﾖｼﾉ ｱｶﾘ　15万/月</t>
    <rPh sb="4" eb="5">
      <t>ネン</t>
    </rPh>
    <rPh sb="6" eb="8">
      <t>ヨシノ</t>
    </rPh>
    <rPh sb="8" eb="9">
      <t>ヒ</t>
    </rPh>
    <rPh sb="9" eb="10">
      <t>マリ</t>
    </rPh>
    <phoneticPr fontId="6"/>
  </si>
  <si>
    <t>川嶋織物セルコン</t>
  </si>
  <si>
    <t>川嶋織物セルコン</t>
    <rPh sb="0" eb="2">
      <t>カワシマ</t>
    </rPh>
    <rPh sb="2" eb="4">
      <t>オリモノ</t>
    </rPh>
    <phoneticPr fontId="6"/>
  </si>
  <si>
    <t>パソコン保守運用業務</t>
    <rPh sb="4" eb="8">
      <t>ホシュウンヨウ</t>
    </rPh>
    <rPh sb="8" eb="10">
      <t>ギョウム</t>
    </rPh>
    <phoneticPr fontId="8"/>
  </si>
  <si>
    <t>川崎</t>
    <rPh sb="0" eb="2">
      <t>カワサキ</t>
    </rPh>
    <phoneticPr fontId="6"/>
  </si>
  <si>
    <t>JBCC様向けキッティング運用保守</t>
    <rPh sb="4" eb="5">
      <t>サマ</t>
    </rPh>
    <rPh sb="5" eb="6">
      <t>ム</t>
    </rPh>
    <rPh sb="13" eb="15">
      <t>ウンヨウ</t>
    </rPh>
    <rPh sb="15" eb="17">
      <t>ホシュ</t>
    </rPh>
    <phoneticPr fontId="6"/>
  </si>
  <si>
    <t>日清食品グループ様向けiPhoneキッティング運用保守</t>
    <rPh sb="0" eb="2">
      <t>ニッシン</t>
    </rPh>
    <rPh sb="2" eb="4">
      <t>ショクヒン</t>
    </rPh>
    <rPh sb="8" eb="9">
      <t>サマ</t>
    </rPh>
    <rPh sb="9" eb="10">
      <t>ム</t>
    </rPh>
    <rPh sb="23" eb="25">
      <t>ウンヨウ</t>
    </rPh>
    <rPh sb="25" eb="27">
      <t>ホシュ</t>
    </rPh>
    <phoneticPr fontId="6"/>
  </si>
  <si>
    <t>ベネフィット・ステーション開発支援</t>
    <rPh sb="13" eb="15">
      <t>カイハツ</t>
    </rPh>
    <rPh sb="15" eb="17">
      <t>シエン</t>
    </rPh>
    <phoneticPr fontId="6"/>
  </si>
  <si>
    <t>会員および研修会管理システムの再構築</t>
    <rPh sb="0" eb="2">
      <t>カイイン</t>
    </rPh>
    <rPh sb="5" eb="8">
      <t>ケンシュウカイ</t>
    </rPh>
    <rPh sb="8" eb="10">
      <t>カンリ</t>
    </rPh>
    <rPh sb="15" eb="16">
      <t>サイ</t>
    </rPh>
    <rPh sb="16" eb="18">
      <t>コウチク</t>
    </rPh>
    <phoneticPr fontId="6"/>
  </si>
  <si>
    <t>川島織物セルコン</t>
    <rPh sb="0" eb="2">
      <t>カワシマ</t>
    </rPh>
    <rPh sb="2" eb="4">
      <t>オリモノ</t>
    </rPh>
    <phoneticPr fontId="6"/>
  </si>
  <si>
    <t>X-ELIO Japan</t>
    <phoneticPr fontId="6"/>
  </si>
  <si>
    <t>SD1</t>
    <phoneticPr fontId="6"/>
  </si>
  <si>
    <t>栗原久雄</t>
    <rPh sb="0" eb="2">
      <t>クリハラ</t>
    </rPh>
    <rPh sb="2" eb="4">
      <t>ヒサオ</t>
    </rPh>
    <phoneticPr fontId="6"/>
  </si>
  <si>
    <t>家庭品値引システム統合対応（準委任）</t>
    <rPh sb="0" eb="3">
      <t>カテイヒン</t>
    </rPh>
    <rPh sb="3" eb="5">
      <t>ネビキ</t>
    </rPh>
    <rPh sb="9" eb="11">
      <t>トウゴウ</t>
    </rPh>
    <rPh sb="11" eb="13">
      <t>タイオウ</t>
    </rPh>
    <rPh sb="14" eb="17">
      <t>ジュンイニン</t>
    </rPh>
    <phoneticPr fontId="6"/>
  </si>
  <si>
    <t>星野遥風</t>
    <rPh sb="0" eb="2">
      <t>ホシノ</t>
    </rPh>
    <rPh sb="2" eb="3">
      <t>ハル</t>
    </rPh>
    <rPh sb="3" eb="4">
      <t>カゼ</t>
    </rPh>
    <phoneticPr fontId="6"/>
  </si>
  <si>
    <t>CAC</t>
  </si>
  <si>
    <t>CAC</t>
    <phoneticPr fontId="6"/>
  </si>
  <si>
    <t>スクリプト保守サポート</t>
    <rPh sb="5" eb="7">
      <t>ホシュ</t>
    </rPh>
    <phoneticPr fontId="6"/>
  </si>
  <si>
    <t>志賀国際特許事務所</t>
  </si>
  <si>
    <t>志賀国際特許事務所</t>
    <rPh sb="0" eb="9">
      <t>シガコクサイトッキョジムショ</t>
    </rPh>
    <phoneticPr fontId="6"/>
  </si>
  <si>
    <t>坂本（オリエンタル情報）</t>
    <rPh sb="0" eb="2">
      <t>サカモト</t>
    </rPh>
    <rPh sb="9" eb="11">
      <t>ジョウホウ</t>
    </rPh>
    <phoneticPr fontId="6"/>
  </si>
  <si>
    <t>43期</t>
    <phoneticPr fontId="6"/>
  </si>
  <si>
    <t>ＪＣＳ 43期（2021/10～2022/9)　売上予実績（全社計）</t>
    <phoneticPr fontId="6"/>
  </si>
  <si>
    <t>ＪＣＳ 43期・上期（2021/10～2022/3)　売上予実績</t>
    <phoneticPr fontId="6"/>
  </si>
  <si>
    <t>ＪＣＳ 43期・下期（2022/4～2022/9)　売上予実績</t>
    <phoneticPr fontId="6"/>
  </si>
  <si>
    <t>2022年　入社予定者１</t>
    <rPh sb="4" eb="5">
      <t>ネン</t>
    </rPh>
    <rPh sb="6" eb="8">
      <t>ニュウシャ</t>
    </rPh>
    <rPh sb="8" eb="11">
      <t>ヨテイシャ</t>
    </rPh>
    <phoneticPr fontId="6"/>
  </si>
  <si>
    <t>2022年　入社予定者２</t>
    <rPh sb="4" eb="5">
      <t>ネン</t>
    </rPh>
    <rPh sb="6" eb="8">
      <t>ニュウシャ</t>
    </rPh>
    <rPh sb="8" eb="11">
      <t>ヨテイシャ</t>
    </rPh>
    <phoneticPr fontId="6"/>
  </si>
  <si>
    <t>2022年　入社予定者３</t>
    <rPh sb="4" eb="5">
      <t>ネン</t>
    </rPh>
    <rPh sb="6" eb="8">
      <t>ニュウシャ</t>
    </rPh>
    <rPh sb="8" eb="11">
      <t>ヨテイシャ</t>
    </rPh>
    <phoneticPr fontId="6"/>
  </si>
  <si>
    <t>2022年　入社予定者４</t>
    <rPh sb="4" eb="5">
      <t>ネン</t>
    </rPh>
    <rPh sb="6" eb="8">
      <t>ニュウシャ</t>
    </rPh>
    <rPh sb="8" eb="11">
      <t>ヨテイシャ</t>
    </rPh>
    <phoneticPr fontId="6"/>
  </si>
  <si>
    <t>2022年　入社予定者５</t>
    <rPh sb="4" eb="5">
      <t>ネン</t>
    </rPh>
    <rPh sb="6" eb="8">
      <t>ニュウシャ</t>
    </rPh>
    <rPh sb="8" eb="11">
      <t>ヨテイシャ</t>
    </rPh>
    <phoneticPr fontId="6"/>
  </si>
  <si>
    <t>2022年　入社予定者６</t>
    <rPh sb="4" eb="5">
      <t>ネン</t>
    </rPh>
    <rPh sb="6" eb="8">
      <t>ニュウシャ</t>
    </rPh>
    <rPh sb="8" eb="11">
      <t>ヨテイシャ</t>
    </rPh>
    <phoneticPr fontId="6"/>
  </si>
  <si>
    <t>2022年　入社予定者７</t>
    <rPh sb="4" eb="5">
      <t>ネン</t>
    </rPh>
    <rPh sb="6" eb="8">
      <t>ニュウシャ</t>
    </rPh>
    <rPh sb="8" eb="11">
      <t>ヨテイシャ</t>
    </rPh>
    <phoneticPr fontId="6"/>
  </si>
  <si>
    <t>2022年　未定　15万/月</t>
    <rPh sb="4" eb="5">
      <t>ネン</t>
    </rPh>
    <rPh sb="6" eb="8">
      <t>ミテイ</t>
    </rPh>
    <phoneticPr fontId="6"/>
  </si>
  <si>
    <t>2022年　名倉 巧
ﾅｸﾞﾗ ﾀｸﾐ　15万/月</t>
    <rPh sb="4" eb="5">
      <t>ネン</t>
    </rPh>
    <rPh sb="6" eb="8">
      <t>ナクラ</t>
    </rPh>
    <rPh sb="9" eb="10">
      <t>タクミ</t>
    </rPh>
    <phoneticPr fontId="6"/>
  </si>
  <si>
    <t>2022年　太田 樹
ｵｵﾀ ｲﾂｷ　15万/月</t>
    <rPh sb="4" eb="5">
      <t>ネン</t>
    </rPh>
    <rPh sb="6" eb="8">
      <t>オオタ</t>
    </rPh>
    <rPh sb="9" eb="10">
      <t>イツキ</t>
    </rPh>
    <phoneticPr fontId="6"/>
  </si>
  <si>
    <t>2022年　西間木 柊弥
ﾆｼﾏｷﾞ ｼｭｳﾔ　15万/月</t>
    <rPh sb="4" eb="5">
      <t>ネン</t>
    </rPh>
    <rPh sb="6" eb="9">
      <t>ニシマキ</t>
    </rPh>
    <rPh sb="10" eb="12">
      <t>シュウヤ</t>
    </rPh>
    <phoneticPr fontId="6"/>
  </si>
  <si>
    <t>2022年　岩田 大輝
ｲﾜﾀ ﾀﾞｲｷ　15万/月</t>
    <rPh sb="4" eb="5">
      <t>ネン</t>
    </rPh>
    <rPh sb="6" eb="8">
      <t>イワタ</t>
    </rPh>
    <rPh sb="9" eb="11">
      <t>ダイキ</t>
    </rPh>
    <phoneticPr fontId="6"/>
  </si>
  <si>
    <t>2022年　金井 柊弥
ｶﾅｲ ｼｭｳﾔ　15万/月</t>
    <rPh sb="4" eb="5">
      <t>ネン</t>
    </rPh>
    <rPh sb="6" eb="8">
      <t>カナイ</t>
    </rPh>
    <rPh sb="9" eb="11">
      <t>シュウヤ</t>
    </rPh>
    <phoneticPr fontId="6"/>
  </si>
  <si>
    <t>2022年　小林 夢希乃
ｺﾊﾞﾔｼ ﾕｷﾉ　15万/月</t>
    <rPh sb="4" eb="5">
      <t>ネン</t>
    </rPh>
    <rPh sb="6" eb="8">
      <t>コバヤシ</t>
    </rPh>
    <rPh sb="9" eb="10">
      <t>ユメ</t>
    </rPh>
    <rPh sb="10" eb="11">
      <t>キ</t>
    </rPh>
    <rPh sb="11" eb="12">
      <t>ノ</t>
    </rPh>
    <phoneticPr fontId="6"/>
  </si>
  <si>
    <t>[FACE]機器の入出庫、キッティング等LCMセンター業務委託</t>
    <phoneticPr fontId="6"/>
  </si>
  <si>
    <t>新規予算(KBS)</t>
    <rPh sb="0" eb="2">
      <t>シンキ</t>
    </rPh>
    <rPh sb="2" eb="4">
      <t>ヨサン</t>
    </rPh>
    <phoneticPr fontId="6"/>
  </si>
  <si>
    <t>新規予算(NTTコムウェア)</t>
    <rPh sb="0" eb="2">
      <t>シンキ</t>
    </rPh>
    <rPh sb="2" eb="4">
      <t>ヨサン</t>
    </rPh>
    <phoneticPr fontId="6"/>
  </si>
  <si>
    <t>吉備津</t>
    <rPh sb="0" eb="3">
      <t>キビツ</t>
    </rPh>
    <phoneticPr fontId="6"/>
  </si>
  <si>
    <t>增田</t>
    <rPh sb="0" eb="2">
      <t>マスダ</t>
    </rPh>
    <phoneticPr fontId="6"/>
  </si>
  <si>
    <t>篠原剛</t>
    <rPh sb="0" eb="2">
      <t>シノハラ</t>
    </rPh>
    <rPh sb="2" eb="3">
      <t>ツヨシ</t>
    </rPh>
    <phoneticPr fontId="6"/>
  </si>
  <si>
    <t>三好/山本</t>
    <rPh sb="0" eb="2">
      <t>ミヨシ</t>
    </rPh>
    <rPh sb="3" eb="5">
      <t>ヤマモト</t>
    </rPh>
    <phoneticPr fontId="6"/>
  </si>
  <si>
    <t>新規案件(インフラ関連)</t>
    <rPh sb="0" eb="2">
      <t>シンキ</t>
    </rPh>
    <rPh sb="2" eb="4">
      <t>アンケン</t>
    </rPh>
    <rPh sb="9" eb="11">
      <t>カンレン</t>
    </rPh>
    <phoneticPr fontId="6"/>
  </si>
  <si>
    <t>C</t>
    <phoneticPr fontId="6"/>
  </si>
  <si>
    <t>リコージャパン（機種変更）</t>
    <rPh sb="8" eb="12">
      <t>キシュヘンコウ</t>
    </rPh>
    <phoneticPr fontId="6"/>
  </si>
  <si>
    <t>新規案件(大阪、確度C)</t>
    <rPh sb="0" eb="2">
      <t>シンキ</t>
    </rPh>
    <rPh sb="2" eb="4">
      <t>アンケン</t>
    </rPh>
    <rPh sb="5" eb="7">
      <t>オオサカ</t>
    </rPh>
    <rPh sb="8" eb="10">
      <t>カクド</t>
    </rPh>
    <phoneticPr fontId="6"/>
  </si>
  <si>
    <t>菅原、上野、牧、森上、湯本、佐藤 茉帆、青木</t>
    <rPh sb="0" eb="2">
      <t>スガワラ</t>
    </rPh>
    <rPh sb="3" eb="5">
      <t>ウエノ</t>
    </rPh>
    <rPh sb="6" eb="7">
      <t>マキ</t>
    </rPh>
    <rPh sb="8" eb="10">
      <t>モリカミ</t>
    </rPh>
    <rPh sb="11" eb="13">
      <t>ユモト</t>
    </rPh>
    <rPh sb="20" eb="22">
      <t>アオキ</t>
    </rPh>
    <phoneticPr fontId="6"/>
  </si>
  <si>
    <t>ゆうちょ銀行 iPad運用保守業務(直営店行員分)</t>
    <rPh sb="4" eb="6">
      <t>ギンコウ</t>
    </rPh>
    <rPh sb="11" eb="13">
      <t>ウンヨウ</t>
    </rPh>
    <rPh sb="13" eb="15">
      <t>ホシュ</t>
    </rPh>
    <rPh sb="15" eb="17">
      <t>ギョウム</t>
    </rPh>
    <rPh sb="18" eb="20">
      <t>チョクエイ</t>
    </rPh>
    <rPh sb="20" eb="21">
      <t>テン</t>
    </rPh>
    <rPh sb="21" eb="23">
      <t>コウイン</t>
    </rPh>
    <rPh sb="23" eb="24">
      <t>ブン</t>
    </rPh>
    <phoneticPr fontId="6"/>
  </si>
  <si>
    <t>ゆうちょ銀行 窓口タブレット用Wi-Fi運用保守</t>
    <phoneticPr fontId="6"/>
  </si>
  <si>
    <t>山田</t>
    <rPh sb="0" eb="2">
      <t>ヤマダ</t>
    </rPh>
    <phoneticPr fontId="6"/>
  </si>
  <si>
    <t>小暮</t>
    <rPh sb="0" eb="2">
      <t>コグレ</t>
    </rPh>
    <phoneticPr fontId="6"/>
  </si>
  <si>
    <t>新規A</t>
    <rPh sb="0" eb="2">
      <t>シンキ</t>
    </rPh>
    <phoneticPr fontId="6"/>
  </si>
  <si>
    <t>新規B</t>
    <rPh sb="0" eb="2">
      <t>シンキ</t>
    </rPh>
    <phoneticPr fontId="6"/>
  </si>
  <si>
    <t>新規C</t>
    <rPh sb="0" eb="2">
      <t>シンキ</t>
    </rPh>
    <phoneticPr fontId="6"/>
  </si>
  <si>
    <t>新規E</t>
    <rPh sb="0" eb="2">
      <t>シンキ</t>
    </rPh>
    <phoneticPr fontId="6"/>
  </si>
  <si>
    <t>新規案件(大阪、確度B)</t>
    <rPh sb="0" eb="2">
      <t>シンキ</t>
    </rPh>
    <rPh sb="2" eb="4">
      <t>アンケン</t>
    </rPh>
    <rPh sb="5" eb="7">
      <t>オオサカ</t>
    </rPh>
    <rPh sb="8" eb="10">
      <t>カクド</t>
    </rPh>
    <phoneticPr fontId="6"/>
  </si>
  <si>
    <t>クリナップPC展開</t>
    <rPh sb="7" eb="9">
      <t>テンカイ</t>
    </rPh>
    <phoneticPr fontId="6"/>
  </si>
  <si>
    <t>増子、吉本</t>
    <rPh sb="0" eb="2">
      <t>マスコ</t>
    </rPh>
    <rPh sb="3" eb="5">
      <t>ヨシモト</t>
    </rPh>
    <phoneticPr fontId="6"/>
  </si>
  <si>
    <t>BP多数</t>
    <rPh sb="2" eb="4">
      <t>タスウ</t>
    </rPh>
    <phoneticPr fontId="6"/>
  </si>
  <si>
    <t>水町哲士</t>
    <phoneticPr fontId="6"/>
  </si>
  <si>
    <t>関口司、根岸</t>
    <rPh sb="0" eb="2">
      <t>セキグチ</t>
    </rPh>
    <rPh sb="2" eb="3">
      <t>ツカサ</t>
    </rPh>
    <rPh sb="4" eb="6">
      <t>ネギシ</t>
    </rPh>
    <phoneticPr fontId="6"/>
  </si>
  <si>
    <t>SCM開発</t>
    <rPh sb="3" eb="5">
      <t>カイハツ</t>
    </rPh>
    <phoneticPr fontId="6"/>
  </si>
  <si>
    <t>臼田</t>
    <rPh sb="0" eb="2">
      <t>ウスダ</t>
    </rPh>
    <phoneticPr fontId="6"/>
  </si>
  <si>
    <t>QCプロシステムクラウド運用保守</t>
    <rPh sb="12" eb="14">
      <t>ウンヨウ</t>
    </rPh>
    <rPh sb="14" eb="16">
      <t>ホシュ</t>
    </rPh>
    <phoneticPr fontId="6"/>
  </si>
  <si>
    <t>新規案件(ロイヤルHD)</t>
    <rPh sb="0" eb="2">
      <t>シンキ</t>
    </rPh>
    <rPh sb="2" eb="4">
      <t>アンケン</t>
    </rPh>
    <phoneticPr fontId="6"/>
  </si>
  <si>
    <t>外注E</t>
    <rPh sb="0" eb="2">
      <t>ガイチュウ</t>
    </rPh>
    <phoneticPr fontId="6"/>
  </si>
  <si>
    <t>外注F</t>
    <rPh sb="0" eb="2">
      <t>ガイチュウ</t>
    </rPh>
    <phoneticPr fontId="6"/>
  </si>
  <si>
    <t>外注G</t>
    <rPh sb="0" eb="2">
      <t>ガイチュウ</t>
    </rPh>
    <phoneticPr fontId="6"/>
  </si>
  <si>
    <t>新規案件(テクバン)</t>
    <rPh sb="0" eb="2">
      <t>シンキ</t>
    </rPh>
    <rPh sb="2" eb="4">
      <t>アンケン</t>
    </rPh>
    <phoneticPr fontId="6"/>
  </si>
  <si>
    <t>富田 杏奈</t>
    <phoneticPr fontId="6"/>
  </si>
  <si>
    <t>関口宗</t>
    <rPh sb="0" eb="2">
      <t>セキグチ</t>
    </rPh>
    <rPh sb="2" eb="3">
      <t>ソウ</t>
    </rPh>
    <phoneticPr fontId="6"/>
  </si>
  <si>
    <t>田島玲子</t>
    <rPh sb="0" eb="2">
      <t>タジマ</t>
    </rPh>
    <rPh sb="2" eb="4">
      <t>レイコ</t>
    </rPh>
    <phoneticPr fontId="6"/>
  </si>
  <si>
    <t>大谷 雅志</t>
    <rPh sb="0" eb="2">
      <t>オオタニ</t>
    </rPh>
    <rPh sb="3" eb="5">
      <t>マサシ</t>
    </rPh>
    <phoneticPr fontId="6"/>
  </si>
  <si>
    <t>[FACE]機器の入出庫、キッティング等LCMセンター業務委託</t>
  </si>
  <si>
    <t>家庭品値引システム統合対応（準委任）</t>
  </si>
  <si>
    <t>篠原剛</t>
  </si>
  <si>
    <t>三好/山本</t>
  </si>
  <si>
    <t>新規案件(インフラ関連)</t>
  </si>
  <si>
    <t>QCプロシステムクラウド運用保守</t>
  </si>
  <si>
    <t>菅原、上野、牧、森上、湯本、佐藤 茉帆、青木</t>
  </si>
  <si>
    <t>日清食品グループ様向けiPhoneキッティング運用保守</t>
  </si>
  <si>
    <t>JBCC様向けキッティング運用保守</t>
  </si>
  <si>
    <t>ゆうちょ銀行 iPad運用保守業務(直営店行員分)</t>
  </si>
  <si>
    <t>ゆうちょ銀行 窓口タブレット用Wi-Fi運用保守</t>
  </si>
  <si>
    <t>ゆうちょ銀行タブレットキッティング</t>
  </si>
  <si>
    <t>クリナップPC展開</t>
  </si>
  <si>
    <t>増子、吉本</t>
  </si>
  <si>
    <t>新規案件(確度A)</t>
  </si>
  <si>
    <t>新規案件(確度C)</t>
  </si>
  <si>
    <t>新規案件(大阪、確度B)</t>
  </si>
  <si>
    <t>新規案件(大阪、確度C)</t>
  </si>
  <si>
    <t>臼田</t>
  </si>
  <si>
    <t>富田 杏奈</t>
  </si>
  <si>
    <t>吉備津</t>
  </si>
  <si>
    <t>增田</t>
  </si>
  <si>
    <t>パソコン保守運用業務</t>
  </si>
  <si>
    <t>川崎</t>
  </si>
  <si>
    <t>SCM開発</t>
  </si>
  <si>
    <t>山田</t>
  </si>
  <si>
    <t>星野遥風</t>
  </si>
  <si>
    <t>ベネフィット・ステーション開発支援</t>
  </si>
  <si>
    <t>会員および研修会管理システムの再構築</t>
  </si>
  <si>
    <t>スクリプト保守サポート</t>
  </si>
  <si>
    <t>池上梨紗</t>
  </si>
  <si>
    <t>小暮</t>
  </si>
  <si>
    <t>BP多数</t>
  </si>
  <si>
    <t>新規予算（4F受託案件想定）</t>
  </si>
  <si>
    <t>新規A</t>
  </si>
  <si>
    <t>新規B</t>
  </si>
  <si>
    <t>新規予算(NCD想定)</t>
  </si>
  <si>
    <t>新規C</t>
  </si>
  <si>
    <t>新規D</t>
  </si>
  <si>
    <t>新規E</t>
  </si>
  <si>
    <t>坂本（オリエンタル情報）</t>
  </si>
  <si>
    <t>新規予算(NTTコムウェア)</t>
  </si>
  <si>
    <t>新規案件(テクバン)</t>
  </si>
  <si>
    <t>外注D</t>
  </si>
  <si>
    <t>外注E</t>
  </si>
  <si>
    <t>外注F</t>
  </si>
  <si>
    <t>新規案件（LCM関連、KSC、JHS、LIXIL他未確定分含む）</t>
    <rPh sb="24" eb="25">
      <t>ホカ</t>
    </rPh>
    <rPh sb="25" eb="28">
      <t>ミカクテイ</t>
    </rPh>
    <rPh sb="28" eb="29">
      <t>ブン</t>
    </rPh>
    <rPh sb="29" eb="30">
      <t>フク</t>
    </rPh>
    <phoneticPr fontId="6"/>
  </si>
  <si>
    <t>山本拓史</t>
    <phoneticPr fontId="6"/>
  </si>
  <si>
    <t>亀永恵津子</t>
    <rPh sb="0" eb="2">
      <t>カメナガ</t>
    </rPh>
    <rPh sb="2" eb="5">
      <t>エツコ</t>
    </rPh>
    <phoneticPr fontId="6"/>
  </si>
  <si>
    <t>ELEMENTS</t>
  </si>
  <si>
    <t>ELEMENTS</t>
    <phoneticPr fontId="6"/>
  </si>
  <si>
    <t>SOPHOS XG86_1Y</t>
    <phoneticPr fontId="6"/>
  </si>
  <si>
    <t>SOPHOS XG106_1Y</t>
    <phoneticPr fontId="6"/>
  </si>
  <si>
    <t>SOPHOS XG210_1Y</t>
    <phoneticPr fontId="6"/>
  </si>
  <si>
    <t>BP</t>
    <phoneticPr fontId="6"/>
  </si>
  <si>
    <t>毎月</t>
    <rPh sb="0" eb="2">
      <t>マイツキ</t>
    </rPh>
    <phoneticPr fontId="6"/>
  </si>
  <si>
    <t>新規案件（NTTコミュニケーションズ）</t>
    <rPh sb="0" eb="2">
      <t>シンキ</t>
    </rPh>
    <rPh sb="2" eb="4">
      <t>アンケン</t>
    </rPh>
    <phoneticPr fontId="6"/>
  </si>
  <si>
    <t>PA2</t>
    <phoneticPr fontId="6"/>
  </si>
  <si>
    <t>新規案件（NTT-ME）</t>
    <rPh sb="0" eb="2">
      <t>シンキ</t>
    </rPh>
    <rPh sb="2" eb="4">
      <t>アンケン</t>
    </rPh>
    <phoneticPr fontId="6"/>
  </si>
  <si>
    <t>新規案件（外務省）</t>
    <rPh sb="0" eb="2">
      <t>シンキ</t>
    </rPh>
    <rPh sb="2" eb="4">
      <t>アンケン</t>
    </rPh>
    <rPh sb="5" eb="8">
      <t>ガイムショウ</t>
    </rPh>
    <phoneticPr fontId="6"/>
  </si>
  <si>
    <t>新規案件（外務省）</t>
    <rPh sb="0" eb="2">
      <t>シンキ</t>
    </rPh>
    <rPh sb="2" eb="4">
      <t>アンケン</t>
    </rPh>
    <rPh sb="5" eb="8">
      <t>ガイムショウ</t>
    </rPh>
    <phoneticPr fontId="6"/>
  </si>
  <si>
    <t>PA2</t>
    <phoneticPr fontId="6"/>
  </si>
  <si>
    <t>戸口よ</t>
    <rPh sb="0" eb="2">
      <t>トグチ</t>
    </rPh>
    <phoneticPr fontId="6"/>
  </si>
  <si>
    <t>村井将敏（吉田後任）</t>
    <rPh sb="0" eb="4">
      <t>ムライマサトシ</t>
    </rPh>
    <rPh sb="5" eb="7">
      <t>ヨシダ</t>
    </rPh>
    <rPh sb="7" eb="9">
      <t>コウニン</t>
    </rPh>
    <phoneticPr fontId="6"/>
  </si>
  <si>
    <t>富田彩、小松翼、胡亮輔</t>
    <rPh sb="0" eb="2">
      <t>トミタ</t>
    </rPh>
    <rPh sb="2" eb="3">
      <t>アヤ</t>
    </rPh>
    <rPh sb="4" eb="6">
      <t>コマツ</t>
    </rPh>
    <rPh sb="6" eb="7">
      <t>ツバサ</t>
    </rPh>
    <rPh sb="8" eb="9">
      <t>エビス</t>
    </rPh>
    <rPh sb="9" eb="11">
      <t>リョウスケ</t>
    </rPh>
    <phoneticPr fontId="6"/>
  </si>
  <si>
    <t>栗原久雄</t>
    <rPh sb="0" eb="2">
      <t>クリハラ</t>
    </rPh>
    <rPh sb="2" eb="4">
      <t>ヒサオ</t>
    </rPh>
    <phoneticPr fontId="6"/>
  </si>
  <si>
    <t>新規　開発　下期</t>
    <rPh sb="0" eb="2">
      <t>シンキ</t>
    </rPh>
    <rPh sb="3" eb="5">
      <t>カイハツ</t>
    </rPh>
    <rPh sb="6" eb="8">
      <t>シモキ</t>
    </rPh>
    <phoneticPr fontId="6"/>
  </si>
  <si>
    <t>ＬＣＭ 作業（KCMKスポット）</t>
    <rPh sb="4" eb="6">
      <t>サギョウ</t>
    </rPh>
    <phoneticPr fontId="6"/>
  </si>
  <si>
    <t>新規案件（日本郵便）</t>
    <rPh sb="0" eb="2">
      <t>シンキ</t>
    </rPh>
    <rPh sb="2" eb="4">
      <t>アンケン</t>
    </rPh>
    <rPh sb="5" eb="9">
      <t>ニホンユウビン</t>
    </rPh>
    <phoneticPr fontId="6"/>
  </si>
  <si>
    <t>Bitleave</t>
    <phoneticPr fontId="6"/>
  </si>
  <si>
    <t>SOPHOS XG550_1Y</t>
    <phoneticPr fontId="6"/>
  </si>
  <si>
    <t>SOPHOS CIX_A_SVR_1Y</t>
    <phoneticPr fontId="6"/>
  </si>
  <si>
    <t>一括</t>
    <rPh sb="0" eb="2">
      <t>イッカツ</t>
    </rPh>
    <phoneticPr fontId="6"/>
  </si>
  <si>
    <t>中島</t>
    <rPh sb="0" eb="2">
      <t>ナカジマ</t>
    </rPh>
    <phoneticPr fontId="6"/>
  </si>
  <si>
    <t>PA1</t>
    <phoneticPr fontId="6"/>
  </si>
  <si>
    <t>SOPHOS_CIX_A_1Y（CNA）</t>
    <phoneticPr fontId="6"/>
  </si>
  <si>
    <t>SOPHOS_CIX_A_SVR_2Y（CNA）</t>
    <phoneticPr fontId="6"/>
  </si>
  <si>
    <t>田邊、平田、胡、稲森＋アルバイト複数</t>
    <rPh sb="0" eb="2">
      <t>タナベ</t>
    </rPh>
    <rPh sb="3" eb="5">
      <t>ヒラタ</t>
    </rPh>
    <rPh sb="8" eb="10">
      <t>イナモリ</t>
    </rPh>
    <rPh sb="16" eb="18">
      <t>フクスウ</t>
    </rPh>
    <phoneticPr fontId="6"/>
  </si>
  <si>
    <t>児玉、小松翼、胡</t>
    <rPh sb="0" eb="2">
      <t>コダマ</t>
    </rPh>
    <rPh sb="3" eb="5">
      <t>コマツ</t>
    </rPh>
    <rPh sb="5" eb="6">
      <t>ツバサ</t>
    </rPh>
    <rPh sb="7" eb="8">
      <t>エビス</t>
    </rPh>
    <phoneticPr fontId="6"/>
  </si>
  <si>
    <t>陳、笹田</t>
    <rPh sb="0" eb="1">
      <t>チン</t>
    </rPh>
    <rPh sb="2" eb="4">
      <t>ササダ</t>
    </rPh>
    <phoneticPr fontId="6"/>
  </si>
  <si>
    <t>Ivanti・FU検証適用支援</t>
    <rPh sb="9" eb="11">
      <t>ケンショウ</t>
    </rPh>
    <rPh sb="11" eb="13">
      <t>テキヨウ</t>
    </rPh>
    <rPh sb="13" eb="15">
      <t>シエン</t>
    </rPh>
    <phoneticPr fontId="6"/>
  </si>
  <si>
    <t>富田彩、小松翼、胡亮輔</t>
  </si>
  <si>
    <t>陳、笹田</t>
  </si>
  <si>
    <t>田邊、平田、胡、稲森＋アルバイト複数</t>
  </si>
  <si>
    <t>児玉、小松翼、胡</t>
  </si>
  <si>
    <t>大谷 雅志</t>
  </si>
  <si>
    <t>2021年　新入社員　SD事業部付</t>
  </si>
  <si>
    <t>2021年　石毛俊輔
ｲｼｹ ﾞｼｭﾝｽｹ　15万/月</t>
  </si>
  <si>
    <t>2021年　君嶋倭
ｷﾐｼﾏ ﾔﾏﾄ　15万/月</t>
  </si>
  <si>
    <t>2021年　立田尚之
ﾀﾂﾀﾅ ｵﾕｷ　15万/月</t>
  </si>
  <si>
    <t>2021年　細貝直輝
ﾎｿｶｲ ﾅｵｷ　15万/月</t>
  </si>
  <si>
    <t>2021年　村田萌子
ﾑﾗﾀ ﾓｴｺ　15万/月</t>
  </si>
  <si>
    <t>Ivanti・FU検証適用支援</t>
  </si>
  <si>
    <t>亀永恵津子</t>
  </si>
  <si>
    <t>新規案件（外務省）</t>
  </si>
  <si>
    <t>ＬＣＭ 作業（KCMKスポット）</t>
  </si>
  <si>
    <t>BP</t>
  </si>
  <si>
    <t>新規予算</t>
  </si>
  <si>
    <t>栗原</t>
  </si>
  <si>
    <t>新規案件（LCM関連、KSC、JHS、LIXIL他未確定分含む）</t>
  </si>
  <si>
    <t>Bitleave</t>
  </si>
  <si>
    <t>新規案件（日本郵便）</t>
  </si>
  <si>
    <t>SOPHOS_CIX_A_1Y（CNA）</t>
  </si>
  <si>
    <t>SOPHOS_CIX_A_SVR_2Y（CNA）</t>
  </si>
  <si>
    <t>SOPHOS XG210_1Y</t>
  </si>
  <si>
    <t>SOPHOS XG550_1Y</t>
  </si>
  <si>
    <t>SOPHOS XG106_1Y</t>
  </si>
  <si>
    <t>SOPHOS CIX_A_SVR_1Y</t>
  </si>
  <si>
    <t>SOPHOS XG86_1Y</t>
  </si>
  <si>
    <t>飯野</t>
    <rPh sb="0" eb="2">
      <t>イイノ</t>
    </rPh>
    <phoneticPr fontId="6"/>
  </si>
  <si>
    <t>田邊・亀永</t>
    <rPh sb="0" eb="2">
      <t>タナベ</t>
    </rPh>
    <rPh sb="3" eb="5">
      <t>カメナガ</t>
    </rPh>
    <phoneticPr fontId="6"/>
  </si>
  <si>
    <t>ＪＣＳ43期(2021年10月～2022年9月）　売上見込／実績</t>
    <phoneticPr fontId="6"/>
  </si>
  <si>
    <t>ＪＣＳ　43期(2021年10月～2022年9月）　売上予算</t>
    <phoneticPr fontId="6"/>
  </si>
  <si>
    <t>山本拓史</t>
  </si>
  <si>
    <t>次期基盤システム更改対応</t>
    <phoneticPr fontId="6"/>
  </si>
  <si>
    <t>羽賀 覚</t>
    <rPh sb="0" eb="2">
      <t>ハガ</t>
    </rPh>
    <rPh sb="3" eb="4">
      <t>サトル</t>
    </rPh>
    <phoneticPr fontId="6"/>
  </si>
  <si>
    <t>ゆうちょ銀行 窓口タブレット用Wi-Fiキッティング</t>
    <phoneticPr fontId="6"/>
  </si>
  <si>
    <t>SD1</t>
    <phoneticPr fontId="6"/>
  </si>
  <si>
    <t>SD</t>
    <phoneticPr fontId="6"/>
  </si>
  <si>
    <t>原口 千穂</t>
  </si>
  <si>
    <t>原口 千穂</t>
    <rPh sb="0" eb="2">
      <t>ハラグチ</t>
    </rPh>
    <phoneticPr fontId="6"/>
  </si>
  <si>
    <t>ゆうちょ銀行 窓口タブレット用Wi-Fiキッティング</t>
  </si>
  <si>
    <t>田島玲子</t>
  </si>
  <si>
    <t>次期基盤システム更改対応</t>
  </si>
  <si>
    <t>羽賀 覚</t>
  </si>
  <si>
    <t>田邊・亀永</t>
  </si>
  <si>
    <t>松下圭一</t>
    <rPh sb="0" eb="2">
      <t>マツシタ</t>
    </rPh>
    <rPh sb="2" eb="4">
      <t>ケイイチ</t>
    </rPh>
    <phoneticPr fontId="6"/>
  </si>
  <si>
    <t>松下圭一</t>
  </si>
  <si>
    <t>田口智大
（WW）</t>
    <rPh sb="0" eb="2">
      <t>タグチ</t>
    </rPh>
    <rPh sb="2" eb="4">
      <t>トモヒロ</t>
    </rPh>
    <phoneticPr fontId="6"/>
  </si>
  <si>
    <t>吉野 緋莉</t>
  </si>
  <si>
    <t>吉野 緋莉</t>
    <rPh sb="0" eb="2">
      <t>ヨシノ</t>
    </rPh>
    <phoneticPr fontId="6"/>
  </si>
  <si>
    <t>中村 文也</t>
  </si>
  <si>
    <t>中村 文也</t>
    <rPh sb="0" eb="2">
      <t>ナカムラ</t>
    </rPh>
    <rPh sb="3" eb="5">
      <t>フミヤ</t>
    </rPh>
    <phoneticPr fontId="6"/>
  </si>
  <si>
    <t>C</t>
    <phoneticPr fontId="6"/>
  </si>
  <si>
    <t>田口智大
（WW）</t>
  </si>
  <si>
    <t>大手銀行市場リスク管理</t>
    <rPh sb="0" eb="4">
      <t>オオテギンコウ</t>
    </rPh>
    <rPh sb="4" eb="6">
      <t>シジョウ</t>
    </rPh>
    <rPh sb="9" eb="11">
      <t>カンリ</t>
    </rPh>
    <phoneticPr fontId="6"/>
  </si>
  <si>
    <t>モンテローザLenovoタブレットキッティング</t>
    <phoneticPr fontId="6"/>
  </si>
  <si>
    <t>NEXCOｼｽﾃﾑｽﾞiPad8キッティング</t>
    <phoneticPr fontId="6"/>
  </si>
  <si>
    <t>国際航業</t>
  </si>
  <si>
    <t>国際航業</t>
    <rPh sb="0" eb="2">
      <t>コクサイ</t>
    </rPh>
    <rPh sb="2" eb="4">
      <t>コウギョウ</t>
    </rPh>
    <phoneticPr fontId="6"/>
  </si>
  <si>
    <t>テスト支援業務</t>
    <rPh sb="3" eb="5">
      <t>シエン</t>
    </rPh>
    <rPh sb="5" eb="7">
      <t>ギョウム</t>
    </rPh>
    <phoneticPr fontId="6"/>
  </si>
  <si>
    <t>福井勇人</t>
    <rPh sb="0" eb="2">
      <t>フクイ</t>
    </rPh>
    <rPh sb="2" eb="4">
      <t>ハヤト</t>
    </rPh>
    <phoneticPr fontId="6"/>
  </si>
  <si>
    <t>2021年　君嶋倭
ｷﾐｼﾏ ﾔﾏﾄ　15万/月</t>
    <rPh sb="4" eb="5">
      <t>ネン</t>
    </rPh>
    <rPh sb="6" eb="7">
      <t>キミ</t>
    </rPh>
    <rPh sb="7" eb="8">
      <t>シマ</t>
    </rPh>
    <rPh sb="8" eb="9">
      <t>ワ</t>
    </rPh>
    <rPh sb="21" eb="22">
      <t>マン</t>
    </rPh>
    <rPh sb="23" eb="24">
      <t>ツキ</t>
    </rPh>
    <phoneticPr fontId="6"/>
  </si>
  <si>
    <t>日本アクセスモバイル運用</t>
    <rPh sb="0" eb="2">
      <t>ニホン</t>
    </rPh>
    <rPh sb="10" eb="12">
      <t>ウンヨウ</t>
    </rPh>
    <phoneticPr fontId="6"/>
  </si>
  <si>
    <t>胡</t>
    <rPh sb="0" eb="1">
      <t>エビス</t>
    </rPh>
    <phoneticPr fontId="6"/>
  </si>
  <si>
    <t>ASP運用作業（東京)</t>
    <rPh sb="3" eb="5">
      <t>ウンヨウ</t>
    </rPh>
    <rPh sb="5" eb="7">
      <t>サギョウ</t>
    </rPh>
    <rPh sb="8" eb="10">
      <t>トウキョウ</t>
    </rPh>
    <phoneticPr fontId="6"/>
  </si>
  <si>
    <t>毎月</t>
    <rPh sb="0" eb="2">
      <t>マイツキ</t>
    </rPh>
    <phoneticPr fontId="6"/>
  </si>
  <si>
    <t>富浜</t>
    <rPh sb="0" eb="1">
      <t>トミ</t>
    </rPh>
    <rPh sb="1" eb="2">
      <t>ハマ</t>
    </rPh>
    <phoneticPr fontId="6"/>
  </si>
  <si>
    <t>新規予算（予算見直し）</t>
    <rPh sb="0" eb="2">
      <t>シンキ</t>
    </rPh>
    <rPh sb="2" eb="4">
      <t>ヨサン</t>
    </rPh>
    <rPh sb="5" eb="7">
      <t>ヨサン</t>
    </rPh>
    <rPh sb="7" eb="9">
      <t>ミナオ</t>
    </rPh>
    <phoneticPr fontId="6"/>
  </si>
  <si>
    <t>新規１</t>
    <rPh sb="0" eb="2">
      <t>シンキ</t>
    </rPh>
    <phoneticPr fontId="6"/>
  </si>
  <si>
    <t>新規２</t>
    <rPh sb="0" eb="2">
      <t>シンキ</t>
    </rPh>
    <phoneticPr fontId="6"/>
  </si>
  <si>
    <t>新規３</t>
    <rPh sb="0" eb="2">
      <t>シンキ</t>
    </rPh>
    <phoneticPr fontId="6"/>
  </si>
  <si>
    <t>新規４</t>
    <rPh sb="0" eb="2">
      <t>シンキ</t>
    </rPh>
    <phoneticPr fontId="6"/>
  </si>
  <si>
    <t>新規５</t>
    <rPh sb="0" eb="2">
      <t>シンキ</t>
    </rPh>
    <phoneticPr fontId="6"/>
  </si>
  <si>
    <t>新規案件（TEPCO-ASC）</t>
    <rPh sb="0" eb="2">
      <t>シンキ</t>
    </rPh>
    <rPh sb="2" eb="4">
      <t>アンケン</t>
    </rPh>
    <phoneticPr fontId="6"/>
  </si>
  <si>
    <t>新規案件（TEPCO-SPOT）</t>
    <rPh sb="0" eb="2">
      <t>シンキ</t>
    </rPh>
    <rPh sb="2" eb="4">
      <t>アンケン</t>
    </rPh>
    <phoneticPr fontId="6"/>
  </si>
  <si>
    <t>新規案件（TNET-ASC）</t>
    <rPh sb="0" eb="2">
      <t>シンキ</t>
    </rPh>
    <rPh sb="2" eb="4">
      <t>アンケン</t>
    </rPh>
    <phoneticPr fontId="6"/>
  </si>
  <si>
    <t>胡</t>
  </si>
  <si>
    <t>テスト支援業務</t>
  </si>
  <si>
    <t>日本アクセスモバイル運用</t>
  </si>
  <si>
    <t>NEXCOｼｽﾃﾑｽﾞiPad8キッティング</t>
  </si>
  <si>
    <t>モンテローザLenovoタブレットキッティング</t>
  </si>
  <si>
    <t>大手銀行市場リスク管理</t>
  </si>
  <si>
    <t>ASP運用作業（東京)</t>
  </si>
  <si>
    <t>富浜</t>
  </si>
  <si>
    <t>新規予算（予算見直し）</t>
  </si>
  <si>
    <t>新規２</t>
  </si>
  <si>
    <t>新規３</t>
  </si>
  <si>
    <t>新規４</t>
  </si>
  <si>
    <t>新規案件（TEPCO-ASC）</t>
  </si>
  <si>
    <t>新規案件（TNET-ASC）</t>
  </si>
  <si>
    <t>新規案件（TEPCO-SPOT）</t>
  </si>
  <si>
    <t>C</t>
    <phoneticPr fontId="6"/>
  </si>
  <si>
    <t>新規運用保守</t>
    <rPh sb="0" eb="2">
      <t>シンキ</t>
    </rPh>
    <rPh sb="2" eb="4">
      <t>ウンヨウ</t>
    </rPh>
    <rPh sb="4" eb="6">
      <t>ホシュ</t>
    </rPh>
    <phoneticPr fontId="6"/>
  </si>
  <si>
    <t>新規、花王ｼｽﾃﾑ運用ｻﾎﾟｰﾄ（増員）</t>
    <rPh sb="0" eb="2">
      <t>シンキ</t>
    </rPh>
    <rPh sb="3" eb="5">
      <t>カオウ</t>
    </rPh>
    <rPh sb="9" eb="11">
      <t>ウンヨウ</t>
    </rPh>
    <rPh sb="17" eb="19">
      <t>ゾウイン</t>
    </rPh>
    <phoneticPr fontId="6"/>
  </si>
  <si>
    <t>新規案件ヘルプデスク</t>
  </si>
  <si>
    <t>中途A</t>
    <rPh sb="0" eb="2">
      <t>チュウト</t>
    </rPh>
    <phoneticPr fontId="6"/>
  </si>
  <si>
    <t>外注H</t>
    <rPh sb="0" eb="2">
      <t>ガイチュウ</t>
    </rPh>
    <phoneticPr fontId="6"/>
  </si>
  <si>
    <t>外注I</t>
    <rPh sb="0" eb="2">
      <t>ガイチュウ</t>
    </rPh>
    <phoneticPr fontId="6"/>
  </si>
  <si>
    <t>新規運用保守</t>
  </si>
  <si>
    <t>新規、花王ｼｽﾃﾑ運用ｻﾎﾟｰﾄ（増員）</t>
  </si>
  <si>
    <t>中途A</t>
  </si>
  <si>
    <t>外注H</t>
  </si>
  <si>
    <t>外注I</t>
  </si>
  <si>
    <t>SD1</t>
    <phoneticPr fontId="6"/>
  </si>
  <si>
    <t>新規予算（予算見直し）</t>
    <phoneticPr fontId="6"/>
  </si>
  <si>
    <t>川島織物セルコン</t>
  </si>
  <si>
    <t>D</t>
  </si>
  <si>
    <t>一括</t>
    <rPh sb="0" eb="2">
      <t>イッカツ</t>
    </rPh>
    <phoneticPr fontId="6"/>
  </si>
  <si>
    <t>花王</t>
    <rPh sb="0" eb="2">
      <t>カオウ</t>
    </rPh>
    <phoneticPr fontId="6"/>
  </si>
  <si>
    <t>脱Ｎｅｔｅｚｚａ移行関連作業
Pkao210809268-01</t>
    <rPh sb="0" eb="1">
      <t>ダツ</t>
    </rPh>
    <rPh sb="8" eb="10">
      <t>イコウ</t>
    </rPh>
    <rPh sb="10" eb="12">
      <t>カンレン</t>
    </rPh>
    <rPh sb="12" eb="14">
      <t>サギョウ</t>
    </rPh>
    <phoneticPr fontId="6"/>
  </si>
  <si>
    <t>IS2</t>
    <phoneticPr fontId="6"/>
  </si>
  <si>
    <t>池上梨紗</t>
    <rPh sb="0" eb="4">
      <t>イケガミリサ</t>
    </rPh>
    <phoneticPr fontId="6"/>
  </si>
  <si>
    <t>KCMK様月次売上予算差分開発
Pkao2108092626-01</t>
    <rPh sb="4" eb="5">
      <t>サマ</t>
    </rPh>
    <rPh sb="5" eb="9">
      <t>ゲツジウリアゲ</t>
    </rPh>
    <rPh sb="9" eb="11">
      <t>ヨサン</t>
    </rPh>
    <rPh sb="11" eb="13">
      <t>サブン</t>
    </rPh>
    <rPh sb="13" eb="15">
      <t>カイハツ</t>
    </rPh>
    <phoneticPr fontId="6"/>
  </si>
  <si>
    <t>大谷雅志、村田萌子、飯田拓麻</t>
    <rPh sb="0" eb="2">
      <t>オオタニ</t>
    </rPh>
    <rPh sb="2" eb="3">
      <t>マサ</t>
    </rPh>
    <rPh sb="3" eb="4">
      <t>シ</t>
    </rPh>
    <rPh sb="5" eb="7">
      <t>ムラタ</t>
    </rPh>
    <rPh sb="7" eb="9">
      <t>モエコ</t>
    </rPh>
    <rPh sb="10" eb="12">
      <t>イイダ</t>
    </rPh>
    <rPh sb="12" eb="13">
      <t>タク</t>
    </rPh>
    <rPh sb="13" eb="14">
      <t>アサ</t>
    </rPh>
    <phoneticPr fontId="6"/>
  </si>
  <si>
    <t>飯野和真</t>
    <rPh sb="0" eb="2">
      <t>イイノ</t>
    </rPh>
    <rPh sb="2" eb="4">
      <t>カズマ</t>
    </rPh>
    <phoneticPr fontId="6"/>
  </si>
  <si>
    <t>PLK</t>
    <phoneticPr fontId="6"/>
  </si>
  <si>
    <t>請負案件（【NKSOL】モバイルコネク ト (L3SW別ショッ ト作業) ）</t>
    <rPh sb="0" eb="2">
      <t>ウケオイ</t>
    </rPh>
    <rPh sb="2" eb="4">
      <t>アンケン</t>
    </rPh>
    <rPh sb="27" eb="28">
      <t>ベツ</t>
    </rPh>
    <rPh sb="33" eb="35">
      <t>サギョウ</t>
    </rPh>
    <phoneticPr fontId="6"/>
  </si>
  <si>
    <t>請負案件（【葛飾区Gigaｽｸｰﾙ】MDM配信に関する業務_追加対応）</t>
    <rPh sb="0" eb="2">
      <t>ウケオイ</t>
    </rPh>
    <rPh sb="2" eb="4">
      <t>アンケン</t>
    </rPh>
    <rPh sb="6" eb="8">
      <t>カツシカ</t>
    </rPh>
    <rPh sb="8" eb="9">
      <t>ク</t>
    </rPh>
    <rPh sb="21" eb="23">
      <t>ハイシン</t>
    </rPh>
    <rPh sb="24" eb="25">
      <t>カン</t>
    </rPh>
    <rPh sb="27" eb="29">
      <t>ギョウム</t>
    </rPh>
    <rPh sb="30" eb="32">
      <t>ツイカ</t>
    </rPh>
    <rPh sb="32" eb="34">
      <t>タイオウ</t>
    </rPh>
    <phoneticPr fontId="6"/>
  </si>
  <si>
    <t>A</t>
    <phoneticPr fontId="6"/>
  </si>
  <si>
    <t>請負案件（【SBI-HD】【SB】WGW Replace_切替）</t>
    <rPh sb="0" eb="2">
      <t>ウケオイ</t>
    </rPh>
    <rPh sb="2" eb="4">
      <t>アンケン</t>
    </rPh>
    <rPh sb="29" eb="31">
      <t>キリカエ</t>
    </rPh>
    <phoneticPr fontId="6"/>
  </si>
  <si>
    <t>中日本ENG向けCIX構築</t>
    <phoneticPr fontId="6"/>
  </si>
  <si>
    <t>興安計装</t>
  </si>
  <si>
    <t>興安計装</t>
    <rPh sb="0" eb="4">
      <t>コウアンケイソウ</t>
    </rPh>
    <phoneticPr fontId="6"/>
  </si>
  <si>
    <t>プラチナゲームズ向けCIX構築</t>
    <phoneticPr fontId="6"/>
  </si>
  <si>
    <t>SOPHOS CIX_MTR_1Y</t>
    <phoneticPr fontId="6"/>
  </si>
  <si>
    <t>VBサーバ構築（リプレース）</t>
    <rPh sb="5" eb="7">
      <t>コウチク</t>
    </rPh>
    <phoneticPr fontId="6"/>
  </si>
  <si>
    <t>加藤弘隆</t>
    <rPh sb="0" eb="2">
      <t>カトウ</t>
    </rPh>
    <rPh sb="2" eb="4">
      <t>ヒロタカ</t>
    </rPh>
    <phoneticPr fontId="6"/>
  </si>
  <si>
    <t>請負案件（【SBI-HD】WGW Replace_切替（残作業））</t>
    <rPh sb="0" eb="2">
      <t>ウケオイ</t>
    </rPh>
    <rPh sb="2" eb="4">
      <t>アンケン</t>
    </rPh>
    <rPh sb="25" eb="27">
      <t>キリカエ</t>
    </rPh>
    <rPh sb="28" eb="29">
      <t>ザン</t>
    </rPh>
    <rPh sb="29" eb="31">
      <t>サギョウ</t>
    </rPh>
    <phoneticPr fontId="6"/>
  </si>
  <si>
    <t>請負案件（【HGD】フロアSW更改）</t>
    <rPh sb="0" eb="2">
      <t>ウケオイ</t>
    </rPh>
    <rPh sb="2" eb="4">
      <t>アンケン</t>
    </rPh>
    <rPh sb="15" eb="17">
      <t>コウカイ</t>
    </rPh>
    <phoneticPr fontId="6"/>
  </si>
  <si>
    <t>請負案件（【arrownet】AP廃止対応(開発) ）</t>
    <rPh sb="0" eb="2">
      <t>ウケオイ</t>
    </rPh>
    <rPh sb="2" eb="4">
      <t>アンケン</t>
    </rPh>
    <rPh sb="17" eb="19">
      <t>ハイシ</t>
    </rPh>
    <rPh sb="19" eb="21">
      <t>タイオウ</t>
    </rPh>
    <rPh sb="22" eb="24">
      <t>カイハツ</t>
    </rPh>
    <phoneticPr fontId="6"/>
  </si>
  <si>
    <t>請負案件（【arrownet】AP廃止対応(本番) ）</t>
    <rPh sb="0" eb="2">
      <t>ウケオイ</t>
    </rPh>
    <rPh sb="2" eb="4">
      <t>アンケン</t>
    </rPh>
    <rPh sb="17" eb="19">
      <t>ハイシ</t>
    </rPh>
    <rPh sb="19" eb="21">
      <t>タイオウ</t>
    </rPh>
    <rPh sb="22" eb="24">
      <t>ホンバン</t>
    </rPh>
    <phoneticPr fontId="6"/>
  </si>
  <si>
    <t>請負案件（【arrownet】AP廃止対応(BCP) ）</t>
    <rPh sb="0" eb="2">
      <t>ウケオイ</t>
    </rPh>
    <rPh sb="2" eb="4">
      <t>アンケン</t>
    </rPh>
    <rPh sb="17" eb="19">
      <t>ハイシ</t>
    </rPh>
    <rPh sb="19" eb="21">
      <t>タイオウ</t>
    </rPh>
    <phoneticPr fontId="6"/>
  </si>
  <si>
    <t>請負案件（【NKSOL】ASAバージョ ンアップ（EZ以外））</t>
    <rPh sb="0" eb="2">
      <t>ウケオイ</t>
    </rPh>
    <rPh sb="2" eb="4">
      <t>アンケン</t>
    </rPh>
    <rPh sb="27" eb="29">
      <t>イガイ</t>
    </rPh>
    <phoneticPr fontId="6"/>
  </si>
  <si>
    <t>脱Ｎｅｔｅｚｚａ移行関連作業
Pkao210809268-01</t>
  </si>
  <si>
    <t>KCMK様月次売上予算差分開発
Pkao2108092626-01</t>
  </si>
  <si>
    <t>大谷雅志、村田萌子、飯田拓麻</t>
  </si>
  <si>
    <t>VBサーバ構築（リプレース）</t>
  </si>
  <si>
    <t>請負案件（【NKSOL】モバイルコネク ト (L3SW別ショッ ト作業) ）</t>
  </si>
  <si>
    <t>請負案件（【NKSOL】ASAバージョ ンアップ（EZ以外））</t>
  </si>
  <si>
    <t>請負案件（【葛飾区Gigaｽｸｰﾙ】MDM配信に関する業務_追加対応）</t>
  </si>
  <si>
    <t>請負案件（【SBI-HD】【SB】WGW Replace_切替）</t>
  </si>
  <si>
    <t>請負案件（【SBI-HD】WGW Replace_切替（残作業））</t>
  </si>
  <si>
    <t>請負案件（【HGD】フロアSW更改）</t>
  </si>
  <si>
    <t>請負案件（【arrownet】AP廃止対応(開発) ）</t>
  </si>
  <si>
    <t>請負案件（【arrownet】AP廃止対応(本番) ）</t>
  </si>
  <si>
    <t>請負案件（【arrownet】AP廃止対応(BCP) ）</t>
  </si>
  <si>
    <t>中日本ENG向けCIX構築</t>
  </si>
  <si>
    <t>プラチナゲームズ向けCIX構築</t>
  </si>
  <si>
    <t>飯野和真</t>
  </si>
  <si>
    <t>SOPHOS CIX_MTR_1Y</t>
  </si>
  <si>
    <t>プライム・ブレインズ</t>
  </si>
  <si>
    <t>プライム・ブレインズ</t>
    <phoneticPr fontId="6"/>
  </si>
  <si>
    <t>SOPHOS XGS136_5Y</t>
    <phoneticPr fontId="6"/>
  </si>
  <si>
    <t>A</t>
    <phoneticPr fontId="6"/>
  </si>
  <si>
    <t>2022年　入社予定者８</t>
    <rPh sb="4" eb="5">
      <t>ネン</t>
    </rPh>
    <rPh sb="6" eb="8">
      <t>ニュウシャ</t>
    </rPh>
    <rPh sb="8" eb="11">
      <t>ヨテイシャ</t>
    </rPh>
    <phoneticPr fontId="6"/>
  </si>
  <si>
    <t>2022年　入社予定者９</t>
    <rPh sb="4" eb="5">
      <t>ネン</t>
    </rPh>
    <rPh sb="6" eb="8">
      <t>ニュウシャ</t>
    </rPh>
    <rPh sb="8" eb="11">
      <t>ヨテイシャ</t>
    </rPh>
    <phoneticPr fontId="6"/>
  </si>
  <si>
    <t>2022年　渡邉 菜々美
ﾜﾀﾅﾍ ﾞﾅﾅﾐ</t>
    <rPh sb="4" eb="5">
      <t>ネン</t>
    </rPh>
    <rPh sb="6" eb="8">
      <t>ワタナベ</t>
    </rPh>
    <rPh sb="9" eb="12">
      <t>ナナミ</t>
    </rPh>
    <phoneticPr fontId="6"/>
  </si>
  <si>
    <t>2022年　北村 琴音
ｷﾀﾑﾗ ｺﾄﾈ　</t>
    <rPh sb="4" eb="5">
      <t>ネン</t>
    </rPh>
    <rPh sb="6" eb="8">
      <t>キタムラ</t>
    </rPh>
    <rPh sb="9" eb="11">
      <t>コトネ</t>
    </rPh>
    <phoneticPr fontId="6"/>
  </si>
  <si>
    <t>SOPHOS XGS136_5Y</t>
  </si>
  <si>
    <t>花王</t>
    <rPh sb="0" eb="2">
      <t>カオウ</t>
    </rPh>
    <phoneticPr fontId="6"/>
  </si>
  <si>
    <t>糟谷誠吾、村田萌子、飯田拓麻</t>
  </si>
  <si>
    <t>糟谷誠吾、村田萌子、飯田拓麻</t>
    <rPh sb="0" eb="2">
      <t>カスヤ</t>
    </rPh>
    <rPh sb="2" eb="4">
      <t>セイゴ</t>
    </rPh>
    <rPh sb="5" eb="7">
      <t>ムラタ</t>
    </rPh>
    <rPh sb="7" eb="9">
      <t>モエコ</t>
    </rPh>
    <rPh sb="10" eb="12">
      <t>イイダ</t>
    </rPh>
    <rPh sb="12" eb="13">
      <t>タク</t>
    </rPh>
    <rPh sb="13" eb="14">
      <t>アサ</t>
    </rPh>
    <phoneticPr fontId="6"/>
  </si>
  <si>
    <t>売上設計ｼｽﾃﾑ脱Win2008対応_機能改修　Pkao210905609-01</t>
  </si>
  <si>
    <t>売上設計ｼｽﾃﾑ脱Win2008対応_機能改修　Pkao210905609-01</t>
    <rPh sb="0" eb="2">
      <t>ウリアゲ</t>
    </rPh>
    <rPh sb="2" eb="4">
      <t>セッケイ</t>
    </rPh>
    <rPh sb="8" eb="9">
      <t>ダツ</t>
    </rPh>
    <rPh sb="16" eb="18">
      <t>タイオウ</t>
    </rPh>
    <rPh sb="19" eb="21">
      <t>キノウ</t>
    </rPh>
    <rPh sb="21" eb="23">
      <t>カイシュウ</t>
    </rPh>
    <phoneticPr fontId="6"/>
  </si>
  <si>
    <t>売上設計ｼｽﾃﾑ脱Ｗｉｎ2008対応_機能改修　　Pkao210905609-01</t>
  </si>
  <si>
    <t>売上設計ｼｽﾃﾑ脱Ｗｉｎ2008対応_機能改修　　Pkao210905609-01</t>
    <rPh sb="0" eb="2">
      <t>ウリアゲ</t>
    </rPh>
    <rPh sb="2" eb="4">
      <t>セッケイ</t>
    </rPh>
    <rPh sb="8" eb="9">
      <t>ダツ</t>
    </rPh>
    <rPh sb="16" eb="18">
      <t>タイオウ</t>
    </rPh>
    <rPh sb="19" eb="21">
      <t>キノウ</t>
    </rPh>
    <rPh sb="21" eb="23">
      <t>カイシュウ</t>
    </rPh>
    <phoneticPr fontId="6"/>
  </si>
  <si>
    <t>菊永達矢</t>
  </si>
  <si>
    <t>菊永達矢</t>
    <rPh sb="0" eb="2">
      <t>キクナガ</t>
    </rPh>
    <rPh sb="2" eb="4">
      <t>タツヤ</t>
    </rPh>
    <phoneticPr fontId="6"/>
  </si>
  <si>
    <t>柴田</t>
    <rPh sb="0" eb="2">
      <t>シバタ</t>
    </rPh>
    <phoneticPr fontId="6"/>
  </si>
  <si>
    <t>柴田</t>
  </si>
  <si>
    <t>2022年　名倉 巧
ﾅｸﾞﾗ ﾀｸﾐ　15万/月</t>
    <phoneticPr fontId="6"/>
  </si>
  <si>
    <t>2022年　柳田　葵
ﾔﾏｷﾞﾀ ﾞｱｵｲ</t>
    <rPh sb="6" eb="8">
      <t>ヤナギダ</t>
    </rPh>
    <rPh sb="9" eb="10">
      <t>アオイ</t>
    </rPh>
    <phoneticPr fontId="6"/>
  </si>
  <si>
    <t>ADサーバ構築（リプレース）</t>
    <phoneticPr fontId="6"/>
  </si>
  <si>
    <t>請負案件（【拠点集約PJ】無線AP設定変更、 冬木3FｽｲｯﾁDHCPﾘﾚｰ設定）</t>
    <rPh sb="0" eb="2">
      <t>ウケオイ</t>
    </rPh>
    <rPh sb="2" eb="4">
      <t>アンケン</t>
    </rPh>
    <rPh sb="6" eb="8">
      <t>キョテン</t>
    </rPh>
    <rPh sb="8" eb="10">
      <t>シュウヤク</t>
    </rPh>
    <rPh sb="13" eb="15">
      <t>ムセン</t>
    </rPh>
    <rPh sb="17" eb="19">
      <t>セッテイ</t>
    </rPh>
    <rPh sb="19" eb="21">
      <t>ヘンコウ</t>
    </rPh>
    <rPh sb="23" eb="25">
      <t>フユキ</t>
    </rPh>
    <rPh sb="38" eb="40">
      <t>セッテイ</t>
    </rPh>
    <phoneticPr fontId="6"/>
  </si>
  <si>
    <t>A</t>
    <phoneticPr fontId="6"/>
  </si>
  <si>
    <t>ADサーバ構築（リプレース）</t>
  </si>
  <si>
    <t>請負案件（【拠点集約PJ】無線AP設定変更、 冬木3FｽｲｯﾁDHCPﾘﾚｰ設定）</t>
  </si>
  <si>
    <t>新規５</t>
  </si>
  <si>
    <t>請負案件（【NKSOL】営業店ファイルサーバ集約化対応）</t>
    <rPh sb="0" eb="2">
      <t>ウケオイ</t>
    </rPh>
    <rPh sb="2" eb="4">
      <t>アンケン</t>
    </rPh>
    <rPh sb="12" eb="14">
      <t>エイギョウ</t>
    </rPh>
    <rPh sb="14" eb="15">
      <t>テン</t>
    </rPh>
    <rPh sb="22" eb="24">
      <t>シュウヤク</t>
    </rPh>
    <rPh sb="24" eb="25">
      <t>カ</t>
    </rPh>
    <rPh sb="25" eb="27">
      <t>タイオウ</t>
    </rPh>
    <phoneticPr fontId="6"/>
  </si>
  <si>
    <t>請負案件（監視経路FW更改(豊洲)）</t>
    <rPh sb="0" eb="2">
      <t>ウケオイ</t>
    </rPh>
    <rPh sb="2" eb="4">
      <t>アンケン</t>
    </rPh>
    <rPh sb="5" eb="7">
      <t>カンシ</t>
    </rPh>
    <rPh sb="7" eb="9">
      <t>ケイロ</t>
    </rPh>
    <rPh sb="11" eb="13">
      <t>コウカイ</t>
    </rPh>
    <rPh sb="14" eb="16">
      <t>トヨス</t>
    </rPh>
    <phoneticPr fontId="6"/>
  </si>
  <si>
    <t>新規案件（NTT-ME or NFE）</t>
    <rPh sb="0" eb="2">
      <t>シンキ</t>
    </rPh>
    <rPh sb="2" eb="4">
      <t>アンケン</t>
    </rPh>
    <phoneticPr fontId="6"/>
  </si>
  <si>
    <t>PCキッティング</t>
    <phoneticPr fontId="6"/>
  </si>
  <si>
    <t>LCMメンバ</t>
    <phoneticPr fontId="6"/>
  </si>
  <si>
    <t>ＰＣ運用委託（保守運用）</t>
    <phoneticPr fontId="6"/>
  </si>
  <si>
    <t>中島</t>
    <rPh sb="0" eb="2">
      <t>ナカジマ</t>
    </rPh>
    <phoneticPr fontId="6"/>
  </si>
  <si>
    <t>PCキッティング</t>
  </si>
  <si>
    <t>LCMメンバ</t>
  </si>
  <si>
    <t>ＰＣ運用委託（保守運用）</t>
  </si>
  <si>
    <t>請負案件（【NKSOL】営業店ファイルサーバ集約化対応）</t>
  </si>
  <si>
    <t>請負案件（監視経路FW更改(豊洲)）</t>
  </si>
  <si>
    <t>新規案件（NTT-ME or NFE）</t>
  </si>
  <si>
    <t>三井住友ファイナンス＆リース</t>
  </si>
  <si>
    <t>三井住友ファイナンス＆リース</t>
    <rPh sb="0" eb="4">
      <t>ミツイスミトモ</t>
    </rPh>
    <phoneticPr fontId="6"/>
  </si>
  <si>
    <t>Ivanti基盤構築（KSC）</t>
    <rPh sb="6" eb="10">
      <t>キバンコウチク</t>
    </rPh>
    <phoneticPr fontId="8"/>
  </si>
  <si>
    <t>surface運用</t>
    <rPh sb="0" eb="9">
      <t>サーフェスウンヨウ</t>
    </rPh>
    <phoneticPr fontId="6"/>
  </si>
  <si>
    <t>薄田亘</t>
    <rPh sb="0" eb="2">
      <t>ススキダ</t>
    </rPh>
    <rPh sb="2" eb="3">
      <t>ワタル</t>
    </rPh>
    <phoneticPr fontId="6"/>
  </si>
  <si>
    <t>田山幸紀</t>
    <rPh sb="0" eb="2">
      <t>タヤマ</t>
    </rPh>
    <rPh sb="2" eb="4">
      <t>ユキノリ</t>
    </rPh>
    <phoneticPr fontId="6"/>
  </si>
  <si>
    <t>武田和也</t>
    <rPh sb="0" eb="2">
      <t>タケダ</t>
    </rPh>
    <rPh sb="2" eb="4">
      <t>カズヤ</t>
    </rPh>
    <phoneticPr fontId="6"/>
  </si>
  <si>
    <t>臼田貴裕</t>
    <rPh sb="0" eb="2">
      <t>ウスダ</t>
    </rPh>
    <rPh sb="2" eb="4">
      <t>タカヒロ</t>
    </rPh>
    <phoneticPr fontId="6"/>
  </si>
  <si>
    <t>山田翔大</t>
    <rPh sb="0" eb="2">
      <t>ヤマダ</t>
    </rPh>
    <rPh sb="2" eb="4">
      <t>ショウタ</t>
    </rPh>
    <phoneticPr fontId="6"/>
  </si>
  <si>
    <t>吉村康一朗</t>
    <rPh sb="0" eb="2">
      <t>ヨシムラ</t>
    </rPh>
    <rPh sb="2" eb="5">
      <t>コウイチロウ</t>
    </rPh>
    <phoneticPr fontId="6"/>
  </si>
  <si>
    <t>岩崎隼希</t>
    <rPh sb="0" eb="2">
      <t>イワサキ</t>
    </rPh>
    <rPh sb="2" eb="3">
      <t>ジュン</t>
    </rPh>
    <rPh sb="3" eb="4">
      <t>キ</t>
    </rPh>
    <phoneticPr fontId="6"/>
  </si>
  <si>
    <t>島田徹</t>
    <rPh sb="0" eb="2">
      <t>シマダ</t>
    </rPh>
    <rPh sb="2" eb="3">
      <t>トオル</t>
    </rPh>
    <phoneticPr fontId="6"/>
  </si>
  <si>
    <t>鈴木理華</t>
    <rPh sb="0" eb="2">
      <t>スズキ</t>
    </rPh>
    <rPh sb="2" eb="4">
      <t>リカ</t>
    </rPh>
    <phoneticPr fontId="6"/>
  </si>
  <si>
    <t>D</t>
    <phoneticPr fontId="6"/>
  </si>
  <si>
    <t>熊谷工場NW機器(第一、第二工場)保守更新</t>
    <phoneticPr fontId="6"/>
  </si>
  <si>
    <t>髙倉</t>
    <rPh sb="0" eb="2">
      <t>タカクラ</t>
    </rPh>
    <phoneticPr fontId="6"/>
  </si>
  <si>
    <t>ISAｲﾝﾍﾞｽﾄﾒﾝﾄ</t>
    <phoneticPr fontId="6"/>
  </si>
  <si>
    <t>住宅基幹システム開発</t>
    <rPh sb="0" eb="2">
      <t>ジュウタク</t>
    </rPh>
    <rPh sb="2" eb="4">
      <t>キカン</t>
    </rPh>
    <rPh sb="8" eb="10">
      <t>カイハツ</t>
    </rPh>
    <phoneticPr fontId="6"/>
  </si>
  <si>
    <t>田中博充</t>
    <rPh sb="0" eb="2">
      <t>タナカ</t>
    </rPh>
    <rPh sb="2" eb="4">
      <t>ヒロミツ</t>
    </rPh>
    <phoneticPr fontId="6"/>
  </si>
  <si>
    <t>小林由幸</t>
    <rPh sb="0" eb="2">
      <t>コバヤシ</t>
    </rPh>
    <rPh sb="2" eb="4">
      <t>ヨシユキ</t>
    </rPh>
    <phoneticPr fontId="6"/>
  </si>
  <si>
    <t>新規案件</t>
    <phoneticPr fontId="6"/>
  </si>
  <si>
    <t>鈴木理華</t>
  </si>
  <si>
    <t>surface運用</t>
  </si>
  <si>
    <t>Ivanti基盤構築（KSC）</t>
  </si>
  <si>
    <t>田山幸紀</t>
  </si>
  <si>
    <t>武田和也</t>
  </si>
  <si>
    <t>臼田貴裕</t>
  </si>
  <si>
    <t>山田翔大</t>
  </si>
  <si>
    <t>吉村康一朗</t>
  </si>
  <si>
    <t>岩崎隼希</t>
  </si>
  <si>
    <t>島田徹</t>
  </si>
  <si>
    <t>田中博充</t>
  </si>
  <si>
    <t>小林由幸</t>
  </si>
  <si>
    <t>髙倉</t>
  </si>
  <si>
    <t>熊谷工場NW機器(第一、第二工場)保守更新</t>
  </si>
  <si>
    <t>D</t>
    <phoneticPr fontId="6"/>
  </si>
  <si>
    <t>古巣一輝</t>
    <rPh sb="0" eb="2">
      <t>フルス</t>
    </rPh>
    <rPh sb="2" eb="3">
      <t>カズ</t>
    </rPh>
    <rPh sb="3" eb="4">
      <t>カガヤ</t>
    </rPh>
    <phoneticPr fontId="6"/>
  </si>
  <si>
    <t>印刷会社ツール開発</t>
    <rPh sb="0" eb="4">
      <t>インサツカイシャ</t>
    </rPh>
    <rPh sb="7" eb="9">
      <t>カイハツ</t>
    </rPh>
    <phoneticPr fontId="6"/>
  </si>
  <si>
    <t>雑損振替追加対応</t>
    <phoneticPr fontId="6"/>
  </si>
  <si>
    <t>石田</t>
    <rPh sb="0" eb="2">
      <t>イシダ</t>
    </rPh>
    <phoneticPr fontId="6"/>
  </si>
  <si>
    <t>SCM開発</t>
    <rPh sb="3" eb="5">
      <t>カイハツ</t>
    </rPh>
    <phoneticPr fontId="6"/>
  </si>
  <si>
    <t>SD2</t>
    <phoneticPr fontId="6"/>
  </si>
  <si>
    <t>井守</t>
    <rPh sb="0" eb="2">
      <t>イモリ</t>
    </rPh>
    <phoneticPr fontId="6"/>
  </si>
  <si>
    <t>板垣</t>
    <rPh sb="0" eb="2">
      <t>イタガキ</t>
    </rPh>
    <phoneticPr fontId="6"/>
  </si>
  <si>
    <t>金</t>
    <rPh sb="0" eb="1">
      <t>キン</t>
    </rPh>
    <phoneticPr fontId="6"/>
  </si>
  <si>
    <t>ｱﾋﾞｯﾄ</t>
  </si>
  <si>
    <t>ｱﾋﾞｯﾄ</t>
    <phoneticPr fontId="6"/>
  </si>
  <si>
    <t>SD1</t>
    <phoneticPr fontId="6"/>
  </si>
  <si>
    <t>三宅</t>
    <rPh sb="0" eb="2">
      <t>ミヤケ</t>
    </rPh>
    <phoneticPr fontId="6"/>
  </si>
  <si>
    <t>学校管理システム開発</t>
    <phoneticPr fontId="6"/>
  </si>
  <si>
    <t>IS</t>
    <phoneticPr fontId="6"/>
  </si>
  <si>
    <t>三好祐次</t>
    <rPh sb="0" eb="2">
      <t>ミヨシ</t>
    </rPh>
    <rPh sb="2" eb="4">
      <t>ユウジ</t>
    </rPh>
    <phoneticPr fontId="6"/>
  </si>
  <si>
    <t>古巣宗</t>
    <rPh sb="0" eb="2">
      <t>フルス</t>
    </rPh>
    <rPh sb="2" eb="3">
      <t>タカシ</t>
    </rPh>
    <phoneticPr fontId="6"/>
  </si>
  <si>
    <t>雑損振替追加対応</t>
  </si>
  <si>
    <t>印刷会社ツール開発</t>
  </si>
  <si>
    <t>古巣一輝</t>
  </si>
  <si>
    <t>三好祐次</t>
  </si>
  <si>
    <t>井守</t>
  </si>
  <si>
    <t>板垣</t>
  </si>
  <si>
    <t>金</t>
  </si>
  <si>
    <t>学校管理システム開発</t>
  </si>
  <si>
    <t>三宅</t>
  </si>
  <si>
    <t>SOPHOS XG230_1Y</t>
    <phoneticPr fontId="6"/>
  </si>
  <si>
    <t>A</t>
    <phoneticPr fontId="6"/>
  </si>
  <si>
    <t>SOPHOS XG230_1Y</t>
  </si>
  <si>
    <t>合計 / 見込</t>
  </si>
  <si>
    <t>全体の 実績額</t>
  </si>
  <si>
    <t>実績額</t>
  </si>
  <si>
    <t>全体の 予算額</t>
  </si>
  <si>
    <t>予算額</t>
  </si>
  <si>
    <t>202201 集計</t>
  </si>
  <si>
    <t>202202 集計</t>
  </si>
  <si>
    <t>202203 集計</t>
  </si>
  <si>
    <t>202204 集計</t>
  </si>
  <si>
    <t>202205 集計</t>
  </si>
  <si>
    <t>202206 集計</t>
  </si>
  <si>
    <t>202207 集計</t>
  </si>
  <si>
    <t>202208 集計</t>
  </si>
  <si>
    <t>202209 集計</t>
  </si>
  <si>
    <t>(空白) 集計</t>
  </si>
  <si>
    <t>作成日：2022/2/14</t>
    <phoneticPr fontId="6"/>
  </si>
  <si>
    <t>第一
営業
本部</t>
    <phoneticPr fontId="6"/>
  </si>
  <si>
    <t>第二
営業
本部</t>
    <phoneticPr fontId="6"/>
  </si>
  <si>
    <t>見込</t>
    <phoneticPr fontId="6"/>
  </si>
  <si>
    <t>予実差</t>
    <phoneticPr fontId="6"/>
  </si>
  <si>
    <t>第一</t>
    <phoneticPr fontId="6"/>
  </si>
  <si>
    <t>第二</t>
    <phoneticPr fontId="6"/>
  </si>
  <si>
    <t>ＢＳ</t>
    <phoneticPr fontId="6"/>
  </si>
  <si>
    <t>ＳＩ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</si>
</sst>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(* #,##0_);_(* \(#,##0\);_(* &quot;-&quot;_);_(@_)"/>
    <numFmt numFmtId="177" formatCode="_ * #,##0_ ;_ * \-#,##0_ ;_ * \-_ ;_ @_ "/>
    <numFmt numFmtId="178" formatCode="0.00_ ;[Red]\-0.00\ "/>
    <numFmt numFmtId="179" formatCode="\\#,##0;&quot;\-&quot;#,##0"/>
    <numFmt numFmtId="180" formatCode="_ * #,##0.00_ ;_ * \-#,##0.00_ ;_ * \-??_ ;_ @_ "/>
    <numFmt numFmtId="181" formatCode="yyyy/mm/dd\ \(aaa\)\ hh:mm:ss"/>
    <numFmt numFmtId="182" formatCode="###,###,##0;[Red]\-###,###,##0"/>
    <numFmt numFmtId="183" formatCode="&quot;30000&quot;@"/>
    <numFmt numFmtId="184" formatCode="#,##0_);[Red]\(#,##0\)"/>
  </numFmts>
  <fonts count="50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2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color indexed="8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4"/>
      <name val="Meiryo UI"/>
      <family val="3"/>
      <charset val="128"/>
    </font>
    <font>
      <sz val="8"/>
      <name val="ＭＳ Ｐゴシック"/>
      <family val="3"/>
      <charset val="128"/>
    </font>
    <font>
      <sz val="11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ＭＳ Ｐゴシック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6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6"/>
        <bgColor indexed="41"/>
      </patternFill>
    </fill>
    <fill>
      <patternFill patternType="solid">
        <fgColor indexed="42"/>
        <bgColor indexed="41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47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</fills>
  <borders count="38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ill="0" applyBorder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4" applyNumberForma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2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74">
    <xf numFmtId="0" fontId="0" fillId="0" borderId="0" xfId="0">
      <alignment vertical="center"/>
    </xf>
    <xf numFmtId="0" fontId="7" fillId="0" borderId="0" xfId="44" applyFont="1" applyAlignment="1">
      <alignment vertical="center"/>
    </xf>
    <xf numFmtId="0" fontId="24" fillId="0" borderId="0" xfId="44" applyFont="1" applyAlignment="1">
      <alignment vertical="center"/>
    </xf>
    <xf numFmtId="0" fontId="7" fillId="0" borderId="0" xfId="44" applyFont="1" applyAlignment="1">
      <alignment horizontal="left" vertical="center"/>
    </xf>
    <xf numFmtId="0" fontId="7" fillId="0" borderId="10" xfId="44" applyFont="1" applyBorder="1" applyAlignment="1">
      <alignment horizontal="center" vertical="center"/>
    </xf>
    <xf numFmtId="14" fontId="5" fillId="0" borderId="10" xfId="35" applyNumberFormat="1" applyBorder="1">
      <alignment vertical="center"/>
    </xf>
    <xf numFmtId="178" fontId="7" fillId="0" borderId="0" xfId="44" applyNumberFormat="1" applyFont="1" applyAlignment="1">
      <alignment vertical="center"/>
    </xf>
    <xf numFmtId="0" fontId="7" fillId="0" borderId="0" xfId="44" applyFont="1" applyAlignment="1">
      <alignment horizontal="center" vertical="center"/>
    </xf>
    <xf numFmtId="0" fontId="7" fillId="24" borderId="11" xfId="44" applyFont="1" applyFill="1" applyBorder="1" applyAlignment="1">
      <alignment horizontal="center" vertical="center"/>
    </xf>
    <xf numFmtId="177" fontId="7" fillId="0" borderId="0" xfId="44" applyNumberFormat="1" applyFont="1" applyAlignment="1">
      <alignment vertical="center"/>
    </xf>
    <xf numFmtId="0" fontId="5" fillId="0" borderId="0" xfId="44" applyAlignment="1">
      <alignment vertical="center"/>
    </xf>
    <xf numFmtId="180" fontId="7" fillId="0" borderId="0" xfId="44" applyNumberFormat="1" applyFont="1" applyAlignment="1">
      <alignment vertical="center"/>
    </xf>
    <xf numFmtId="0" fontId="7" fillId="0" borderId="0" xfId="45" applyFont="1" applyAlignment="1">
      <alignment vertical="center"/>
    </xf>
    <xf numFmtId="0" fontId="24" fillId="0" borderId="0" xfId="45" applyFont="1" applyAlignment="1">
      <alignment vertical="center"/>
    </xf>
    <xf numFmtId="0" fontId="7" fillId="0" borderId="0" xfId="45" applyFont="1" applyAlignment="1">
      <alignment horizontal="left" vertical="center"/>
    </xf>
    <xf numFmtId="0" fontId="7" fillId="0" borderId="10" xfId="45" applyFont="1" applyBorder="1" applyAlignment="1">
      <alignment horizontal="center" vertical="center"/>
    </xf>
    <xf numFmtId="178" fontId="7" fillId="0" borderId="0" xfId="45" applyNumberFormat="1" applyFont="1" applyAlignment="1">
      <alignment vertical="center"/>
    </xf>
    <xf numFmtId="0" fontId="7" fillId="0" borderId="12" xfId="45" applyFont="1" applyBorder="1" applyAlignment="1">
      <alignment vertical="center"/>
    </xf>
    <xf numFmtId="176" fontId="5" fillId="0" borderId="0" xfId="35" applyNumberFormat="1">
      <alignment vertical="center"/>
    </xf>
    <xf numFmtId="0" fontId="7" fillId="0" borderId="0" xfId="45" applyFont="1" applyAlignment="1">
      <alignment horizontal="center" vertical="center"/>
    </xf>
    <xf numFmtId="177" fontId="7" fillId="0" borderId="0" xfId="45" applyNumberFormat="1" applyFont="1" applyAlignment="1">
      <alignment vertical="center"/>
    </xf>
    <xf numFmtId="0" fontId="5" fillId="0" borderId="0" xfId="45" applyAlignment="1">
      <alignment vertical="center"/>
    </xf>
    <xf numFmtId="180" fontId="7" fillId="0" borderId="0" xfId="45" applyNumberFormat="1" applyFont="1" applyAlignment="1">
      <alignment vertical="center"/>
    </xf>
    <xf numFmtId="0" fontId="7" fillId="25" borderId="11" xfId="44" applyFont="1" applyFill="1" applyBorder="1" applyAlignment="1">
      <alignment horizontal="center" vertical="center"/>
    </xf>
    <xf numFmtId="0" fontId="5" fillId="26" borderId="0" xfId="46" applyFill="1" applyAlignment="1">
      <alignment vertical="center"/>
    </xf>
    <xf numFmtId="0" fontId="5" fillId="26" borderId="0" xfId="46" applyFill="1" applyAlignment="1">
      <alignment horizontal="center" vertical="center"/>
    </xf>
    <xf numFmtId="0" fontId="5" fillId="0" borderId="0" xfId="46" applyAlignment="1">
      <alignment horizontal="center" vertical="center"/>
    </xf>
    <xf numFmtId="0" fontId="5" fillId="0" borderId="0" xfId="46" applyAlignment="1">
      <alignment vertical="center"/>
    </xf>
    <xf numFmtId="38" fontId="5" fillId="26" borderId="0" xfId="34" applyFill="1">
      <alignment vertical="center"/>
    </xf>
    <xf numFmtId="0" fontId="19" fillId="0" borderId="0" xfId="44" applyFont="1" applyAlignment="1">
      <alignment vertical="center"/>
    </xf>
    <xf numFmtId="0" fontId="19" fillId="0" borderId="0" xfId="45" applyFont="1" applyAlignment="1">
      <alignment vertical="center"/>
    </xf>
    <xf numFmtId="0" fontId="7" fillId="25" borderId="13" xfId="45" applyFont="1" applyFill="1" applyBorder="1" applyAlignment="1">
      <alignment horizontal="center" vertical="center"/>
    </xf>
    <xf numFmtId="0" fontId="7" fillId="28" borderId="13" xfId="45" applyFont="1" applyFill="1" applyBorder="1" applyAlignment="1">
      <alignment horizontal="center" vertical="center"/>
    </xf>
    <xf numFmtId="0" fontId="7" fillId="0" borderId="13" xfId="44" applyFont="1" applyBorder="1" applyAlignment="1">
      <alignment vertical="center" shrinkToFit="1"/>
    </xf>
    <xf numFmtId="0" fontId="7" fillId="28" borderId="11" xfId="44" applyFont="1" applyFill="1" applyBorder="1" applyAlignment="1">
      <alignment horizontal="center" vertical="center"/>
    </xf>
    <xf numFmtId="0" fontId="7" fillId="24" borderId="13" xfId="45" applyFont="1" applyFill="1" applyBorder="1" applyAlignment="1">
      <alignment horizontal="center" vertical="center"/>
    </xf>
    <xf numFmtId="38" fontId="5" fillId="29" borderId="13" xfId="34" applyFill="1" applyBorder="1" applyAlignment="1">
      <alignment horizontal="center" vertical="center"/>
    </xf>
    <xf numFmtId="38" fontId="5" fillId="30" borderId="13" xfId="34" applyFill="1" applyBorder="1" applyAlignment="1">
      <alignment horizontal="center" vertical="center"/>
    </xf>
    <xf numFmtId="0" fontId="7" fillId="30" borderId="13" xfId="0" applyFont="1" applyFill="1" applyBorder="1" applyAlignment="1">
      <alignment vertical="center" shrinkToFit="1"/>
    </xf>
    <xf numFmtId="38" fontId="7" fillId="29" borderId="13" xfId="34" applyFont="1" applyFill="1" applyBorder="1" applyAlignment="1">
      <alignment vertical="center" wrapText="1"/>
    </xf>
    <xf numFmtId="0" fontId="7" fillId="30" borderId="13" xfId="0" applyFont="1" applyFill="1" applyBorder="1" applyAlignment="1">
      <alignment vertical="center" wrapText="1"/>
    </xf>
    <xf numFmtId="0" fontId="7" fillId="0" borderId="10" xfId="44" applyFont="1" applyBorder="1" applyAlignment="1">
      <alignment vertical="center"/>
    </xf>
    <xf numFmtId="0" fontId="30" fillId="0" borderId="0" xfId="44" applyFont="1" applyAlignment="1">
      <alignment vertical="center"/>
    </xf>
    <xf numFmtId="0" fontId="30" fillId="0" borderId="0" xfId="45" applyFont="1" applyAlignment="1">
      <alignment vertical="center"/>
    </xf>
    <xf numFmtId="0" fontId="5" fillId="0" borderId="0" xfId="0" applyFont="1">
      <alignment vertical="center"/>
    </xf>
    <xf numFmtId="0" fontId="7" fillId="30" borderId="13" xfId="44" applyFont="1" applyFill="1" applyBorder="1" applyAlignment="1">
      <alignment vertical="center" shrinkToFit="1"/>
    </xf>
    <xf numFmtId="177" fontId="28" fillId="27" borderId="15" xfId="44" applyNumberFormat="1" applyFont="1" applyFill="1" applyBorder="1" applyAlignment="1">
      <alignment vertical="center"/>
    </xf>
    <xf numFmtId="177" fontId="28" fillId="28" borderId="15" xfId="44" applyNumberFormat="1" applyFont="1" applyFill="1" applyBorder="1" applyAlignment="1">
      <alignment vertical="center"/>
    </xf>
    <xf numFmtId="0" fontId="31" fillId="30" borderId="13" xfId="46" applyFont="1" applyFill="1" applyBorder="1" applyAlignment="1">
      <alignment vertical="center" shrinkToFit="1"/>
    </xf>
    <xf numFmtId="183" fontId="7" fillId="30" borderId="13" xfId="0" applyNumberFormat="1" applyFont="1" applyFill="1" applyBorder="1" applyAlignment="1">
      <alignment vertical="center" shrinkToFit="1"/>
    </xf>
    <xf numFmtId="176" fontId="32" fillId="26" borderId="0" xfId="34" applyNumberFormat="1" applyFont="1" applyFill="1">
      <alignment vertical="center"/>
    </xf>
    <xf numFmtId="0" fontId="7" fillId="0" borderId="0" xfId="44" applyFont="1" applyAlignment="1">
      <alignment vertical="center" shrinkToFit="1"/>
    </xf>
    <xf numFmtId="179" fontId="7" fillId="0" borderId="0" xfId="44" applyNumberFormat="1" applyFont="1" applyAlignment="1">
      <alignment vertical="center" shrinkToFit="1"/>
    </xf>
    <xf numFmtId="177" fontId="28" fillId="0" borderId="0" xfId="44" applyNumberFormat="1" applyFont="1" applyAlignment="1">
      <alignment vertical="center"/>
    </xf>
    <xf numFmtId="177" fontId="28" fillId="0" borderId="0" xfId="45" applyNumberFormat="1" applyFont="1" applyAlignment="1">
      <alignment vertical="center"/>
    </xf>
    <xf numFmtId="38" fontId="28" fillId="0" borderId="0" xfId="33" applyFont="1">
      <alignment vertical="center"/>
    </xf>
    <xf numFmtId="0" fontId="5" fillId="0" borderId="14" xfId="0" applyFont="1" applyBorder="1">
      <alignment vertical="center"/>
    </xf>
    <xf numFmtId="0" fontId="27" fillId="29" borderId="10" xfId="0" applyFont="1" applyFill="1" applyBorder="1" applyAlignment="1">
      <alignment horizontal="center" vertical="center"/>
    </xf>
    <xf numFmtId="0" fontId="5" fillId="0" borderId="16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176" fontId="35" fillId="26" borderId="0" xfId="34" applyNumberFormat="1" applyFont="1" applyFill="1">
      <alignment vertical="center"/>
    </xf>
    <xf numFmtId="38" fontId="31" fillId="29" borderId="13" xfId="34" applyFont="1" applyFill="1" applyBorder="1">
      <alignment vertical="center"/>
    </xf>
    <xf numFmtId="177" fontId="31" fillId="30" borderId="13" xfId="34" applyNumberFormat="1" applyFont="1" applyFill="1" applyBorder="1">
      <alignment vertical="center"/>
    </xf>
    <xf numFmtId="38" fontId="31" fillId="29" borderId="13" xfId="34" applyFont="1" applyFill="1" applyBorder="1" applyAlignment="1">
      <alignment vertical="center" wrapText="1"/>
    </xf>
    <xf numFmtId="176" fontId="31" fillId="26" borderId="0" xfId="34" applyNumberFormat="1" applyFont="1" applyFill="1">
      <alignment vertical="center"/>
    </xf>
    <xf numFmtId="38" fontId="31" fillId="26" borderId="0" xfId="34" applyFont="1" applyFill="1">
      <alignment vertical="center"/>
    </xf>
    <xf numFmtId="0" fontId="31" fillId="30" borderId="13" xfId="0" applyFont="1" applyFill="1" applyBorder="1" applyAlignment="1">
      <alignment vertical="center" shrinkToFit="1"/>
    </xf>
    <xf numFmtId="0" fontId="31" fillId="30" borderId="13" xfId="0" applyFont="1" applyFill="1" applyBorder="1" applyAlignment="1">
      <alignment horizontal="center" vertical="center" shrinkToFit="1"/>
    </xf>
    <xf numFmtId="0" fontId="31" fillId="30" borderId="13" xfId="46" applyFont="1" applyFill="1" applyBorder="1" applyAlignment="1">
      <alignment horizontal="center" vertical="center" shrinkToFit="1"/>
    </xf>
    <xf numFmtId="0" fontId="31" fillId="30" borderId="13" xfId="0" applyFont="1" applyFill="1" applyBorder="1" applyAlignment="1">
      <alignment horizontal="left" vertical="center" shrinkToFit="1"/>
    </xf>
    <xf numFmtId="183" fontId="31" fillId="30" borderId="13" xfId="0" applyNumberFormat="1" applyFont="1" applyFill="1" applyBorder="1" applyAlignment="1">
      <alignment horizontal="left" vertical="center" shrinkToFit="1"/>
    </xf>
    <xf numFmtId="0" fontId="31" fillId="26" borderId="0" xfId="46" applyFont="1" applyFill="1" applyAlignment="1">
      <alignment vertical="center"/>
    </xf>
    <xf numFmtId="0" fontId="35" fillId="26" borderId="0" xfId="46" applyFont="1" applyFill="1" applyAlignment="1">
      <alignment vertical="center"/>
    </xf>
    <xf numFmtId="183" fontId="31" fillId="30" borderId="13" xfId="46" applyNumberFormat="1" applyFont="1" applyFill="1" applyBorder="1" applyAlignment="1">
      <alignment vertical="center" shrinkToFit="1"/>
    </xf>
    <xf numFmtId="183" fontId="31" fillId="30" borderId="13" xfId="0" applyNumberFormat="1" applyFont="1" applyFill="1" applyBorder="1" applyAlignment="1">
      <alignment vertical="center" shrinkToFit="1"/>
    </xf>
    <xf numFmtId="0" fontId="31" fillId="26" borderId="0" xfId="46" applyFont="1" applyFill="1" applyAlignment="1">
      <alignment horizontal="center" vertical="center"/>
    </xf>
    <xf numFmtId="0" fontId="31" fillId="0" borderId="0" xfId="46" applyFont="1" applyAlignment="1">
      <alignment horizontal="center" vertical="center"/>
    </xf>
    <xf numFmtId="0" fontId="31" fillId="0" borderId="0" xfId="46" applyFont="1" applyAlignment="1">
      <alignment vertical="center"/>
    </xf>
    <xf numFmtId="0" fontId="31" fillId="30" borderId="13" xfId="46" applyFont="1" applyFill="1" applyBorder="1" applyAlignment="1">
      <alignment horizontal="left" vertical="center" shrinkToFit="1"/>
    </xf>
    <xf numFmtId="177" fontId="31" fillId="29" borderId="13" xfId="34" applyNumberFormat="1" applyFont="1" applyFill="1" applyBorder="1" applyAlignment="1">
      <alignment horizontal="right" vertical="center" wrapText="1"/>
    </xf>
    <xf numFmtId="183" fontId="31" fillId="30" borderId="13" xfId="46" applyNumberFormat="1" applyFont="1" applyFill="1" applyBorder="1" applyAlignment="1">
      <alignment horizontal="left" vertical="center" shrinkToFit="1"/>
    </xf>
    <xf numFmtId="0" fontId="31" fillId="30" borderId="13" xfId="46" applyFont="1" applyFill="1" applyBorder="1" applyAlignment="1">
      <alignment vertical="center" wrapText="1" shrinkToFit="1"/>
    </xf>
    <xf numFmtId="0" fontId="31" fillId="30" borderId="13" xfId="0" applyFont="1" applyFill="1" applyBorder="1">
      <alignment vertical="center"/>
    </xf>
    <xf numFmtId="0" fontId="31" fillId="30" borderId="13" xfId="0" applyFont="1" applyFill="1" applyBorder="1" applyAlignment="1">
      <alignment horizontal="center" vertical="center"/>
    </xf>
    <xf numFmtId="0" fontId="31" fillId="30" borderId="13" xfId="0" applyFont="1" applyFill="1" applyBorder="1" applyAlignment="1">
      <alignment vertical="center" wrapText="1"/>
    </xf>
    <xf numFmtId="0" fontId="31" fillId="30" borderId="13" xfId="46" applyFont="1" applyFill="1" applyBorder="1" applyAlignment="1">
      <alignment vertical="center"/>
    </xf>
    <xf numFmtId="38" fontId="31" fillId="29" borderId="13" xfId="34" applyFont="1" applyFill="1" applyBorder="1" applyAlignment="1">
      <alignment horizontal="right" vertical="center"/>
    </xf>
    <xf numFmtId="0" fontId="7" fillId="0" borderId="0" xfId="44" applyFont="1" applyAlignment="1">
      <alignment horizontal="right" vertical="center"/>
    </xf>
    <xf numFmtId="38" fontId="31" fillId="26" borderId="0" xfId="34" applyFont="1" applyFill="1" applyAlignment="1">
      <alignment horizontal="right" vertical="center"/>
    </xf>
    <xf numFmtId="38" fontId="5" fillId="26" borderId="0" xfId="34" applyFill="1" applyAlignment="1">
      <alignment horizontal="right" vertical="center"/>
    </xf>
    <xf numFmtId="38" fontId="31" fillId="29" borderId="13" xfId="34" applyFont="1" applyFill="1" applyBorder="1" applyAlignment="1">
      <alignment horizontal="right" vertical="center" wrapText="1"/>
    </xf>
    <xf numFmtId="38" fontId="31" fillId="30" borderId="13" xfId="34" applyFont="1" applyFill="1" applyBorder="1">
      <alignment vertical="center"/>
    </xf>
    <xf numFmtId="176" fontId="31" fillId="26" borderId="0" xfId="34" applyNumberFormat="1" applyFont="1" applyFill="1" applyAlignment="1">
      <alignment horizontal="right" vertical="center"/>
    </xf>
    <xf numFmtId="177" fontId="5" fillId="29" borderId="13" xfId="34" applyNumberFormat="1" applyFill="1" applyBorder="1" applyAlignment="1">
      <alignment vertical="center" wrapText="1"/>
    </xf>
    <xf numFmtId="38" fontId="5" fillId="29" borderId="13" xfId="34" applyFill="1" applyBorder="1">
      <alignment vertical="center"/>
    </xf>
    <xf numFmtId="38" fontId="5" fillId="29" borderId="13" xfId="34" applyFill="1" applyBorder="1" applyAlignment="1">
      <alignment vertical="center" wrapText="1"/>
    </xf>
    <xf numFmtId="177" fontId="5" fillId="29" borderId="13" xfId="34" applyNumberFormat="1" applyFill="1" applyBorder="1">
      <alignment vertical="center"/>
    </xf>
    <xf numFmtId="0" fontId="5" fillId="30" borderId="13" xfId="46" applyFill="1" applyBorder="1" applyAlignment="1">
      <alignment vertical="center"/>
    </xf>
    <xf numFmtId="0" fontId="5" fillId="30" borderId="13" xfId="46" applyFill="1" applyBorder="1" applyAlignment="1">
      <alignment horizontal="center" vertical="center"/>
    </xf>
    <xf numFmtId="183" fontId="5" fillId="30" borderId="13" xfId="46" applyNumberFormat="1" applyFill="1" applyBorder="1" applyAlignment="1">
      <alignment vertical="center" shrinkToFit="1"/>
    </xf>
    <xf numFmtId="176" fontId="31" fillId="0" borderId="0" xfId="34" applyNumberFormat="1" applyFont="1">
      <alignment vertical="center"/>
    </xf>
    <xf numFmtId="0" fontId="5" fillId="36" borderId="13" xfId="46" applyFill="1" applyBorder="1" applyAlignment="1">
      <alignment horizontal="center" vertical="center"/>
    </xf>
    <xf numFmtId="0" fontId="5" fillId="30" borderId="13" xfId="0" applyFont="1" applyFill="1" applyBorder="1" applyAlignment="1">
      <alignment horizontal="center" vertical="center"/>
    </xf>
    <xf numFmtId="0" fontId="5" fillId="30" borderId="13" xfId="0" applyFont="1" applyFill="1" applyBorder="1">
      <alignment vertical="center"/>
    </xf>
    <xf numFmtId="177" fontId="5" fillId="29" borderId="13" xfId="34" applyNumberFormat="1" applyFill="1" applyBorder="1" applyAlignment="1">
      <alignment horizontal="right" vertical="center"/>
    </xf>
    <xf numFmtId="177" fontId="5" fillId="30" borderId="13" xfId="34" applyNumberFormat="1" applyFill="1" applyBorder="1">
      <alignment vertical="center"/>
    </xf>
    <xf numFmtId="177" fontId="5" fillId="29" borderId="13" xfId="34" applyNumberFormat="1" applyFill="1" applyBorder="1" applyAlignment="1">
      <alignment horizontal="right" vertical="center" wrapText="1"/>
    </xf>
    <xf numFmtId="0" fontId="5" fillId="30" borderId="13" xfId="0" applyFont="1" applyFill="1" applyBorder="1" applyAlignment="1">
      <alignment vertical="center" wrapText="1"/>
    </xf>
    <xf numFmtId="0" fontId="5" fillId="30" borderId="13" xfId="0" applyFont="1" applyFill="1" applyBorder="1" applyAlignment="1">
      <alignment horizontal="center" vertical="center" shrinkToFit="1"/>
    </xf>
    <xf numFmtId="176" fontId="5" fillId="26" borderId="0" xfId="34" applyNumberFormat="1" applyFill="1">
      <alignment vertical="center"/>
    </xf>
    <xf numFmtId="38" fontId="5" fillId="29" borderId="13" xfId="34" applyFill="1" applyBorder="1" applyAlignment="1">
      <alignment horizontal="right" vertical="center" wrapText="1"/>
    </xf>
    <xf numFmtId="0" fontId="36" fillId="0" borderId="0" xfId="0" applyFont="1">
      <alignment vertical="center"/>
    </xf>
    <xf numFmtId="38" fontId="28" fillId="40" borderId="15" xfId="44" applyNumberFormat="1" applyFont="1" applyFill="1" applyBorder="1" applyAlignment="1">
      <alignment vertical="center"/>
    </xf>
    <xf numFmtId="38" fontId="28" fillId="29" borderId="15" xfId="44" applyNumberFormat="1" applyFont="1" applyFill="1" applyBorder="1" applyAlignment="1">
      <alignment vertical="center"/>
    </xf>
    <xf numFmtId="38" fontId="28" fillId="39" borderId="15" xfId="44" applyNumberFormat="1" applyFont="1" applyFill="1" applyBorder="1" applyAlignment="1">
      <alignment vertical="center"/>
    </xf>
    <xf numFmtId="38" fontId="28" fillId="28" borderId="15" xfId="44" applyNumberFormat="1" applyFont="1" applyFill="1" applyBorder="1" applyAlignment="1">
      <alignment vertical="center"/>
    </xf>
    <xf numFmtId="0" fontId="5" fillId="0" borderId="22" xfId="0" applyFont="1" applyBorder="1">
      <alignment vertical="center"/>
    </xf>
    <xf numFmtId="0" fontId="5" fillId="0" borderId="13" xfId="0" applyFont="1" applyBorder="1">
      <alignment vertical="center"/>
    </xf>
    <xf numFmtId="38" fontId="31" fillId="41" borderId="13" xfId="34" applyFont="1" applyFill="1" applyBorder="1">
      <alignment vertical="center"/>
    </xf>
    <xf numFmtId="0" fontId="5" fillId="30" borderId="13" xfId="0" applyFont="1" applyFill="1" applyBorder="1" applyAlignment="1">
      <alignment horizontal="left" vertical="center" shrinkToFit="1"/>
    </xf>
    <xf numFmtId="0" fontId="5" fillId="30" borderId="13" xfId="0" applyFont="1" applyFill="1" applyBorder="1" applyAlignment="1">
      <alignment vertical="center" shrinkToFit="1"/>
    </xf>
    <xf numFmtId="0" fontId="38" fillId="0" borderId="22" xfId="0" applyFont="1" applyBorder="1">
      <alignment vertical="center"/>
    </xf>
    <xf numFmtId="0" fontId="31" fillId="30" borderId="13" xfId="46" applyFont="1" applyFill="1" applyBorder="1" applyAlignment="1">
      <alignment horizontal="left" vertical="center" wrapText="1" shrinkToFit="1"/>
    </xf>
    <xf numFmtId="0" fontId="31" fillId="0" borderId="15" xfId="0" applyFont="1" applyBorder="1">
      <alignment vertical="center"/>
    </xf>
    <xf numFmtId="0" fontId="39" fillId="0" borderId="22" xfId="0" applyFont="1" applyBorder="1">
      <alignment vertical="center"/>
    </xf>
    <xf numFmtId="0" fontId="5" fillId="0" borderId="16" xfId="0" applyFont="1" applyBorder="1" applyAlignment="1">
      <alignment horizontal="center" vertical="center"/>
    </xf>
    <xf numFmtId="0" fontId="40" fillId="0" borderId="22" xfId="0" applyFont="1" applyBorder="1">
      <alignment vertical="center"/>
    </xf>
    <xf numFmtId="0" fontId="0" fillId="30" borderId="13" xfId="0" applyFill="1" applyBorder="1" applyAlignment="1">
      <alignment vertical="center" shrinkToFit="1"/>
    </xf>
    <xf numFmtId="0" fontId="0" fillId="30" borderId="13" xfId="46" applyFont="1" applyFill="1" applyBorder="1" applyAlignment="1">
      <alignment vertical="center" shrinkToFit="1"/>
    </xf>
    <xf numFmtId="0" fontId="0" fillId="30" borderId="13" xfId="0" applyFill="1" applyBorder="1" applyAlignment="1">
      <alignment vertical="center" wrapText="1"/>
    </xf>
    <xf numFmtId="38" fontId="5" fillId="29" borderId="13" xfId="33" applyFill="1" applyBorder="1" applyAlignment="1">
      <alignment horizontal="center" vertical="center"/>
    </xf>
    <xf numFmtId="0" fontId="0" fillId="30" borderId="13" xfId="46" applyFont="1" applyFill="1" applyBorder="1" applyAlignment="1">
      <alignment horizontal="left" vertical="center" shrinkToFit="1"/>
    </xf>
    <xf numFmtId="38" fontId="5" fillId="29" borderId="13" xfId="33" applyFill="1" applyBorder="1" applyAlignment="1">
      <alignment horizontal="right" vertical="center"/>
    </xf>
    <xf numFmtId="38" fontId="5" fillId="29" borderId="13" xfId="33" applyFill="1" applyBorder="1" applyAlignment="1">
      <alignment horizontal="right" vertical="center" wrapText="1"/>
    </xf>
    <xf numFmtId="38" fontId="5" fillId="29" borderId="13" xfId="33" applyFill="1" applyBorder="1">
      <alignment vertical="center"/>
    </xf>
    <xf numFmtId="38" fontId="5" fillId="29" borderId="13" xfId="33" applyFill="1" applyBorder="1" applyAlignment="1">
      <alignment vertical="center" wrapText="1"/>
    </xf>
    <xf numFmtId="38" fontId="5" fillId="30" borderId="13" xfId="33" applyFill="1" applyBorder="1">
      <alignment vertical="center"/>
    </xf>
    <xf numFmtId="0" fontId="0" fillId="30" borderId="13" xfId="46" applyFont="1" applyFill="1" applyBorder="1" applyAlignment="1">
      <alignment vertical="center" wrapText="1" shrinkToFit="1"/>
    </xf>
    <xf numFmtId="0" fontId="0" fillId="30" borderId="13" xfId="46" applyFont="1" applyFill="1" applyBorder="1" applyAlignment="1">
      <alignment vertical="center" wrapText="1"/>
    </xf>
    <xf numFmtId="0" fontId="0" fillId="30" borderId="13" xfId="0" applyFill="1" applyBorder="1" applyAlignment="1">
      <alignment horizontal="left" vertical="center" shrinkToFit="1"/>
    </xf>
    <xf numFmtId="0" fontId="0" fillId="30" borderId="13" xfId="0" applyFill="1" applyBorder="1">
      <alignment vertical="center"/>
    </xf>
    <xf numFmtId="0" fontId="0" fillId="30" borderId="13" xfId="0" applyFill="1" applyBorder="1" applyAlignment="1">
      <alignment horizontal="center" vertical="center" shrinkToFit="1"/>
    </xf>
    <xf numFmtId="0" fontId="0" fillId="30" borderId="13" xfId="46" applyFont="1" applyFill="1" applyBorder="1" applyAlignment="1">
      <alignment vertical="center"/>
    </xf>
    <xf numFmtId="0" fontId="0" fillId="0" borderId="22" xfId="0" applyBorder="1">
      <alignment vertical="center"/>
    </xf>
    <xf numFmtId="0" fontId="0" fillId="30" borderId="13" xfId="0" applyFill="1" applyBorder="1" applyAlignment="1">
      <alignment horizontal="center" vertical="center"/>
    </xf>
    <xf numFmtId="0" fontId="0" fillId="36" borderId="13" xfId="46" applyFont="1" applyFill="1" applyBorder="1" applyAlignment="1">
      <alignment horizontal="center" vertical="center"/>
    </xf>
    <xf numFmtId="0" fontId="0" fillId="30" borderId="13" xfId="46" applyFont="1" applyFill="1" applyBorder="1" applyAlignment="1">
      <alignment horizontal="center" vertical="center"/>
    </xf>
    <xf numFmtId="0" fontId="0" fillId="26" borderId="0" xfId="46" applyFont="1" applyFill="1" applyAlignment="1">
      <alignment vertical="center"/>
    </xf>
    <xf numFmtId="0" fontId="0" fillId="0" borderId="16" xfId="0" applyBorder="1">
      <alignment vertical="center"/>
    </xf>
    <xf numFmtId="0" fontId="0" fillId="0" borderId="14" xfId="0" applyBorder="1">
      <alignment vertical="center"/>
    </xf>
    <xf numFmtId="0" fontId="4" fillId="0" borderId="0" xfId="48">
      <alignment vertical="center"/>
    </xf>
    <xf numFmtId="0" fontId="0" fillId="30" borderId="13" xfId="46" applyFont="1" applyFill="1" applyBorder="1" applyAlignment="1">
      <alignment horizontal="center" vertical="center" shrinkToFit="1"/>
    </xf>
    <xf numFmtId="0" fontId="0" fillId="30" borderId="13" xfId="46" applyFont="1" applyFill="1" applyBorder="1" applyAlignment="1">
      <alignment horizontal="left" vertical="center" wrapText="1" shrinkToFit="1"/>
    </xf>
    <xf numFmtId="0" fontId="5" fillId="0" borderId="0" xfId="0" applyFont="1" applyAlignment="1">
      <alignment horizontal="center" vertical="center"/>
    </xf>
    <xf numFmtId="38" fontId="5" fillId="0" borderId="0" xfId="0" applyNumberFormat="1" applyFont="1">
      <alignment vertical="center"/>
    </xf>
    <xf numFmtId="0" fontId="26" fillId="0" borderId="0" xfId="0" applyFont="1" applyAlignment="1">
      <alignment horizontal="left" vertical="center"/>
    </xf>
    <xf numFmtId="0" fontId="7" fillId="30" borderId="31" xfId="44" applyFont="1" applyFill="1" applyBorder="1" applyAlignment="1">
      <alignment vertical="center" shrinkToFit="1"/>
    </xf>
    <xf numFmtId="0" fontId="0" fillId="30" borderId="31" xfId="0" applyFill="1" applyBorder="1" applyAlignment="1">
      <alignment vertical="center" shrinkToFit="1"/>
    </xf>
    <xf numFmtId="0" fontId="0" fillId="30" borderId="31" xfId="0" applyFill="1" applyBorder="1" applyAlignment="1">
      <alignment horizontal="left" vertical="center" shrinkToFit="1"/>
    </xf>
    <xf numFmtId="38" fontId="31" fillId="29" borderId="31" xfId="34" applyFont="1" applyFill="1" applyBorder="1">
      <alignment vertical="center"/>
    </xf>
    <xf numFmtId="38" fontId="5" fillId="29" borderId="31" xfId="34" applyFill="1" applyBorder="1">
      <alignment vertical="center"/>
    </xf>
    <xf numFmtId="177" fontId="31" fillId="30" borderId="31" xfId="34" applyNumberFormat="1" applyFont="1" applyFill="1" applyBorder="1">
      <alignment vertical="center"/>
    </xf>
    <xf numFmtId="0" fontId="5" fillId="30" borderId="31" xfId="0" applyFont="1" applyFill="1" applyBorder="1" applyAlignment="1">
      <alignment vertical="center" wrapText="1"/>
    </xf>
    <xf numFmtId="0" fontId="5" fillId="30" borderId="31" xfId="0" applyFont="1" applyFill="1" applyBorder="1">
      <alignment vertical="center"/>
    </xf>
    <xf numFmtId="0" fontId="31" fillId="30" borderId="31" xfId="0" applyFont="1" applyFill="1" applyBorder="1" applyAlignment="1">
      <alignment vertical="center" shrinkToFit="1"/>
    </xf>
    <xf numFmtId="183" fontId="31" fillId="30" borderId="31" xfId="0" applyNumberFormat="1" applyFont="1" applyFill="1" applyBorder="1" applyAlignment="1">
      <alignment vertical="center" shrinkToFit="1"/>
    </xf>
    <xf numFmtId="38" fontId="31" fillId="29" borderId="31" xfId="34" applyFont="1" applyFill="1" applyBorder="1" applyAlignment="1">
      <alignment vertical="center" wrapText="1"/>
    </xf>
    <xf numFmtId="38" fontId="5" fillId="29" borderId="31" xfId="34" applyFill="1" applyBorder="1" applyAlignment="1">
      <alignment horizontal="right" vertical="center" wrapText="1"/>
    </xf>
    <xf numFmtId="38" fontId="5" fillId="29" borderId="31" xfId="34" applyFill="1" applyBorder="1" applyAlignment="1">
      <alignment vertical="center" wrapText="1"/>
    </xf>
    <xf numFmtId="38" fontId="31" fillId="30" borderId="31" xfId="34" applyFont="1" applyFill="1" applyBorder="1">
      <alignment vertical="center"/>
    </xf>
    <xf numFmtId="183" fontId="31" fillId="30" borderId="31" xfId="46" applyNumberFormat="1" applyFont="1" applyFill="1" applyBorder="1" applyAlignment="1">
      <alignment vertical="center" shrinkToFit="1"/>
    </xf>
    <xf numFmtId="0" fontId="31" fillId="30" borderId="31" xfId="46" applyFont="1" applyFill="1" applyBorder="1" applyAlignment="1">
      <alignment vertical="center" shrinkToFit="1"/>
    </xf>
    <xf numFmtId="38" fontId="31" fillId="29" borderId="31" xfId="34" applyFont="1" applyFill="1" applyBorder="1" applyAlignment="1">
      <alignment horizontal="right" vertical="center"/>
    </xf>
    <xf numFmtId="0" fontId="0" fillId="36" borderId="31" xfId="46" applyFont="1" applyFill="1" applyBorder="1" applyAlignment="1">
      <alignment horizontal="center" vertical="center"/>
    </xf>
    <xf numFmtId="177" fontId="5" fillId="30" borderId="31" xfId="34" applyNumberFormat="1" applyFill="1" applyBorder="1">
      <alignment vertical="center"/>
    </xf>
    <xf numFmtId="0" fontId="0" fillId="30" borderId="31" xfId="0" applyFill="1" applyBorder="1" applyAlignment="1">
      <alignment vertical="center" wrapText="1"/>
    </xf>
    <xf numFmtId="177" fontId="31" fillId="29" borderId="31" xfId="34" applyNumberFormat="1" applyFont="1" applyFill="1" applyBorder="1" applyAlignment="1">
      <alignment horizontal="right" vertical="center" wrapText="1"/>
    </xf>
    <xf numFmtId="0" fontId="0" fillId="30" borderId="31" xfId="46" applyFont="1" applyFill="1" applyBorder="1" applyAlignment="1">
      <alignment vertical="center" wrapText="1" shrinkToFit="1"/>
    </xf>
    <xf numFmtId="0" fontId="0" fillId="30" borderId="31" xfId="46" applyFont="1" applyFill="1" applyBorder="1" applyAlignment="1">
      <alignment vertical="center" shrinkToFit="1"/>
    </xf>
    <xf numFmtId="0" fontId="31" fillId="30" borderId="31" xfId="0" applyFont="1" applyFill="1" applyBorder="1" applyAlignment="1">
      <alignment vertical="center" wrapText="1"/>
    </xf>
    <xf numFmtId="0" fontId="31" fillId="30" borderId="31" xfId="0" applyFont="1" applyFill="1" applyBorder="1">
      <alignment vertical="center"/>
    </xf>
    <xf numFmtId="0" fontId="0" fillId="30" borderId="31" xfId="46" applyFont="1" applyFill="1" applyBorder="1" applyAlignment="1">
      <alignment vertical="center" wrapText="1"/>
    </xf>
    <xf numFmtId="14" fontId="0" fillId="0" borderId="10" xfId="35" applyNumberFormat="1" applyFont="1" applyBorder="1">
      <alignment vertical="center"/>
    </xf>
    <xf numFmtId="0" fontId="5" fillId="30" borderId="31" xfId="46" applyFill="1" applyBorder="1" applyAlignment="1">
      <alignment vertical="center"/>
    </xf>
    <xf numFmtId="0" fontId="5" fillId="30" borderId="31" xfId="46" applyFill="1" applyBorder="1" applyAlignment="1">
      <alignment horizontal="center" vertical="center"/>
    </xf>
    <xf numFmtId="38" fontId="5" fillId="29" borderId="31" xfId="33" applyFill="1" applyBorder="1">
      <alignment vertical="center"/>
    </xf>
    <xf numFmtId="38" fontId="5" fillId="29" borderId="31" xfId="33" applyFill="1" applyBorder="1" applyAlignment="1">
      <alignment horizontal="right" vertical="center"/>
    </xf>
    <xf numFmtId="177" fontId="5" fillId="29" borderId="31" xfId="34" applyNumberFormat="1" applyFill="1" applyBorder="1">
      <alignment vertical="center"/>
    </xf>
    <xf numFmtId="0" fontId="0" fillId="30" borderId="31" xfId="0" applyFill="1" applyBorder="1" applyAlignment="1">
      <alignment horizontal="center" vertical="center" shrinkToFit="1"/>
    </xf>
    <xf numFmtId="0" fontId="5" fillId="30" borderId="31" xfId="0" applyFont="1" applyFill="1" applyBorder="1" applyAlignment="1">
      <alignment vertical="center" shrinkToFit="1"/>
    </xf>
    <xf numFmtId="0" fontId="5" fillId="30" borderId="31" xfId="0" applyFont="1" applyFill="1" applyBorder="1" applyAlignment="1">
      <alignment horizontal="center" vertical="center" shrinkToFit="1"/>
    </xf>
    <xf numFmtId="0" fontId="31" fillId="30" borderId="31" xfId="0" applyFont="1" applyFill="1" applyBorder="1" applyAlignment="1">
      <alignment horizontal="center" vertical="center" shrinkToFit="1"/>
    </xf>
    <xf numFmtId="0" fontId="0" fillId="30" borderId="13" xfId="0" applyFill="1" applyBorder="1" applyAlignment="1">
      <alignment vertical="center" wrapText="1" shrinkToFit="1"/>
    </xf>
    <xf numFmtId="38" fontId="31" fillId="29" borderId="31" xfId="34" applyFont="1" applyFill="1" applyBorder="1" applyAlignment="1">
      <alignment horizontal="right" vertical="center" wrapText="1"/>
    </xf>
    <xf numFmtId="0" fontId="0" fillId="30" borderId="31" xfId="46" applyFont="1" applyFill="1" applyBorder="1" applyAlignment="1">
      <alignment horizontal="center" vertical="center"/>
    </xf>
    <xf numFmtId="0" fontId="31" fillId="30" borderId="31" xfId="46" applyFont="1" applyFill="1" applyBorder="1" applyAlignment="1">
      <alignment horizontal="center" vertical="center" shrinkToFit="1"/>
    </xf>
    <xf numFmtId="0" fontId="0" fillId="30" borderId="31" xfId="46" applyFont="1" applyFill="1" applyBorder="1" applyAlignment="1">
      <alignment horizontal="left" vertical="center" shrinkToFit="1"/>
    </xf>
    <xf numFmtId="38" fontId="5" fillId="29" borderId="31" xfId="34" applyFill="1" applyBorder="1" applyAlignment="1">
      <alignment horizontal="right" vertical="center"/>
    </xf>
    <xf numFmtId="0" fontId="0" fillId="30" borderId="31" xfId="0" applyFill="1" applyBorder="1" applyAlignment="1">
      <alignment horizontal="center" vertical="center"/>
    </xf>
    <xf numFmtId="0" fontId="0" fillId="0" borderId="0" xfId="46" applyFont="1" applyAlignment="1">
      <alignment horizontal="center" vertical="center"/>
    </xf>
    <xf numFmtId="0" fontId="5" fillId="30" borderId="31" xfId="0" applyFont="1" applyFill="1" applyBorder="1" applyAlignment="1">
      <alignment horizontal="center" vertical="center"/>
    </xf>
    <xf numFmtId="0" fontId="3" fillId="0" borderId="0" xfId="49">
      <alignment vertical="center"/>
    </xf>
    <xf numFmtId="22" fontId="3" fillId="0" borderId="0" xfId="49" applyNumberFormat="1">
      <alignment vertical="center"/>
    </xf>
    <xf numFmtId="0" fontId="3" fillId="42" borderId="0" xfId="49" applyFill="1">
      <alignment vertical="center"/>
    </xf>
    <xf numFmtId="0" fontId="0" fillId="30" borderId="31" xfId="46" applyFont="1" applyFill="1" applyBorder="1" applyAlignment="1">
      <alignment vertical="center"/>
    </xf>
    <xf numFmtId="38" fontId="7" fillId="29" borderId="31" xfId="34" applyFont="1" applyFill="1" applyBorder="1" applyAlignment="1">
      <alignment vertical="center" wrapText="1"/>
    </xf>
    <xf numFmtId="38" fontId="31" fillId="44" borderId="31" xfId="34" applyFont="1" applyFill="1" applyBorder="1">
      <alignment vertical="center"/>
    </xf>
    <xf numFmtId="38" fontId="31" fillId="30" borderId="31" xfId="33" applyFont="1" applyFill="1" applyBorder="1">
      <alignment vertical="center"/>
    </xf>
    <xf numFmtId="14" fontId="5" fillId="0" borderId="0" xfId="35" applyNumberFormat="1">
      <alignment vertical="center"/>
    </xf>
    <xf numFmtId="14" fontId="0" fillId="0" borderId="0" xfId="35" applyNumberFormat="1" applyFont="1">
      <alignment vertical="center"/>
    </xf>
    <xf numFmtId="38" fontId="26" fillId="45" borderId="31" xfId="34" applyFont="1" applyFill="1" applyBorder="1" applyAlignment="1">
      <alignment horizontal="center" vertical="center"/>
    </xf>
    <xf numFmtId="0" fontId="5" fillId="36" borderId="31" xfId="46" applyFill="1" applyBorder="1" applyAlignment="1">
      <alignment horizontal="center" vertical="center"/>
    </xf>
    <xf numFmtId="0" fontId="5" fillId="26" borderId="10" xfId="46" applyFill="1" applyBorder="1" applyAlignment="1">
      <alignment vertical="center"/>
    </xf>
    <xf numFmtId="38" fontId="5" fillId="0" borderId="32" xfId="34" applyBorder="1" applyAlignment="1">
      <alignment horizontal="center" vertical="center"/>
    </xf>
    <xf numFmtId="38" fontId="5" fillId="0" borderId="22" xfId="34" applyBorder="1" applyAlignment="1">
      <alignment horizontal="center" vertical="center"/>
    </xf>
    <xf numFmtId="177" fontId="31" fillId="0" borderId="22" xfId="34" applyNumberFormat="1" applyFont="1" applyBorder="1">
      <alignment vertical="center"/>
    </xf>
    <xf numFmtId="176" fontId="35" fillId="0" borderId="0" xfId="34" applyNumberFormat="1" applyFont="1">
      <alignment vertical="center"/>
    </xf>
    <xf numFmtId="38" fontId="5" fillId="0" borderId="0" xfId="34">
      <alignment vertical="center"/>
    </xf>
    <xf numFmtId="38" fontId="31" fillId="0" borderId="0" xfId="34" applyFont="1">
      <alignment vertical="center"/>
    </xf>
    <xf numFmtId="177" fontId="5" fillId="0" borderId="22" xfId="34" applyNumberFormat="1" applyBorder="1">
      <alignment vertical="center"/>
    </xf>
    <xf numFmtId="176" fontId="5" fillId="0" borderId="0" xfId="34" applyNumberFormat="1">
      <alignment vertical="center"/>
    </xf>
    <xf numFmtId="0" fontId="5" fillId="26" borderId="32" xfId="46" applyFill="1" applyBorder="1" applyAlignment="1">
      <alignment vertical="center"/>
    </xf>
    <xf numFmtId="0" fontId="5" fillId="45" borderId="31" xfId="46" applyFill="1" applyBorder="1" applyAlignment="1">
      <alignment horizontal="center" vertical="center"/>
    </xf>
    <xf numFmtId="0" fontId="0" fillId="30" borderId="31" xfId="0" applyFill="1" applyBorder="1" applyAlignment="1">
      <alignment vertical="center" wrapText="1" shrinkToFit="1"/>
    </xf>
    <xf numFmtId="183" fontId="7" fillId="30" borderId="31" xfId="0" applyNumberFormat="1" applyFont="1" applyFill="1" applyBorder="1" applyAlignment="1">
      <alignment vertical="center" shrinkToFit="1"/>
    </xf>
    <xf numFmtId="0" fontId="31" fillId="43" borderId="13" xfId="0" applyFont="1" applyFill="1" applyBorder="1" applyAlignment="1">
      <alignment vertical="center" shrinkToFit="1"/>
    </xf>
    <xf numFmtId="0" fontId="5" fillId="30" borderId="31" xfId="46" applyFill="1" applyBorder="1" applyAlignment="1">
      <alignment horizontal="center" vertical="center" shrinkToFit="1"/>
    </xf>
    <xf numFmtId="0" fontId="5" fillId="30" borderId="31" xfId="0" applyFont="1" applyFill="1" applyBorder="1" applyAlignment="1">
      <alignment horizontal="left" vertical="center" shrinkToFit="1"/>
    </xf>
    <xf numFmtId="183" fontId="5" fillId="30" borderId="31" xfId="0" applyNumberFormat="1" applyFont="1" applyFill="1" applyBorder="1" applyAlignment="1">
      <alignment horizontal="left" vertical="center" shrinkToFit="1"/>
    </xf>
    <xf numFmtId="183" fontId="5" fillId="30" borderId="31" xfId="46" applyNumberFormat="1" applyFill="1" applyBorder="1" applyAlignment="1">
      <alignment vertical="center" shrinkToFit="1"/>
    </xf>
    <xf numFmtId="0" fontId="5" fillId="30" borderId="31" xfId="0" applyFont="1" applyFill="1" applyBorder="1" applyAlignment="1">
      <alignment vertical="center" wrapText="1" shrinkToFit="1"/>
    </xf>
    <xf numFmtId="183" fontId="5" fillId="30" borderId="31" xfId="0" applyNumberFormat="1" applyFont="1" applyFill="1" applyBorder="1" applyAlignment="1">
      <alignment vertical="center" shrinkToFit="1"/>
    </xf>
    <xf numFmtId="0" fontId="0" fillId="30" borderId="31" xfId="46" applyFont="1" applyFill="1" applyBorder="1" applyAlignment="1">
      <alignment horizontal="center" vertical="center" shrinkToFit="1"/>
    </xf>
    <xf numFmtId="0" fontId="0" fillId="43" borderId="31" xfId="0" applyFill="1" applyBorder="1" applyAlignment="1">
      <alignment vertical="center" shrinkToFit="1"/>
    </xf>
    <xf numFmtId="0" fontId="0" fillId="43" borderId="31" xfId="0" applyFill="1" applyBorder="1" applyAlignment="1">
      <alignment vertical="center" wrapText="1" shrinkToFit="1"/>
    </xf>
    <xf numFmtId="0" fontId="42" fillId="0" borderId="0" xfId="0" applyFont="1">
      <alignment vertical="center"/>
    </xf>
    <xf numFmtId="0" fontId="37" fillId="0" borderId="0" xfId="0" applyFont="1">
      <alignment vertical="center"/>
    </xf>
    <xf numFmtId="182" fontId="37" fillId="0" borderId="21" xfId="0" applyNumberFormat="1" applyFont="1" applyBorder="1">
      <alignment vertical="center"/>
    </xf>
    <xf numFmtId="182" fontId="37" fillId="0" borderId="18" xfId="0" applyNumberFormat="1" applyFont="1" applyBorder="1">
      <alignment vertical="center"/>
    </xf>
    <xf numFmtId="182" fontId="37" fillId="0" borderId="20" xfId="0" applyNumberFormat="1" applyFont="1" applyBorder="1">
      <alignment vertical="center"/>
    </xf>
    <xf numFmtId="182" fontId="37" fillId="0" borderId="21" xfId="0" applyNumberFormat="1" applyFont="1" applyBorder="1" applyAlignment="1">
      <alignment horizontal="center" vertical="center"/>
    </xf>
    <xf numFmtId="182" fontId="37" fillId="0" borderId="18" xfId="0" applyNumberFormat="1" applyFont="1" applyBorder="1" applyAlignment="1">
      <alignment horizontal="center" vertical="center"/>
    </xf>
    <xf numFmtId="182" fontId="37" fillId="0" borderId="20" xfId="0" applyNumberFormat="1" applyFont="1" applyBorder="1" applyAlignment="1">
      <alignment horizontal="center" vertical="center"/>
    </xf>
    <xf numFmtId="182" fontId="37" fillId="31" borderId="21" xfId="0" applyNumberFormat="1" applyFont="1" applyFill="1" applyBorder="1">
      <alignment vertical="center"/>
    </xf>
    <xf numFmtId="182" fontId="37" fillId="31" borderId="18" xfId="0" applyNumberFormat="1" applyFont="1" applyFill="1" applyBorder="1">
      <alignment vertical="center"/>
    </xf>
    <xf numFmtId="182" fontId="37" fillId="31" borderId="20" xfId="0" applyNumberFormat="1" applyFont="1" applyFill="1" applyBorder="1">
      <alignment vertical="center"/>
    </xf>
    <xf numFmtId="182" fontId="37" fillId="30" borderId="21" xfId="0" applyNumberFormat="1" applyFont="1" applyFill="1" applyBorder="1">
      <alignment vertical="center"/>
    </xf>
    <xf numFmtId="182" fontId="37" fillId="30" borderId="18" xfId="0" applyNumberFormat="1" applyFont="1" applyFill="1" applyBorder="1">
      <alignment vertical="center"/>
    </xf>
    <xf numFmtId="182" fontId="37" fillId="30" borderId="20" xfId="0" applyNumberFormat="1" applyFont="1" applyFill="1" applyBorder="1">
      <alignment vertical="center"/>
    </xf>
    <xf numFmtId="182" fontId="37" fillId="38" borderId="21" xfId="0" applyNumberFormat="1" applyFont="1" applyFill="1" applyBorder="1">
      <alignment vertical="center"/>
    </xf>
    <xf numFmtId="182" fontId="37" fillId="38" borderId="18" xfId="0" applyNumberFormat="1" applyFont="1" applyFill="1" applyBorder="1">
      <alignment vertical="center"/>
    </xf>
    <xf numFmtId="182" fontId="37" fillId="38" borderId="20" xfId="0" applyNumberFormat="1" applyFont="1" applyFill="1" applyBorder="1">
      <alignment vertical="center"/>
    </xf>
    <xf numFmtId="0" fontId="37" fillId="37" borderId="23" xfId="0" applyFont="1" applyFill="1" applyBorder="1" applyAlignment="1">
      <alignment horizontal="center" vertical="center"/>
    </xf>
    <xf numFmtId="0" fontId="37" fillId="31" borderId="23" xfId="0" applyFont="1" applyFill="1" applyBorder="1" applyAlignment="1">
      <alignment horizontal="center" vertical="center"/>
    </xf>
    <xf numFmtId="0" fontId="37" fillId="30" borderId="23" xfId="0" applyFont="1" applyFill="1" applyBorder="1" applyAlignment="1">
      <alignment horizontal="center" vertical="center"/>
    </xf>
    <xf numFmtId="0" fontId="37" fillId="38" borderId="23" xfId="0" applyFont="1" applyFill="1" applyBorder="1" applyAlignment="1">
      <alignment horizontal="center" vertical="center"/>
    </xf>
    <xf numFmtId="182" fontId="37" fillId="0" borderId="17" xfId="0" applyNumberFormat="1" applyFont="1" applyBorder="1" applyAlignment="1">
      <alignment horizontal="center" vertical="center"/>
    </xf>
    <xf numFmtId="182" fontId="37" fillId="0" borderId="17" xfId="0" applyNumberFormat="1" applyFont="1" applyBorder="1">
      <alignment vertical="center"/>
    </xf>
    <xf numFmtId="182" fontId="37" fillId="31" borderId="17" xfId="0" applyNumberFormat="1" applyFont="1" applyFill="1" applyBorder="1">
      <alignment vertical="center"/>
    </xf>
    <xf numFmtId="182" fontId="37" fillId="30" borderId="17" xfId="0" applyNumberFormat="1" applyFont="1" applyFill="1" applyBorder="1">
      <alignment vertical="center"/>
    </xf>
    <xf numFmtId="182" fontId="37" fillId="38" borderId="17" xfId="0" applyNumberFormat="1" applyFont="1" applyFill="1" applyBorder="1">
      <alignment vertical="center"/>
    </xf>
    <xf numFmtId="182" fontId="37" fillId="0" borderId="33" xfId="0" applyNumberFormat="1" applyFont="1" applyBorder="1" applyAlignment="1">
      <alignment horizontal="center" vertical="center"/>
    </xf>
    <xf numFmtId="182" fontId="37" fillId="0" borderId="33" xfId="0" applyNumberFormat="1" applyFont="1" applyBorder="1">
      <alignment vertical="center"/>
    </xf>
    <xf numFmtId="182" fontId="37" fillId="31" borderId="33" xfId="0" applyNumberFormat="1" applyFont="1" applyFill="1" applyBorder="1">
      <alignment vertical="center"/>
    </xf>
    <xf numFmtId="182" fontId="37" fillId="30" borderId="33" xfId="0" applyNumberFormat="1" applyFont="1" applyFill="1" applyBorder="1">
      <alignment vertical="center"/>
    </xf>
    <xf numFmtId="182" fontId="37" fillId="38" borderId="33" xfId="0" applyNumberFormat="1" applyFont="1" applyFill="1" applyBorder="1">
      <alignment vertical="center"/>
    </xf>
    <xf numFmtId="182" fontId="37" fillId="0" borderId="19" xfId="0" applyNumberFormat="1" applyFont="1" applyBorder="1" applyAlignment="1">
      <alignment horizontal="center" vertical="center"/>
    </xf>
    <xf numFmtId="182" fontId="37" fillId="0" borderId="19" xfId="0" applyNumberFormat="1" applyFont="1" applyBorder="1">
      <alignment vertical="center"/>
    </xf>
    <xf numFmtId="182" fontId="37" fillId="31" borderId="19" xfId="0" applyNumberFormat="1" applyFont="1" applyFill="1" applyBorder="1">
      <alignment vertical="center"/>
    </xf>
    <xf numFmtId="182" fontId="37" fillId="30" borderId="19" xfId="0" applyNumberFormat="1" applyFont="1" applyFill="1" applyBorder="1">
      <alignment vertical="center"/>
    </xf>
    <xf numFmtId="182" fontId="37" fillId="38" borderId="19" xfId="0" applyNumberFormat="1" applyFont="1" applyFill="1" applyBorder="1">
      <alignment vertical="center"/>
    </xf>
    <xf numFmtId="0" fontId="31" fillId="43" borderId="13" xfId="0" applyFont="1" applyFill="1" applyBorder="1" applyAlignment="1">
      <alignment horizontal="center" vertical="center" shrinkToFit="1"/>
    </xf>
    <xf numFmtId="0" fontId="0" fillId="43" borderId="31" xfId="0" applyFill="1" applyBorder="1" applyAlignment="1">
      <alignment horizontal="center" vertical="center" shrinkToFit="1"/>
    </xf>
    <xf numFmtId="0" fontId="7" fillId="43" borderId="13" xfId="45" applyFont="1" applyFill="1" applyBorder="1" applyAlignment="1">
      <alignment vertical="center" shrinkToFit="1"/>
    </xf>
    <xf numFmtId="183" fontId="31" fillId="43" borderId="13" xfId="0" applyNumberFormat="1" applyFont="1" applyFill="1" applyBorder="1" applyAlignment="1">
      <alignment horizontal="left" vertical="center" shrinkToFit="1"/>
    </xf>
    <xf numFmtId="0" fontId="0" fillId="43" borderId="13" xfId="0" applyFill="1" applyBorder="1" applyAlignment="1">
      <alignment vertical="center" shrinkToFit="1"/>
    </xf>
    <xf numFmtId="0" fontId="0" fillId="43" borderId="31" xfId="46" applyFont="1" applyFill="1" applyBorder="1" applyAlignment="1">
      <alignment vertical="center" wrapText="1" shrinkToFit="1"/>
    </xf>
    <xf numFmtId="0" fontId="31" fillId="43" borderId="31" xfId="0" applyFont="1" applyFill="1" applyBorder="1" applyAlignment="1">
      <alignment vertical="center" shrinkToFit="1"/>
    </xf>
    <xf numFmtId="0" fontId="7" fillId="43" borderId="31" xfId="45" applyFont="1" applyFill="1" applyBorder="1" applyAlignment="1">
      <alignment vertical="center" shrinkToFit="1"/>
    </xf>
    <xf numFmtId="183" fontId="31" fillId="43" borderId="31" xfId="0" applyNumberFormat="1" applyFont="1" applyFill="1" applyBorder="1" applyAlignment="1">
      <alignment horizontal="left" vertical="center" shrinkToFit="1"/>
    </xf>
    <xf numFmtId="0" fontId="31" fillId="43" borderId="31" xfId="0" applyFont="1" applyFill="1" applyBorder="1" applyAlignment="1">
      <alignment horizontal="left" vertical="center" shrinkToFit="1"/>
    </xf>
    <xf numFmtId="183" fontId="31" fillId="43" borderId="13" xfId="0" applyNumberFormat="1" applyFont="1" applyFill="1" applyBorder="1" applyAlignment="1">
      <alignment vertical="center" shrinkToFit="1"/>
    </xf>
    <xf numFmtId="0" fontId="31" fillId="43" borderId="31" xfId="0" applyFont="1" applyFill="1" applyBorder="1" applyAlignment="1">
      <alignment horizontal="center" vertical="center" shrinkToFit="1"/>
    </xf>
    <xf numFmtId="183" fontId="31" fillId="43" borderId="31" xfId="0" applyNumberFormat="1" applyFont="1" applyFill="1" applyBorder="1" applyAlignment="1">
      <alignment vertical="center" shrinkToFit="1"/>
    </xf>
    <xf numFmtId="0" fontId="0" fillId="43" borderId="31" xfId="0" applyFill="1" applyBorder="1" applyAlignment="1">
      <alignment horizontal="left" vertical="center" shrinkToFit="1"/>
    </xf>
    <xf numFmtId="183" fontId="31" fillId="43" borderId="31" xfId="46" applyNumberFormat="1" applyFont="1" applyFill="1" applyBorder="1" applyAlignment="1">
      <alignment vertical="center" shrinkToFit="1"/>
    </xf>
    <xf numFmtId="0" fontId="0" fillId="43" borderId="13" xfId="46" applyFont="1" applyFill="1" applyBorder="1" applyAlignment="1">
      <alignment vertical="center" wrapText="1" shrinkToFit="1"/>
    </xf>
    <xf numFmtId="0" fontId="0" fillId="0" borderId="13" xfId="0" applyBorder="1">
      <alignment vertical="center"/>
    </xf>
    <xf numFmtId="177" fontId="31" fillId="0" borderId="0" xfId="34" applyNumberFormat="1" applyFont="1">
      <alignment vertical="center"/>
    </xf>
    <xf numFmtId="181" fontId="37" fillId="0" borderId="0" xfId="0" applyNumberFormat="1" applyFont="1">
      <alignment vertical="center"/>
    </xf>
    <xf numFmtId="0" fontId="37" fillId="0" borderId="0" xfId="0" applyFont="1" applyAlignment="1">
      <alignment vertical="center" shrinkToFit="1"/>
    </xf>
    <xf numFmtId="183" fontId="5" fillId="30" borderId="13" xfId="0" applyNumberFormat="1" applyFont="1" applyFill="1" applyBorder="1" applyAlignment="1">
      <alignment vertical="center" shrinkToFit="1"/>
    </xf>
    <xf numFmtId="177" fontId="0" fillId="29" borderId="13" xfId="34" applyNumberFormat="1" applyFont="1" applyFill="1" applyBorder="1">
      <alignment vertical="center"/>
    </xf>
    <xf numFmtId="177" fontId="5" fillId="29" borderId="31" xfId="34" applyNumberFormat="1" applyFill="1" applyBorder="1" applyAlignment="1">
      <alignment horizontal="right" vertical="center"/>
    </xf>
    <xf numFmtId="177" fontId="0" fillId="29" borderId="31" xfId="34" applyNumberFormat="1" applyFont="1" applyFill="1" applyBorder="1">
      <alignment vertical="center"/>
    </xf>
    <xf numFmtId="0" fontId="43" fillId="30" borderId="13" xfId="0" applyFont="1" applyFill="1" applyBorder="1" applyAlignment="1">
      <alignment horizontal="left" vertical="center" wrapText="1" shrinkToFit="1"/>
    </xf>
    <xf numFmtId="38" fontId="0" fillId="29" borderId="31" xfId="34" applyFont="1" applyFill="1" applyBorder="1">
      <alignment vertical="center"/>
    </xf>
    <xf numFmtId="181" fontId="5" fillId="0" borderId="0" xfId="35" quotePrefix="1" applyNumberFormat="1" applyFont="1" applyAlignment="1">
      <alignment horizontal="center" vertical="center"/>
    </xf>
    <xf numFmtId="38" fontId="29" fillId="0" borderId="13" xfId="34" applyFont="1" applyFill="1" applyBorder="1">
      <alignment vertical="center"/>
    </xf>
    <xf numFmtId="0" fontId="5" fillId="0" borderId="13" xfId="48" applyFont="1" applyFill="1" applyBorder="1" applyAlignment="1">
      <alignment horizontal="left" vertical="center" shrinkToFit="1"/>
    </xf>
    <xf numFmtId="0" fontId="5" fillId="0" borderId="13" xfId="48" applyFont="1" applyFill="1" applyBorder="1" applyAlignment="1">
      <alignment vertical="center" shrinkToFit="1"/>
    </xf>
    <xf numFmtId="0" fontId="4" fillId="0" borderId="13" xfId="48" applyFill="1" applyBorder="1">
      <alignment vertical="center"/>
    </xf>
    <xf numFmtId="0" fontId="5" fillId="0" borderId="13" xfId="0" applyFont="1" applyFill="1" applyBorder="1" applyAlignment="1">
      <alignment vertical="center" shrinkToFit="1"/>
    </xf>
    <xf numFmtId="0" fontId="5" fillId="0" borderId="13" xfId="0" applyFont="1" applyFill="1" applyBorder="1" applyAlignment="1">
      <alignment horizontal="left" vertical="center" shrinkToFit="1"/>
    </xf>
    <xf numFmtId="0" fontId="0" fillId="0" borderId="13" xfId="0" applyFill="1" applyBorder="1" applyAlignment="1">
      <alignment vertical="center" shrinkToFit="1"/>
    </xf>
    <xf numFmtId="38" fontId="29" fillId="0" borderId="13" xfId="34" applyFont="1" applyFill="1" applyBorder="1" applyAlignment="1">
      <alignment vertical="center" wrapText="1"/>
    </xf>
    <xf numFmtId="0" fontId="0" fillId="0" borderId="13" xfId="0" applyFill="1" applyBorder="1" applyAlignment="1">
      <alignment horizontal="left" vertical="center" shrinkToFit="1"/>
    </xf>
    <xf numFmtId="38" fontId="28" fillId="0" borderId="13" xfId="45" applyNumberFormat="1" applyFont="1" applyFill="1" applyBorder="1" applyAlignment="1">
      <alignment vertical="center" wrapText="1"/>
    </xf>
    <xf numFmtId="0" fontId="7" fillId="0" borderId="13" xfId="45" applyFont="1" applyFill="1" applyBorder="1" applyAlignment="1">
      <alignment horizontal="left" vertical="center"/>
    </xf>
    <xf numFmtId="0" fontId="7" fillId="0" borderId="13" xfId="45" applyFont="1" applyFill="1" applyBorder="1" applyAlignment="1">
      <alignment vertical="center"/>
    </xf>
    <xf numFmtId="0" fontId="7" fillId="0" borderId="13" xfId="44" applyFont="1" applyFill="1" applyBorder="1" applyAlignment="1">
      <alignment vertical="center" shrinkToFit="1"/>
    </xf>
    <xf numFmtId="0" fontId="0" fillId="30" borderId="13" xfId="0" applyFont="1" applyFill="1" applyBorder="1" applyAlignment="1">
      <alignment vertical="center" shrinkToFit="1"/>
    </xf>
    <xf numFmtId="0" fontId="0" fillId="30" borderId="31" xfId="0" applyFont="1" applyFill="1" applyBorder="1" applyAlignment="1">
      <alignment vertical="center" shrinkToFit="1"/>
    </xf>
    <xf numFmtId="0" fontId="0" fillId="43" borderId="13" xfId="0" applyFont="1" applyFill="1" applyBorder="1" applyAlignment="1">
      <alignment vertical="center" shrinkToFit="1"/>
    </xf>
    <xf numFmtId="0" fontId="0" fillId="43" borderId="13" xfId="0" applyFont="1" applyFill="1" applyBorder="1" applyAlignment="1">
      <alignment horizontal="left" vertical="center" shrinkToFit="1"/>
    </xf>
    <xf numFmtId="0" fontId="0" fillId="30" borderId="13" xfId="0" applyFont="1" applyFill="1" applyBorder="1" applyAlignment="1">
      <alignment vertical="center" wrapText="1"/>
    </xf>
    <xf numFmtId="38" fontId="7" fillId="0" borderId="0" xfId="33" applyFont="1" applyAlignment="1">
      <alignment horizontal="right" vertical="center"/>
    </xf>
    <xf numFmtId="38" fontId="31" fillId="26" borderId="0" xfId="33" applyFont="1" applyFill="1" applyAlignment="1">
      <alignment horizontal="right" vertical="center"/>
    </xf>
    <xf numFmtId="38" fontId="5" fillId="26" borderId="0" xfId="33" applyFill="1" applyAlignment="1">
      <alignment horizontal="right" vertical="center"/>
    </xf>
    <xf numFmtId="0" fontId="0" fillId="30" borderId="13" xfId="0" applyFont="1" applyFill="1" applyBorder="1" applyAlignment="1">
      <alignment horizontal="left" vertical="center" shrinkToFit="1"/>
    </xf>
    <xf numFmtId="0" fontId="7" fillId="43" borderId="31" xfId="45" applyFont="1" applyFill="1" applyBorder="1" applyAlignment="1">
      <alignment vertical="center" wrapText="1" shrinkToFit="1"/>
    </xf>
    <xf numFmtId="0" fontId="5" fillId="36" borderId="31" xfId="46" applyFill="1" applyBorder="1" applyAlignment="1">
      <alignment horizontal="center" vertical="center"/>
    </xf>
    <xf numFmtId="0" fontId="0" fillId="30" borderId="13" xfId="0" applyFont="1" applyFill="1" applyBorder="1" applyAlignment="1">
      <alignment horizontal="left" vertical="center" wrapText="1" shrinkToFit="1"/>
    </xf>
    <xf numFmtId="0" fontId="45" fillId="0" borderId="0" xfId="0" pivotButton="1" applyFont="1">
      <alignment vertical="center"/>
    </xf>
    <xf numFmtId="0" fontId="45" fillId="0" borderId="0" xfId="0" applyFont="1">
      <alignment vertical="center"/>
    </xf>
    <xf numFmtId="0" fontId="45" fillId="0" borderId="0" xfId="0" applyFont="1" applyAlignment="1">
      <alignment horizontal="left" vertical="center"/>
    </xf>
    <xf numFmtId="0" fontId="0" fillId="43" borderId="31" xfId="0" applyFont="1" applyFill="1" applyBorder="1" applyAlignment="1">
      <alignment vertical="center" shrinkToFit="1"/>
    </xf>
    <xf numFmtId="0" fontId="0" fillId="43" borderId="31" xfId="0" applyFont="1" applyFill="1" applyBorder="1" applyAlignment="1">
      <alignment horizontal="center" vertical="center" shrinkToFit="1"/>
    </xf>
    <xf numFmtId="0" fontId="0" fillId="30" borderId="13" xfId="0" applyFont="1" applyFill="1" applyBorder="1" applyAlignment="1">
      <alignment horizontal="center" vertical="center"/>
    </xf>
    <xf numFmtId="0" fontId="0" fillId="30" borderId="13" xfId="0" applyFont="1" applyFill="1" applyBorder="1">
      <alignment vertical="center"/>
    </xf>
    <xf numFmtId="0" fontId="5" fillId="36" borderId="31" xfId="46" applyFill="1" applyBorder="1" applyAlignment="1">
      <alignment horizontal="center" vertical="center"/>
    </xf>
    <xf numFmtId="38" fontId="5" fillId="29" borderId="31" xfId="34" applyFont="1" applyFill="1" applyBorder="1" applyAlignment="1">
      <alignment vertical="center" wrapText="1"/>
    </xf>
    <xf numFmtId="38" fontId="5" fillId="29" borderId="31" xfId="34" applyFont="1" applyFill="1" applyBorder="1">
      <alignment vertical="center"/>
    </xf>
    <xf numFmtId="0" fontId="5" fillId="43" borderId="31" xfId="0" applyFont="1" applyFill="1" applyBorder="1" applyAlignment="1">
      <alignment horizontal="center" vertical="center" shrinkToFit="1"/>
    </xf>
    <xf numFmtId="0" fontId="0" fillId="43" borderId="31" xfId="0" applyFont="1" applyFill="1" applyBorder="1" applyAlignment="1">
      <alignment horizontal="left" vertical="center" shrinkToFit="1"/>
    </xf>
    <xf numFmtId="183" fontId="5" fillId="43" borderId="31" xfId="46" applyNumberFormat="1" applyFont="1" applyFill="1" applyBorder="1" applyAlignment="1">
      <alignment vertical="center" shrinkToFit="1"/>
    </xf>
    <xf numFmtId="0" fontId="5" fillId="43" borderId="31" xfId="46" applyFont="1" applyFill="1" applyBorder="1" applyAlignment="1">
      <alignment vertical="center" shrinkToFit="1"/>
    </xf>
    <xf numFmtId="0" fontId="0" fillId="30" borderId="31" xfId="0" applyFont="1" applyFill="1" applyBorder="1" applyAlignment="1">
      <alignment horizontal="center" vertical="center"/>
    </xf>
    <xf numFmtId="0" fontId="5" fillId="36" borderId="31" xfId="46" applyFill="1" applyBorder="1" applyAlignment="1">
      <alignment horizontal="center" vertical="center"/>
    </xf>
    <xf numFmtId="0" fontId="5" fillId="26" borderId="0" xfId="46" applyFont="1" applyFill="1" applyAlignment="1">
      <alignment vertical="center"/>
    </xf>
    <xf numFmtId="183" fontId="5" fillId="30" borderId="31" xfId="46" applyNumberFormat="1" applyFont="1" applyFill="1" applyBorder="1" applyAlignment="1">
      <alignment vertical="center" shrinkToFit="1"/>
    </xf>
    <xf numFmtId="38" fontId="5" fillId="29" borderId="31" xfId="34" applyFont="1" applyFill="1" applyBorder="1" applyAlignment="1">
      <alignment horizontal="right" vertical="center"/>
    </xf>
    <xf numFmtId="177" fontId="5" fillId="30" borderId="31" xfId="34" applyNumberFormat="1" applyFont="1" applyFill="1" applyBorder="1">
      <alignment vertical="center"/>
    </xf>
    <xf numFmtId="177" fontId="5" fillId="0" borderId="22" xfId="34" applyNumberFormat="1" applyFont="1" applyBorder="1">
      <alignment vertical="center"/>
    </xf>
    <xf numFmtId="0" fontId="5" fillId="30" borderId="31" xfId="46" applyFont="1" applyFill="1" applyBorder="1" applyAlignment="1">
      <alignment horizontal="center" vertical="center" shrinkToFit="1"/>
    </xf>
    <xf numFmtId="0" fontId="31" fillId="30" borderId="31" xfId="46" applyFont="1" applyFill="1" applyBorder="1" applyAlignment="1">
      <alignment horizontal="left" vertical="center" shrinkToFit="1"/>
    </xf>
    <xf numFmtId="0" fontId="47" fillId="0" borderId="0" xfId="0" applyFont="1">
      <alignment vertical="center"/>
    </xf>
    <xf numFmtId="0" fontId="47" fillId="0" borderId="0" xfId="0" applyFont="1" applyAlignment="1">
      <alignment vertical="center" wrapText="1"/>
    </xf>
    <xf numFmtId="0" fontId="5" fillId="36" borderId="31" xfId="46" applyFill="1" applyBorder="1" applyAlignment="1">
      <alignment horizontal="center" vertical="center"/>
    </xf>
    <xf numFmtId="0" fontId="7" fillId="0" borderId="0" xfId="44" applyFont="1" applyAlignment="1">
      <alignment horizontal="center" vertical="center"/>
    </xf>
    <xf numFmtId="0" fontId="7" fillId="0" borderId="0" xfId="44" applyFont="1" applyAlignment="1">
      <alignment horizontal="center" vertical="center"/>
    </xf>
    <xf numFmtId="0" fontId="0" fillId="0" borderId="31" xfId="46" applyFont="1" applyFill="1" applyBorder="1" applyAlignment="1">
      <alignment horizontal="center" vertical="center"/>
    </xf>
    <xf numFmtId="0" fontId="5" fillId="0" borderId="31" xfId="46" applyFill="1" applyBorder="1" applyAlignment="1">
      <alignment horizontal="center" vertical="center"/>
    </xf>
    <xf numFmtId="0" fontId="5" fillId="0" borderId="13" xfId="46" applyFill="1" applyBorder="1" applyAlignment="1">
      <alignment horizontal="center" vertical="center"/>
    </xf>
    <xf numFmtId="0" fontId="0" fillId="0" borderId="0" xfId="35" applyNumberFormat="1" applyFont="1">
      <alignment vertical="center"/>
    </xf>
    <xf numFmtId="176" fontId="35" fillId="0" borderId="0" xfId="34" applyNumberFormat="1" applyFont="1" applyFill="1">
      <alignment vertical="center"/>
    </xf>
    <xf numFmtId="38" fontId="5" fillId="0" borderId="0" xfId="34" applyFill="1">
      <alignment vertical="center"/>
    </xf>
    <xf numFmtId="38" fontId="0" fillId="29" borderId="13" xfId="34" applyFont="1" applyFill="1" applyBorder="1" applyAlignment="1">
      <alignment horizontal="right" vertical="center"/>
    </xf>
    <xf numFmtId="0" fontId="0" fillId="36" borderId="0" xfId="46" applyFont="1" applyFill="1" applyBorder="1" applyAlignment="1">
      <alignment horizontal="center" vertical="center"/>
    </xf>
    <xf numFmtId="0" fontId="5" fillId="30" borderId="13" xfId="46" applyFont="1" applyFill="1" applyBorder="1" applyAlignment="1">
      <alignment vertical="center" shrinkToFit="1"/>
    </xf>
    <xf numFmtId="0" fontId="7" fillId="30" borderId="31" xfId="0" applyFont="1" applyFill="1" applyBorder="1" applyAlignment="1">
      <alignment vertical="center" wrapText="1"/>
    </xf>
    <xf numFmtId="0" fontId="0" fillId="30" borderId="31" xfId="0" applyFont="1" applyFill="1" applyBorder="1" applyAlignment="1">
      <alignment vertical="center" wrapText="1"/>
    </xf>
    <xf numFmtId="0" fontId="0" fillId="30" borderId="31" xfId="0" applyFont="1" applyFill="1" applyBorder="1">
      <alignment vertical="center"/>
    </xf>
    <xf numFmtId="0" fontId="0" fillId="43" borderId="31" xfId="46" applyFont="1" applyFill="1" applyBorder="1" applyAlignment="1">
      <alignment vertical="center" shrinkToFit="1"/>
    </xf>
    <xf numFmtId="0" fontId="0" fillId="30" borderId="31" xfId="0" applyFont="1" applyFill="1" applyBorder="1" applyAlignment="1">
      <alignment horizontal="left" vertical="center" shrinkToFit="1"/>
    </xf>
    <xf numFmtId="0" fontId="45" fillId="0" borderId="0" xfId="0" pivotButton="1" applyFont="1" applyAlignment="1">
      <alignment horizontal="center" vertical="center"/>
    </xf>
    <xf numFmtId="0" fontId="0" fillId="0" borderId="0" xfId="0" applyAlignment="1">
      <alignment horizontal="left"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84" fontId="45" fillId="0" borderId="0" xfId="0" applyNumberFormat="1" applyFont="1">
      <alignment vertical="center"/>
    </xf>
    <xf numFmtId="0" fontId="0" fillId="0" borderId="0" xfId="0" applyAlignment="1">
      <alignment horizontal="left" vertical="center" indent="1"/>
    </xf>
    <xf numFmtId="0" fontId="45" fillId="0" borderId="0" xfId="0" applyFont="1" applyAlignment="1">
      <alignment horizontal="left" vertical="center" indent="1"/>
    </xf>
    <xf numFmtId="0" fontId="0" fillId="0" borderId="0" xfId="0" pivotButton="1" applyAlignment="1">
      <alignment horizontal="center" vertical="center"/>
    </xf>
    <xf numFmtId="0" fontId="0" fillId="30" borderId="13" xfId="0" applyFont="1" applyFill="1" applyBorder="1" applyAlignment="1">
      <alignment horizontal="center" vertical="center" shrinkToFit="1"/>
    </xf>
    <xf numFmtId="177" fontId="0" fillId="30" borderId="13" xfId="34" applyNumberFormat="1" applyFont="1" applyFill="1" applyBorder="1">
      <alignment vertical="center"/>
    </xf>
    <xf numFmtId="0" fontId="0" fillId="0" borderId="22" xfId="0" applyFont="1" applyFill="1" applyBorder="1">
      <alignment vertical="center"/>
    </xf>
    <xf numFmtId="0" fontId="0" fillId="30" borderId="31" xfId="0" applyFill="1" applyBorder="1" applyAlignment="1">
      <alignment horizontal="left" vertical="center" wrapText="1" shrinkToFit="1"/>
    </xf>
    <xf numFmtId="177" fontId="5" fillId="29" borderId="31" xfId="34" applyNumberFormat="1" applyFill="1" applyBorder="1" applyAlignment="1">
      <alignment vertical="center" wrapText="1"/>
    </xf>
    <xf numFmtId="177" fontId="5" fillId="29" borderId="31" xfId="34" applyNumberFormat="1" applyFill="1" applyBorder="1" applyAlignment="1">
      <alignment horizontal="right" vertical="center" wrapText="1"/>
    </xf>
    <xf numFmtId="0" fontId="43" fillId="43" borderId="31" xfId="0" applyFont="1" applyFill="1" applyBorder="1" applyAlignment="1">
      <alignment horizontal="left" vertical="center" wrapText="1" shrinkToFit="1"/>
    </xf>
    <xf numFmtId="0" fontId="0" fillId="0" borderId="15" xfId="0" applyFont="1" applyFill="1" applyBorder="1">
      <alignment vertical="center"/>
    </xf>
    <xf numFmtId="0" fontId="7" fillId="43" borderId="31" xfId="45" applyFont="1" applyFill="1" applyBorder="1" applyAlignment="1">
      <alignment vertical="center" wrapText="1"/>
    </xf>
    <xf numFmtId="183" fontId="5" fillId="43" borderId="31" xfId="0" applyNumberFormat="1" applyFont="1" applyFill="1" applyBorder="1" applyAlignment="1">
      <alignment vertical="center" shrinkToFit="1"/>
    </xf>
    <xf numFmtId="0" fontId="5" fillId="30" borderId="31" xfId="46" applyFont="1" applyFill="1" applyBorder="1" applyAlignment="1">
      <alignment vertical="center" shrinkToFit="1"/>
    </xf>
    <xf numFmtId="0" fontId="0" fillId="43" borderId="31" xfId="46" applyFont="1" applyFill="1" applyBorder="1" applyAlignment="1">
      <alignment horizontal="center" vertical="center" shrinkToFit="1"/>
    </xf>
    <xf numFmtId="183" fontId="5" fillId="43" borderId="31" xfId="46" applyNumberFormat="1" applyFill="1" applyBorder="1" applyAlignment="1">
      <alignment vertical="center" shrinkToFit="1"/>
    </xf>
    <xf numFmtId="177" fontId="31" fillId="43" borderId="13" xfId="34" applyNumberFormat="1" applyFont="1" applyFill="1" applyBorder="1">
      <alignment vertical="center"/>
    </xf>
    <xf numFmtId="0" fontId="0" fillId="43" borderId="31" xfId="0" applyFill="1" applyBorder="1" applyAlignment="1">
      <alignment horizontal="left" vertical="center" wrapText="1" shrinkToFit="1"/>
    </xf>
    <xf numFmtId="38" fontId="31" fillId="43" borderId="31" xfId="34" applyFont="1" applyFill="1" applyBorder="1">
      <alignment vertical="center"/>
    </xf>
    <xf numFmtId="0" fontId="0" fillId="43" borderId="13" xfId="46" applyFont="1" applyFill="1" applyBorder="1" applyAlignment="1">
      <alignment vertical="center" shrinkToFit="1"/>
    </xf>
    <xf numFmtId="0" fontId="7" fillId="0" borderId="31" xfId="44" applyFont="1" applyFill="1" applyBorder="1" applyAlignment="1">
      <alignment vertical="center" shrinkToFit="1"/>
    </xf>
    <xf numFmtId="177" fontId="31" fillId="0" borderId="22" xfId="34" applyNumberFormat="1" applyFont="1" applyFill="1" applyBorder="1">
      <alignment vertical="center"/>
    </xf>
    <xf numFmtId="0" fontId="31" fillId="0" borderId="0" xfId="46" applyFont="1" applyFill="1" applyAlignment="1">
      <alignment vertical="center"/>
    </xf>
    <xf numFmtId="38" fontId="5" fillId="44" borderId="31" xfId="34" applyFont="1" applyFill="1" applyBorder="1">
      <alignment vertical="center"/>
    </xf>
    <xf numFmtId="38" fontId="5" fillId="44" borderId="13" xfId="34" applyFont="1" applyFill="1" applyBorder="1">
      <alignment vertical="center"/>
    </xf>
    <xf numFmtId="38" fontId="31" fillId="44" borderId="13" xfId="34" applyFont="1" applyFill="1" applyBorder="1">
      <alignment vertical="center"/>
    </xf>
    <xf numFmtId="38" fontId="44" fillId="44" borderId="31" xfId="34" applyFont="1" applyFill="1" applyBorder="1">
      <alignment vertical="center"/>
    </xf>
    <xf numFmtId="38" fontId="44" fillId="44" borderId="13" xfId="34" applyFont="1" applyFill="1" applyBorder="1">
      <alignment vertical="center"/>
    </xf>
    <xf numFmtId="0" fontId="46" fillId="43" borderId="31" xfId="0" applyFont="1" applyFill="1" applyBorder="1" applyAlignment="1">
      <alignment vertical="center" wrapText="1" shrinkToFit="1"/>
    </xf>
    <xf numFmtId="0" fontId="0" fillId="43" borderId="31" xfId="46" applyFont="1" applyFill="1" applyBorder="1" applyAlignment="1">
      <alignment vertical="center"/>
    </xf>
    <xf numFmtId="0" fontId="0" fillId="43" borderId="13" xfId="0" applyFill="1" applyBorder="1" applyAlignment="1">
      <alignment vertical="center" wrapText="1" shrinkToFit="1"/>
    </xf>
    <xf numFmtId="0" fontId="31" fillId="43" borderId="13" xfId="46" applyFont="1" applyFill="1" applyBorder="1" applyAlignment="1">
      <alignment vertical="center" shrinkToFit="1"/>
    </xf>
    <xf numFmtId="0" fontId="0" fillId="43" borderId="31" xfId="0" applyFill="1" applyBorder="1" applyAlignment="1">
      <alignment vertical="center" wrapText="1"/>
    </xf>
    <xf numFmtId="0" fontId="49" fillId="43" borderId="31" xfId="46" applyFont="1" applyFill="1" applyBorder="1" applyAlignment="1">
      <alignment vertical="center" wrapText="1" shrinkToFit="1"/>
    </xf>
    <xf numFmtId="0" fontId="49" fillId="43" borderId="31" xfId="0" applyFont="1" applyFill="1" applyBorder="1" applyAlignment="1">
      <alignment horizontal="left" vertical="center" wrapText="1"/>
    </xf>
    <xf numFmtId="0" fontId="49" fillId="43" borderId="31" xfId="46" applyFont="1" applyFill="1" applyBorder="1" applyAlignment="1">
      <alignment vertical="center" shrinkToFit="1"/>
    </xf>
    <xf numFmtId="0" fontId="0" fillId="43" borderId="31" xfId="46" applyFont="1" applyFill="1" applyBorder="1" applyAlignment="1">
      <alignment vertical="center" wrapText="1"/>
    </xf>
    <xf numFmtId="0" fontId="0" fillId="43" borderId="13" xfId="0" applyFill="1" applyBorder="1" applyAlignment="1">
      <alignment vertical="center" wrapText="1"/>
    </xf>
    <xf numFmtId="0" fontId="0" fillId="43" borderId="13" xfId="0" applyFont="1" applyFill="1" applyBorder="1" applyAlignment="1">
      <alignment vertical="center" wrapText="1"/>
    </xf>
    <xf numFmtId="0" fontId="49" fillId="30" borderId="31" xfId="0" applyFont="1" applyFill="1" applyBorder="1" applyAlignment="1">
      <alignment vertical="center" shrinkToFit="1"/>
    </xf>
    <xf numFmtId="0" fontId="32" fillId="30" borderId="31" xfId="0" applyFont="1" applyFill="1" applyBorder="1" applyAlignment="1">
      <alignment horizontal="left" vertical="center" wrapText="1"/>
    </xf>
    <xf numFmtId="0" fontId="43" fillId="30" borderId="31" xfId="0" applyFont="1" applyFill="1" applyBorder="1" applyAlignment="1">
      <alignment horizontal="left" vertical="center" wrapText="1"/>
    </xf>
    <xf numFmtId="183" fontId="5" fillId="30" borderId="31" xfId="46" applyNumberFormat="1" applyFont="1" applyFill="1" applyBorder="1" applyAlignment="1">
      <alignment horizontal="left" vertical="center" shrinkToFit="1"/>
    </xf>
    <xf numFmtId="0" fontId="46" fillId="30" borderId="31" xfId="0" applyFont="1" applyFill="1" applyBorder="1" applyAlignment="1">
      <alignment horizontal="left" vertical="center" wrapText="1"/>
    </xf>
    <xf numFmtId="0" fontId="44" fillId="30" borderId="31" xfId="0" applyFont="1" applyFill="1" applyBorder="1" applyAlignment="1">
      <alignment vertical="center" shrinkToFit="1"/>
    </xf>
    <xf numFmtId="0" fontId="0" fillId="30" borderId="31" xfId="0" applyFont="1" applyFill="1" applyBorder="1" applyAlignment="1">
      <alignment horizontal="center" vertical="center" shrinkToFit="1"/>
    </xf>
    <xf numFmtId="0" fontId="4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32" borderId="31" xfId="45" applyFont="1" applyFill="1" applyBorder="1" applyAlignment="1">
      <alignment horizontal="center" vertical="center"/>
    </xf>
    <xf numFmtId="0" fontId="19" fillId="33" borderId="31" xfId="45" applyFont="1" applyFill="1" applyBorder="1" applyAlignment="1">
      <alignment horizontal="center" vertical="center"/>
    </xf>
    <xf numFmtId="0" fontId="5" fillId="0" borderId="31" xfId="0" applyFont="1" applyBorder="1">
      <alignment vertical="center"/>
    </xf>
    <xf numFmtId="182" fontId="5" fillId="0" borderId="31" xfId="0" applyNumberFormat="1" applyFont="1" applyBorder="1">
      <alignment vertical="center"/>
    </xf>
    <xf numFmtId="182" fontId="19" fillId="25" borderId="31" xfId="45" applyNumberFormat="1" applyFont="1" applyFill="1" applyBorder="1" applyAlignment="1">
      <alignment horizontal="centerContinuous" vertical="center"/>
    </xf>
    <xf numFmtId="182" fontId="19" fillId="32" borderId="31" xfId="45" applyNumberFormat="1" applyFont="1" applyFill="1" applyBorder="1" applyAlignment="1">
      <alignment horizontal="centerContinuous" vertical="center"/>
    </xf>
    <xf numFmtId="182" fontId="19" fillId="33" borderId="31" xfId="45" applyNumberFormat="1" applyFont="1" applyFill="1" applyBorder="1" applyAlignment="1">
      <alignment horizontal="centerContinuous" vertical="center"/>
    </xf>
    <xf numFmtId="0" fontId="19" fillId="25" borderId="31" xfId="45" applyFont="1" applyFill="1" applyBorder="1" applyAlignment="1">
      <alignment horizontal="center" vertical="center"/>
    </xf>
    <xf numFmtId="0" fontId="7" fillId="0" borderId="0" xfId="45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82" fontId="37" fillId="0" borderId="24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82" fontId="37" fillId="0" borderId="23" xfId="0" applyNumberFormat="1" applyFont="1" applyBorder="1" applyAlignment="1">
      <alignment horizontal="center" vertical="center" wrapText="1"/>
    </xf>
    <xf numFmtId="182" fontId="37" fillId="0" borderId="23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82" fontId="37" fillId="0" borderId="22" xfId="0" applyNumberFormat="1" applyFont="1" applyBorder="1" applyAlignment="1">
      <alignment horizontal="center" vertical="center"/>
    </xf>
    <xf numFmtId="14" fontId="37" fillId="0" borderId="10" xfId="0" applyNumberFormat="1" applyFont="1" applyBorder="1" applyAlignment="1">
      <alignment horizontal="center" vertical="center"/>
    </xf>
    <xf numFmtId="182" fontId="37" fillId="0" borderId="24" xfId="0" applyNumberFormat="1" applyFont="1" applyBorder="1" applyAlignment="1">
      <alignment horizontal="center" vertical="center" wrapText="1"/>
    </xf>
    <xf numFmtId="0" fontId="5" fillId="36" borderId="34" xfId="46" applyFill="1" applyBorder="1" applyAlignment="1">
      <alignment horizontal="center" vertical="center"/>
    </xf>
    <xf numFmtId="0" fontId="5" fillId="36" borderId="10" xfId="46" applyFill="1" applyBorder="1" applyAlignment="1">
      <alignment horizontal="center" vertical="center"/>
    </xf>
    <xf numFmtId="0" fontId="5" fillId="36" borderId="35" xfId="46" applyFill="1" applyBorder="1" applyAlignment="1">
      <alignment horizontal="center" vertical="center"/>
    </xf>
    <xf numFmtId="0" fontId="7" fillId="0" borderId="16" xfId="44" applyFont="1" applyBorder="1" applyAlignment="1">
      <alignment horizontal="center" vertical="center"/>
    </xf>
    <xf numFmtId="0" fontId="5" fillId="30" borderId="13" xfId="46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13" xfId="0" applyBorder="1" applyAlignment="1">
      <alignment horizontal="center" vertical="center" wrapText="1"/>
    </xf>
    <xf numFmtId="38" fontId="5" fillId="26" borderId="13" xfId="34" applyFill="1" applyBorder="1" applyAlignment="1">
      <alignment horizontal="center" vertical="center"/>
    </xf>
    <xf numFmtId="0" fontId="7" fillId="0" borderId="16" xfId="44" applyFont="1" applyBorder="1" applyAlignment="1">
      <alignment vertical="center"/>
    </xf>
    <xf numFmtId="38" fontId="5" fillId="26" borderId="13" xfId="34" applyFill="1" applyBorder="1" applyAlignment="1">
      <alignment horizontal="right" vertical="center"/>
    </xf>
    <xf numFmtId="0" fontId="7" fillId="0" borderId="0" xfId="44" applyFont="1" applyAlignment="1">
      <alignment horizontal="center" vertical="center"/>
    </xf>
    <xf numFmtId="0" fontId="5" fillId="36" borderId="36" xfId="46" applyFill="1" applyBorder="1" applyAlignment="1">
      <alignment horizontal="center" vertical="center"/>
    </xf>
    <xf numFmtId="0" fontId="5" fillId="36" borderId="14" xfId="46" applyFill="1" applyBorder="1" applyAlignment="1">
      <alignment horizontal="center" vertical="center"/>
    </xf>
    <xf numFmtId="0" fontId="5" fillId="36" borderId="37" xfId="46" applyFill="1" applyBorder="1" applyAlignment="1">
      <alignment horizontal="center" vertical="center"/>
    </xf>
    <xf numFmtId="0" fontId="19" fillId="34" borderId="31" xfId="45" applyFont="1" applyFill="1" applyBorder="1" applyAlignment="1">
      <alignment horizontal="center" vertical="center" wrapText="1"/>
    </xf>
    <xf numFmtId="0" fontId="19" fillId="35" borderId="31" xfId="45" applyFont="1" applyFill="1" applyBorder="1" applyAlignment="1">
      <alignment horizontal="center" vertical="center" wrapText="1"/>
    </xf>
    <xf numFmtId="181" fontId="5" fillId="0" borderId="10" xfId="35" quotePrefix="1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9" fillId="25" borderId="31" xfId="45" applyFont="1" applyFill="1" applyBorder="1" applyAlignment="1">
      <alignment horizontal="center" vertical="center"/>
    </xf>
    <xf numFmtId="0" fontId="26" fillId="37" borderId="31" xfId="0" applyFont="1" applyFill="1" applyBorder="1" applyAlignment="1">
      <alignment horizontal="center" vertical="center"/>
    </xf>
    <xf numFmtId="0" fontId="19" fillId="25" borderId="31" xfId="45" applyFont="1" applyFill="1" applyBorder="1" applyAlignment="1">
      <alignment horizontal="center" vertical="center" wrapText="1"/>
    </xf>
    <xf numFmtId="0" fontId="19" fillId="34" borderId="31" xfId="45" applyFont="1" applyFill="1" applyBorder="1" applyAlignment="1">
      <alignment horizontal="center" vertical="center"/>
    </xf>
    <xf numFmtId="0" fontId="19" fillId="35" borderId="31" xfId="45" applyFont="1" applyFill="1" applyBorder="1" applyAlignment="1">
      <alignment horizontal="center" vertical="center"/>
    </xf>
    <xf numFmtId="0" fontId="7" fillId="0" borderId="0" xfId="45" applyFont="1" applyAlignment="1">
      <alignment horizontal="center" vertical="center"/>
    </xf>
    <xf numFmtId="0" fontId="7" fillId="0" borderId="16" xfId="45" applyFont="1" applyBorder="1" applyAlignment="1">
      <alignment horizontal="center" vertical="center"/>
    </xf>
    <xf numFmtId="0" fontId="7" fillId="25" borderId="13" xfId="45" applyFont="1" applyFill="1" applyBorder="1" applyAlignment="1">
      <alignment horizontal="center" vertical="center" wrapText="1"/>
    </xf>
    <xf numFmtId="0" fontId="7" fillId="25" borderId="13" xfId="45" applyFont="1" applyFill="1" applyBorder="1" applyAlignment="1">
      <alignment horizontal="center" vertical="center"/>
    </xf>
    <xf numFmtId="0" fontId="7" fillId="25" borderId="26" xfId="44" applyFont="1" applyFill="1" applyBorder="1" applyAlignment="1">
      <alignment horizontal="center" vertical="center"/>
    </xf>
    <xf numFmtId="0" fontId="7" fillId="25" borderId="30" xfId="44" applyFont="1" applyFill="1" applyBorder="1" applyAlignment="1">
      <alignment horizontal="center" vertical="center"/>
    </xf>
    <xf numFmtId="0" fontId="25" fillId="25" borderId="13" xfId="45" applyFont="1" applyFill="1" applyBorder="1" applyAlignment="1">
      <alignment horizontal="center" vertical="center"/>
    </xf>
    <xf numFmtId="0" fontId="33" fillId="25" borderId="26" xfId="44" applyFont="1" applyFill="1" applyBorder="1" applyAlignment="1">
      <alignment horizontal="center" vertical="center"/>
    </xf>
    <xf numFmtId="0" fontId="33" fillId="25" borderId="27" xfId="44" applyFont="1" applyFill="1" applyBorder="1" applyAlignment="1">
      <alignment horizontal="center" vertical="center"/>
    </xf>
    <xf numFmtId="0" fontId="7" fillId="25" borderId="28" xfId="44" applyFont="1" applyFill="1" applyBorder="1" applyAlignment="1">
      <alignment horizontal="center" vertical="center"/>
    </xf>
    <xf numFmtId="0" fontId="7" fillId="25" borderId="29" xfId="44" applyFont="1" applyFill="1" applyBorder="1" applyAlignment="1">
      <alignment horizontal="center" vertical="center"/>
    </xf>
  </cellXfs>
  <cellStyles count="52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" xfId="33" builtinId="6"/>
    <cellStyle name="桁区切り_【JCS】売上見込み0910-1009 (1)" xfId="34" xr:uid="{00000000-0005-0000-0000-000021000000}"/>
    <cellStyle name="桁区切り_【編集中】予算案ＪＣＳ31期_(091021)" xfId="35" xr:uid="{00000000-0005-0000-0000-000022000000}"/>
    <cellStyle name="見出し 1" xfId="36" builtinId="16" customBuiltin="1"/>
    <cellStyle name="見出し 2" xfId="37" builtinId="17" customBuiltin="1"/>
    <cellStyle name="見出し 3" xfId="38" builtinId="18" customBuiltin="1"/>
    <cellStyle name="見出し 4" xfId="39" builtinId="19" customBuiltin="1"/>
    <cellStyle name="集計" xfId="40" builtinId="25" customBuiltin="1"/>
    <cellStyle name="出力" xfId="41" builtinId="21" customBuiltin="1"/>
    <cellStyle name="説明文" xfId="42" builtinId="53" customBuiltin="1"/>
    <cellStyle name="入力" xfId="43" builtinId="20" customBuiltin="1"/>
    <cellStyle name="標準" xfId="0" builtinId="0"/>
    <cellStyle name="標準 2" xfId="48" xr:uid="{00000000-0005-0000-0000-00002C000000}"/>
    <cellStyle name="標準 2 2" xfId="50" xr:uid="{00000000-0005-0000-0000-00002D000000}"/>
    <cellStyle name="標準 3" xfId="49" xr:uid="{00000000-0005-0000-0000-00002E000000}"/>
    <cellStyle name="標準 3 2" xfId="51" xr:uid="{00000000-0005-0000-0000-00002F000000}"/>
    <cellStyle name="標準_JCS２期売上予算書式" xfId="44" xr:uid="{00000000-0005-0000-0000-000030000000}"/>
    <cellStyle name="標準_JCS２期売上予算書式_【編集中】予算案ＪＣＳ31期_(091021)" xfId="45" xr:uid="{00000000-0005-0000-0000-000031000000}"/>
    <cellStyle name="標準_売上管理表_MK(浜田）" xfId="46" xr:uid="{00000000-0005-0000-0000-000032000000}"/>
    <cellStyle name="良い" xfId="47" builtinId="26" customBuiltin="1"/>
  </cellStyles>
  <dxfs count="7083"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fill>
        <patternFill>
          <bgColor indexed="46"/>
        </patternFill>
      </fill>
    </dxf>
    <dxf>
      <fill>
        <patternFill>
          <bgColor indexed="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84" formatCode="#,##0_);[Red]\(#,##0\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  <dxf>
      <font>
        <name val="Meiryo UI"/>
      </font>
    </dxf>
  </dxfs>
  <tableStyles count="0" defaultTableStyle="TableStyleMedium9" defaultPivotStyle="PivotStyleLight16"/>
  <colors>
    <mruColors>
      <color rgb="FFCCFFCC"/>
      <color rgb="FFFFFF99"/>
      <color rgb="FFFFCCFF"/>
      <color rgb="FF66FF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0</xdr:row>
          <xdr:rowOff>107950</xdr:rowOff>
        </xdr:from>
        <xdr:to>
          <xdr:col>0</xdr:col>
          <xdr:colOff>1441450</xdr:colOff>
          <xdr:row>1</xdr:row>
          <xdr:rowOff>184150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再更新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76200</xdr:rowOff>
        </xdr:from>
        <xdr:to>
          <xdr:col>8</xdr:col>
          <xdr:colOff>127000</xdr:colOff>
          <xdr:row>1</xdr:row>
          <xdr:rowOff>69850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0</xdr:row>
          <xdr:rowOff>69850</xdr:rowOff>
        </xdr:from>
        <xdr:to>
          <xdr:col>7</xdr:col>
          <xdr:colOff>444500</xdr:colOff>
          <xdr:row>1</xdr:row>
          <xdr:rowOff>146050</xdr:rowOff>
        </xdr:to>
        <xdr:sp macro="" textlink="">
          <xdr:nvSpPr>
            <xdr:cNvPr id="110593" name="CommandButton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4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0</xdr:row>
          <xdr:rowOff>69850</xdr:rowOff>
        </xdr:from>
        <xdr:to>
          <xdr:col>7</xdr:col>
          <xdr:colOff>330200</xdr:colOff>
          <xdr:row>1</xdr:row>
          <xdr:rowOff>133350</xdr:rowOff>
        </xdr:to>
        <xdr:sp macro="" textlink="">
          <xdr:nvSpPr>
            <xdr:cNvPr id="10241" name="CommandButton2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1.6\JPC_Grp\JCS\&#22770;&#19978;&#31649;&#29702;\&#22770;&#19978;&#35211;&#36796;&#65322;&#65315;&#65331;42&#2639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Check"/>
      <sheetName val="Sheet1"/>
      <sheetName val="#売上見込集計"/>
      <sheetName val="事業部別"/>
      <sheetName val="#売上見込"/>
      <sheetName val="全社計"/>
      <sheetName val="実績第一"/>
      <sheetName val="実績第二"/>
      <sheetName val="実績ＢＳ"/>
      <sheetName val="実績ＳＩ"/>
      <sheetName val="実績第一（外注）"/>
      <sheetName val="実績第二（外注）"/>
      <sheetName val="実績ＢＳ（外注）"/>
      <sheetName val="実績ＳＩ（外注）"/>
      <sheetName val="実績第一（物販）"/>
      <sheetName val="実績第二（物販）"/>
      <sheetName val="実績ＢＳ（物販）"/>
      <sheetName val="実績ＳＩ（物販）"/>
      <sheetName val="顧客マスター"/>
      <sheetName val="上期計"/>
      <sheetName val="下期計"/>
      <sheetName val="部マスター"/>
      <sheetName val="予算第一"/>
      <sheetName val="予算第二"/>
      <sheetName val="予算ＢＳ"/>
      <sheetName val="予算ＳＩ"/>
      <sheetName val="予算第一（外注）"/>
      <sheetName val="予算第二（外注）"/>
      <sheetName val="予算ＢＳ（外注）"/>
      <sheetName val="予算ＳＩ（外注）"/>
      <sheetName val="予算第一（物販）"/>
      <sheetName val="予算第二（物販）"/>
      <sheetName val="予算ＢＳ（物販）"/>
      <sheetName val="予算ＳＩ（物販）"/>
      <sheetName val="全社(予)"/>
      <sheetName val="Sheet2"/>
      <sheetName val="全社(実)"/>
      <sheetName val="顧客"/>
      <sheetName val="顧客リス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新里 仁史" refreshedDate="44089.533228587963" createdVersion="6" refreshedVersion="6" minRefreshableVersion="3" recordCount="506" xr:uid="{00000000-000A-0000-FFFF-FFFF02000000}">
  <cacheSource type="worksheet">
    <worksheetSource ref="A1:AC1048576" sheet="全社(実)"/>
  </cacheSource>
  <cacheFields count="29">
    <cacheField name="部門" numFmtId="0">
      <sharedItems containsBlank="1" count="5">
        <s v="第一"/>
        <s v="第二"/>
        <s v="ＢＳ"/>
        <s v="ＳＩ"/>
        <m/>
      </sharedItems>
    </cacheField>
    <cacheField name="種別" numFmtId="0">
      <sharedItems containsBlank="1" count="4">
        <s v="1社員"/>
        <s v="2外注"/>
        <s v="3物販"/>
        <m/>
      </sharedItems>
    </cacheField>
    <cacheField name="顧客" numFmtId="0">
      <sharedItems containsBlank="1"/>
    </cacheField>
    <cacheField name="見込10" numFmtId="0">
      <sharedItems containsBlank="1" containsMixedTypes="1" containsNumber="1" containsInteger="1" minValue="0" maxValue="5791000"/>
    </cacheField>
    <cacheField name="実績10" numFmtId="0">
      <sharedItems containsBlank="1" containsMixedTypes="1" containsNumber="1" containsInteger="1" minValue="0" maxValue="5300000"/>
    </cacheField>
    <cacheField name="見込11" numFmtId="0">
      <sharedItems containsBlank="1" containsMixedTypes="1" containsNumber="1" containsInteger="1" minValue="0" maxValue="5791000"/>
    </cacheField>
    <cacheField name="実績11" numFmtId="0">
      <sharedItems containsBlank="1" containsMixedTypes="1" containsNumber="1" containsInteger="1" minValue="0" maxValue="5300000"/>
    </cacheField>
    <cacheField name="見込12" numFmtId="0">
      <sharedItems containsBlank="1" containsMixedTypes="1" containsNumber="1" containsInteger="1" minValue="0" maxValue="18392500"/>
    </cacheField>
    <cacheField name="実績12" numFmtId="0">
      <sharedItems containsBlank="1" containsMixedTypes="1" containsNumber="1" containsInteger="1" minValue="0" maxValue="5300000"/>
    </cacheField>
    <cacheField name="見込01" numFmtId="0">
      <sharedItems containsBlank="1" containsMixedTypes="1" containsNumber="1" containsInteger="1" minValue="0" maxValue="14000000"/>
    </cacheField>
    <cacheField name="実績01" numFmtId="0">
      <sharedItems containsBlank="1" containsMixedTypes="1" containsNumber="1" containsInteger="1" minValue="0" maxValue="5300000"/>
    </cacheField>
    <cacheField name="見込02" numFmtId="0">
      <sharedItems containsBlank="1" containsMixedTypes="1" containsNumber="1" containsInteger="1" minValue="0" maxValue="8000000"/>
    </cacheField>
    <cacheField name="実績02" numFmtId="0">
      <sharedItems containsBlank="1" containsMixedTypes="1" containsNumber="1" containsInteger="1" minValue="0" maxValue="5300000"/>
    </cacheField>
    <cacheField name="見込03" numFmtId="0">
      <sharedItems containsBlank="1" containsMixedTypes="1" containsNumber="1" containsInteger="1" minValue="0" maxValue="10000000"/>
    </cacheField>
    <cacheField name="実績03" numFmtId="0">
      <sharedItems containsBlank="1" containsMixedTypes="1" containsNumber="1" containsInteger="1" minValue="0" maxValue="5300000"/>
    </cacheField>
    <cacheField name="見込04" numFmtId="0">
      <sharedItems containsBlank="1" containsMixedTypes="1" containsNumber="1" containsInteger="1" minValue="0" maxValue="5791000"/>
    </cacheField>
    <cacheField name="実績04" numFmtId="0">
      <sharedItems containsBlank="1" containsMixedTypes="1" containsNumber="1" containsInteger="1" minValue="0" maxValue="5300000"/>
    </cacheField>
    <cacheField name="見込05" numFmtId="0">
      <sharedItems containsBlank="1" containsMixedTypes="1" containsNumber="1" containsInteger="1" minValue="0" maxValue="5791000"/>
    </cacheField>
    <cacheField name="実績05" numFmtId="0">
      <sharedItems containsBlank="1" containsMixedTypes="1" containsNumber="1" containsInteger="1" minValue="0" maxValue="5300000"/>
    </cacheField>
    <cacheField name="見込06" numFmtId="0">
      <sharedItems containsBlank="1" containsMixedTypes="1" containsNumber="1" containsInteger="1" minValue="0" maxValue="6000000"/>
    </cacheField>
    <cacheField name="実績06" numFmtId="0">
      <sharedItems containsBlank="1" containsMixedTypes="1" containsNumber="1" containsInteger="1" minValue="0" maxValue="5300000"/>
    </cacheField>
    <cacheField name="見込07" numFmtId="0">
      <sharedItems containsBlank="1" containsMixedTypes="1" containsNumber="1" containsInteger="1" minValue="0" maxValue="6000000"/>
    </cacheField>
    <cacheField name="実績07" numFmtId="0">
      <sharedItems containsBlank="1" containsMixedTypes="1" containsNumber="1" containsInteger="1" minValue="0" maxValue="0"/>
    </cacheField>
    <cacheField name="見込08" numFmtId="0">
      <sharedItems containsBlank="1" containsMixedTypes="1" containsNumber="1" containsInteger="1" minValue="0" maxValue="6000000"/>
    </cacheField>
    <cacheField name="実績08" numFmtId="0">
      <sharedItems containsBlank="1" containsMixedTypes="1" containsNumber="1" containsInteger="1" minValue="0" maxValue="0"/>
    </cacheField>
    <cacheField name="見込09" numFmtId="0">
      <sharedItems containsBlank="1" containsMixedTypes="1" containsNumber="1" containsInteger="1" minValue="0" maxValue="7500000"/>
    </cacheField>
    <cacheField name="実績09" numFmtId="0">
      <sharedItems containsBlank="1" containsMixedTypes="1" containsNumber="1" containsInteger="1" minValue="0" maxValue="0"/>
    </cacheField>
    <cacheField name="部門No" numFmtId="0">
      <sharedItems containsString="0" containsBlank="1" containsNumber="1" containsInteger="1" minValue="1" maxValue="4"/>
    </cacheField>
    <cacheField name="確度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新里 仁史" refreshedDate="44512.664114236111" createdVersion="6" refreshedVersion="6" minRefreshableVersion="3" recordCount="3456" xr:uid="{00000000-000A-0000-FFFF-FFFF03000000}">
  <cacheSource type="worksheet">
    <worksheetSource ref="A1:O1048576" sheet="#売上見込"/>
  </cacheSource>
  <cacheFields count="15">
    <cacheField name="営業部門" numFmtId="0">
      <sharedItems containsBlank="1" count="5">
        <s v="1:第一"/>
        <s v="2:第二"/>
        <s v="3:ＢＳ"/>
        <s v="4:ＳＩ"/>
        <m/>
      </sharedItems>
    </cacheField>
    <cacheField name="分類" numFmtId="0">
      <sharedItems containsBlank="1" count="4">
        <s v="1:社員"/>
        <s v="2:外注"/>
        <s v="3:物販"/>
        <m/>
      </sharedItems>
    </cacheField>
    <cacheField name="顧客" numFmtId="0">
      <sharedItems containsBlank="1" count="90">
        <s v="花王"/>
        <s v="花王Gｶｽﾀﾏﾏｰｹﾃｨﾝｸﾞ"/>
        <s v="日本情報通信"/>
        <s v="NICﾈｯﾄｼｽﾃﾑ"/>
        <s v="三菱電機ｲﾝﾌｫﾒｰｼｮｵﾝｼｽﾃﾑｽﾞ"/>
        <s v="NCD"/>
        <s v="PLK"/>
        <s v="ｿｳｹｲ・ﾊｲﾈｯﾄ"/>
        <s v="創造経営センター"/>
        <s v="ﾎﾟｰﾗｲﾄ"/>
        <s v="ISAｲﾝﾍﾞｽﾄﾒﾝﾄ"/>
        <s v="国際航業"/>
        <s v="ｿﾌﾄﾊﾞﾝｸ"/>
        <s v="クオリカ"/>
        <s v="新規予算第一営業部"/>
        <s v="ｷﾘﾝﾋﾞｼﾞﾈｽｼｽﾃﾑ"/>
        <s v="NTTｺﾑｳｪｱ"/>
        <s v="丸の内ｸﾘﾆｯｸ"/>
        <s v="LIXIL"/>
        <s v="ﾘｺｰｼﾞｬﾊﾟﾝ"/>
        <s v="ｸｴﾘ"/>
        <s v="川島織物セルコン"/>
        <s v="三井住友ファイナンス＆リース"/>
        <s v="ジャパンホームシールド"/>
        <s v="新規予算"/>
        <s v="三菱UFJ銀行"/>
        <s v="三菱UFJｲﾝﾌｫﾒｰｼｮﾝﾃｸﾉﾛｼﾞｰ"/>
        <s v="日本ｼｽﾃﾑ通信"/>
        <s v="丸三証券"/>
        <s v="ﾛｲﾔﾙﾎｰﾙﾃﾞｨﾝｸﾞｽ"/>
        <s v="ｲﾝﾀｾｸﾄ"/>
        <s v="ﾃｸﾊﾞﾝ"/>
        <s v="MSC"/>
        <s v="ｻﾝﾌﾟﾗﾝﾆﾝｸﾞｼｽﾃﾑｽﾞ"/>
        <s v="ワールド情報"/>
        <s v="ペネトレイト・オブ・リミット"/>
        <s v="ウェブ陣"/>
        <s v="ﾊﾟｽｶﾘｱ"/>
        <s v="成田運輸"/>
        <s v="異能"/>
        <s v="KROW"/>
        <s v="NSW"/>
        <s v="CAC"/>
        <s v="日本製薬"/>
        <s v="東京ｴﾈｼｽ"/>
        <s v="富士通エフサス"/>
        <s v="OKIクロステック"/>
        <s v="水戸証券"/>
        <s v="豊通ﾏﾃﾘｱﾙ"/>
        <s v="ｻﾝﾄｸｺﾝﾋﾟｭｰﾀｻｰﾋﾞｽ"/>
        <s v="新規予算ＢＳ営業部"/>
        <s v="日本ﾌィｰﾙﾄﾞ･ｴﾝｼﾞﾆｱﾘﾝｸﾞ"/>
        <s v="NTTｺﾐｭﾆｹｰｼｮﾝｽﾞ"/>
        <s v="NTT-ME"/>
        <s v="ｲｰｽﾄｰﾘｰ"/>
        <s v="TEPCO光ﾈｯﾄﾜｰｸｴﾝｼﾞﾆｱﾘﾝｸﾞ"/>
        <s v="外務省"/>
        <s v="ﾈｯﾄﾜﾝｼｽﾃﾑｽﾞ"/>
        <s v="ﾌｭｰﾁｬｰｲﾝ"/>
        <s v="長野県パトロール"/>
        <s v="日鉄ソリューションズ"/>
        <s v="興安計装"/>
        <s v="新規予算ＳＩ営業部"/>
        <s v="ビオシス"/>
        <s v="ｵﾘｵﾝﾗﾝﾄﾞｾｰﾌﾒﾃﾞｨｶﾙ"/>
        <s v="新規予算第二営業部"/>
        <s v="名古屋ｿﾌﾄｳｪｱ開発"/>
        <s v="ロビンソン"/>
        <s v="ｱﾋﾞｯﾄ"/>
        <s v="日本郵便"/>
        <s v="東邦電気工業"/>
        <s v="関電工"/>
        <s v="ｿﾌﾄﾊﾞﾝｸｺﾏｰｽ&amp;ｻｰﾋﾞｽ"/>
        <s v="ニュープランニング"/>
        <s v="ELEMENTS"/>
        <s v="ヴィルトゲン・ジャパン"/>
        <s v="ファンキー・コープ"/>
        <s v="ニュースペーパーデリバリー・システム"/>
        <s v="メディアプルポ"/>
        <s v="セプテット"/>
        <s v="株式会社コヤマ"/>
        <s v="アズワン"/>
        <s v="トップスタジオ"/>
        <s v="ヨコハマシステムズ"/>
        <s v="ロジックボード"/>
        <s v="テラスカイ"/>
        <s v="ITRA"/>
        <s v="志賀国際特許事務所"/>
        <s v="プライム・ブレインズ"/>
        <m/>
      </sharedItems>
    </cacheField>
    <cacheField name="請求" numFmtId="0">
      <sharedItems containsBlank="1"/>
    </cacheField>
    <cacheField name="営業担当" numFmtId="0">
      <sharedItems containsBlank="1"/>
    </cacheField>
    <cacheField name="プロジェクト" numFmtId="0">
      <sharedItems containsBlank="1"/>
    </cacheField>
    <cacheField name="作業員" numFmtId="0">
      <sharedItems containsBlank="1"/>
    </cacheField>
    <cacheField name="年月" numFmtId="0">
      <sharedItems containsString="0" containsBlank="1" containsNumber="1" containsInteger="1" minValue="201910" maxValue="202209" count="37">
        <n v="202110"/>
        <n v="202111"/>
        <n v="202112"/>
        <n v="202201"/>
        <n v="202202"/>
        <n v="202203"/>
        <n v="202204"/>
        <n v="202205"/>
        <n v="202206"/>
        <n v="202207"/>
        <n v="202208"/>
        <n v="202209"/>
        <m/>
        <n v="202009" u="1"/>
        <n v="202107" u="1"/>
        <n v="201912" u="1"/>
        <n v="202001" u="1"/>
        <n v="202010" u="1"/>
        <n v="202108" u="1"/>
        <n v="202002" u="1"/>
        <n v="202011" u="1"/>
        <n v="202109" u="1"/>
        <n v="202003" u="1"/>
        <n v="202012" u="1"/>
        <n v="202101" u="1"/>
        <n v="202004" u="1"/>
        <n v="202102" u="1"/>
        <n v="202005" u="1"/>
        <n v="202103" u="1"/>
        <n v="202006" u="1"/>
        <n v="202104" u="1"/>
        <n v="202007" u="1"/>
        <n v="202105" u="1"/>
        <n v="201910" u="1"/>
        <n v="202008" u="1"/>
        <n v="202106" u="1"/>
        <n v="201911" u="1"/>
      </sharedItems>
    </cacheField>
    <cacheField name="見込" numFmtId="0">
      <sharedItems containsString="0" containsBlank="1" containsNumber="1" containsInteger="1" minValue="-1988000" maxValue="31300000"/>
    </cacheField>
    <cacheField name="実績" numFmtId="0">
      <sharedItems containsNonDate="0" containsString="0" containsBlank="1"/>
    </cacheField>
    <cacheField name="見込実績" numFmtId="0">
      <sharedItems containsString="0" containsBlank="1" containsNumber="1" containsInteger="1" minValue="-1988000" maxValue="31300000"/>
    </cacheField>
    <cacheField name="半期" numFmtId="0">
      <sharedItems containsBlank="1" count="3">
        <s v="1:上期"/>
        <s v="2:下期"/>
        <m/>
      </sharedItems>
    </cacheField>
    <cacheField name="四半期" numFmtId="0">
      <sharedItems containsBlank="1" count="5">
        <s v="1Q"/>
        <s v="2Q"/>
        <s v="3Q"/>
        <s v="4Q"/>
        <m/>
      </sharedItems>
    </cacheField>
    <cacheField name="確度" numFmtId="0">
      <sharedItems containsBlank="1" count="5">
        <s v="A"/>
        <s v="B"/>
        <s v="C"/>
        <m/>
        <s v="D" u="1"/>
      </sharedItems>
    </cacheField>
    <cacheField name="主管部門" numFmtId="0">
      <sharedItems containsBlank="1" count="20">
        <s v="SD1"/>
        <s v="IS1"/>
        <s v="IS2"/>
        <s v="LCM"/>
        <s v="PA1"/>
        <s v="SD2"/>
        <s v="IS3"/>
        <s v="SD3"/>
        <s v="SD4"/>
        <s v="PA2"/>
        <m/>
        <s v="PA１" u="1"/>
        <s v="IS" u="1"/>
        <s v="IS１" u="1"/>
        <s v=" " u="1"/>
        <s v="SD" u="1"/>
        <s v="ＩＳ1" u="1"/>
        <s v="ＩＳ２" u="1"/>
        <s v="PA" u="1"/>
        <s v="SD2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6">
  <r>
    <x v="0"/>
    <x v="0"/>
    <s v="花王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1"/>
    <s v="A"/>
  </r>
  <r>
    <x v="0"/>
    <x v="0"/>
    <s v="花王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1"/>
    <s v="A"/>
  </r>
  <r>
    <x v="0"/>
    <x v="0"/>
    <s v="花王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1"/>
    <s v="A"/>
  </r>
  <r>
    <x v="0"/>
    <x v="0"/>
    <s v="花王"/>
    <n v="2950000"/>
    <n v="0"/>
    <n v="2950000"/>
    <n v="0"/>
    <n v="2950000"/>
    <n v="0"/>
    <n v="2950000"/>
    <n v="0"/>
    <n v="2950000"/>
    <n v="0"/>
    <n v="2950000"/>
    <n v="0"/>
    <n v="2950000"/>
    <n v="0"/>
    <n v="2950000"/>
    <n v="0"/>
    <n v="2950000"/>
    <n v="0"/>
    <n v="2950000"/>
    <n v="0"/>
    <n v="2950000"/>
    <n v="0"/>
    <n v="2950000"/>
    <n v="0"/>
    <n v="1"/>
    <s v="A"/>
  </r>
  <r>
    <x v="0"/>
    <x v="0"/>
    <s v="花王"/>
    <n v="5791000"/>
    <n v="0"/>
    <n v="5791000"/>
    <n v="0"/>
    <n v="5791000"/>
    <n v="0"/>
    <n v="5791000"/>
    <n v="0"/>
    <n v="5791000"/>
    <n v="0"/>
    <n v="5791000"/>
    <n v="0"/>
    <n v="5791000"/>
    <n v="0"/>
    <n v="5791000"/>
    <n v="0"/>
    <n v="5791000"/>
    <n v="0"/>
    <n v="5791000"/>
    <n v="0"/>
    <n v="5791000"/>
    <n v="0"/>
    <n v="5791000"/>
    <n v="0"/>
    <n v="1"/>
    <s v="A"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4000000"/>
    <n v="0"/>
    <n v="4000000"/>
    <n v="0"/>
    <n v="4000000"/>
    <n v="0"/>
    <n v="4000000"/>
    <n v="0"/>
    <n v="4000000"/>
    <n v="0"/>
    <n v="4000000"/>
    <n v="0"/>
    <n v="4000000"/>
    <n v="0"/>
    <n v="4000000"/>
    <n v="0"/>
    <n v="4000000"/>
    <n v="0"/>
    <n v="4000000"/>
    <n v="0"/>
    <n v="4000000"/>
    <n v="0"/>
    <n v="4000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1"/>
    <s v="A"/>
  </r>
  <r>
    <x v="0"/>
    <x v="0"/>
    <s v="花王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s v="A"/>
  </r>
  <r>
    <x v="0"/>
    <x v="0"/>
    <s v="花王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s v="花王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1"/>
    <s v="A"/>
  </r>
  <r>
    <x v="0"/>
    <x v="0"/>
    <s v="花王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1"/>
    <s v="A"/>
  </r>
  <r>
    <x v="0"/>
    <x v="0"/>
    <s v="花王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1839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1800000"/>
    <n v="0"/>
    <n v="1800000"/>
    <n v="0"/>
    <n v="18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花王"/>
    <n v="0"/>
    <n v="0"/>
    <n v="0"/>
    <n v="0"/>
    <n v="0"/>
    <n v="0"/>
    <n v="0"/>
    <n v="0"/>
    <n v="800000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0"/>
    <n v="0"/>
    <n v="900000"/>
    <n v="0"/>
    <n v="90000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148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花王"/>
    <n v="0"/>
    <n v="0"/>
    <n v="206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96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0"/>
    <n v="0"/>
    <n v="0"/>
    <n v="0"/>
    <n v="1800000"/>
    <n v="0"/>
    <n v="1800000"/>
    <n v="0"/>
    <n v="1800000"/>
    <n v="0"/>
    <n v="1800000"/>
    <n v="0"/>
    <n v="1800000"/>
    <n v="0"/>
    <n v="1800000"/>
    <n v="0"/>
    <n v="1800000"/>
    <n v="0"/>
    <n v="1800000"/>
    <n v="0"/>
    <n v="1800000"/>
    <n v="0"/>
    <n v="1"/>
    <m/>
  </r>
  <r>
    <x v="0"/>
    <x v="0"/>
    <s v="花王"/>
    <n v="0"/>
    <n v="0"/>
    <n v="0"/>
    <n v="0"/>
    <n v="737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"/>
    <n v="0"/>
    <n v="0"/>
    <n v="9179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花王Gｶｽﾀﾏﾏｰｹﾃｨﾝｸﾞ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1"/>
    <s v="A"/>
  </r>
  <r>
    <x v="0"/>
    <x v="0"/>
    <s v="花王Gｶｽﾀﾏﾏｰｹﾃｨﾝｸﾞ"/>
    <n v="440000"/>
    <n v="0"/>
    <n v="440000"/>
    <n v="0"/>
    <n v="440000"/>
    <n v="0"/>
    <n v="440000"/>
    <n v="0"/>
    <n v="440000"/>
    <n v="0"/>
    <n v="440000"/>
    <n v="0"/>
    <n v="440000"/>
    <n v="0"/>
    <n v="440000"/>
    <n v="0"/>
    <n v="440000"/>
    <n v="0"/>
    <n v="440000"/>
    <n v="0"/>
    <n v="440000"/>
    <n v="0"/>
    <n v="440000"/>
    <n v="0"/>
    <n v="1"/>
    <s v="A"/>
  </r>
  <r>
    <x v="0"/>
    <x v="0"/>
    <s v="花王Gｶｽﾀﾏﾏｰｹﾃｨﾝｸﾞ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1"/>
    <s v="A"/>
  </r>
  <r>
    <x v="0"/>
    <x v="0"/>
    <s v="花王Gｶｽﾀﾏﾏｰｹﾃｨﾝｸ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A"/>
  </r>
  <r>
    <x v="0"/>
    <x v="0"/>
    <s v="花王Gｶｽﾀﾏﾏｰｹﾃｨﾝｸﾞ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日本情報通信"/>
    <n v="720000"/>
    <n v="0"/>
    <n v="720000"/>
    <n v="0"/>
    <n v="720000"/>
    <n v="0"/>
    <n v="720000"/>
    <n v="0"/>
    <n v="720000"/>
    <n v="0"/>
    <n v="72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s v="日本情報通信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s v="日本情報通信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s v="日本情報通信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s v="日本情報通信"/>
    <n v="0"/>
    <n v="0"/>
    <n v="0"/>
    <n v="0"/>
    <n v="0"/>
    <n v="0"/>
    <n v="16022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300000"/>
    <n v="5900000"/>
    <n v="0"/>
    <n v="5900000"/>
    <n v="0"/>
    <n v="5900000"/>
    <n v="0"/>
    <n v="1"/>
    <s v="A"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3140000"/>
    <n v="0"/>
    <n v="3140000"/>
    <n v="0"/>
    <n v="3140000"/>
    <n v="0"/>
    <n v="1"/>
    <s v="A"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ICﾈｯﾄｼｽﾃﾑ"/>
    <n v="800000"/>
    <n v="0"/>
    <n v="800000"/>
    <n v="0"/>
    <n v="8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NICﾈｯﾄ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三菱電機ｲﾝﾌｫﾒｰｼｮｵﾝｼｽﾃﾑｽﾞ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1"/>
    <s v="A"/>
  </r>
  <r>
    <x v="0"/>
    <x v="0"/>
    <s v="三菱電機ｲﾝﾌｫﾒｰｼｮｵﾝｼｽﾃﾑｽ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A"/>
  </r>
  <r>
    <x v="0"/>
    <x v="0"/>
    <s v="三菱電機ｲﾝﾌｫﾒｰｼｮｵﾝｼｽﾃﾑｽ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A"/>
  </r>
  <r>
    <x v="0"/>
    <x v="0"/>
    <s v="三菱電機ｲﾝﾌｫﾒｰｼｮｵﾝｼｽﾃﾑｽ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NCD"/>
    <n v="520000"/>
    <n v="0"/>
    <n v="520000"/>
    <n v="0"/>
    <n v="520000"/>
    <n v="0"/>
    <n v="520000"/>
    <n v="0"/>
    <n v="520000"/>
    <n v="0"/>
    <n v="520000"/>
    <n v="0"/>
    <n v="520000"/>
    <n v="0"/>
    <n v="520000"/>
    <n v="0"/>
    <n v="520000"/>
    <n v="0"/>
    <n v="520000"/>
    <n v="0"/>
    <n v="520000"/>
    <n v="0"/>
    <n v="520000"/>
    <n v="0"/>
    <n v="1"/>
    <s v="A"/>
  </r>
  <r>
    <x v="0"/>
    <x v="0"/>
    <s v="NCD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1"/>
    <s v="A"/>
  </r>
  <r>
    <x v="0"/>
    <x v="0"/>
    <s v="NCD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A"/>
  </r>
  <r>
    <x v="0"/>
    <x v="0"/>
    <s v="NCD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s v="A"/>
  </r>
  <r>
    <x v="0"/>
    <x v="0"/>
    <s v="NCD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1"/>
    <s v="A"/>
  </r>
  <r>
    <x v="0"/>
    <x v="0"/>
    <s v="NCD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1"/>
    <s v="A"/>
  </r>
  <r>
    <x v="0"/>
    <x v="0"/>
    <s v="NCD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s v="A"/>
  </r>
  <r>
    <x v="0"/>
    <x v="0"/>
    <s v="NCD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1"/>
    <s v="A"/>
  </r>
  <r>
    <x v="0"/>
    <x v="0"/>
    <s v="NCD"/>
    <n v="780000"/>
    <n v="0"/>
    <n v="780000"/>
    <n v="0"/>
    <n v="780000"/>
    <n v="0"/>
    <n v="780000"/>
    <n v="0"/>
    <n v="780000"/>
    <n v="0"/>
    <n v="78000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NCD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1"/>
    <s v="A"/>
  </r>
  <r>
    <x v="0"/>
    <x v="0"/>
    <s v="NCD"/>
    <n v="0"/>
    <n v="0"/>
    <n v="200000"/>
    <n v="0"/>
    <n v="200000"/>
    <n v="0"/>
    <n v="200000"/>
    <n v="0"/>
    <n v="200000"/>
    <n v="0"/>
    <n v="200000"/>
    <n v="0"/>
    <n v="0"/>
    <n v="0"/>
    <n v="0"/>
    <n v="0"/>
    <n v="0"/>
    <n v="0"/>
    <n v="0"/>
    <n v="0"/>
    <n v="0"/>
    <n v="0"/>
    <n v="0"/>
    <n v="0"/>
    <n v="1"/>
    <m/>
  </r>
  <r>
    <x v="0"/>
    <x v="0"/>
    <s v="NCD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1"/>
    <s v="A"/>
  </r>
  <r>
    <x v="0"/>
    <x v="0"/>
    <s v="PLK"/>
    <n v="51000"/>
    <n v="0"/>
    <n v="51000"/>
    <n v="0"/>
    <n v="51000"/>
    <n v="0"/>
    <n v="51000"/>
    <n v="0"/>
    <n v="51000"/>
    <n v="0"/>
    <n v="51000"/>
    <n v="0"/>
    <n v="51000"/>
    <n v="0"/>
    <n v="51000"/>
    <n v="0"/>
    <n v="51000"/>
    <n v="0"/>
    <n v="51000"/>
    <n v="0"/>
    <n v="51000"/>
    <n v="0"/>
    <n v="51000"/>
    <n v="0"/>
    <n v="1"/>
    <s v="A"/>
  </r>
  <r>
    <x v="0"/>
    <x v="0"/>
    <s v="ｿｳｹｲ・ﾊｲﾈｯﾄ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1"/>
    <s v="A"/>
  </r>
  <r>
    <x v="0"/>
    <x v="0"/>
    <s v="創造経営センター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"/>
    <s v="A"/>
  </r>
  <r>
    <x v="0"/>
    <x v="0"/>
    <s v="創造経営センター"/>
    <n v="425000"/>
    <n v="0"/>
    <n v="425000"/>
    <n v="0"/>
    <n v="425000"/>
    <n v="0"/>
    <n v="425000"/>
    <n v="0"/>
    <n v="425000"/>
    <n v="0"/>
    <n v="425000"/>
    <n v="0"/>
    <n v="425000"/>
    <n v="0"/>
    <n v="425000"/>
    <n v="0"/>
    <n v="425000"/>
    <n v="0"/>
    <n v="425000"/>
    <n v="0"/>
    <n v="425000"/>
    <n v="0"/>
    <n v="425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ﾎﾟｰﾗｲﾄ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s v="A"/>
  </r>
  <r>
    <x v="0"/>
    <x v="0"/>
    <s v="ﾎﾟｰﾗｲﾄ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1"/>
    <s v="A"/>
  </r>
  <r>
    <x v="0"/>
    <x v="0"/>
    <s v="ﾎﾟｰﾗｲﾄ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ﾎﾟｰﾗｲﾄ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1"/>
    <s v="A"/>
  </r>
  <r>
    <x v="0"/>
    <x v="0"/>
    <s v="ﾎﾟｰﾗｲﾄ"/>
    <n v="0"/>
    <n v="0"/>
    <n v="0"/>
    <n v="0"/>
    <n v="0"/>
    <n v="0"/>
    <n v="0"/>
    <n v="0"/>
    <n v="0"/>
    <n v="0"/>
    <n v="500000"/>
    <n v="0"/>
    <n v="0"/>
    <n v="0"/>
    <n v="0"/>
    <n v="0"/>
    <n v="0"/>
    <n v="0"/>
    <n v="0"/>
    <n v="0"/>
    <n v="0"/>
    <n v="0"/>
    <n v="500000"/>
    <n v="0"/>
    <n v="1"/>
    <m/>
  </r>
  <r>
    <x v="0"/>
    <x v="0"/>
    <s v="ISAｲﾝﾍﾞｽﾄﾒﾝﾄ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1"/>
    <s v="A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ｿﾌﾄﾊﾞﾝｸ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"/>
    <s v="A"/>
  </r>
  <r>
    <x v="0"/>
    <x v="0"/>
    <s v="ｿﾌﾄﾊﾞﾝｸ"/>
    <n v="20000"/>
    <n v="0"/>
    <n v="20000"/>
    <n v="0"/>
    <n v="20000"/>
    <n v="0"/>
    <n v="20000"/>
    <n v="0"/>
    <n v="20000"/>
    <n v="0"/>
    <n v="20000"/>
    <n v="0"/>
    <n v="20000"/>
    <n v="0"/>
    <n v="20000"/>
    <n v="0"/>
    <n v="20000"/>
    <n v="0"/>
    <n v="20000"/>
    <n v="0"/>
    <n v="20000"/>
    <n v="0"/>
    <n v="20000"/>
    <n v="0"/>
    <n v="1"/>
    <s v="A"/>
  </r>
  <r>
    <x v="0"/>
    <x v="0"/>
    <s v="ｿﾌﾄﾊﾞﾝｸ"/>
    <n v="120000"/>
    <n v="0"/>
    <n v="120000"/>
    <n v="0"/>
    <n v="120000"/>
    <n v="0"/>
    <n v="120000"/>
    <n v="0"/>
    <n v="120000"/>
    <n v="0"/>
    <n v="120000"/>
    <n v="0"/>
    <n v="120000"/>
    <n v="0"/>
    <n v="120000"/>
    <n v="0"/>
    <n v="120000"/>
    <n v="0"/>
    <n v="120000"/>
    <n v="0"/>
    <n v="120000"/>
    <n v="0"/>
    <n v="120000"/>
    <n v="0"/>
    <n v="1"/>
    <s v="A"/>
  </r>
  <r>
    <x v="0"/>
    <x v="0"/>
    <s v="ｿﾌﾄﾊﾞﾝｸ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"/>
    <s v="A"/>
  </r>
  <r>
    <x v="0"/>
    <x v="0"/>
    <s v="ｿﾌﾄﾊﾞﾝｸ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1"/>
    <s v="A"/>
  </r>
  <r>
    <x v="0"/>
    <x v="0"/>
    <s v="ｿﾌﾄﾊﾞﾝｸ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1"/>
    <s v="A"/>
  </r>
  <r>
    <x v="0"/>
    <x v="0"/>
    <s v="ｿﾌﾄﾊﾞﾝｸ"/>
    <n v="80000"/>
    <n v="0"/>
    <n v="80000"/>
    <n v="0"/>
    <n v="80000"/>
    <n v="0"/>
    <n v="80000"/>
    <n v="0"/>
    <n v="80000"/>
    <n v="0"/>
    <n v="80000"/>
    <n v="0"/>
    <n v="80000"/>
    <n v="0"/>
    <n v="80000"/>
    <n v="0"/>
    <n v="80000"/>
    <n v="0"/>
    <n v="80000"/>
    <n v="0"/>
    <n v="80000"/>
    <n v="0"/>
    <n v="80000"/>
    <n v="0"/>
    <n v="1"/>
    <s v="A"/>
  </r>
  <r>
    <x v="0"/>
    <x v="0"/>
    <s v="ｿﾌﾄﾊﾞﾝｸ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250000"/>
    <n v="0"/>
    <n v="1"/>
    <s v="A"/>
  </r>
  <r>
    <x v="0"/>
    <x v="0"/>
    <s v="ｿﾌﾄﾊﾞﾝｸ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ｿﾌﾄﾊﾞﾝｸ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ｿﾌﾄﾊﾞﾝｸ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ｿﾌﾄﾊﾞﾝｸ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"/>
    <s v="A"/>
  </r>
  <r>
    <x v="0"/>
    <x v="0"/>
    <s v="ｿﾌﾄﾊﾞﾝｸ"/>
    <n v="78000"/>
    <n v="0"/>
    <n v="78000"/>
    <n v="0"/>
    <n v="78000"/>
    <n v="0"/>
    <n v="78000"/>
    <n v="0"/>
    <n v="78000"/>
    <n v="0"/>
    <n v="78000"/>
    <n v="0"/>
    <n v="78000"/>
    <n v="0"/>
    <n v="78000"/>
    <n v="0"/>
    <n v="78000"/>
    <n v="0"/>
    <n v="78000"/>
    <n v="0"/>
    <n v="78000"/>
    <n v="0"/>
    <n v="78000"/>
    <n v="0"/>
    <n v="1"/>
    <s v="A"/>
  </r>
  <r>
    <x v="0"/>
    <x v="0"/>
    <s v="ｿﾌﾄﾊﾞﾝｸ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"/>
    <s v="A"/>
  </r>
  <r>
    <x v="0"/>
    <x v="0"/>
    <s v="ｿﾌﾄﾊﾞﾝｸ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"/>
    <s v="A"/>
  </r>
  <r>
    <x v="0"/>
    <x v="0"/>
    <s v="ｿﾌﾄﾊﾞﾝｸ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60000"/>
    <n v="0"/>
    <n v="1"/>
    <s v="A"/>
  </r>
  <r>
    <x v="0"/>
    <x v="0"/>
    <s v="ｿﾌﾄﾊﾞﾝｸ"/>
    <n v="138000"/>
    <n v="0"/>
    <n v="138000"/>
    <n v="0"/>
    <n v="138000"/>
    <n v="0"/>
    <n v="138000"/>
    <n v="0"/>
    <n v="138000"/>
    <n v="0"/>
    <n v="138000"/>
    <n v="0"/>
    <n v="138000"/>
    <n v="0"/>
    <n v="138000"/>
    <n v="0"/>
    <n v="138000"/>
    <n v="0"/>
    <n v="138000"/>
    <n v="0"/>
    <n v="138000"/>
    <n v="0"/>
    <n v="138000"/>
    <n v="0"/>
    <n v="1"/>
    <s v="A"/>
  </r>
  <r>
    <x v="0"/>
    <x v="0"/>
    <s v="ｿﾌﾄﾊﾞﾝｸ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1"/>
    <s v="A"/>
  </r>
  <r>
    <x v="0"/>
    <x v="0"/>
    <s v="ｿﾌﾄﾊﾞﾝｸ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ｿﾌﾄﾊﾞﾝｸ"/>
    <n v="0"/>
    <n v="0"/>
    <n v="0"/>
    <n v="0"/>
    <n v="0"/>
    <n v="0"/>
    <n v="0"/>
    <n v="0"/>
    <n v="0"/>
    <n v="0"/>
    <n v="7500000"/>
    <n v="0"/>
    <n v="0"/>
    <n v="0"/>
    <n v="0"/>
    <n v="0"/>
    <n v="0"/>
    <n v="0"/>
    <n v="0"/>
    <n v="0"/>
    <n v="0"/>
    <n v="0"/>
    <n v="0"/>
    <n v="0"/>
    <n v="1"/>
    <m/>
  </r>
  <r>
    <x v="0"/>
    <x v="0"/>
    <s v="ｿﾌﾄﾊﾞﾝｸ"/>
    <n v="1600000"/>
    <n v="0"/>
    <n v="0"/>
    <n v="0"/>
    <n v="0"/>
    <n v="0"/>
    <n v="0"/>
    <n v="0"/>
    <n v="0"/>
    <n v="0"/>
    <n v="190000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ｿﾌﾄﾊﾞﾝｸ"/>
    <n v="1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s v="C"/>
  </r>
  <r>
    <x v="0"/>
    <x v="0"/>
    <s v="ｿﾌﾄﾊﾞﾝｸ"/>
    <n v="0"/>
    <n v="0"/>
    <n v="19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ｿﾌﾄﾊﾞﾝｸ"/>
    <n v="108000"/>
    <n v="0"/>
    <n v="108000"/>
    <n v="0"/>
    <n v="108000"/>
    <n v="0"/>
    <n v="108000"/>
    <n v="0"/>
    <n v="108000"/>
    <n v="0"/>
    <n v="108000"/>
    <n v="0"/>
    <n v="108000"/>
    <n v="0"/>
    <n v="108000"/>
    <n v="0"/>
    <n v="108000"/>
    <n v="0"/>
    <n v="108000"/>
    <n v="0"/>
    <n v="108000"/>
    <n v="0"/>
    <n v="108000"/>
    <n v="0"/>
    <n v="1"/>
    <s v="A"/>
  </r>
  <r>
    <x v="0"/>
    <x v="0"/>
    <s v="ｿﾌﾄﾊﾞﾝｸ"/>
    <n v="60000"/>
    <n v="0"/>
    <n v="60000"/>
    <n v="0"/>
    <n v="60000"/>
    <n v="0"/>
    <n v="60000"/>
    <n v="0"/>
    <n v="60000"/>
    <n v="0"/>
    <n v="60000"/>
    <n v="0"/>
    <n v="60000"/>
    <n v="0"/>
    <n v="60000"/>
    <n v="0"/>
    <n v="60000"/>
    <n v="0"/>
    <n v="60000"/>
    <n v="0"/>
    <n v="60000"/>
    <n v="0"/>
    <n v="60000"/>
    <n v="0"/>
    <n v="1"/>
    <s v="A"/>
  </r>
  <r>
    <x v="0"/>
    <x v="0"/>
    <s v="ｿﾌﾄﾊﾞﾝｸ"/>
    <n v="248200"/>
    <n v="0"/>
    <n v="248200"/>
    <n v="0"/>
    <n v="248200"/>
    <n v="0"/>
    <n v="248200"/>
    <n v="0"/>
    <n v="248200"/>
    <n v="0"/>
    <n v="248200"/>
    <n v="0"/>
    <n v="248200"/>
    <n v="0"/>
    <n v="248200"/>
    <n v="0"/>
    <n v="248200"/>
    <n v="0"/>
    <n v="248200"/>
    <n v="0"/>
    <n v="248200"/>
    <n v="0"/>
    <n v="248200"/>
    <n v="0"/>
    <n v="1"/>
    <s v="A"/>
  </r>
  <r>
    <x v="0"/>
    <x v="0"/>
    <s v="ｿﾌﾄﾊﾞﾝｸ"/>
    <n v="86500"/>
    <n v="0"/>
    <n v="86500"/>
    <n v="0"/>
    <n v="86500"/>
    <n v="0"/>
    <n v="86500"/>
    <n v="0"/>
    <n v="86500"/>
    <n v="0"/>
    <n v="86500"/>
    <n v="0"/>
    <n v="86500"/>
    <n v="0"/>
    <n v="86500"/>
    <n v="0"/>
    <n v="86500"/>
    <n v="0"/>
    <n v="86500"/>
    <n v="0"/>
    <n v="86500"/>
    <n v="0"/>
    <n v="86500"/>
    <n v="0"/>
    <n v="1"/>
    <s v="A"/>
  </r>
  <r>
    <x v="0"/>
    <x v="0"/>
    <s v="ｿﾌﾄﾊﾞﾝｸ"/>
    <n v="170000"/>
    <n v="0"/>
    <n v="170000"/>
    <n v="0"/>
    <n v="170000"/>
    <n v="0"/>
    <n v="170000"/>
    <n v="0"/>
    <n v="170000"/>
    <n v="0"/>
    <n v="170000"/>
    <n v="0"/>
    <n v="170000"/>
    <n v="0"/>
    <n v="170000"/>
    <n v="0"/>
    <n v="170000"/>
    <n v="0"/>
    <n v="170000"/>
    <n v="0"/>
    <n v="170000"/>
    <n v="0"/>
    <n v="170000"/>
    <n v="0"/>
    <n v="1"/>
    <s v="A"/>
  </r>
  <r>
    <x v="0"/>
    <x v="0"/>
    <s v="ｿﾌﾄﾊﾞﾝｸ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70000"/>
    <n v="0"/>
    <n v="1"/>
    <s v="A"/>
  </r>
  <r>
    <x v="0"/>
    <x v="0"/>
    <s v="ｿﾌﾄﾊﾞﾝｸ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200000"/>
    <n v="0"/>
    <n v="1"/>
    <s v="A"/>
  </r>
  <r>
    <x v="0"/>
    <x v="0"/>
    <s v="ｿﾌﾄﾊﾞﾝｸ"/>
    <n v="25000"/>
    <n v="0"/>
    <n v="25000"/>
    <n v="0"/>
    <n v="25000"/>
    <n v="0"/>
    <n v="25000"/>
    <n v="0"/>
    <n v="25000"/>
    <n v="0"/>
    <n v="25000"/>
    <n v="0"/>
    <n v="25000"/>
    <n v="0"/>
    <n v="25000"/>
    <n v="0"/>
    <n v="25000"/>
    <n v="0"/>
    <n v="25000"/>
    <n v="0"/>
    <n v="25000"/>
    <n v="0"/>
    <n v="25000"/>
    <n v="0"/>
    <n v="1"/>
    <s v="A"/>
  </r>
  <r>
    <x v="0"/>
    <x v="0"/>
    <s v="ｿﾌﾄﾊﾞﾝｸ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1"/>
    <s v="A"/>
  </r>
  <r>
    <x v="0"/>
    <x v="0"/>
    <s v="ｿﾌﾄﾊﾞﾝｸ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00000"/>
    <n v="0"/>
    <n v="1"/>
    <s v="A"/>
  </r>
  <r>
    <x v="0"/>
    <x v="0"/>
    <s v="ｿﾌﾄﾊﾞﾝｸ"/>
    <n v="45000"/>
    <n v="0"/>
    <n v="45000"/>
    <n v="0"/>
    <n v="45000"/>
    <n v="0"/>
    <n v="45000"/>
    <n v="0"/>
    <n v="45000"/>
    <n v="0"/>
    <n v="45000"/>
    <n v="0"/>
    <n v="45000"/>
    <n v="0"/>
    <n v="45000"/>
    <n v="0"/>
    <n v="45000"/>
    <n v="0"/>
    <n v="45000"/>
    <n v="0"/>
    <n v="45000"/>
    <n v="0"/>
    <n v="45000"/>
    <n v="0"/>
    <n v="1"/>
    <s v="A"/>
  </r>
  <r>
    <x v="0"/>
    <x v="0"/>
    <s v="ｿﾌﾄﾊﾞﾝｸ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40000"/>
    <n v="0"/>
    <n v="1"/>
    <s v="A"/>
  </r>
  <r>
    <x v="0"/>
    <x v="0"/>
    <s v="ｿﾌﾄﾊﾞﾝｸ"/>
    <n v="6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s v="A"/>
  </r>
  <r>
    <x v="0"/>
    <x v="0"/>
    <s v="ｿﾌﾄﾊﾞﾝｸ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1"/>
    <s v="A"/>
  </r>
  <r>
    <x v="0"/>
    <x v="0"/>
    <s v="ｿﾌﾄﾊﾞﾝｸ"/>
    <n v="840000"/>
    <n v="0"/>
    <n v="840000"/>
    <n v="0"/>
    <n v="840000"/>
    <n v="0"/>
    <n v="840000"/>
    <n v="0"/>
    <n v="840000"/>
    <n v="0"/>
    <n v="840000"/>
    <n v="0"/>
    <n v="840000"/>
    <n v="0"/>
    <n v="840000"/>
    <n v="0"/>
    <n v="840000"/>
    <n v="0"/>
    <n v="840000"/>
    <n v="0"/>
    <n v="840000"/>
    <n v="0"/>
    <n v="840000"/>
    <n v="0"/>
    <n v="1"/>
    <s v="A"/>
  </r>
  <r>
    <x v="0"/>
    <x v="0"/>
    <s v="ｿﾌﾄﾊﾞﾝｸ"/>
    <n v="130000"/>
    <n v="0"/>
    <n v="130000"/>
    <n v="0"/>
    <n v="130000"/>
    <n v="0"/>
    <n v="130000"/>
    <n v="0"/>
    <n v="130000"/>
    <n v="0"/>
    <n v="130000"/>
    <n v="0"/>
    <n v="130000"/>
    <n v="0"/>
    <n v="130000"/>
    <n v="0"/>
    <n v="130000"/>
    <n v="0"/>
    <n v="130000"/>
    <n v="0"/>
    <n v="130000"/>
    <n v="0"/>
    <n v="130000"/>
    <n v="0"/>
    <n v="1"/>
    <s v="A"/>
  </r>
  <r>
    <x v="0"/>
    <x v="0"/>
    <s v="ｿﾌﾄﾊﾞﾝｸ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1"/>
    <s v="A"/>
  </r>
  <r>
    <x v="0"/>
    <x v="0"/>
    <s v="ｿﾌﾄﾊﾞﾝｸ"/>
    <n v="0"/>
    <n v="0"/>
    <n v="0"/>
    <n v="0"/>
    <n v="8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1"/>
    <m/>
  </r>
  <r>
    <x v="0"/>
    <x v="0"/>
    <s v="ｿﾌﾄﾊﾞﾝｸ"/>
    <n v="0"/>
    <n v="0"/>
    <n v="0"/>
    <n v="0"/>
    <n v="0"/>
    <n v="0"/>
    <n v="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m/>
  </r>
  <r>
    <x v="0"/>
    <x v="0"/>
    <s v="ｿﾌﾄﾊﾞﾝｸ"/>
    <n v="0"/>
    <n v="0"/>
    <n v="0"/>
    <n v="0"/>
    <n v="0"/>
    <n v="0"/>
    <n v="1200000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ｿﾌﾄﾊﾞﾝｸ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ｿﾌﾄﾊﾞﾝｸ"/>
    <n v="0"/>
    <n v="0"/>
    <n v="500000"/>
    <n v="0"/>
    <n v="500000"/>
    <n v="0"/>
    <n v="5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"/>
    <m/>
  </r>
  <r>
    <x v="0"/>
    <x v="0"/>
    <s v="ｿﾌﾄﾊﾞﾝｸ"/>
    <n v="0"/>
    <n v="0"/>
    <n v="0"/>
    <n v="0"/>
    <n v="0"/>
    <n v="0"/>
    <n v="5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"/>
    <m/>
  </r>
  <r>
    <x v="0"/>
    <x v="0"/>
    <s v="ｿﾌﾄﾊﾞﾝｸ"/>
    <n v="100000"/>
    <n v="0"/>
    <n v="100000"/>
    <n v="0"/>
    <n v="300000"/>
    <n v="0"/>
    <n v="300000"/>
    <n v="0"/>
    <n v="300000"/>
    <n v="0"/>
    <n v="300000"/>
    <n v="0"/>
    <n v="500000"/>
    <n v="0"/>
    <n v="500000"/>
    <n v="0"/>
    <n v="500000"/>
    <n v="0"/>
    <n v="1000000"/>
    <n v="0"/>
    <n v="1000000"/>
    <n v="0"/>
    <n v="1000000"/>
    <n v="0"/>
    <n v="1"/>
    <s v="C"/>
  </r>
  <r>
    <x v="0"/>
    <x v="0"/>
    <s v="ｿﾌﾄﾊﾞﾝｸ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0"/>
    <n v="0"/>
    <n v="0"/>
    <n v="0"/>
    <n v="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m/>
  </r>
  <r>
    <x v="0"/>
    <x v="0"/>
    <s v="新規予算第一営業部"/>
    <n v="0"/>
    <n v="0"/>
    <n v="0"/>
    <n v="0"/>
    <n v="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1"/>
    <m/>
  </r>
  <r>
    <x v="0"/>
    <x v="0"/>
    <s v="新規予算第一営業部"/>
    <n v="0"/>
    <n v="0"/>
    <n v="0"/>
    <n v="0"/>
    <n v="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m/>
  </r>
  <r>
    <x v="0"/>
    <x v="0"/>
    <s v="新規予算第一営業部"/>
    <n v="0"/>
    <n v="0"/>
    <n v="0"/>
    <n v="0"/>
    <n v="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1"/>
    <m/>
  </r>
  <r>
    <x v="0"/>
    <x v="0"/>
    <s v="新規予算第一営業部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1"/>
    <s v="C"/>
  </r>
  <r>
    <x v="0"/>
    <x v="0"/>
    <s v="新規予算第一営業部"/>
    <n v="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1"/>
    <m/>
  </r>
  <r>
    <x v="0"/>
    <x v="0"/>
    <s v="新規予算第一営業部"/>
    <n v="0"/>
    <n v="0"/>
    <n v="0"/>
    <n v="0"/>
    <n v="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1"/>
    <m/>
  </r>
  <r>
    <x v="0"/>
    <x v="0"/>
    <s v="新規予算第一営業部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1"/>
    <s v="C"/>
  </r>
  <r>
    <x v="0"/>
    <x v="0"/>
    <s v="新規予算第一営業部"/>
    <n v="0"/>
    <n v="0"/>
    <n v="0"/>
    <n v="0"/>
    <n v="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0"/>
    <n v="0"/>
    <n v="0"/>
    <n v="0"/>
    <n v="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1"/>
    <s v="C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1"/>
    <s v="C"/>
  </r>
  <r>
    <x v="0"/>
    <x v="0"/>
    <s v="新規予算第一営業部"/>
    <n v="0"/>
    <n v="0"/>
    <n v="0"/>
    <n v="0"/>
    <n v="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200000"/>
    <n v="0"/>
    <n v="200000"/>
    <n v="0"/>
    <n v="200000"/>
    <n v="0"/>
    <n v="1"/>
    <m/>
  </r>
  <r>
    <x v="0"/>
    <x v="0"/>
    <s v="新規予算第一営業部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300000"/>
    <n v="0"/>
    <n v="1"/>
    <s v="C"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s v="新規予算第一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0"/>
    <n v="0"/>
    <n v="200000"/>
    <n v="0"/>
    <n v="20000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1"/>
    <x v="0"/>
    <s v="ｷﾘﾝﾋﾞｼﾞﾈｽｼｽﾃﾑ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ｷﾘﾝﾋﾞｼﾞﾈｽ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ｷﾘﾝﾋﾞｼﾞﾈｽ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ｷﾘﾝﾋﾞｼﾞﾈｽｼｽﾃﾑ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ｷﾘﾝﾋﾞｼﾞﾈｽｼｽﾃﾑ"/>
    <n v="1883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s v="A"/>
  </r>
  <r>
    <x v="1"/>
    <x v="0"/>
    <s v="ｷﾘﾝﾋﾞｼﾞﾈｽｼｽﾃﾑ"/>
    <n v="0"/>
    <n v="0"/>
    <n v="0"/>
    <n v="0"/>
    <n v="2990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s v="NTTｺﾑｳｪｱ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2"/>
    <s v="A"/>
  </r>
  <r>
    <x v="1"/>
    <x v="0"/>
    <s v="NTTｺﾑｳｪｱ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NTTｺﾑｳｪｱ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NTTｺﾑｳｪｱ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855000"/>
    <n v="0"/>
    <n v="2"/>
    <s v="A"/>
  </r>
  <r>
    <x v="1"/>
    <x v="0"/>
    <s v="NTTｺﾑｳｪｱ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NTTｺﾑｳｪｱ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2"/>
    <s v="A"/>
  </r>
  <r>
    <x v="1"/>
    <x v="0"/>
    <s v="NTTｺﾑｳｪｱ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0"/>
    <s v="NTTｺﾑｳｪｱ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2"/>
    <s v="A"/>
  </r>
  <r>
    <x v="1"/>
    <x v="0"/>
    <s v="NTTｺﾑｳｪｱ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2"/>
    <s v="A"/>
  </r>
  <r>
    <x v="1"/>
    <x v="0"/>
    <s v="丸の内ｸﾘﾆｯｸ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2"/>
    <s v="A"/>
  </r>
  <r>
    <x v="1"/>
    <x v="0"/>
    <s v="LIXIL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670000"/>
    <n v="0"/>
    <n v="2"/>
    <s v="A"/>
  </r>
  <r>
    <x v="1"/>
    <x v="0"/>
    <s v="LIXIL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2"/>
    <s v="A"/>
  </r>
  <r>
    <x v="1"/>
    <x v="0"/>
    <s v="LIXIL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2"/>
    <s v="A"/>
  </r>
  <r>
    <x v="1"/>
    <x v="0"/>
    <s v="LIXIL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630000"/>
    <n v="0"/>
    <n v="2"/>
    <s v="A"/>
  </r>
  <r>
    <x v="1"/>
    <x v="0"/>
    <s v="LIXIL"/>
    <n v="525000"/>
    <n v="0"/>
    <n v="525000"/>
    <n v="0"/>
    <n v="525000"/>
    <n v="0"/>
    <n v="525000"/>
    <n v="0"/>
    <n v="525000"/>
    <n v="0"/>
    <n v="525000"/>
    <n v="0"/>
    <n v="525000"/>
    <n v="0"/>
    <n v="525000"/>
    <n v="0"/>
    <n v="525000"/>
    <n v="0"/>
    <n v="525000"/>
    <n v="0"/>
    <n v="525000"/>
    <n v="0"/>
    <n v="525000"/>
    <n v="0"/>
    <n v="2"/>
    <s v="A"/>
  </r>
  <r>
    <x v="1"/>
    <x v="0"/>
    <s v="LIXIL"/>
    <n v="624000"/>
    <n v="0"/>
    <n v="624000"/>
    <n v="0"/>
    <n v="624000"/>
    <n v="0"/>
    <n v="624000"/>
    <n v="0"/>
    <n v="624000"/>
    <n v="0"/>
    <n v="624000"/>
    <n v="0"/>
    <n v="624000"/>
    <n v="0"/>
    <n v="624000"/>
    <n v="0"/>
    <n v="624000"/>
    <n v="0"/>
    <n v="624000"/>
    <n v="0"/>
    <n v="624000"/>
    <n v="0"/>
    <n v="624000"/>
    <n v="0"/>
    <n v="2"/>
    <s v="A"/>
  </r>
  <r>
    <x v="1"/>
    <x v="0"/>
    <s v="LIXIL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2"/>
    <s v="A"/>
  </r>
  <r>
    <x v="1"/>
    <x v="0"/>
    <s v="LIXIL"/>
    <n v="1550000"/>
    <n v="0"/>
    <n v="1550000"/>
    <n v="0"/>
    <n v="1550000"/>
    <n v="0"/>
    <n v="1550000"/>
    <n v="0"/>
    <n v="1550000"/>
    <n v="0"/>
    <n v="1550000"/>
    <n v="0"/>
    <n v="1550000"/>
    <n v="0"/>
    <n v="1550000"/>
    <n v="0"/>
    <n v="1550000"/>
    <n v="0"/>
    <n v="1550000"/>
    <n v="0"/>
    <n v="1550000"/>
    <n v="0"/>
    <n v="1550000"/>
    <n v="0"/>
    <n v="2"/>
    <s v="A"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s v="LIXIL"/>
    <n v="2600000"/>
    <n v="0"/>
    <n v="2600000"/>
    <n v="0"/>
    <n v="2600000"/>
    <n v="0"/>
    <n v="2600000"/>
    <n v="0"/>
    <n v="2600000"/>
    <n v="0"/>
    <n v="2600000"/>
    <n v="0"/>
    <n v="2600000"/>
    <n v="0"/>
    <n v="2600000"/>
    <n v="0"/>
    <n v="2600000"/>
    <n v="0"/>
    <n v="2600000"/>
    <n v="0"/>
    <n v="2600000"/>
    <n v="0"/>
    <n v="2600000"/>
    <n v="0"/>
    <n v="2"/>
    <s v="A"/>
  </r>
  <r>
    <x v="1"/>
    <x v="0"/>
    <s v="LIXIL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2"/>
    <s v="B"/>
  </r>
  <r>
    <x v="1"/>
    <x v="0"/>
    <s v="LIXIL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C"/>
  </r>
  <r>
    <x v="1"/>
    <x v="0"/>
    <s v="ﾘｺｰｼﾞｬﾊﾟﾝ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0"/>
    <s v="ﾘｺｰｼﾞｬﾊﾟﾝ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ﾘｺｰｼﾞｬﾊﾟﾝ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2"/>
    <s v="A"/>
  </r>
  <r>
    <x v="1"/>
    <x v="0"/>
    <s v="ﾘｺｰｼﾞｬﾊﾟﾝ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ﾘｺｰｼﾞｬﾊﾟﾝ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ﾘｺｰｼﾞｬﾊﾟﾝ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s v="A"/>
  </r>
  <r>
    <x v="1"/>
    <x v="0"/>
    <s v="ITONE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0"/>
    <s v="さくら情報システム"/>
    <n v="12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s v="A"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s v="新規予算第二営業部"/>
    <n v="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2"/>
    <m/>
  </r>
  <r>
    <x v="1"/>
    <x v="0"/>
    <s v="新規予算第二営業部"/>
    <n v="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m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2"/>
    <x v="0"/>
    <s v="三菱UFJ銀行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3"/>
    <s v="A"/>
  </r>
  <r>
    <x v="2"/>
    <x v="0"/>
    <s v="三菱UFJ銀行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3"/>
    <s v="A"/>
  </r>
  <r>
    <x v="2"/>
    <x v="0"/>
    <s v="三菱UFJｲﾝﾌｫﾒｰｼｮﾝﾃｸﾉﾛｼﾞｰ"/>
    <n v="1050000"/>
    <n v="0"/>
    <n v="1050000"/>
    <n v="0"/>
    <n v="1050000"/>
    <n v="0"/>
    <n v="1050000"/>
    <n v="0"/>
    <n v="1050000"/>
    <n v="0"/>
    <n v="1050000"/>
    <n v="0"/>
    <n v="1050000"/>
    <n v="0"/>
    <n v="1050000"/>
    <n v="0"/>
    <n v="1050000"/>
    <n v="0"/>
    <n v="1050000"/>
    <n v="0"/>
    <n v="1050000"/>
    <n v="0"/>
    <n v="1050000"/>
    <n v="0"/>
    <n v="3"/>
    <s v="A"/>
  </r>
  <r>
    <x v="2"/>
    <x v="0"/>
    <s v="三菱UFJｲﾝﾌｫﾒｰｼｮﾝﾃｸﾉﾛｼﾞｰ"/>
    <n v="760000"/>
    <n v="0"/>
    <n v="760000"/>
    <n v="0"/>
    <n v="760000"/>
    <n v="0"/>
    <n v="760000"/>
    <n v="0"/>
    <n v="760000"/>
    <n v="0"/>
    <n v="760000"/>
    <n v="0"/>
    <n v="760000"/>
    <n v="0"/>
    <n v="760000"/>
    <n v="0"/>
    <n v="760000"/>
    <n v="0"/>
    <n v="760000"/>
    <n v="0"/>
    <n v="760000"/>
    <n v="0"/>
    <n v="760000"/>
    <n v="0"/>
    <n v="3"/>
    <s v="A"/>
  </r>
  <r>
    <x v="2"/>
    <x v="0"/>
    <s v="三菱UFJｲﾝﾌｫﾒｰｼｮﾝﾃｸﾉﾛｼﾞｰ"/>
    <n v="810000"/>
    <n v="0"/>
    <n v="810000"/>
    <n v="0"/>
    <n v="810000"/>
    <n v="0"/>
    <n v="810000"/>
    <n v="0"/>
    <n v="810000"/>
    <n v="0"/>
    <n v="810000"/>
    <n v="0"/>
    <n v="810000"/>
    <n v="0"/>
    <n v="810000"/>
    <n v="0"/>
    <n v="810000"/>
    <n v="0"/>
    <n v="810000"/>
    <n v="0"/>
    <n v="810000"/>
    <n v="0"/>
    <n v="810000"/>
    <n v="0"/>
    <n v="3"/>
    <s v="A"/>
  </r>
  <r>
    <x v="2"/>
    <x v="0"/>
    <s v="三菱UFJｲﾝﾌｫﾒｰｼｮﾝﾃｸﾉﾛｼﾞｰ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3"/>
    <s v="A"/>
  </r>
  <r>
    <x v="2"/>
    <x v="0"/>
    <s v="三菱UFJｲﾝﾌｫﾒｰｼｮﾝﾃｸﾉﾛｼﾞｰ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3"/>
    <s v="A"/>
  </r>
  <r>
    <x v="2"/>
    <x v="0"/>
    <s v="日本ｼｽﾃﾑ通信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3"/>
    <s v="A"/>
  </r>
  <r>
    <x v="2"/>
    <x v="0"/>
    <s v="日本ｼｽﾃﾑ通信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3"/>
    <s v="A"/>
  </r>
  <r>
    <x v="2"/>
    <x v="0"/>
    <s v="日本ｼｽﾃﾑ通信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3"/>
    <s v="A"/>
  </r>
  <r>
    <x v="2"/>
    <x v="0"/>
    <s v="日本ｼｽﾃﾑ通信"/>
    <n v="660000"/>
    <n v="0"/>
    <n v="660000"/>
    <n v="0"/>
    <n v="660000"/>
    <n v="0"/>
    <n v="660000"/>
    <n v="0"/>
    <n v="660000"/>
    <n v="0"/>
    <n v="660000"/>
    <n v="0"/>
    <n v="660000"/>
    <n v="0"/>
    <n v="660000"/>
    <n v="0"/>
    <n v="660000"/>
    <n v="0"/>
    <n v="660000"/>
    <n v="0"/>
    <n v="660000"/>
    <n v="0"/>
    <n v="660000"/>
    <n v="0"/>
    <n v="3"/>
    <s v="A"/>
  </r>
  <r>
    <x v="2"/>
    <x v="0"/>
    <s v="日本ｼｽﾃﾑ通信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3"/>
    <s v="A"/>
  </r>
  <r>
    <x v="2"/>
    <x v="0"/>
    <s v="日本ｼｽﾃﾑ通信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3"/>
    <s v="A"/>
  </r>
  <r>
    <x v="2"/>
    <x v="0"/>
    <s v="TIS"/>
    <n v="770000"/>
    <n v="0"/>
    <n v="770000"/>
    <n v="0"/>
    <n v="770000"/>
    <n v="0"/>
    <n v="770000"/>
    <n v="0"/>
    <n v="770000"/>
    <n v="0"/>
    <n v="770000"/>
    <n v="0"/>
    <n v="770000"/>
    <n v="0"/>
    <n v="770000"/>
    <n v="0"/>
    <n v="770000"/>
    <n v="0"/>
    <n v="770000"/>
    <n v="0"/>
    <n v="770000"/>
    <n v="0"/>
    <n v="770000"/>
    <n v="0"/>
    <n v="3"/>
    <s v="A"/>
  </r>
  <r>
    <x v="2"/>
    <x v="0"/>
    <s v="TIS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3"/>
    <s v="A"/>
  </r>
  <r>
    <x v="2"/>
    <x v="0"/>
    <s v="TIS"/>
    <n v="400000"/>
    <s v=" "/>
    <n v="400000"/>
    <s v=" "/>
    <n v="400000"/>
    <s v=" "/>
    <n v="400000"/>
    <s v=" "/>
    <n v="400000"/>
    <s v=" "/>
    <n v="400000"/>
    <s v=" "/>
    <n v="400000"/>
    <n v="0"/>
    <n v="400000"/>
    <n v="0"/>
    <n v="400000"/>
    <n v="0"/>
    <n v="400000"/>
    <n v="0"/>
    <n v="400000"/>
    <n v="0"/>
    <n v="400000"/>
    <n v="0"/>
    <n v="3"/>
    <s v="A"/>
  </r>
  <r>
    <x v="2"/>
    <x v="0"/>
    <s v="TIS"/>
    <n v="300000"/>
    <s v=" "/>
    <n v="300000"/>
    <s v=" "/>
    <n v="300000"/>
    <s v=" "/>
    <n v="300000"/>
    <s v=" "/>
    <n v="300000"/>
    <s v=" "/>
    <n v="300000"/>
    <s v=" "/>
    <n v="300000"/>
    <n v="0"/>
    <n v="300000"/>
    <n v="0"/>
    <n v="300000"/>
    <n v="0"/>
    <n v="300000"/>
    <n v="0"/>
    <n v="300000"/>
    <n v="0"/>
    <n v="300000"/>
    <n v="0"/>
    <n v="3"/>
    <s v="A"/>
  </r>
  <r>
    <x v="2"/>
    <x v="0"/>
    <s v="TIS"/>
    <n v="50000"/>
    <s v=" "/>
    <n v="50000"/>
    <s v=" "/>
    <n v="50000"/>
    <s v=" "/>
    <n v="150000"/>
    <s v=" "/>
    <n v="150000"/>
    <s v=" "/>
    <n v="150000"/>
    <s v=" "/>
    <n v="150000"/>
    <n v="0"/>
    <n v="150000"/>
    <n v="0"/>
    <n v="150000"/>
    <n v="0"/>
    <n v="250000"/>
    <n v="0"/>
    <n v="250000"/>
    <n v="0"/>
    <n v="250000"/>
    <n v="0"/>
    <n v="3"/>
    <s v="A"/>
  </r>
  <r>
    <x v="2"/>
    <x v="0"/>
    <s v="丸三証券"/>
    <n v="550000"/>
    <s v=" "/>
    <n v="550000"/>
    <s v=" "/>
    <n v="550000"/>
    <s v=" "/>
    <n v="550000"/>
    <s v=" "/>
    <n v="550000"/>
    <s v=" "/>
    <n v="550000"/>
    <s v=" "/>
    <n v="550000"/>
    <n v="0"/>
    <n v="550000"/>
    <n v="0"/>
    <n v="550000"/>
    <n v="0"/>
    <n v="550000"/>
    <n v="0"/>
    <n v="550000"/>
    <n v="0"/>
    <n v="550000"/>
    <n v="0"/>
    <n v="3"/>
    <s v="A"/>
  </r>
  <r>
    <x v="2"/>
    <x v="0"/>
    <s v="ﾛｲﾔﾙﾏﾈｰｼﾞﾒﾝﾄ"/>
    <n v="50000"/>
    <s v=" "/>
    <n v="50000"/>
    <s v=" "/>
    <n v="50000"/>
    <s v=" "/>
    <n v="50000"/>
    <s v=" "/>
    <n v="50000"/>
    <s v=" "/>
    <n v="50000"/>
    <s v=" "/>
    <n v="50000"/>
    <n v="0"/>
    <n v="50000"/>
    <n v="0"/>
    <n v="50000"/>
    <n v="0"/>
    <n v="50000"/>
    <n v="0"/>
    <n v="50000"/>
    <n v="0"/>
    <n v="50000"/>
    <n v="0"/>
    <n v="3"/>
    <s v="A"/>
  </r>
  <r>
    <x v="2"/>
    <x v="0"/>
    <s v="ﾛｲﾔﾙﾏﾈｰｼﾞﾒﾝﾄ"/>
    <n v="1300000"/>
    <s v=" "/>
    <n v="1300000"/>
    <s v=" "/>
    <n v="1300000"/>
    <s v=" "/>
    <n v="1300000"/>
    <s v=" "/>
    <n v="1300000"/>
    <s v=" "/>
    <n v="1300000"/>
    <s v=" "/>
    <s v=" "/>
    <s v=" "/>
    <s v=" "/>
    <s v=" "/>
    <s v=" "/>
    <s v=" "/>
    <s v=" "/>
    <n v="0"/>
    <s v=" "/>
    <n v="0"/>
    <s v=" "/>
    <n v="0"/>
    <n v="3"/>
    <s v="C"/>
  </r>
  <r>
    <x v="2"/>
    <x v="0"/>
    <s v="ｲﾝﾀｾｸﾄ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3"/>
    <s v="A"/>
  </r>
  <r>
    <x v="2"/>
    <x v="0"/>
    <s v="ﾃｸﾊﾞﾝ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3"/>
    <s v="A"/>
  </r>
  <r>
    <x v="2"/>
    <x v="0"/>
    <s v="ﾃｸﾊﾞﾝ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"/>
    <s v="A"/>
  </r>
  <r>
    <x v="2"/>
    <x v="0"/>
    <s v="ﾃｸﾊﾞﾝ"/>
    <n v="600000"/>
    <n v="0"/>
    <n v="640000"/>
    <n v="0"/>
    <n v="640000"/>
    <n v="0"/>
    <n v="640000"/>
    <n v="0"/>
    <n v="640000"/>
    <n v="0"/>
    <n v="640000"/>
    <n v="0"/>
    <n v="640000"/>
    <n v="0"/>
    <n v="640000"/>
    <n v="0"/>
    <n v="640000"/>
    <n v="0"/>
    <n v="640000"/>
    <n v="0"/>
    <n v="640000"/>
    <n v="0"/>
    <n v="640000"/>
    <n v="0"/>
    <n v="3"/>
    <s v="A"/>
  </r>
  <r>
    <x v="2"/>
    <x v="0"/>
    <s v="ﾃｸﾊﾞﾝ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3"/>
    <s v="A"/>
  </r>
  <r>
    <x v="2"/>
    <x v="0"/>
    <s v="ﾃｸﾊﾞﾝ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80000"/>
    <n v="0"/>
    <n v="3"/>
    <s v="A"/>
  </r>
  <r>
    <x v="2"/>
    <x v="0"/>
    <s v="ﾃｸﾊﾞﾝ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3"/>
    <s v="A"/>
  </r>
  <r>
    <x v="2"/>
    <x v="0"/>
    <s v="ﾃｸﾊﾞﾝ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3"/>
    <s v="A"/>
  </r>
  <r>
    <x v="2"/>
    <x v="0"/>
    <s v="ﾃｸﾊﾞﾝ"/>
    <n v="650000"/>
    <n v="0"/>
    <n v="650000"/>
    <n v="0"/>
    <n v="650000"/>
    <n v="0"/>
    <n v="650000"/>
    <n v="0"/>
    <n v="650000"/>
    <n v="0"/>
    <n v="650000"/>
    <n v="0"/>
    <n v="0"/>
    <n v="0"/>
    <n v="0"/>
    <n v="0"/>
    <n v="0"/>
    <n v="0"/>
    <n v="0"/>
    <n v="0"/>
    <n v="0"/>
    <n v="0"/>
    <n v="0"/>
    <n v="0"/>
    <n v="3"/>
    <s v="A"/>
  </r>
  <r>
    <x v="2"/>
    <x v="0"/>
    <m/>
    <s v=" "/>
    <n v="0"/>
    <s v=" "/>
    <n v="0"/>
    <s v=" "/>
    <n v="0"/>
    <s v=" "/>
    <n v="0"/>
    <s v=" "/>
    <n v="0"/>
    <s v=" "/>
    <n v="0"/>
    <n v="0"/>
    <n v="0"/>
    <n v="0"/>
    <n v="0"/>
    <n v="0"/>
    <n v="0"/>
    <n v="0"/>
    <n v="0"/>
    <n v="0"/>
    <n v="0"/>
    <n v="0"/>
    <n v="0"/>
    <n v="3"/>
    <m/>
  </r>
  <r>
    <x v="2"/>
    <x v="0"/>
    <s v="MSC"/>
    <n v="300000"/>
    <s v=" "/>
    <n v="300000"/>
    <s v=" "/>
    <n v="300000"/>
    <s v=" "/>
    <n v="300000"/>
    <s v=" "/>
    <n v="300000"/>
    <s v=" "/>
    <n v="300000"/>
    <s v=" "/>
    <n v="300000"/>
    <s v=" "/>
    <n v="300000"/>
    <s v=" "/>
    <n v="300000"/>
    <s v=" "/>
    <n v="300000"/>
    <n v="0"/>
    <n v="300000"/>
    <n v="0"/>
    <n v="300000"/>
    <n v="0"/>
    <n v="3"/>
    <s v="A"/>
  </r>
  <r>
    <x v="2"/>
    <x v="0"/>
    <m/>
    <s v=" "/>
    <n v="0"/>
    <s v=" "/>
    <n v="0"/>
    <s v=" "/>
    <n v="0"/>
    <s v=" "/>
    <n v="0"/>
    <s v=" "/>
    <n v="0"/>
    <s v=" "/>
    <n v="0"/>
    <n v="0"/>
    <n v="0"/>
    <n v="0"/>
    <n v="0"/>
    <n v="0"/>
    <n v="0"/>
    <n v="0"/>
    <n v="0"/>
    <n v="0"/>
    <n v="0"/>
    <n v="0"/>
    <n v="0"/>
    <n v="3"/>
    <m/>
  </r>
  <r>
    <x v="2"/>
    <x v="0"/>
    <s v="ｻﾝﾌﾟﾗﾝﾆﾝｸﾞｼｽﾃﾑｽﾞ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3"/>
    <s v="A"/>
  </r>
  <r>
    <x v="2"/>
    <x v="0"/>
    <s v="ｻﾝﾌﾟﾗﾝﾆﾝｸﾞｼｽﾃﾑｽﾞ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3"/>
    <s v="A"/>
  </r>
  <r>
    <x v="2"/>
    <x v="0"/>
    <s v="ｻﾝﾌﾟﾗﾝﾆﾝｸﾞｼｽﾃﾑｽﾞ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800000"/>
    <n v="0"/>
    <n v="3"/>
    <s v="A"/>
  </r>
  <r>
    <x v="2"/>
    <x v="0"/>
    <s v="ｻﾝﾌﾟﾗﾝﾆﾝｸﾞｼｽﾃﾑｽﾞ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3"/>
    <s v="A"/>
  </r>
  <r>
    <x v="2"/>
    <x v="0"/>
    <s v="ｻﾝﾌﾟﾗﾝﾆﾝｸﾞｼｽﾃﾑｽﾞ"/>
    <n v="700000"/>
    <n v="0"/>
    <n v="700000"/>
    <n v="0"/>
    <n v="7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ワールド情報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3"/>
    <s v="A"/>
  </r>
  <r>
    <x v="2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デンソーウェーブ"/>
    <n v="0"/>
    <n v="0"/>
    <n v="0"/>
    <n v="0"/>
    <n v="4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ﾊﾟｽｶﾘｱ"/>
    <n v="750000"/>
    <s v=" "/>
    <n v="750000"/>
    <s v=" "/>
    <n v="750000"/>
    <s v=" "/>
    <n v="750000"/>
    <s v=" "/>
    <n v="750000"/>
    <s v=" "/>
    <n v="750000"/>
    <s v=" "/>
    <n v="750000"/>
    <s v=" "/>
    <n v="750000"/>
    <s v=" "/>
    <n v="750000"/>
    <s v=" "/>
    <n v="750000"/>
    <n v="0"/>
    <n v="750000"/>
    <n v="0"/>
    <n v="750000"/>
    <n v="0"/>
    <n v="3"/>
    <s v="A"/>
  </r>
  <r>
    <x v="2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成田運輸"/>
    <n v="390000"/>
    <s v=" "/>
    <n v="390000"/>
    <s v=" "/>
    <n v="390000"/>
    <s v=" "/>
    <n v="390000"/>
    <s v=" "/>
    <n v="390000"/>
    <s v=" "/>
    <n v="390000"/>
    <s v=" "/>
    <n v="390000"/>
    <s v=" "/>
    <n v="390000"/>
    <s v=" "/>
    <n v="390000"/>
    <s v=" "/>
    <n v="390000"/>
    <s v=" "/>
    <n v="390000"/>
    <s v=" "/>
    <n v="390000"/>
    <s v=" "/>
    <n v="3"/>
    <s v="A"/>
  </r>
  <r>
    <x v="2"/>
    <x v="0"/>
    <s v="Yi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850000"/>
    <n v="0"/>
    <n v="3"/>
    <s v="A"/>
  </r>
  <r>
    <x v="2"/>
    <x v="0"/>
    <s v="Yi"/>
    <n v="850000"/>
    <n v="0"/>
    <n v="850000"/>
    <n v="0"/>
    <n v="850000"/>
    <n v="0"/>
    <n v="850000"/>
    <n v="0"/>
    <n v="850000"/>
    <n v="0"/>
    <n v="85000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Yi"/>
    <n v="750000"/>
    <n v="0"/>
    <n v="750000"/>
    <n v="0"/>
    <n v="750000"/>
    <n v="0"/>
    <n v="750000"/>
    <n v="0"/>
    <n v="750000"/>
    <n v="0"/>
    <n v="75000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Yi"/>
    <n v="450000"/>
    <n v="0"/>
    <n v="450000"/>
    <n v="0"/>
    <n v="450000"/>
    <n v="0"/>
    <n v="450000"/>
    <n v="0"/>
    <n v="450000"/>
    <n v="0"/>
    <n v="45000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Yi"/>
    <n v="870000"/>
    <n v="0"/>
    <n v="870000"/>
    <n v="0"/>
    <n v="87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B"/>
  </r>
  <r>
    <x v="2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日本製薬"/>
    <n v="0"/>
    <n v="0"/>
    <n v="0"/>
    <n v="0"/>
    <n v="0"/>
    <n v="0"/>
    <n v="0"/>
    <n v="0"/>
    <n v="0"/>
    <n v="0"/>
    <n v="0"/>
    <n v="0"/>
    <n v="0"/>
    <n v="0"/>
    <n v="0"/>
    <n v="0"/>
    <n v="413500"/>
    <n v="0"/>
    <n v="0"/>
    <n v="0"/>
    <n v="0"/>
    <n v="0"/>
    <n v="0"/>
    <n v="0"/>
    <n v="3"/>
    <m/>
  </r>
  <r>
    <x v="2"/>
    <x v="0"/>
    <s v="日本製薬"/>
    <n v="9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東京ｴﾈｼｽ"/>
    <n v="0"/>
    <n v="0"/>
    <n v="0"/>
    <n v="0"/>
    <n v="0"/>
    <n v="0"/>
    <n v="0"/>
    <n v="0"/>
    <n v="65000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富士通エフサス"/>
    <n v="0"/>
    <n v="0"/>
    <n v="0"/>
    <n v="0"/>
    <n v="0"/>
    <n v="0"/>
    <n v="0"/>
    <n v="0"/>
    <n v="0"/>
    <n v="0"/>
    <n v="0"/>
    <n v="0"/>
    <n v="0"/>
    <n v="0"/>
    <n v="500000"/>
    <n v="0"/>
    <n v="0"/>
    <n v="0"/>
    <n v="0"/>
    <n v="0"/>
    <n v="0"/>
    <n v="0"/>
    <n v="0"/>
    <n v="0"/>
    <n v="3"/>
    <m/>
  </r>
  <r>
    <x v="2"/>
    <x v="0"/>
    <s v="富士通エフサス"/>
    <n v="8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OKIクロステック"/>
    <n v="0"/>
    <n v="0"/>
    <n v="0"/>
    <n v="0"/>
    <n v="0"/>
    <n v="0"/>
    <n v="240000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豊通ﾏﾃﾘｱﾙ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"/>
    <n v="0"/>
    <n v="3"/>
    <m/>
  </r>
  <r>
    <x v="2"/>
    <x v="0"/>
    <s v="水戸証券"/>
    <n v="207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水戸証券"/>
    <n v="349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s v="A"/>
  </r>
  <r>
    <x v="2"/>
    <x v="0"/>
    <s v="水戸証券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0000"/>
    <n v="0"/>
    <n v="3"/>
    <m/>
  </r>
  <r>
    <x v="2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新規予算ＢＳ営業部"/>
    <n v="0"/>
    <n v="0"/>
    <n v="780000"/>
    <n v="0"/>
    <n v="780000"/>
    <n v="0"/>
    <n v="780000"/>
    <n v="0"/>
    <n v="780000"/>
    <n v="0"/>
    <n v="780000"/>
    <n v="0"/>
    <n v="780000"/>
    <s v=" "/>
    <n v="780000"/>
    <s v=" "/>
    <n v="780000"/>
    <s v=" "/>
    <n v="780000"/>
    <n v="0"/>
    <n v="780000"/>
    <n v="0"/>
    <n v="780000"/>
    <n v="0"/>
    <n v="3"/>
    <m/>
  </r>
  <r>
    <x v="2"/>
    <x v="0"/>
    <s v="新規予算ＢＳ営業部"/>
    <n v="500000"/>
    <s v=" "/>
    <n v="500000"/>
    <s v=" "/>
    <n v="500000"/>
    <s v=" "/>
    <n v="500000"/>
    <s v=" "/>
    <n v="500000"/>
    <s v=" "/>
    <n v="500000"/>
    <s v=" "/>
    <n v="500000"/>
    <s v=" "/>
    <n v="500000"/>
    <s v=" "/>
    <n v="500000"/>
    <s v=" "/>
    <n v="500000"/>
    <n v="0"/>
    <n v="500000"/>
    <n v="0"/>
    <n v="500000"/>
    <n v="0"/>
    <n v="3"/>
    <s v="C"/>
  </r>
  <r>
    <x v="2"/>
    <x v="0"/>
    <s v="新規予算ＢＳ営業部"/>
    <n v="0"/>
    <n v="0"/>
    <n v="0"/>
    <n v="0"/>
    <n v="0"/>
    <n v="0"/>
    <n v="0"/>
    <n v="0"/>
    <n v="0"/>
    <n v="0"/>
    <n v="0"/>
    <n v="0"/>
    <n v="650000"/>
    <n v="0"/>
    <n v="650000"/>
    <n v="0"/>
    <n v="650000"/>
    <n v="0"/>
    <n v="650000"/>
    <n v="0"/>
    <n v="650000"/>
    <n v="0"/>
    <n v="650000"/>
    <n v="0"/>
    <n v="3"/>
    <m/>
  </r>
  <r>
    <x v="2"/>
    <x v="0"/>
    <s v="新規予算ＢＳ営業部"/>
    <n v="0"/>
    <n v="0"/>
    <n v="0"/>
    <n v="0"/>
    <n v="0"/>
    <n v="0"/>
    <n v="0"/>
    <n v="0"/>
    <n v="0"/>
    <n v="0"/>
    <n v="6000000"/>
    <n v="0"/>
    <n v="2000000"/>
    <n v="0"/>
    <n v="0"/>
    <n v="0"/>
    <n v="2000000"/>
    <n v="0"/>
    <n v="0"/>
    <n v="0"/>
    <n v="0"/>
    <n v="0"/>
    <n v="2000000"/>
    <n v="0"/>
    <n v="3"/>
    <m/>
  </r>
  <r>
    <x v="2"/>
    <x v="0"/>
    <s v="新規予算ＢＳ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0"/>
    <s v="新規予算ＢＳ営業部"/>
    <n v="0"/>
    <n v="0"/>
    <n v="0"/>
    <n v="0"/>
    <n v="1500000"/>
    <n v="0"/>
    <n v="0"/>
    <n v="0"/>
    <n v="0"/>
    <n v="0"/>
    <n v="1500000"/>
    <n v="0"/>
    <n v="0"/>
    <n v="0"/>
    <n v="0"/>
    <n v="0"/>
    <n v="1500000"/>
    <n v="0"/>
    <n v="0"/>
    <n v="0"/>
    <n v="0"/>
    <n v="0"/>
    <n v="1500000"/>
    <n v="0"/>
    <n v="3"/>
    <m/>
  </r>
  <r>
    <x v="2"/>
    <x v="0"/>
    <s v="新規予算ＢＳ営業部"/>
    <n v="0"/>
    <n v="0"/>
    <n v="0"/>
    <n v="0"/>
    <n v="0"/>
    <n v="0"/>
    <n v="0"/>
    <n v="0"/>
    <n v="0"/>
    <n v="0"/>
    <n v="0"/>
    <n v="0"/>
    <n v="800000"/>
    <n v="0"/>
    <n v="800000"/>
    <n v="0"/>
    <n v="800000"/>
    <n v="0"/>
    <n v="800000"/>
    <n v="0"/>
    <n v="800000"/>
    <n v="0"/>
    <n v="800000"/>
    <n v="0"/>
    <n v="3"/>
    <m/>
  </r>
  <r>
    <x v="2"/>
    <x v="0"/>
    <s v="新規予算ＢＳ営業部"/>
    <n v="0"/>
    <n v="0"/>
    <n v="0"/>
    <n v="0"/>
    <n v="0"/>
    <n v="0"/>
    <n v="0"/>
    <n v="0"/>
    <n v="0"/>
    <n v="0"/>
    <n v="0"/>
    <n v="0"/>
    <n v="750000"/>
    <n v="0"/>
    <n v="750000"/>
    <n v="0"/>
    <n v="750000"/>
    <n v="0"/>
    <n v="750000"/>
    <n v="0"/>
    <n v="750000"/>
    <n v="0"/>
    <n v="750000"/>
    <n v="0"/>
    <n v="3"/>
    <m/>
  </r>
  <r>
    <x v="2"/>
    <x v="0"/>
    <s v="新規予算ＢＳ営業部"/>
    <n v="0"/>
    <n v="0"/>
    <n v="0"/>
    <n v="0"/>
    <n v="0"/>
    <n v="0"/>
    <n v="0"/>
    <n v="0"/>
    <n v="0"/>
    <n v="0"/>
    <n v="0"/>
    <n v="0"/>
    <n v="650000"/>
    <n v="0"/>
    <n v="650000"/>
    <n v="0"/>
    <n v="650000"/>
    <n v="0"/>
    <n v="650000"/>
    <n v="0"/>
    <n v="650000"/>
    <n v="0"/>
    <n v="650000"/>
    <n v="0"/>
    <n v="3"/>
    <m/>
  </r>
  <r>
    <x v="2"/>
    <x v="0"/>
    <s v="新規予算ＢＳ営業部"/>
    <n v="0"/>
    <n v="0"/>
    <n v="0"/>
    <n v="0"/>
    <n v="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3"/>
    <m/>
  </r>
  <r>
    <x v="2"/>
    <x v="0"/>
    <s v="新規予算ＢＳ営業部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3"/>
    <s v="C"/>
  </r>
  <r>
    <x v="2"/>
    <x v="0"/>
    <s v="新規予算ＢＳ営業部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3"/>
    <s v="C"/>
  </r>
  <r>
    <x v="2"/>
    <x v="0"/>
    <s v="新規予算ＢＳ営業部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3"/>
    <s v="C"/>
  </r>
  <r>
    <x v="2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3"/>
    <x v="0"/>
    <s v="日本ﾌィｰﾙﾄﾞ･ｴﾝｼﾞﾆｱﾘﾝｸﾞ"/>
    <n v="560000"/>
    <n v="0"/>
    <n v="575000"/>
    <n v="0"/>
    <n v="575000"/>
    <n v="0"/>
    <n v="575000"/>
    <n v="0"/>
    <n v="575000"/>
    <n v="0"/>
    <n v="575000"/>
    <n v="0"/>
    <n v="560000"/>
    <n v="0"/>
    <n v="560000"/>
    <n v="0"/>
    <n v="560000"/>
    <n v="0"/>
    <n v="560000"/>
    <n v="0"/>
    <n v="560000"/>
    <n v="0"/>
    <n v="560000"/>
    <n v="0"/>
    <n v="4"/>
    <s v="A"/>
  </r>
  <r>
    <x v="3"/>
    <x v="0"/>
    <s v="日本ﾌィｰﾙﾄﾞ･ｴﾝｼﾞﾆｱﾘﾝｸﾞ"/>
    <n v="510000"/>
    <n v="0"/>
    <n v="500000"/>
    <n v="0"/>
    <n v="500000"/>
    <n v="0"/>
    <n v="500000"/>
    <n v="0"/>
    <n v="500000"/>
    <n v="0"/>
    <n v="500000"/>
    <n v="0"/>
    <n v="510000"/>
    <n v="0"/>
    <n v="510000"/>
    <n v="0"/>
    <n v="510000"/>
    <n v="0"/>
    <n v="510000"/>
    <n v="0"/>
    <n v="510000"/>
    <n v="0"/>
    <n v="510000"/>
    <n v="0"/>
    <n v="4"/>
    <s v="A"/>
  </r>
  <r>
    <x v="3"/>
    <x v="0"/>
    <s v="NTTｺﾐｭﾆｹｰｼｮﾝｽﾞ"/>
    <n v="750000"/>
    <n v="0"/>
    <n v="750000"/>
    <n v="0"/>
    <n v="750000"/>
    <n v="0"/>
    <n v="700000"/>
    <n v="0"/>
    <n v="700000"/>
    <n v="0"/>
    <n v="750000"/>
    <n v="0"/>
    <n v="750000"/>
    <n v="0"/>
    <n v="700000"/>
    <n v="0"/>
    <n v="750000"/>
    <n v="0"/>
    <n v="750000"/>
    <n v="0"/>
    <n v="750000"/>
    <n v="0"/>
    <n v="750000"/>
    <n v="0"/>
    <n v="4"/>
    <s v="A"/>
  </r>
  <r>
    <x v="3"/>
    <x v="0"/>
    <s v="NTTｺﾐｭﾆｹｰｼｮﾝｽﾞ"/>
    <n v="550000"/>
    <n v="0"/>
    <n v="550000"/>
    <n v="0"/>
    <n v="550000"/>
    <n v="0"/>
    <n v="500000"/>
    <n v="0"/>
    <n v="500000"/>
    <n v="0"/>
    <n v="550000"/>
    <n v="0"/>
    <n v="550000"/>
    <n v="0"/>
    <n v="500000"/>
    <n v="0"/>
    <n v="550000"/>
    <n v="0"/>
    <n v="550000"/>
    <n v="0"/>
    <n v="550000"/>
    <n v="0"/>
    <n v="550000"/>
    <n v="0"/>
    <n v="4"/>
    <s v="A"/>
  </r>
  <r>
    <x v="3"/>
    <x v="0"/>
    <s v="NTTｺﾐｭﾆｹｰｼｮﾝｽﾞ"/>
    <n v="580000"/>
    <n v="0"/>
    <n v="580000"/>
    <n v="0"/>
    <n v="580000"/>
    <n v="0"/>
    <n v="530000"/>
    <n v="0"/>
    <n v="530000"/>
    <n v="0"/>
    <n v="580000"/>
    <n v="0"/>
    <n v="580000"/>
    <n v="0"/>
    <n v="530000"/>
    <n v="0"/>
    <n v="580000"/>
    <n v="0"/>
    <n v="580000"/>
    <n v="0"/>
    <n v="580000"/>
    <n v="0"/>
    <n v="580000"/>
    <n v="0"/>
    <n v="4"/>
    <s v="A"/>
  </r>
  <r>
    <x v="3"/>
    <x v="0"/>
    <s v="NTTｺﾐｭﾆｹｰｼｮﾝｽﾞ"/>
    <n v="850000"/>
    <n v="0"/>
    <n v="850000"/>
    <n v="0"/>
    <n v="850000"/>
    <n v="0"/>
    <n v="750000"/>
    <n v="0"/>
    <n v="750000"/>
    <n v="0"/>
    <n v="850000"/>
    <n v="0"/>
    <n v="850000"/>
    <n v="0"/>
    <n v="750000"/>
    <n v="0"/>
    <n v="850000"/>
    <n v="0"/>
    <n v="850000"/>
    <n v="0"/>
    <n v="850000"/>
    <n v="0"/>
    <n v="850000"/>
    <n v="0"/>
    <n v="4"/>
    <s v="A"/>
  </r>
  <r>
    <x v="3"/>
    <x v="0"/>
    <s v="NTT-ME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620000"/>
    <n v="0"/>
    <n v="4"/>
    <s v="A"/>
  </r>
  <r>
    <x v="3"/>
    <x v="0"/>
    <s v="NTT-ME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570000"/>
    <n v="0"/>
    <n v="4"/>
    <s v="A"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ｲｰｽﾄｰﾘｰ"/>
    <n v="648000"/>
    <n v="0"/>
    <n v="648000"/>
    <n v="0"/>
    <n v="648000"/>
    <n v="0"/>
    <n v="648000"/>
    <n v="0"/>
    <n v="648000"/>
    <n v="0"/>
    <n v="648000"/>
    <n v="0"/>
    <n v="648000"/>
    <n v="0"/>
    <n v="648000"/>
    <n v="0"/>
    <n v="648000"/>
    <n v="0"/>
    <n v="648000"/>
    <n v="0"/>
    <n v="648000"/>
    <n v="0"/>
    <n v="648000"/>
    <n v="0"/>
    <n v="4"/>
    <s v="A"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TEPCO光ﾈｯﾄﾜｰｸｴﾝｼﾞﾆｱﾘﾝｸ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4"/>
    <s v="A"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外務省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"/>
    <s v="A"/>
  </r>
  <r>
    <x v="3"/>
    <x v="0"/>
    <s v="外務省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"/>
    <s v="A"/>
  </r>
  <r>
    <x v="3"/>
    <x v="0"/>
    <s v="外務省"/>
    <n v="125000"/>
    <n v="0"/>
    <n v="125000"/>
    <n v="0"/>
    <n v="125000"/>
    <n v="0"/>
    <n v="125000"/>
    <n v="0"/>
    <n v="125000"/>
    <n v="0"/>
    <n v="125000"/>
    <n v="0"/>
    <n v="0"/>
    <n v="0"/>
    <n v="0"/>
    <n v="0"/>
    <n v="0"/>
    <n v="0"/>
    <n v="0"/>
    <n v="0"/>
    <n v="0"/>
    <n v="0"/>
    <n v="0"/>
    <n v="0"/>
    <n v="4"/>
    <s v="A"/>
  </r>
  <r>
    <x v="3"/>
    <x v="0"/>
    <s v="コマツカスタマサポート"/>
    <n v="10000"/>
    <n v="0"/>
    <n v="10000"/>
    <n v="0"/>
    <n v="10000"/>
    <n v="0"/>
    <n v="10000"/>
    <n v="0"/>
    <n v="10000"/>
    <n v="0"/>
    <n v="10000"/>
    <n v="0"/>
    <n v="0"/>
    <n v="0"/>
    <n v="0"/>
    <n v="0"/>
    <n v="0"/>
    <n v="0"/>
    <n v="0"/>
    <n v="0"/>
    <n v="0"/>
    <n v="0"/>
    <n v="0"/>
    <n v="0"/>
    <n v="4"/>
    <s v="A"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2000000"/>
    <n v="0"/>
    <n v="100000"/>
    <n v="0"/>
    <n v="3000000"/>
    <n v="0"/>
    <n v="4000000"/>
    <n v="0"/>
    <n v="4000000"/>
    <n v="0"/>
    <n v="5500000"/>
    <n v="0"/>
    <n v="3000000"/>
    <n v="0"/>
    <n v="4000000"/>
    <n v="0"/>
    <n v="6000000"/>
    <n v="0"/>
    <n v="6000000"/>
    <n v="0"/>
    <n v="6000000"/>
    <n v="0"/>
    <n v="7500000"/>
    <n v="0"/>
    <n v="4"/>
    <s v="B"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0"/>
    <n v="0"/>
    <n v="14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467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s v="A"/>
  </r>
  <r>
    <x v="3"/>
    <x v="0"/>
    <s v="ﾈｯﾄﾜﾝｼｽﾃﾑｽﾞ"/>
    <n v="777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s v="A"/>
  </r>
  <r>
    <x v="3"/>
    <x v="0"/>
    <s v="ﾈｯﾄﾜﾝｼｽﾃﾑｽﾞ"/>
    <n v="1038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s v="A"/>
  </r>
  <r>
    <x v="3"/>
    <x v="0"/>
    <s v="ﾈｯﾄﾜﾝｼｽﾃﾑｽﾞ"/>
    <n v="0"/>
    <n v="0"/>
    <n v="1234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299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1882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0"/>
    <n v="0"/>
    <n v="924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0"/>
    <n v="0"/>
    <n v="334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779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ﾈｯﾄﾜﾝｼｽﾃﾑｽﾞ"/>
    <n v="0"/>
    <n v="0"/>
    <n v="643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ﾌｭｰﾁｬｰｲﾝ"/>
    <n v="0"/>
    <n v="0"/>
    <n v="0"/>
    <n v="0"/>
    <n v="108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長野県パトロール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00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s v="新規予算ＳＩ営業部"/>
    <n v="0"/>
    <n v="0"/>
    <n v="0"/>
    <n v="0"/>
    <n v="1200000"/>
    <n v="0"/>
    <n v="0"/>
    <n v="0"/>
    <n v="0"/>
    <n v="0"/>
    <n v="2000000"/>
    <n v="0"/>
    <n v="0"/>
    <n v="0"/>
    <n v="0"/>
    <n v="0"/>
    <n v="1200000"/>
    <n v="0"/>
    <n v="0"/>
    <n v="0"/>
    <n v="0"/>
    <n v="0"/>
    <n v="2000000"/>
    <n v="0"/>
    <n v="4"/>
    <m/>
  </r>
  <r>
    <x v="3"/>
    <x v="0"/>
    <s v="新規予算ＳＩ営業部"/>
    <n v="0"/>
    <n v="0"/>
    <n v="0"/>
    <n v="0"/>
    <n v="1200000"/>
    <n v="0"/>
    <n v="0"/>
    <n v="0"/>
    <n v="0"/>
    <n v="0"/>
    <n v="1400000"/>
    <n v="0"/>
    <n v="0"/>
    <n v="0"/>
    <n v="0"/>
    <n v="0"/>
    <n v="1200000"/>
    <n v="0"/>
    <n v="0"/>
    <n v="0"/>
    <n v="0"/>
    <n v="0"/>
    <n v="2000000"/>
    <n v="0"/>
    <n v="4"/>
    <m/>
  </r>
  <r>
    <x v="3"/>
    <x v="0"/>
    <s v="新規予算ＳＩ営業部"/>
    <n v="0"/>
    <n v="0"/>
    <n v="0"/>
    <n v="0"/>
    <n v="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0000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0"/>
    <x v="1"/>
    <s v="花王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000000"/>
    <n v="0"/>
    <n v="1"/>
    <s v="A"/>
  </r>
  <r>
    <x v="0"/>
    <x v="1"/>
    <s v="花王"/>
    <n v="0"/>
    <n v="0"/>
    <n v="0"/>
    <n v="0"/>
    <n v="0"/>
    <n v="0"/>
    <n v="0"/>
    <n v="0"/>
    <n v="0"/>
    <n v="0"/>
    <n v="10000000"/>
    <n v="0"/>
    <n v="0"/>
    <n v="0"/>
    <n v="0"/>
    <n v="0"/>
    <n v="0"/>
    <n v="0"/>
    <n v="0"/>
    <n v="0"/>
    <n v="0"/>
    <n v="0"/>
    <n v="0"/>
    <n v="0"/>
    <n v="1"/>
    <m/>
  </r>
  <r>
    <x v="0"/>
    <x v="1"/>
    <s v="花王"/>
    <n v="0"/>
    <n v="0"/>
    <n v="0"/>
    <n v="0"/>
    <n v="20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花王"/>
    <n v="0"/>
    <n v="0"/>
    <n v="0"/>
    <n v="0"/>
    <n v="0"/>
    <n v="0"/>
    <n v="901250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花王"/>
    <n v="0"/>
    <n v="0"/>
    <n v="28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花王"/>
    <n v="0"/>
    <n v="0"/>
    <n v="0"/>
    <n v="0"/>
    <n v="0"/>
    <n v="0"/>
    <n v="0"/>
    <n v="0"/>
    <n v="900000"/>
    <n v="0"/>
    <n v="900000"/>
    <n v="0"/>
    <n v="900000"/>
    <n v="0"/>
    <n v="0"/>
    <n v="0"/>
    <n v="0"/>
    <n v="0"/>
    <n v="0"/>
    <n v="0"/>
    <n v="0"/>
    <n v="0"/>
    <n v="0"/>
    <n v="0"/>
    <n v="1"/>
    <m/>
  </r>
  <r>
    <x v="0"/>
    <x v="1"/>
    <s v="花王"/>
    <n v="0"/>
    <n v="0"/>
    <n v="0"/>
    <n v="0"/>
    <n v="0"/>
    <n v="0"/>
    <n v="0"/>
    <n v="0"/>
    <n v="0"/>
    <n v="0"/>
    <n v="0"/>
    <n v="0"/>
    <n v="0"/>
    <n v="0"/>
    <n v="0"/>
    <n v="0"/>
    <n v="2100000"/>
    <n v="0"/>
    <n v="0"/>
    <n v="0"/>
    <n v="0"/>
    <n v="0"/>
    <n v="0"/>
    <n v="0"/>
    <n v="1"/>
    <m/>
  </r>
  <r>
    <x v="0"/>
    <x v="1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00"/>
    <n v="0"/>
    <n v="1"/>
    <m/>
  </r>
  <r>
    <x v="0"/>
    <x v="1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00"/>
    <n v="0"/>
    <n v="1"/>
    <m/>
  </r>
  <r>
    <x v="0"/>
    <x v="1"/>
    <s v="花王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0"/>
    <n v="0"/>
    <n v="1"/>
    <m/>
  </r>
  <r>
    <x v="0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NICﾈｯﾄ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1"/>
    <s v="A"/>
  </r>
  <r>
    <x v="0"/>
    <x v="1"/>
    <s v="NICﾈｯﾄ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1"/>
    <s v="A"/>
  </r>
  <r>
    <x v="0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ｿﾌﾄﾊﾞﾝｸ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1"/>
    <s v="A"/>
  </r>
  <r>
    <x v="0"/>
    <x v="1"/>
    <s v="ｿﾌﾄﾊﾞﾝｸ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480000"/>
    <n v="0"/>
    <n v="1"/>
    <s v="B"/>
  </r>
  <r>
    <x v="0"/>
    <x v="1"/>
    <s v="ｿﾌﾄﾊﾞﾝｸ"/>
    <n v="0"/>
    <n v="0"/>
    <n v="0"/>
    <n v="0"/>
    <n v="0"/>
    <n v="0"/>
    <n v="1400000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ISAｲﾝﾍﾞｽﾄﾒﾝﾄ"/>
    <n v="740000"/>
    <n v="0"/>
    <n v="740000"/>
    <n v="0"/>
    <n v="740000"/>
    <n v="0"/>
    <n v="740000"/>
    <n v="0"/>
    <n v="740000"/>
    <n v="0"/>
    <n v="740000"/>
    <n v="0"/>
    <n v="740000"/>
    <n v="0"/>
    <n v="740000"/>
    <n v="0"/>
    <n v="740000"/>
    <n v="0"/>
    <n v="740000"/>
    <n v="0"/>
    <n v="740000"/>
    <n v="0"/>
    <n v="740000"/>
    <n v="0"/>
    <n v="1"/>
    <s v="A"/>
  </r>
  <r>
    <x v="0"/>
    <x v="1"/>
    <s v="NCD"/>
    <n v="800000"/>
    <n v="0"/>
    <n v="800000"/>
    <n v="0"/>
    <n v="800000"/>
    <n v="0"/>
    <n v="800000"/>
    <n v="0"/>
    <n v="800000"/>
    <n v="0"/>
    <n v="800000"/>
    <n v="0"/>
    <n v="0"/>
    <n v="0"/>
    <n v="0"/>
    <n v="0"/>
    <n v="0"/>
    <n v="0"/>
    <n v="0"/>
    <n v="0"/>
    <n v="0"/>
    <n v="0"/>
    <n v="0"/>
    <n v="0"/>
    <n v="1"/>
    <s v="A"/>
  </r>
  <r>
    <x v="0"/>
    <x v="1"/>
    <s v="NCD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1"/>
    <s v="A"/>
  </r>
  <r>
    <x v="0"/>
    <x v="1"/>
    <s v="NCD"/>
    <n v="760000"/>
    <n v="0"/>
    <n v="760000"/>
    <n v="0"/>
    <n v="760000"/>
    <n v="0"/>
    <n v="760000"/>
    <n v="0"/>
    <n v="760000"/>
    <n v="0"/>
    <n v="760000"/>
    <n v="0"/>
    <n v="0"/>
    <n v="0"/>
    <n v="0"/>
    <n v="0"/>
    <n v="0"/>
    <n v="0"/>
    <n v="0"/>
    <n v="0"/>
    <n v="0"/>
    <n v="0"/>
    <n v="0"/>
    <n v="0"/>
    <n v="1"/>
    <s v="B"/>
  </r>
  <r>
    <x v="0"/>
    <x v="1"/>
    <s v="NCD"/>
    <n v="730000"/>
    <n v="0"/>
    <n v="730000"/>
    <n v="0"/>
    <n v="730000"/>
    <n v="0"/>
    <n v="730000"/>
    <n v="0"/>
    <n v="730000"/>
    <n v="0"/>
    <n v="730000"/>
    <n v="0"/>
    <n v="0"/>
    <n v="0"/>
    <n v="0"/>
    <n v="0"/>
    <n v="0"/>
    <n v="0"/>
    <n v="0"/>
    <n v="0"/>
    <n v="0"/>
    <n v="0"/>
    <n v="0"/>
    <n v="0"/>
    <n v="1"/>
    <s v="B"/>
  </r>
  <r>
    <x v="0"/>
    <x v="1"/>
    <s v="NCD"/>
    <n v="610000"/>
    <n v="0"/>
    <n v="610000"/>
    <n v="0"/>
    <n v="610000"/>
    <n v="0"/>
    <n v="610000"/>
    <n v="0"/>
    <n v="610000"/>
    <n v="0"/>
    <n v="610000"/>
    <n v="0"/>
    <n v="0"/>
    <n v="0"/>
    <n v="0"/>
    <n v="0"/>
    <n v="0"/>
    <n v="0"/>
    <n v="0"/>
    <n v="0"/>
    <n v="0"/>
    <n v="0"/>
    <n v="0"/>
    <n v="0"/>
    <n v="1"/>
    <s v="B"/>
  </r>
  <r>
    <x v="0"/>
    <x v="1"/>
    <s v="ビオシス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1"/>
    <s v="A"/>
  </r>
  <r>
    <x v="0"/>
    <x v="1"/>
    <s v="ｵﾘｵﾝﾗﾝﾄﾞｾｰﾌﾒﾃﾞｨｶﾙ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00"/>
    <n v="0"/>
    <n v="1"/>
    <m/>
  </r>
  <r>
    <x v="0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1"/>
    <s v="新規予算第一営業部"/>
    <n v="0"/>
    <n v="0"/>
    <n v="0"/>
    <n v="0"/>
    <n v="0"/>
    <n v="0"/>
    <n v="0"/>
    <n v="0"/>
    <n v="0"/>
    <n v="0"/>
    <n v="0"/>
    <n v="0"/>
    <n v="750000"/>
    <n v="0"/>
    <n v="750000"/>
    <n v="0"/>
    <n v="750000"/>
    <n v="0"/>
    <n v="750000"/>
    <n v="0"/>
    <n v="750000"/>
    <n v="0"/>
    <n v="750000"/>
    <n v="0"/>
    <n v="1"/>
    <m/>
  </r>
  <r>
    <x v="0"/>
    <x v="1"/>
    <s v="新規予算第一営業部"/>
    <n v="0"/>
    <n v="0"/>
    <n v="0"/>
    <n v="0"/>
    <n v="0"/>
    <n v="0"/>
    <n v="0"/>
    <n v="0"/>
    <n v="0"/>
    <n v="0"/>
    <n v="0"/>
    <n v="0"/>
    <n v="650000"/>
    <n v="0"/>
    <n v="650000"/>
    <n v="0"/>
    <n v="650000"/>
    <n v="0"/>
    <n v="650000"/>
    <n v="0"/>
    <n v="650000"/>
    <n v="0"/>
    <n v="650000"/>
    <n v="0"/>
    <n v="1"/>
    <m/>
  </r>
  <r>
    <x v="0"/>
    <x v="1"/>
    <s v="新規予算第一営業部"/>
    <n v="0"/>
    <n v="0"/>
    <n v="0"/>
    <n v="0"/>
    <n v="0"/>
    <n v="0"/>
    <n v="0"/>
    <n v="0"/>
    <n v="0"/>
    <n v="0"/>
    <n v="0"/>
    <n v="0"/>
    <n v="650000"/>
    <n v="0"/>
    <n v="650000"/>
    <n v="0"/>
    <n v="650000"/>
    <n v="0"/>
    <n v="650000"/>
    <n v="0"/>
    <n v="650000"/>
    <n v="0"/>
    <n v="650000"/>
    <n v="0"/>
    <n v="1"/>
    <m/>
  </r>
  <r>
    <x v="0"/>
    <x v="1"/>
    <s v="新規予算第一営業部"/>
    <n v="0"/>
    <n v="0"/>
    <n v="0"/>
    <n v="0"/>
    <n v="600000"/>
    <n v="0"/>
    <n v="600000"/>
    <n v="0"/>
    <n v="600000"/>
    <n v="0"/>
    <n v="600000"/>
    <n v="0"/>
    <n v="0"/>
    <n v="0"/>
    <n v="0"/>
    <n v="0"/>
    <n v="0"/>
    <n v="0"/>
    <n v="0"/>
    <n v="0"/>
    <n v="0"/>
    <n v="0"/>
    <n v="0"/>
    <n v="0"/>
    <n v="1"/>
    <m/>
  </r>
  <r>
    <x v="0"/>
    <x v="1"/>
    <s v="新規予算第一営業部"/>
    <n v="0"/>
    <n v="0"/>
    <n v="0"/>
    <n v="0"/>
    <n v="600000"/>
    <n v="0"/>
    <n v="600000"/>
    <n v="0"/>
    <n v="600000"/>
    <n v="0"/>
    <n v="600000"/>
    <n v="0"/>
    <n v="0"/>
    <n v="0"/>
    <n v="0"/>
    <n v="0"/>
    <n v="0"/>
    <n v="0"/>
    <n v="0"/>
    <n v="0"/>
    <n v="0"/>
    <n v="0"/>
    <n v="0"/>
    <n v="0"/>
    <n v="1"/>
    <m/>
  </r>
  <r>
    <x v="0"/>
    <x v="1"/>
    <s v="新規予算第一営業部"/>
    <n v="0"/>
    <n v="0"/>
    <n v="0"/>
    <n v="0"/>
    <n v="0"/>
    <n v="0"/>
    <n v="0"/>
    <n v="0"/>
    <n v="0"/>
    <n v="0"/>
    <n v="0"/>
    <n v="0"/>
    <n v="0"/>
    <n v="0"/>
    <n v="900000"/>
    <n v="0"/>
    <n v="900000"/>
    <n v="0"/>
    <n v="900000"/>
    <n v="0"/>
    <n v="900000"/>
    <n v="0"/>
    <n v="900000"/>
    <n v="0"/>
    <n v="1"/>
    <m/>
  </r>
  <r>
    <x v="0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1"/>
    <x v="1"/>
    <s v="ｷﾘﾝﾋﾞｼﾞﾈｽｼｽﾃﾑ"/>
    <n v="700000"/>
    <n v="0"/>
    <n v="700000"/>
    <n v="0"/>
    <n v="7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s v="A"/>
  </r>
  <r>
    <x v="1"/>
    <x v="1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1"/>
    <s v="ｷﾘﾝﾋﾞｼﾞﾈｽｼｽﾃﾑ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700000"/>
    <n v="0"/>
    <n v="2"/>
    <s v="A"/>
  </r>
  <r>
    <x v="1"/>
    <x v="1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1"/>
    <s v="ｷﾘﾝﾋﾞｼﾞﾈｽｼｽﾃﾑ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2"/>
    <s v="A"/>
  </r>
  <r>
    <x v="1"/>
    <x v="1"/>
    <s v="ｷﾘﾝﾋﾞｼﾞﾈｽｼｽﾃﾑ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s v="NTTｺﾑｳｪｱ"/>
    <n v="950000"/>
    <n v="0"/>
    <n v="950000"/>
    <n v="0"/>
    <n v="950000"/>
    <n v="0"/>
    <n v="950000"/>
    <n v="0"/>
    <n v="950000"/>
    <n v="0"/>
    <n v="950000"/>
    <n v="0"/>
    <n v="950000"/>
    <n v="0"/>
    <n v="950000"/>
    <n v="0"/>
    <n v="950000"/>
    <n v="0"/>
    <n v="950000"/>
    <n v="0"/>
    <n v="950000"/>
    <n v="0"/>
    <n v="950000"/>
    <n v="0"/>
    <n v="2"/>
    <s v="A"/>
  </r>
  <r>
    <x v="1"/>
    <x v="1"/>
    <s v="NTTｺﾑｳｪｱ"/>
    <n v="880000"/>
    <n v="0"/>
    <n v="880000"/>
    <n v="0"/>
    <n v="880000"/>
    <n v="0"/>
    <n v="880000"/>
    <n v="0"/>
    <n v="880000"/>
    <n v="0"/>
    <n v="880000"/>
    <n v="0"/>
    <n v="880000"/>
    <n v="0"/>
    <n v="880000"/>
    <n v="0"/>
    <n v="880000"/>
    <n v="0"/>
    <n v="880000"/>
    <n v="0"/>
    <n v="880000"/>
    <n v="0"/>
    <n v="880000"/>
    <n v="0"/>
    <n v="2"/>
    <s v="A"/>
  </r>
  <r>
    <x v="1"/>
    <x v="1"/>
    <s v="NTTｺﾑｳｪｱ"/>
    <n v="833000"/>
    <n v="0"/>
    <n v="833000"/>
    <n v="0"/>
    <n v="833000"/>
    <n v="0"/>
    <n v="833000"/>
    <n v="0"/>
    <n v="833000"/>
    <n v="0"/>
    <n v="833000"/>
    <n v="0"/>
    <n v="833000"/>
    <n v="0"/>
    <n v="833000"/>
    <n v="0"/>
    <n v="833000"/>
    <n v="0"/>
    <n v="833000"/>
    <n v="0"/>
    <n v="833000"/>
    <n v="0"/>
    <n v="833000"/>
    <n v="0"/>
    <n v="2"/>
    <s v="A"/>
  </r>
  <r>
    <x v="1"/>
    <x v="1"/>
    <s v="NTTｺﾑｳｪｱ"/>
    <n v="900000"/>
    <n v="0"/>
    <n v="900000"/>
    <n v="0"/>
    <n v="900000"/>
    <n v="0"/>
    <n v="900000"/>
    <n v="0"/>
    <n v="900000"/>
    <n v="0"/>
    <n v="900000"/>
    <n v="0"/>
    <n v="900000"/>
    <n v="0"/>
    <n v="900000"/>
    <n v="0"/>
    <n v="900000"/>
    <n v="0"/>
    <n v="900000"/>
    <n v="0"/>
    <n v="900000"/>
    <n v="0"/>
    <n v="900000"/>
    <n v="0"/>
    <n v="2"/>
    <s v="A"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s v="LIXIL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s v="A"/>
  </r>
  <r>
    <x v="1"/>
    <x v="1"/>
    <s v="LIXIL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450000"/>
    <n v="0"/>
    <n v="2"/>
    <s v="A"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s v="新規予算第二営業部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m/>
  </r>
  <r>
    <x v="1"/>
    <x v="1"/>
    <s v="新規予算第二営業部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600000"/>
    <n v="0"/>
    <n v="2"/>
    <m/>
  </r>
  <r>
    <x v="1"/>
    <x v="1"/>
    <s v="新規予算第二営業部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2"/>
    <m/>
  </r>
  <r>
    <x v="1"/>
    <x v="1"/>
    <s v="新規予算第二営業部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s v="新規予算第二営業部"/>
    <n v="0"/>
    <n v="0"/>
    <n v="0"/>
    <n v="0"/>
    <n v="0"/>
    <n v="0"/>
    <n v="0"/>
    <n v="0"/>
    <n v="0"/>
    <n v="0"/>
    <n v="4000000"/>
    <n v="0"/>
    <n v="0"/>
    <n v="0"/>
    <n v="0"/>
    <n v="0"/>
    <n v="0"/>
    <n v="0"/>
    <n v="0"/>
    <n v="0"/>
    <n v="0"/>
    <n v="0"/>
    <n v="6000000"/>
    <n v="0"/>
    <n v="2"/>
    <m/>
  </r>
  <r>
    <x v="1"/>
    <x v="1"/>
    <s v="新規予算第二営業部"/>
    <n v="0"/>
    <n v="0"/>
    <n v="0"/>
    <n v="0"/>
    <n v="0"/>
    <n v="0"/>
    <n v="0"/>
    <n v="0"/>
    <n v="0"/>
    <n v="0"/>
    <n v="1000000"/>
    <n v="0"/>
    <n v="0"/>
    <n v="0"/>
    <n v="0"/>
    <n v="0"/>
    <n v="0"/>
    <n v="0"/>
    <n v="0"/>
    <n v="0"/>
    <n v="0"/>
    <n v="0"/>
    <n v="100000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2"/>
    <x v="1"/>
    <s v="名古屋ｿﾌﾄｳｪｱ開発"/>
    <n v="820000"/>
    <n v="0"/>
    <n v="820000"/>
    <n v="0"/>
    <n v="820000"/>
    <n v="0"/>
    <n v="820000"/>
    <n v="0"/>
    <n v="820000"/>
    <n v="0"/>
    <n v="820000"/>
    <n v="0"/>
    <n v="820000"/>
    <n v="0"/>
    <n v="820000"/>
    <n v="0"/>
    <n v="820000"/>
    <n v="0"/>
    <n v="820000"/>
    <n v="0"/>
    <n v="820000"/>
    <n v="0"/>
    <n v="820000"/>
    <n v="0"/>
    <n v="3"/>
    <s v="A"/>
  </r>
  <r>
    <x v="2"/>
    <x v="1"/>
    <s v="名古屋ｿﾌﾄｳｪｱ開発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430000"/>
    <n v="0"/>
    <n v="3"/>
    <s v="A"/>
  </r>
  <r>
    <x v="2"/>
    <x v="1"/>
    <s v="名古屋ｿﾌﾄｳｪｱ開発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580000"/>
    <n v="0"/>
    <n v="3"/>
    <s v="A"/>
  </r>
  <r>
    <x v="2"/>
    <x v="1"/>
    <s v="丸三証券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3"/>
    <s v="A"/>
  </r>
  <r>
    <x v="2"/>
    <x v="1"/>
    <s v="ロビンソン"/>
    <n v="730000"/>
    <n v="0"/>
    <n v="730000"/>
    <n v="0"/>
    <n v="730000"/>
    <n v="0"/>
    <n v="730000"/>
    <n v="0"/>
    <n v="730000"/>
    <n v="0"/>
    <n v="730000"/>
    <n v="0"/>
    <n v="730000"/>
    <n v="0"/>
    <n v="730000"/>
    <n v="0"/>
    <n v="730000"/>
    <n v="0"/>
    <n v="730000"/>
    <n v="0"/>
    <n v="730000"/>
    <n v="0"/>
    <n v="730000"/>
    <n v="0"/>
    <n v="3"/>
    <s v="A"/>
  </r>
  <r>
    <x v="2"/>
    <x v="1"/>
    <s v="ロビンソン"/>
    <n v="560000"/>
    <n v="0"/>
    <n v="560000"/>
    <n v="0"/>
    <n v="560000"/>
    <n v="0"/>
    <n v="560000"/>
    <n v="0"/>
    <n v="560000"/>
    <n v="0"/>
    <n v="560000"/>
    <n v="0"/>
    <n v="560000"/>
    <n v="0"/>
    <n v="560000"/>
    <n v="0"/>
    <n v="560000"/>
    <n v="0"/>
    <n v="560000"/>
    <n v="0"/>
    <n v="560000"/>
    <n v="0"/>
    <n v="560000"/>
    <n v="0"/>
    <n v="3"/>
    <s v="A"/>
  </r>
  <r>
    <x v="2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1"/>
    <s v="三菱UFJ銀行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750000"/>
    <n v="0"/>
    <n v="3"/>
    <s v="A"/>
  </r>
  <r>
    <x v="2"/>
    <x v="1"/>
    <s v="三菱UFJ銀行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3"/>
    <s v="A"/>
  </r>
  <r>
    <x v="2"/>
    <x v="1"/>
    <s v="ｻﾝﾌﾟﾗﾝﾆﾝｸﾞｼｽﾃﾑｽﾞ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550000"/>
    <n v="0"/>
    <n v="3"/>
    <s v="A"/>
  </r>
  <r>
    <x v="2"/>
    <x v="1"/>
    <s v="ﾃｸﾊﾞﾝ"/>
    <n v="0"/>
    <n v="0"/>
    <n v="0"/>
    <n v="0"/>
    <n v="0"/>
    <n v="0"/>
    <n v="1200000"/>
    <n v="0"/>
    <n v="1200000"/>
    <n v="0"/>
    <n v="1200000"/>
    <n v="0"/>
    <n v="1200000"/>
    <n v="0"/>
    <n v="1200000"/>
    <n v="0"/>
    <n v="1200000"/>
    <n v="0"/>
    <n v="1200000"/>
    <n v="0"/>
    <n v="1200000"/>
    <n v="0"/>
    <n v="1200000"/>
    <n v="0"/>
    <n v="3"/>
    <m/>
  </r>
  <r>
    <x v="2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1"/>
    <s v="新規予算ＢＳ営業部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3"/>
    <m/>
  </r>
  <r>
    <x v="2"/>
    <x v="1"/>
    <s v="新規予算ＢＳ営業部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600000"/>
    <n v="0"/>
    <n v="600000"/>
    <n v="0"/>
    <n v="600000"/>
    <n v="0"/>
    <n v="3"/>
    <m/>
  </r>
  <r>
    <x v="2"/>
    <x v="1"/>
    <s v="新規予算ＢＳ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3"/>
    <m/>
  </r>
  <r>
    <x v="2"/>
    <x v="1"/>
    <s v="新規予算ＢＳ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000"/>
    <n v="0"/>
    <n v="600000"/>
    <n v="0"/>
    <n v="600000"/>
    <n v="0"/>
    <n v="3"/>
    <m/>
  </r>
  <r>
    <x v="2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3"/>
    <x v="1"/>
    <s v="外務省"/>
    <n v="145750"/>
    <n v="0"/>
    <n v="145750"/>
    <n v="0"/>
    <n v="145750"/>
    <n v="0"/>
    <n v="145750"/>
    <n v="0"/>
    <n v="145750"/>
    <n v="0"/>
    <n v="145750"/>
    <n v="0"/>
    <n v="145750"/>
    <n v="0"/>
    <n v="145750"/>
    <n v="0"/>
    <n v="145750"/>
    <n v="0"/>
    <n v="145750"/>
    <n v="0"/>
    <n v="145750"/>
    <n v="0"/>
    <n v="145750"/>
    <n v="0"/>
    <n v="4"/>
    <s v="A"/>
  </r>
  <r>
    <x v="3"/>
    <x v="1"/>
    <s v="外務省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650000"/>
    <n v="0"/>
    <n v="4"/>
    <s v="A"/>
  </r>
  <r>
    <x v="3"/>
    <x v="1"/>
    <s v="外務省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150000"/>
    <n v="0"/>
    <n v="4"/>
    <s v="A"/>
  </r>
  <r>
    <x v="3"/>
    <x v="1"/>
    <s v="TEPCO光ﾈｯﾄﾜｰｸｴﾝｼﾞﾆｱﾘﾝｸﾞ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50000"/>
    <n v="0"/>
    <n v="4"/>
    <s v="A"/>
  </r>
  <r>
    <x v="3"/>
    <x v="1"/>
    <s v="東邦電気工業"/>
    <n v="400000"/>
    <n v="0"/>
    <n v="400000"/>
    <n v="0"/>
    <n v="500000"/>
    <n v="0"/>
    <n v="400000"/>
    <n v="0"/>
    <n v="800000"/>
    <n v="0"/>
    <n v="1500000"/>
    <n v="0"/>
    <n v="400000"/>
    <n v="0"/>
    <n v="300000"/>
    <n v="0"/>
    <n v="400000"/>
    <n v="0"/>
    <n v="400000"/>
    <n v="0"/>
    <n v="400000"/>
    <n v="0"/>
    <n v="400000"/>
    <n v="0"/>
    <n v="4"/>
    <s v="A"/>
  </r>
  <r>
    <x v="3"/>
    <x v="1"/>
    <s v="東邦電気工業"/>
    <n v="300000"/>
    <n v="0"/>
    <n v="300000"/>
    <n v="0"/>
    <n v="500000"/>
    <n v="0"/>
    <n v="300000"/>
    <n v="0"/>
    <n v="500000"/>
    <n v="0"/>
    <n v="1000000"/>
    <n v="0"/>
    <n v="300000"/>
    <n v="0"/>
    <n v="200000"/>
    <n v="0"/>
    <n v="300000"/>
    <n v="0"/>
    <n v="300000"/>
    <n v="0"/>
    <n v="300000"/>
    <n v="0"/>
    <n v="300000"/>
    <n v="0"/>
    <n v="4"/>
    <s v="A"/>
  </r>
  <r>
    <x v="3"/>
    <x v="1"/>
    <s v="関電工"/>
    <n v="800000"/>
    <n v="0"/>
    <n v="800000"/>
    <n v="0"/>
    <n v="1500000"/>
    <n v="0"/>
    <n v="500000"/>
    <n v="0"/>
    <n v="1500000"/>
    <n v="0"/>
    <n v="2500000"/>
    <n v="0"/>
    <n v="1000000"/>
    <n v="0"/>
    <n v="500000"/>
    <n v="0"/>
    <n v="2000000"/>
    <n v="0"/>
    <n v="1000000"/>
    <n v="0"/>
    <n v="1000000"/>
    <n v="0"/>
    <n v="2000000"/>
    <n v="0"/>
    <n v="4"/>
    <s v="A"/>
  </r>
  <r>
    <x v="3"/>
    <x v="1"/>
    <s v="関電工"/>
    <n v="800000"/>
    <n v="0"/>
    <n v="800000"/>
    <n v="0"/>
    <n v="1500000"/>
    <n v="0"/>
    <n v="500000"/>
    <n v="0"/>
    <n v="1500000"/>
    <n v="0"/>
    <n v="2500000"/>
    <n v="0"/>
    <n v="1000000"/>
    <n v="0"/>
    <n v="500000"/>
    <n v="0"/>
    <n v="2000000"/>
    <n v="0"/>
    <n v="1000000"/>
    <n v="0"/>
    <n v="1000000"/>
    <n v="0"/>
    <n v="2000000"/>
    <n v="0"/>
    <n v="4"/>
    <s v="A"/>
  </r>
  <r>
    <x v="3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1"/>
    <s v="NTT-ME"/>
    <n v="415000"/>
    <n v="0"/>
    <n v="415000"/>
    <n v="0"/>
    <n v="415000"/>
    <n v="0"/>
    <n v="415000"/>
    <n v="0"/>
    <n v="415000"/>
    <n v="0"/>
    <n v="415000"/>
    <n v="0"/>
    <n v="415000"/>
    <n v="0"/>
    <n v="415000"/>
    <n v="0"/>
    <n v="415000"/>
    <n v="0"/>
    <n v="415000"/>
    <n v="0"/>
    <n v="415000"/>
    <n v="0"/>
    <n v="415000"/>
    <n v="0"/>
    <n v="4"/>
    <s v="A"/>
  </r>
  <r>
    <x v="3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1"/>
    <s v="ﾈｯﾄﾜﾝｼｽﾃﾑｽﾞ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500000"/>
    <n v="0"/>
    <n v="4"/>
    <s v="A"/>
  </r>
  <r>
    <x v="3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1"/>
    <s v="新規予算ＳＩ営業部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0"/>
    <x v="2"/>
    <s v="ｿｳｹｲ・ﾊｲﾈｯﾄ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7000"/>
    <n v="0"/>
    <n v="0"/>
    <n v="0"/>
    <n v="0"/>
    <n v="0"/>
    <n v="1"/>
    <m/>
  </r>
  <r>
    <x v="0"/>
    <x v="2"/>
    <s v="ﾎﾟｰﾗｲﾄ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2000"/>
    <n v="0"/>
    <n v="0"/>
    <n v="0"/>
    <n v="1"/>
    <m/>
  </r>
  <r>
    <x v="0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0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m/>
  </r>
  <r>
    <x v="1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1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m/>
  </r>
  <r>
    <x v="2"/>
    <x v="2"/>
    <s v="ﾛｲﾔﾙﾏﾈｰｼﾞﾒﾝﾄ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68000"/>
    <n v="0"/>
    <n v="0"/>
    <n v="0"/>
    <n v="3"/>
    <m/>
  </r>
  <r>
    <x v="2"/>
    <x v="2"/>
    <s v="MSC"/>
    <n v="100000"/>
    <n v="100000"/>
    <n v="100000"/>
    <n v="100000"/>
    <n v="100000"/>
    <n v="100000"/>
    <n v="100000"/>
    <n v="100000"/>
    <n v="100000"/>
    <n v="100000"/>
    <n v="100000"/>
    <n v="100000"/>
    <n v="0"/>
    <n v="0"/>
    <n v="0"/>
    <n v="0"/>
    <n v="0"/>
    <n v="0"/>
    <n v="0"/>
    <n v="0"/>
    <n v="0"/>
    <n v="0"/>
    <n v="0"/>
    <n v="0"/>
    <n v="3"/>
    <s v="A"/>
  </r>
  <r>
    <x v="2"/>
    <x v="2"/>
    <s v="MSC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000"/>
    <n v="0"/>
    <n v="0"/>
    <n v="0"/>
    <n v="3"/>
    <m/>
  </r>
  <r>
    <x v="2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2"/>
    <s v="新規予算ＢＳ営業部"/>
    <n v="0"/>
    <n v="0"/>
    <n v="0"/>
    <n v="0"/>
    <n v="0"/>
    <n v="0"/>
    <n v="0"/>
    <n v="0"/>
    <n v="0"/>
    <n v="0"/>
    <n v="5000000"/>
    <n v="0"/>
    <n v="0"/>
    <n v="0"/>
    <n v="0"/>
    <n v="0"/>
    <n v="5000000"/>
    <n v="0"/>
    <n v="0"/>
    <n v="0"/>
    <n v="0"/>
    <n v="0"/>
    <n v="5000000"/>
    <n v="0"/>
    <n v="3"/>
    <m/>
  </r>
  <r>
    <x v="2"/>
    <x v="2"/>
    <s v="日本製薬"/>
    <n v="0"/>
    <n v="0"/>
    <n v="0"/>
    <n v="0"/>
    <n v="714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2"/>
    <s v="東京ｴﾈｼｽ"/>
    <n v="0"/>
    <n v="0"/>
    <n v="0"/>
    <n v="0"/>
    <n v="0"/>
    <n v="0"/>
    <n v="100000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2"/>
    <s v="ｻﾝﾄｸｺﾝﾋﾟｭｰﾀｻｰﾋﾞｽ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9500"/>
    <n v="0"/>
    <n v="3"/>
    <m/>
  </r>
  <r>
    <x v="2"/>
    <x v="2"/>
    <s v="豊通ﾏﾃﾘｱﾙ"/>
    <n v="0"/>
    <n v="0"/>
    <n v="0"/>
    <n v="0"/>
    <n v="0"/>
    <n v="0"/>
    <n v="0"/>
    <n v="0"/>
    <n v="0"/>
    <n v="0"/>
    <n v="0"/>
    <n v="0"/>
    <n v="297500"/>
    <n v="0"/>
    <n v="0"/>
    <n v="0"/>
    <n v="0"/>
    <n v="0"/>
    <n v="0"/>
    <n v="0"/>
    <n v="0"/>
    <n v="0"/>
    <n v="0"/>
    <n v="0"/>
    <n v="3"/>
    <m/>
  </r>
  <r>
    <x v="2"/>
    <x v="2"/>
    <s v="富士通エフサス"/>
    <n v="0"/>
    <n v="0"/>
    <n v="0"/>
    <n v="0"/>
    <n v="0"/>
    <n v="0"/>
    <n v="0"/>
    <n v="0"/>
    <n v="0"/>
    <n v="0"/>
    <n v="0"/>
    <n v="0"/>
    <n v="310000"/>
    <n v="0"/>
    <n v="0"/>
    <n v="0"/>
    <n v="0"/>
    <n v="0"/>
    <n v="0"/>
    <n v="0"/>
    <n v="0"/>
    <n v="0"/>
    <n v="0"/>
    <n v="0"/>
    <n v="3"/>
    <m/>
  </r>
  <r>
    <x v="2"/>
    <x v="2"/>
    <s v="OKIクロステック"/>
    <n v="0"/>
    <n v="0"/>
    <n v="0"/>
    <n v="0"/>
    <n v="0"/>
    <n v="0"/>
    <n v="0"/>
    <n v="0"/>
    <n v="0"/>
    <n v="0"/>
    <n v="0"/>
    <n v="0"/>
    <n v="0"/>
    <n v="0"/>
    <n v="2688000"/>
    <n v="0"/>
    <n v="0"/>
    <n v="0"/>
    <n v="0"/>
    <n v="0"/>
    <n v="0"/>
    <n v="0"/>
    <n v="0"/>
    <n v="0"/>
    <n v="3"/>
    <m/>
  </r>
  <r>
    <x v="2"/>
    <x v="2"/>
    <s v="水戸証券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0000"/>
    <n v="0"/>
    <n v="0"/>
    <n v="0"/>
    <n v="3"/>
    <m/>
  </r>
  <r>
    <x v="2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2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m/>
  </r>
  <r>
    <x v="3"/>
    <x v="2"/>
    <s v="ｿﾌﾄﾊﾞﾝｸｺﾏｰｽ&amp;ｻｰﾋﾞｽ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2"/>
    <s v="ｿﾌﾄﾊﾞﾝｸｺﾏｰｽ&amp;ｻｰﾋﾞｽ"/>
    <n v="1050"/>
    <n v="0"/>
    <n v="1050"/>
    <n v="0"/>
    <n v="1050"/>
    <n v="0"/>
    <n v="1050"/>
    <n v="0"/>
    <n v="1050"/>
    <n v="0"/>
    <n v="1050"/>
    <n v="0"/>
    <n v="1050"/>
    <n v="0"/>
    <n v="1050"/>
    <n v="0"/>
    <n v="1050"/>
    <n v="0"/>
    <n v="1050"/>
    <n v="0"/>
    <n v="1050"/>
    <n v="0"/>
    <n v="1050"/>
    <n v="0"/>
    <n v="4"/>
    <s v="A"/>
  </r>
  <r>
    <x v="3"/>
    <x v="2"/>
    <s v="新規予算ＳＩ営業部"/>
    <n v="0"/>
    <n v="0"/>
    <n v="0"/>
    <n v="0"/>
    <n v="2500000"/>
    <n v="0"/>
    <n v="0"/>
    <n v="0"/>
    <n v="0"/>
    <n v="0"/>
    <n v="3500000"/>
    <n v="0"/>
    <n v="0"/>
    <n v="0"/>
    <n v="0"/>
    <n v="0"/>
    <n v="3500000"/>
    <n v="0"/>
    <n v="0"/>
    <n v="0"/>
    <n v="0"/>
    <n v="0"/>
    <n v="2500000"/>
    <n v="0"/>
    <n v="4"/>
    <m/>
  </r>
  <r>
    <x v="3"/>
    <x v="2"/>
    <s v="新規予算ＳＩ営業部"/>
    <n v="0"/>
    <n v="0"/>
    <n v="0"/>
    <n v="0"/>
    <n v="0"/>
    <n v="0"/>
    <n v="0"/>
    <n v="0"/>
    <n v="0"/>
    <n v="0"/>
    <n v="3000000"/>
    <n v="0"/>
    <n v="0"/>
    <n v="0"/>
    <n v="0"/>
    <n v="0"/>
    <n v="0"/>
    <n v="0"/>
    <n v="0"/>
    <n v="0"/>
    <n v="0"/>
    <n v="0"/>
    <n v="2000000"/>
    <n v="0"/>
    <n v="4"/>
    <m/>
  </r>
  <r>
    <x v="3"/>
    <x v="2"/>
    <s v="新規予算ＳＩ営業部"/>
    <n v="0"/>
    <n v="0"/>
    <n v="0"/>
    <n v="0"/>
    <n v="0"/>
    <n v="0"/>
    <n v="0"/>
    <n v="0"/>
    <n v="0"/>
    <n v="0"/>
    <n v="1000000"/>
    <n v="0"/>
    <n v="0"/>
    <n v="0"/>
    <n v="0"/>
    <n v="0"/>
    <n v="1000000"/>
    <n v="0"/>
    <n v="0"/>
    <n v="0"/>
    <n v="0"/>
    <n v="0"/>
    <n v="1000000"/>
    <n v="0"/>
    <n v="4"/>
    <m/>
  </r>
  <r>
    <x v="3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2"/>
    <s v="日鉄ソリューションズ"/>
    <n v="0"/>
    <n v="0"/>
    <n v="1420630"/>
    <n v="0"/>
    <n v="0"/>
    <n v="0"/>
    <n v="0"/>
    <n v="0"/>
    <n v="0"/>
    <n v="0"/>
    <n v="678670"/>
    <n v="0"/>
    <n v="0"/>
    <n v="0"/>
    <n v="0"/>
    <n v="0"/>
    <n v="0"/>
    <n v="0"/>
    <n v="0"/>
    <n v="0"/>
    <n v="0"/>
    <n v="0"/>
    <n v="0"/>
    <n v="0"/>
    <n v="4"/>
    <m/>
  </r>
  <r>
    <x v="3"/>
    <x v="2"/>
    <s v="教育測定研究所"/>
    <n v="0"/>
    <n v="0"/>
    <n v="0"/>
    <n v="0"/>
    <n v="28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3"/>
    <x v="2"/>
    <s v="ニュープランニング"/>
    <n v="0"/>
    <n v="0"/>
    <n v="0"/>
    <n v="0"/>
    <n v="0"/>
    <n v="0"/>
    <n v="0"/>
    <n v="0"/>
    <n v="0"/>
    <n v="0"/>
    <n v="63800"/>
    <n v="0"/>
    <n v="0"/>
    <n v="0"/>
    <n v="0"/>
    <n v="0"/>
    <n v="0"/>
    <n v="0"/>
    <n v="0"/>
    <n v="0"/>
    <n v="0"/>
    <n v="0"/>
    <n v="0"/>
    <n v="0"/>
    <n v="4"/>
    <m/>
  </r>
  <r>
    <x v="3"/>
    <x v="2"/>
    <s v="Liquid"/>
    <n v="0"/>
    <n v="0"/>
    <n v="0"/>
    <n v="0"/>
    <n v="0"/>
    <n v="0"/>
    <n v="0"/>
    <n v="0"/>
    <n v="0"/>
    <n v="0"/>
    <n v="349280"/>
    <n v="0"/>
    <n v="0"/>
    <n v="0"/>
    <n v="0"/>
    <n v="0"/>
    <n v="0"/>
    <n v="0"/>
    <n v="0"/>
    <n v="0"/>
    <n v="0"/>
    <n v="0"/>
    <n v="0"/>
    <n v="0"/>
    <n v="4"/>
    <m/>
  </r>
  <r>
    <x v="3"/>
    <x v="2"/>
    <s v="ヴィルトゲン・ジャパン"/>
    <n v="0"/>
    <n v="0"/>
    <n v="0"/>
    <n v="0"/>
    <n v="0"/>
    <n v="0"/>
    <n v="0"/>
    <n v="0"/>
    <n v="0"/>
    <n v="0"/>
    <n v="0"/>
    <n v="0"/>
    <n v="0"/>
    <n v="0"/>
    <n v="236280"/>
    <n v="0"/>
    <n v="0"/>
    <n v="0"/>
    <n v="0"/>
    <n v="0"/>
    <n v="0"/>
    <n v="0"/>
    <n v="0"/>
    <n v="0"/>
    <n v="4"/>
    <m/>
  </r>
  <r>
    <x v="3"/>
    <x v="2"/>
    <s v="東京中央オークション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400"/>
    <n v="0"/>
    <n v="0"/>
    <n v="0"/>
    <n v="0"/>
    <n v="0"/>
    <n v="4"/>
    <m/>
  </r>
  <r>
    <x v="3"/>
    <x v="2"/>
    <s v="ファンキー・コープ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080"/>
    <n v="0"/>
    <n v="0"/>
    <n v="0"/>
    <n v="0"/>
    <n v="0"/>
    <n v="4"/>
    <m/>
  </r>
  <r>
    <x v="3"/>
    <x v="2"/>
    <s v="MNTSQ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040"/>
    <n v="0"/>
    <n v="0"/>
    <n v="0"/>
    <n v="0"/>
    <n v="0"/>
    <n v="4"/>
    <m/>
  </r>
  <r>
    <x v="3"/>
    <x v="2"/>
    <s v="ニュースペーパーデリバリー・システム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940"/>
    <n v="0"/>
    <n v="0"/>
    <n v="0"/>
    <n v="4"/>
    <m/>
  </r>
  <r>
    <x v="3"/>
    <x v="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m/>
  </r>
  <r>
    <x v="4"/>
    <x v="3"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56">
  <r>
    <x v="0"/>
    <x v="0"/>
    <x v="0"/>
    <s v="毎月"/>
    <s v="富濱"/>
    <s v="SC関連ｼｽﾃﾑの開発と日常業務委託"/>
    <s v="西村崇文"/>
    <x v="0"/>
    <n v="850000"/>
    <m/>
    <m/>
    <x v="0"/>
    <x v="0"/>
    <x v="0"/>
    <x v="0"/>
  </r>
  <r>
    <x v="0"/>
    <x v="0"/>
    <x v="0"/>
    <s v="毎月"/>
    <s v="富濱"/>
    <s v="SC関連ｼｽﾃﾑの開発と日常業務委託"/>
    <s v="西村崇文"/>
    <x v="1"/>
    <n v="850000"/>
    <m/>
    <n v="850000"/>
    <x v="0"/>
    <x v="0"/>
    <x v="0"/>
    <x v="0"/>
  </r>
  <r>
    <x v="0"/>
    <x v="0"/>
    <x v="0"/>
    <s v="毎月"/>
    <s v="富濱"/>
    <s v="SC関連ｼｽﾃﾑの開発と日常業務委託"/>
    <s v="西村崇文"/>
    <x v="2"/>
    <n v="850000"/>
    <m/>
    <n v="850000"/>
    <x v="0"/>
    <x v="0"/>
    <x v="0"/>
    <x v="0"/>
  </r>
  <r>
    <x v="0"/>
    <x v="0"/>
    <x v="0"/>
    <s v="毎月"/>
    <s v="富濱"/>
    <s v="SC関連ｼｽﾃﾑの開発と日常業務委託"/>
    <s v="西村崇文"/>
    <x v="3"/>
    <n v="850000"/>
    <m/>
    <n v="850000"/>
    <x v="0"/>
    <x v="1"/>
    <x v="0"/>
    <x v="0"/>
  </r>
  <r>
    <x v="0"/>
    <x v="0"/>
    <x v="0"/>
    <s v="毎月"/>
    <s v="富濱"/>
    <s v="SC関連ｼｽﾃﾑの開発と日常業務委託"/>
    <s v="西村崇文"/>
    <x v="4"/>
    <n v="850000"/>
    <m/>
    <n v="850000"/>
    <x v="0"/>
    <x v="1"/>
    <x v="0"/>
    <x v="0"/>
  </r>
  <r>
    <x v="0"/>
    <x v="0"/>
    <x v="0"/>
    <s v="毎月"/>
    <s v="富濱"/>
    <s v="SC関連ｼｽﾃﾑの開発と日常業務委託"/>
    <s v="西村崇文"/>
    <x v="5"/>
    <n v="850000"/>
    <m/>
    <n v="850000"/>
    <x v="0"/>
    <x v="1"/>
    <x v="0"/>
    <x v="0"/>
  </r>
  <r>
    <x v="0"/>
    <x v="0"/>
    <x v="0"/>
    <s v="毎月"/>
    <s v="富濱"/>
    <s v="SC関連ｼｽﾃﾑの開発と日常業務委託"/>
    <s v="西村崇文"/>
    <x v="6"/>
    <n v="850000"/>
    <m/>
    <n v="850000"/>
    <x v="1"/>
    <x v="2"/>
    <x v="0"/>
    <x v="0"/>
  </r>
  <r>
    <x v="0"/>
    <x v="0"/>
    <x v="0"/>
    <s v="毎月"/>
    <s v="富濱"/>
    <s v="SC関連ｼｽﾃﾑの開発と日常業務委託"/>
    <s v="西村崇文"/>
    <x v="7"/>
    <n v="850000"/>
    <m/>
    <n v="850000"/>
    <x v="1"/>
    <x v="2"/>
    <x v="0"/>
    <x v="0"/>
  </r>
  <r>
    <x v="0"/>
    <x v="0"/>
    <x v="0"/>
    <s v="毎月"/>
    <s v="富濱"/>
    <s v="SC関連ｼｽﾃﾑの開発と日常業務委託"/>
    <s v="西村崇文"/>
    <x v="8"/>
    <n v="850000"/>
    <m/>
    <n v="850000"/>
    <x v="1"/>
    <x v="2"/>
    <x v="0"/>
    <x v="0"/>
  </r>
  <r>
    <x v="0"/>
    <x v="0"/>
    <x v="0"/>
    <s v="毎月"/>
    <s v="富濱"/>
    <s v="SC関連ｼｽﾃﾑの開発と日常業務委託"/>
    <s v="西村崇文"/>
    <x v="9"/>
    <n v="850000"/>
    <m/>
    <n v="850000"/>
    <x v="1"/>
    <x v="3"/>
    <x v="0"/>
    <x v="0"/>
  </r>
  <r>
    <x v="0"/>
    <x v="0"/>
    <x v="0"/>
    <s v="毎月"/>
    <s v="富濱"/>
    <s v="SC関連ｼｽﾃﾑの開発と日常業務委託"/>
    <s v="西村崇文"/>
    <x v="10"/>
    <n v="850000"/>
    <m/>
    <n v="850000"/>
    <x v="1"/>
    <x v="3"/>
    <x v="0"/>
    <x v="0"/>
  </r>
  <r>
    <x v="0"/>
    <x v="0"/>
    <x v="0"/>
    <s v="毎月"/>
    <s v="富濱"/>
    <s v="SC関連ｼｽﾃﾑの開発と日常業務委託"/>
    <s v="西村崇文"/>
    <x v="11"/>
    <n v="850000"/>
    <m/>
    <n v="850000"/>
    <x v="1"/>
    <x v="3"/>
    <x v="0"/>
    <x v="0"/>
  </r>
  <r>
    <x v="0"/>
    <x v="0"/>
    <x v="0"/>
    <s v="毎月"/>
    <s v="富濱"/>
    <s v="SACS運用保守作業"/>
    <s v="伊豆　剛"/>
    <x v="0"/>
    <n v="250000"/>
    <m/>
    <m/>
    <x v="0"/>
    <x v="0"/>
    <x v="0"/>
    <x v="0"/>
  </r>
  <r>
    <x v="0"/>
    <x v="0"/>
    <x v="0"/>
    <s v="毎月"/>
    <s v="富濱"/>
    <s v="SACS運用保守作業"/>
    <s v="伊豆　剛"/>
    <x v="1"/>
    <n v="250000"/>
    <m/>
    <n v="250000"/>
    <x v="0"/>
    <x v="0"/>
    <x v="0"/>
    <x v="0"/>
  </r>
  <r>
    <x v="0"/>
    <x v="0"/>
    <x v="0"/>
    <s v="毎月"/>
    <s v="富濱"/>
    <s v="SACS運用保守作業"/>
    <s v="伊豆　剛"/>
    <x v="2"/>
    <n v="250000"/>
    <m/>
    <n v="250000"/>
    <x v="0"/>
    <x v="0"/>
    <x v="0"/>
    <x v="0"/>
  </r>
  <r>
    <x v="0"/>
    <x v="0"/>
    <x v="0"/>
    <s v="毎月"/>
    <s v="富濱"/>
    <s v="SACS運用保守作業"/>
    <s v="伊豆　剛"/>
    <x v="3"/>
    <n v="250000"/>
    <m/>
    <n v="250000"/>
    <x v="0"/>
    <x v="1"/>
    <x v="0"/>
    <x v="0"/>
  </r>
  <r>
    <x v="0"/>
    <x v="0"/>
    <x v="0"/>
    <s v="毎月"/>
    <s v="富濱"/>
    <s v="SACS運用保守作業"/>
    <s v="伊豆　剛"/>
    <x v="4"/>
    <n v="250000"/>
    <m/>
    <n v="250000"/>
    <x v="0"/>
    <x v="1"/>
    <x v="0"/>
    <x v="0"/>
  </r>
  <r>
    <x v="0"/>
    <x v="0"/>
    <x v="0"/>
    <s v="毎月"/>
    <s v="富濱"/>
    <s v="SACS運用保守作業"/>
    <s v="伊豆　剛"/>
    <x v="5"/>
    <n v="250000"/>
    <m/>
    <n v="250000"/>
    <x v="0"/>
    <x v="1"/>
    <x v="0"/>
    <x v="0"/>
  </r>
  <r>
    <x v="0"/>
    <x v="0"/>
    <x v="0"/>
    <s v="毎月"/>
    <s v="富濱"/>
    <s v="SACS運用保守作業"/>
    <s v="伊豆　剛"/>
    <x v="6"/>
    <n v="250000"/>
    <m/>
    <n v="250000"/>
    <x v="1"/>
    <x v="2"/>
    <x v="0"/>
    <x v="0"/>
  </r>
  <r>
    <x v="0"/>
    <x v="0"/>
    <x v="0"/>
    <s v="毎月"/>
    <s v="富濱"/>
    <s v="SACS運用保守作業"/>
    <s v="伊豆　剛"/>
    <x v="7"/>
    <n v="250000"/>
    <m/>
    <n v="250000"/>
    <x v="1"/>
    <x v="2"/>
    <x v="0"/>
    <x v="0"/>
  </r>
  <r>
    <x v="0"/>
    <x v="0"/>
    <x v="0"/>
    <s v="毎月"/>
    <s v="富濱"/>
    <s v="SACS運用保守作業"/>
    <s v="伊豆　剛"/>
    <x v="8"/>
    <n v="250000"/>
    <m/>
    <n v="250000"/>
    <x v="1"/>
    <x v="2"/>
    <x v="0"/>
    <x v="0"/>
  </r>
  <r>
    <x v="0"/>
    <x v="0"/>
    <x v="0"/>
    <s v="毎月"/>
    <s v="富濱"/>
    <s v="SACS運用保守作業"/>
    <s v="伊豆　剛"/>
    <x v="9"/>
    <n v="250000"/>
    <m/>
    <n v="250000"/>
    <x v="1"/>
    <x v="3"/>
    <x v="0"/>
    <x v="0"/>
  </r>
  <r>
    <x v="0"/>
    <x v="0"/>
    <x v="0"/>
    <s v="毎月"/>
    <s v="富濱"/>
    <s v="SACS運用保守作業"/>
    <s v="伊豆　剛"/>
    <x v="10"/>
    <n v="250000"/>
    <m/>
    <n v="250000"/>
    <x v="1"/>
    <x v="3"/>
    <x v="0"/>
    <x v="0"/>
  </r>
  <r>
    <x v="0"/>
    <x v="0"/>
    <x v="0"/>
    <s v="毎月"/>
    <s v="富濱"/>
    <s v="SACS運用保守作業"/>
    <s v="伊豆　剛"/>
    <x v="11"/>
    <n v="250000"/>
    <m/>
    <n v="250000"/>
    <x v="1"/>
    <x v="3"/>
    <x v="0"/>
    <x v="0"/>
  </r>
  <r>
    <x v="0"/>
    <x v="0"/>
    <x v="0"/>
    <s v="毎月"/>
    <s v="富濱"/>
    <s v="SACS運用保守作業（追加分）"/>
    <s v="薄田亘"/>
    <x v="0"/>
    <n v="500000"/>
    <m/>
    <m/>
    <x v="0"/>
    <x v="0"/>
    <x v="0"/>
    <x v="0"/>
  </r>
  <r>
    <x v="0"/>
    <x v="0"/>
    <x v="0"/>
    <s v="毎月"/>
    <s v="富濱"/>
    <s v="SACS運用保守作業（追加分）"/>
    <s v="薄田亘"/>
    <x v="1"/>
    <n v="500000"/>
    <m/>
    <n v="500000"/>
    <x v="0"/>
    <x v="0"/>
    <x v="0"/>
    <x v="0"/>
  </r>
  <r>
    <x v="0"/>
    <x v="0"/>
    <x v="0"/>
    <s v="毎月"/>
    <s v="富濱"/>
    <s v="SACS運用保守作業（追加分）"/>
    <s v="薄田亘"/>
    <x v="2"/>
    <n v="500000"/>
    <m/>
    <n v="500000"/>
    <x v="0"/>
    <x v="0"/>
    <x v="0"/>
    <x v="0"/>
  </r>
  <r>
    <x v="0"/>
    <x v="0"/>
    <x v="0"/>
    <s v="毎月"/>
    <s v="富濱"/>
    <s v="SACS運用保守作業（追加分）"/>
    <s v="薄田亘"/>
    <x v="3"/>
    <n v="500000"/>
    <m/>
    <n v="500000"/>
    <x v="0"/>
    <x v="1"/>
    <x v="0"/>
    <x v="0"/>
  </r>
  <r>
    <x v="0"/>
    <x v="0"/>
    <x v="0"/>
    <s v="毎月"/>
    <s v="富濱"/>
    <s v="SACS運用保守作業（追加分）"/>
    <s v="薄田亘"/>
    <x v="4"/>
    <n v="500000"/>
    <m/>
    <n v="500000"/>
    <x v="0"/>
    <x v="1"/>
    <x v="0"/>
    <x v="0"/>
  </r>
  <r>
    <x v="0"/>
    <x v="0"/>
    <x v="0"/>
    <s v="毎月"/>
    <s v="富濱"/>
    <s v="SACS運用保守作業（追加分）"/>
    <s v="薄田亘"/>
    <x v="5"/>
    <n v="500000"/>
    <m/>
    <n v="500000"/>
    <x v="0"/>
    <x v="1"/>
    <x v="0"/>
    <x v="0"/>
  </r>
  <r>
    <x v="0"/>
    <x v="0"/>
    <x v="0"/>
    <s v="毎月"/>
    <s v="富濱"/>
    <s v="SACS運用保守作業（追加分）"/>
    <s v="薄田亘"/>
    <x v="6"/>
    <n v="500000"/>
    <m/>
    <n v="500000"/>
    <x v="1"/>
    <x v="2"/>
    <x v="0"/>
    <x v="0"/>
  </r>
  <r>
    <x v="0"/>
    <x v="0"/>
    <x v="0"/>
    <s v="毎月"/>
    <s v="富濱"/>
    <s v="SACS運用保守作業（追加分）"/>
    <s v="薄田亘"/>
    <x v="7"/>
    <n v="500000"/>
    <m/>
    <n v="500000"/>
    <x v="1"/>
    <x v="2"/>
    <x v="0"/>
    <x v="0"/>
  </r>
  <r>
    <x v="0"/>
    <x v="0"/>
    <x v="0"/>
    <s v="毎月"/>
    <s v="富濱"/>
    <s v="SACS運用保守作業（追加分）"/>
    <s v="薄田亘"/>
    <x v="8"/>
    <n v="500000"/>
    <m/>
    <n v="500000"/>
    <x v="1"/>
    <x v="2"/>
    <x v="0"/>
    <x v="0"/>
  </r>
  <r>
    <x v="0"/>
    <x v="0"/>
    <x v="0"/>
    <s v="毎月"/>
    <s v="富濱"/>
    <s v="SACS運用保守作業（追加分）"/>
    <s v="薄田亘"/>
    <x v="9"/>
    <n v="500000"/>
    <m/>
    <n v="500000"/>
    <x v="1"/>
    <x v="3"/>
    <x v="0"/>
    <x v="0"/>
  </r>
  <r>
    <x v="0"/>
    <x v="0"/>
    <x v="0"/>
    <s v="毎月"/>
    <s v="富濱"/>
    <s v="SACS運用保守作業（追加分）"/>
    <s v="薄田亘"/>
    <x v="10"/>
    <n v="500000"/>
    <m/>
    <n v="500000"/>
    <x v="1"/>
    <x v="3"/>
    <x v="0"/>
    <x v="0"/>
  </r>
  <r>
    <x v="0"/>
    <x v="0"/>
    <x v="0"/>
    <s v="毎月"/>
    <s v="富濱"/>
    <s v="SACS運用保守作業（追加分）"/>
    <s v="薄田亘"/>
    <x v="11"/>
    <n v="500000"/>
    <m/>
    <n v="500000"/>
    <x v="1"/>
    <x v="3"/>
    <x v="0"/>
    <x v="0"/>
  </r>
  <r>
    <x v="0"/>
    <x v="0"/>
    <x v="0"/>
    <s v="毎月"/>
    <s v="富濱"/>
    <s v="CRMｼｽﾃﾑ運営業務"/>
    <s v="村田和之・飯田莉加・久保晴香・島田直樹・市岡奈々江"/>
    <x v="0"/>
    <n v="2950000"/>
    <m/>
    <m/>
    <x v="0"/>
    <x v="0"/>
    <x v="0"/>
    <x v="1"/>
  </r>
  <r>
    <x v="0"/>
    <x v="0"/>
    <x v="0"/>
    <s v="毎月"/>
    <s v="富濱"/>
    <s v="CRMｼｽﾃﾑ運営業務"/>
    <s v="村田和之・飯田莉加・久保晴香・島田直樹・市岡奈々江"/>
    <x v="1"/>
    <n v="2950000"/>
    <m/>
    <n v="2950000"/>
    <x v="0"/>
    <x v="0"/>
    <x v="0"/>
    <x v="1"/>
  </r>
  <r>
    <x v="0"/>
    <x v="0"/>
    <x v="0"/>
    <s v="毎月"/>
    <s v="富濱"/>
    <s v="CRMｼｽﾃﾑ運営業務"/>
    <s v="村田和之・飯田莉加・久保晴香・島田直樹・市岡奈々江"/>
    <x v="2"/>
    <n v="2950000"/>
    <m/>
    <n v="2950000"/>
    <x v="0"/>
    <x v="0"/>
    <x v="0"/>
    <x v="1"/>
  </r>
  <r>
    <x v="0"/>
    <x v="0"/>
    <x v="0"/>
    <s v="毎月"/>
    <s v="富濱"/>
    <s v="CRMｼｽﾃﾑ運営業務"/>
    <s v="村田和之・飯田莉加・久保晴香・島田直樹・市岡奈々江"/>
    <x v="3"/>
    <n v="2950000"/>
    <m/>
    <n v="2950000"/>
    <x v="0"/>
    <x v="1"/>
    <x v="0"/>
    <x v="1"/>
  </r>
  <r>
    <x v="0"/>
    <x v="0"/>
    <x v="0"/>
    <s v="毎月"/>
    <s v="富濱"/>
    <s v="CRMｼｽﾃﾑ運営業務"/>
    <s v="村田和之・飯田莉加・久保晴香・島田直樹・市岡奈々江"/>
    <x v="4"/>
    <n v="2950000"/>
    <m/>
    <n v="2950000"/>
    <x v="0"/>
    <x v="1"/>
    <x v="0"/>
    <x v="1"/>
  </r>
  <r>
    <x v="0"/>
    <x v="0"/>
    <x v="0"/>
    <s v="毎月"/>
    <s v="富濱"/>
    <s v="CRMｼｽﾃﾑ運営業務"/>
    <s v="村田和之・飯田莉加・久保晴香・島田直樹・市岡奈々江"/>
    <x v="5"/>
    <n v="2950000"/>
    <m/>
    <n v="2950000"/>
    <x v="0"/>
    <x v="1"/>
    <x v="0"/>
    <x v="1"/>
  </r>
  <r>
    <x v="0"/>
    <x v="0"/>
    <x v="0"/>
    <s v="毎月"/>
    <s v="富濱"/>
    <s v="CRMｼｽﾃﾑ運営業務"/>
    <s v="村田和之・飯田莉加・久保晴香・島田直樹・市岡奈々江"/>
    <x v="6"/>
    <n v="2950000"/>
    <m/>
    <n v="2950000"/>
    <x v="1"/>
    <x v="2"/>
    <x v="0"/>
    <x v="1"/>
  </r>
  <r>
    <x v="0"/>
    <x v="0"/>
    <x v="0"/>
    <s v="毎月"/>
    <s v="富濱"/>
    <s v="CRMｼｽﾃﾑ運営業務"/>
    <s v="村田和之・飯田莉加・久保晴香・島田直樹・市岡奈々江"/>
    <x v="7"/>
    <n v="2950000"/>
    <m/>
    <n v="2950000"/>
    <x v="1"/>
    <x v="2"/>
    <x v="0"/>
    <x v="1"/>
  </r>
  <r>
    <x v="0"/>
    <x v="0"/>
    <x v="0"/>
    <s v="毎月"/>
    <s v="富濱"/>
    <s v="CRMｼｽﾃﾑ運営業務"/>
    <s v="村田和之・飯田莉加・久保晴香・島田直樹・市岡奈々江"/>
    <x v="8"/>
    <n v="2950000"/>
    <m/>
    <n v="2950000"/>
    <x v="1"/>
    <x v="2"/>
    <x v="0"/>
    <x v="1"/>
  </r>
  <r>
    <x v="0"/>
    <x v="0"/>
    <x v="0"/>
    <s v="毎月"/>
    <s v="富濱"/>
    <s v="CRMｼｽﾃﾑ運営業務"/>
    <s v="村田和之・飯田莉加・久保晴香・島田直樹・市岡奈々江"/>
    <x v="9"/>
    <n v="2950000"/>
    <m/>
    <n v="2950000"/>
    <x v="1"/>
    <x v="3"/>
    <x v="0"/>
    <x v="1"/>
  </r>
  <r>
    <x v="0"/>
    <x v="0"/>
    <x v="0"/>
    <s v="毎月"/>
    <s v="富濱"/>
    <s v="CRMｼｽﾃﾑ運営業務"/>
    <s v="村田和之・飯田莉加・久保晴香・島田直樹・市岡奈々江"/>
    <x v="10"/>
    <n v="2950000"/>
    <m/>
    <n v="2950000"/>
    <x v="1"/>
    <x v="3"/>
    <x v="0"/>
    <x v="1"/>
  </r>
  <r>
    <x v="0"/>
    <x v="0"/>
    <x v="0"/>
    <s v="毎月"/>
    <s v="富濱"/>
    <s v="CRMｼｽﾃﾑ運営業務"/>
    <s v="村田和之・飯田莉加・久保晴香・島田直樹・市岡奈々江"/>
    <x v="11"/>
    <n v="2950000"/>
    <m/>
    <n v="2950000"/>
    <x v="1"/>
    <x v="3"/>
    <x v="0"/>
    <x v="1"/>
  </r>
  <r>
    <x v="0"/>
    <x v="0"/>
    <x v="0"/>
    <s v="毎月"/>
    <s v="富濱"/>
    <s v="ｼｽﾃﾑ運用ｻﾎﾟｰﾄ"/>
    <m/>
    <x v="0"/>
    <n v="5791000"/>
    <m/>
    <m/>
    <x v="0"/>
    <x v="0"/>
    <x v="0"/>
    <x v="2"/>
  </r>
  <r>
    <x v="0"/>
    <x v="0"/>
    <x v="0"/>
    <s v="毎月"/>
    <s v="富濱"/>
    <s v="ｼｽﾃﾑ運用ｻﾎﾟｰﾄ"/>
    <m/>
    <x v="1"/>
    <n v="5791000"/>
    <m/>
    <n v="5791000"/>
    <x v="0"/>
    <x v="0"/>
    <x v="0"/>
    <x v="2"/>
  </r>
  <r>
    <x v="0"/>
    <x v="0"/>
    <x v="0"/>
    <s v="毎月"/>
    <s v="富濱"/>
    <s v="ｼｽﾃﾑ運用ｻﾎﾟｰﾄ"/>
    <m/>
    <x v="2"/>
    <n v="5791000"/>
    <m/>
    <n v="5791000"/>
    <x v="0"/>
    <x v="0"/>
    <x v="0"/>
    <x v="2"/>
  </r>
  <r>
    <x v="0"/>
    <x v="0"/>
    <x v="0"/>
    <s v="毎月"/>
    <s v="富濱"/>
    <s v="ｼｽﾃﾑ運用ｻﾎﾟｰﾄ"/>
    <m/>
    <x v="3"/>
    <n v="5791000"/>
    <m/>
    <n v="5791000"/>
    <x v="0"/>
    <x v="1"/>
    <x v="0"/>
    <x v="2"/>
  </r>
  <r>
    <x v="0"/>
    <x v="0"/>
    <x v="0"/>
    <s v="毎月"/>
    <s v="富濱"/>
    <s v="ｼｽﾃﾑ運用ｻﾎﾟｰﾄ"/>
    <m/>
    <x v="4"/>
    <n v="5791000"/>
    <m/>
    <n v="5791000"/>
    <x v="0"/>
    <x v="1"/>
    <x v="0"/>
    <x v="2"/>
  </r>
  <r>
    <x v="0"/>
    <x v="0"/>
    <x v="0"/>
    <s v="毎月"/>
    <s v="富濱"/>
    <s v="ｼｽﾃﾑ運用ｻﾎﾟｰﾄ"/>
    <m/>
    <x v="5"/>
    <n v="5791000"/>
    <m/>
    <n v="5791000"/>
    <x v="0"/>
    <x v="1"/>
    <x v="0"/>
    <x v="2"/>
  </r>
  <r>
    <x v="0"/>
    <x v="0"/>
    <x v="0"/>
    <s v="毎月"/>
    <s v="富濱"/>
    <s v="ｼｽﾃﾑ運用ｻﾎﾟｰﾄ"/>
    <m/>
    <x v="6"/>
    <n v="5791000"/>
    <m/>
    <n v="5791000"/>
    <x v="1"/>
    <x v="2"/>
    <x v="0"/>
    <x v="2"/>
  </r>
  <r>
    <x v="0"/>
    <x v="0"/>
    <x v="0"/>
    <s v="毎月"/>
    <s v="富濱"/>
    <s v="ｼｽﾃﾑ運用ｻﾎﾟｰﾄ"/>
    <m/>
    <x v="7"/>
    <n v="5791000"/>
    <m/>
    <n v="5791000"/>
    <x v="1"/>
    <x v="2"/>
    <x v="0"/>
    <x v="2"/>
  </r>
  <r>
    <x v="0"/>
    <x v="0"/>
    <x v="0"/>
    <s v="毎月"/>
    <s v="富濱"/>
    <s v="ｼｽﾃﾑ運用ｻﾎﾟｰﾄ"/>
    <m/>
    <x v="8"/>
    <n v="5791000"/>
    <m/>
    <n v="5791000"/>
    <x v="1"/>
    <x v="2"/>
    <x v="0"/>
    <x v="2"/>
  </r>
  <r>
    <x v="0"/>
    <x v="0"/>
    <x v="0"/>
    <s v="毎月"/>
    <s v="富濱"/>
    <s v="ｼｽﾃﾑ運用ｻﾎﾟｰﾄ"/>
    <m/>
    <x v="9"/>
    <n v="5791000"/>
    <m/>
    <n v="5791000"/>
    <x v="1"/>
    <x v="3"/>
    <x v="0"/>
    <x v="2"/>
  </r>
  <r>
    <x v="0"/>
    <x v="0"/>
    <x v="0"/>
    <s v="毎月"/>
    <s v="富濱"/>
    <s v="ｼｽﾃﾑ運用ｻﾎﾟｰﾄ"/>
    <m/>
    <x v="10"/>
    <n v="5791000"/>
    <m/>
    <n v="5791000"/>
    <x v="1"/>
    <x v="3"/>
    <x v="0"/>
    <x v="2"/>
  </r>
  <r>
    <x v="0"/>
    <x v="0"/>
    <x v="0"/>
    <s v="毎月"/>
    <s v="富濱"/>
    <s v="ｼｽﾃﾑ運用ｻﾎﾟｰﾄ"/>
    <m/>
    <x v="11"/>
    <n v="5791000"/>
    <m/>
    <n v="5791000"/>
    <x v="1"/>
    <x v="3"/>
    <x v="0"/>
    <x v="2"/>
  </r>
  <r>
    <x v="0"/>
    <x v="0"/>
    <x v="0"/>
    <s v="毎月"/>
    <s v="目崎"/>
    <s v="ＬＣＭ運用委託"/>
    <s v="4名"/>
    <x v="0"/>
    <n v="4500000"/>
    <m/>
    <m/>
    <x v="0"/>
    <x v="0"/>
    <x v="0"/>
    <x v="3"/>
  </r>
  <r>
    <x v="0"/>
    <x v="0"/>
    <x v="0"/>
    <s v="毎月"/>
    <s v="目崎"/>
    <s v="ＬＣＭ運用委託"/>
    <s v="4名"/>
    <x v="1"/>
    <n v="4500000"/>
    <m/>
    <n v="4500000"/>
    <x v="0"/>
    <x v="0"/>
    <x v="0"/>
    <x v="3"/>
  </r>
  <r>
    <x v="0"/>
    <x v="0"/>
    <x v="0"/>
    <s v="毎月"/>
    <s v="目崎"/>
    <s v="ＬＣＭ運用委託"/>
    <s v="4名"/>
    <x v="2"/>
    <n v="4500000"/>
    <m/>
    <n v="4500000"/>
    <x v="0"/>
    <x v="0"/>
    <x v="0"/>
    <x v="3"/>
  </r>
  <r>
    <x v="0"/>
    <x v="0"/>
    <x v="0"/>
    <s v="毎月"/>
    <s v="目崎"/>
    <s v="ＬＣＭ運用委託"/>
    <s v="4名"/>
    <x v="3"/>
    <n v="4500000"/>
    <m/>
    <n v="4500000"/>
    <x v="0"/>
    <x v="1"/>
    <x v="0"/>
    <x v="3"/>
  </r>
  <r>
    <x v="0"/>
    <x v="0"/>
    <x v="0"/>
    <s v="毎月"/>
    <s v="目崎"/>
    <s v="ＬＣＭ運用委託"/>
    <s v="4名"/>
    <x v="4"/>
    <n v="4500000"/>
    <m/>
    <n v="4500000"/>
    <x v="0"/>
    <x v="1"/>
    <x v="0"/>
    <x v="3"/>
  </r>
  <r>
    <x v="0"/>
    <x v="0"/>
    <x v="0"/>
    <s v="毎月"/>
    <s v="目崎"/>
    <s v="ＬＣＭ運用委託"/>
    <s v="4名"/>
    <x v="5"/>
    <n v="4500000"/>
    <m/>
    <n v="4500000"/>
    <x v="0"/>
    <x v="1"/>
    <x v="0"/>
    <x v="3"/>
  </r>
  <r>
    <x v="0"/>
    <x v="0"/>
    <x v="0"/>
    <s v="毎月"/>
    <s v="目崎"/>
    <s v="ＬＣＭ運用委託"/>
    <s v="4名"/>
    <x v="6"/>
    <n v="4500000"/>
    <m/>
    <n v="4500000"/>
    <x v="1"/>
    <x v="2"/>
    <x v="0"/>
    <x v="3"/>
  </r>
  <r>
    <x v="0"/>
    <x v="0"/>
    <x v="0"/>
    <s v="毎月"/>
    <s v="目崎"/>
    <s v="ＬＣＭ運用委託"/>
    <s v="4名"/>
    <x v="7"/>
    <n v="4500000"/>
    <m/>
    <n v="4500000"/>
    <x v="1"/>
    <x v="2"/>
    <x v="0"/>
    <x v="3"/>
  </r>
  <r>
    <x v="0"/>
    <x v="0"/>
    <x v="0"/>
    <s v="毎月"/>
    <s v="目崎"/>
    <s v="ＬＣＭ運用委託"/>
    <s v="4名"/>
    <x v="8"/>
    <n v="4500000"/>
    <m/>
    <n v="4500000"/>
    <x v="1"/>
    <x v="2"/>
    <x v="0"/>
    <x v="3"/>
  </r>
  <r>
    <x v="0"/>
    <x v="0"/>
    <x v="0"/>
    <s v="毎月"/>
    <s v="目崎"/>
    <s v="ＬＣＭ運用委託"/>
    <s v="4名"/>
    <x v="9"/>
    <n v="4500000"/>
    <m/>
    <n v="4500000"/>
    <x v="1"/>
    <x v="3"/>
    <x v="0"/>
    <x v="3"/>
  </r>
  <r>
    <x v="0"/>
    <x v="0"/>
    <x v="0"/>
    <s v="毎月"/>
    <s v="目崎"/>
    <s v="ＬＣＭ運用委託"/>
    <s v="4名"/>
    <x v="10"/>
    <n v="4500000"/>
    <m/>
    <n v="4500000"/>
    <x v="1"/>
    <x v="3"/>
    <x v="0"/>
    <x v="3"/>
  </r>
  <r>
    <x v="0"/>
    <x v="0"/>
    <x v="0"/>
    <s v="毎月"/>
    <s v="目崎"/>
    <s v="ＬＣＭ運用委託"/>
    <s v="4名"/>
    <x v="11"/>
    <n v="4500000"/>
    <m/>
    <n v="4500000"/>
    <x v="1"/>
    <x v="3"/>
    <x v="0"/>
    <x v="3"/>
  </r>
  <r>
    <x v="0"/>
    <x v="0"/>
    <x v="0"/>
    <s v="毎月"/>
    <s v="目崎"/>
    <s v="[FACE]機器の入出庫、キッティング等LCMセンター業務委託"/>
    <m/>
    <x v="0"/>
    <n v="1000000"/>
    <m/>
    <m/>
    <x v="0"/>
    <x v="0"/>
    <x v="0"/>
    <x v="3"/>
  </r>
  <r>
    <x v="0"/>
    <x v="0"/>
    <x v="0"/>
    <s v="毎月"/>
    <s v="目崎"/>
    <s v="[FACE]機器の入出庫、キッティング等LCMセンター業務委託"/>
    <m/>
    <x v="1"/>
    <n v="1000000"/>
    <m/>
    <n v="1000000"/>
    <x v="0"/>
    <x v="0"/>
    <x v="0"/>
    <x v="3"/>
  </r>
  <r>
    <x v="0"/>
    <x v="0"/>
    <x v="0"/>
    <s v="毎月"/>
    <s v="目崎"/>
    <s v="[FACE]機器の入出庫、キッティング等LCMセンター業務委託"/>
    <m/>
    <x v="2"/>
    <n v="2000000"/>
    <m/>
    <n v="2000000"/>
    <x v="0"/>
    <x v="0"/>
    <x v="0"/>
    <x v="3"/>
  </r>
  <r>
    <x v="0"/>
    <x v="0"/>
    <x v="0"/>
    <s v="毎月"/>
    <s v="目崎"/>
    <s v="[FACE]機器の入出庫、キッティング等LCMセンター業務委託"/>
    <m/>
    <x v="3"/>
    <n v="1000000"/>
    <m/>
    <n v="1000000"/>
    <x v="0"/>
    <x v="1"/>
    <x v="0"/>
    <x v="3"/>
  </r>
  <r>
    <x v="0"/>
    <x v="0"/>
    <x v="0"/>
    <s v="毎月"/>
    <s v="目崎"/>
    <s v="[FACE]機器の入出庫、キッティング等LCMセンター業務委託"/>
    <m/>
    <x v="4"/>
    <n v="1000000"/>
    <m/>
    <n v="1000000"/>
    <x v="0"/>
    <x v="1"/>
    <x v="0"/>
    <x v="3"/>
  </r>
  <r>
    <x v="0"/>
    <x v="0"/>
    <x v="0"/>
    <s v="毎月"/>
    <s v="目崎"/>
    <s v="[FACE]機器の入出庫、キッティング等LCMセンター業務委託"/>
    <m/>
    <x v="5"/>
    <n v="1000000"/>
    <m/>
    <n v="1000000"/>
    <x v="0"/>
    <x v="1"/>
    <x v="0"/>
    <x v="3"/>
  </r>
  <r>
    <x v="0"/>
    <x v="0"/>
    <x v="0"/>
    <s v="毎月"/>
    <s v="目崎"/>
    <s v="[FACE]機器の入出庫、キッティング等LCMセンター業務委託"/>
    <m/>
    <x v="6"/>
    <n v="500000"/>
    <m/>
    <n v="500000"/>
    <x v="1"/>
    <x v="2"/>
    <x v="0"/>
    <x v="3"/>
  </r>
  <r>
    <x v="0"/>
    <x v="0"/>
    <x v="0"/>
    <s v="毎月"/>
    <s v="目崎"/>
    <s v="LCM運用ｻﾎﾟｰﾄ業務"/>
    <s v="山﨑"/>
    <x v="0"/>
    <n v="630000"/>
    <m/>
    <m/>
    <x v="0"/>
    <x v="0"/>
    <x v="0"/>
    <x v="1"/>
  </r>
  <r>
    <x v="0"/>
    <x v="0"/>
    <x v="0"/>
    <s v="毎月"/>
    <s v="目崎"/>
    <s v="LCM運用ｻﾎﾟｰﾄ業務"/>
    <s v="山﨑"/>
    <x v="1"/>
    <n v="630000"/>
    <m/>
    <n v="630000"/>
    <x v="0"/>
    <x v="0"/>
    <x v="0"/>
    <x v="1"/>
  </r>
  <r>
    <x v="0"/>
    <x v="0"/>
    <x v="0"/>
    <s v="毎月"/>
    <s v="目崎"/>
    <s v="LCM運用ｻﾎﾟｰﾄ業務"/>
    <s v="山﨑"/>
    <x v="2"/>
    <n v="630000"/>
    <m/>
    <n v="630000"/>
    <x v="0"/>
    <x v="0"/>
    <x v="0"/>
    <x v="1"/>
  </r>
  <r>
    <x v="0"/>
    <x v="0"/>
    <x v="0"/>
    <s v="毎月"/>
    <s v="目崎"/>
    <s v="LCM運用ｻﾎﾟｰﾄ業務"/>
    <s v="山﨑"/>
    <x v="3"/>
    <n v="630000"/>
    <m/>
    <n v="630000"/>
    <x v="0"/>
    <x v="1"/>
    <x v="0"/>
    <x v="1"/>
  </r>
  <r>
    <x v="0"/>
    <x v="0"/>
    <x v="0"/>
    <s v="毎月"/>
    <s v="目崎"/>
    <s v="LCM運用ｻﾎﾟｰﾄ業務"/>
    <s v="山﨑"/>
    <x v="4"/>
    <n v="630000"/>
    <m/>
    <n v="630000"/>
    <x v="0"/>
    <x v="1"/>
    <x v="0"/>
    <x v="1"/>
  </r>
  <r>
    <x v="0"/>
    <x v="0"/>
    <x v="0"/>
    <s v="毎月"/>
    <s v="目崎"/>
    <s v="LCM運用ｻﾎﾟｰﾄ業務"/>
    <s v="山﨑"/>
    <x v="5"/>
    <n v="630000"/>
    <m/>
    <n v="630000"/>
    <x v="0"/>
    <x v="1"/>
    <x v="0"/>
    <x v="1"/>
  </r>
  <r>
    <x v="0"/>
    <x v="0"/>
    <x v="0"/>
    <s v="毎月"/>
    <s v="目崎"/>
    <s v="LCM運用ｻﾎﾟｰﾄ業務"/>
    <s v="山﨑"/>
    <x v="6"/>
    <n v="630000"/>
    <m/>
    <n v="630000"/>
    <x v="1"/>
    <x v="2"/>
    <x v="0"/>
    <x v="1"/>
  </r>
  <r>
    <x v="0"/>
    <x v="0"/>
    <x v="0"/>
    <s v="毎月"/>
    <s v="目崎"/>
    <s v="LCM運用ｻﾎﾟｰﾄ業務"/>
    <s v="山﨑"/>
    <x v="7"/>
    <n v="630000"/>
    <m/>
    <n v="630000"/>
    <x v="1"/>
    <x v="2"/>
    <x v="0"/>
    <x v="1"/>
  </r>
  <r>
    <x v="0"/>
    <x v="0"/>
    <x v="0"/>
    <s v="毎月"/>
    <s v="目崎"/>
    <s v="LCM運用ｻﾎﾟｰﾄ業務"/>
    <s v="山﨑"/>
    <x v="8"/>
    <n v="630000"/>
    <m/>
    <n v="630000"/>
    <x v="1"/>
    <x v="2"/>
    <x v="0"/>
    <x v="1"/>
  </r>
  <r>
    <x v="0"/>
    <x v="0"/>
    <x v="0"/>
    <s v="毎月"/>
    <s v="目崎"/>
    <s v="LCM運用ｻﾎﾟｰﾄ業務"/>
    <s v="山﨑"/>
    <x v="9"/>
    <n v="630000"/>
    <m/>
    <n v="630000"/>
    <x v="1"/>
    <x v="3"/>
    <x v="0"/>
    <x v="1"/>
  </r>
  <r>
    <x v="0"/>
    <x v="0"/>
    <x v="0"/>
    <s v="毎月"/>
    <s v="目崎"/>
    <s v="LCM運用ｻﾎﾟｰﾄ業務"/>
    <s v="山﨑"/>
    <x v="10"/>
    <n v="630000"/>
    <m/>
    <n v="630000"/>
    <x v="1"/>
    <x v="3"/>
    <x v="0"/>
    <x v="1"/>
  </r>
  <r>
    <x v="0"/>
    <x v="0"/>
    <x v="0"/>
    <s v="毎月"/>
    <s v="目崎"/>
    <s v="LCM運用ｻﾎﾟｰﾄ業務"/>
    <s v="山﨑"/>
    <x v="11"/>
    <n v="630000"/>
    <m/>
    <n v="630000"/>
    <x v="1"/>
    <x v="3"/>
    <x v="0"/>
    <x v="1"/>
  </r>
  <r>
    <x v="0"/>
    <x v="0"/>
    <x v="0"/>
    <s v="毎月"/>
    <s v="富濱"/>
    <s v="ｼｽﾃﾑ展開_操作ﾏﾆｭｱﾙQ&amp;A管理資料作成"/>
    <s v="白木藍"/>
    <x v="0"/>
    <n v="630000"/>
    <m/>
    <m/>
    <x v="0"/>
    <x v="0"/>
    <x v="0"/>
    <x v="1"/>
  </r>
  <r>
    <x v="0"/>
    <x v="0"/>
    <x v="0"/>
    <s v="毎月"/>
    <s v="富濱"/>
    <s v="ｼｽﾃﾑ展開_操作ﾏﾆｭｱﾙQ&amp;A管理資料作成"/>
    <s v="白木藍"/>
    <x v="1"/>
    <n v="630000"/>
    <m/>
    <n v="630000"/>
    <x v="0"/>
    <x v="0"/>
    <x v="0"/>
    <x v="1"/>
  </r>
  <r>
    <x v="0"/>
    <x v="0"/>
    <x v="0"/>
    <s v="毎月"/>
    <s v="富濱"/>
    <s v="ｼｽﾃﾑ展開_操作ﾏﾆｭｱﾙQ&amp;A管理資料作成"/>
    <s v="白木藍"/>
    <x v="2"/>
    <n v="630000"/>
    <m/>
    <n v="630000"/>
    <x v="0"/>
    <x v="0"/>
    <x v="0"/>
    <x v="1"/>
  </r>
  <r>
    <x v="0"/>
    <x v="0"/>
    <x v="0"/>
    <s v="毎月"/>
    <s v="富濱"/>
    <s v="ｼｽﾃﾑ展開_操作ﾏﾆｭｱﾙQ&amp;A管理資料作成"/>
    <s v="白木藍"/>
    <x v="3"/>
    <n v="630000"/>
    <m/>
    <n v="630000"/>
    <x v="0"/>
    <x v="1"/>
    <x v="0"/>
    <x v="1"/>
  </r>
  <r>
    <x v="0"/>
    <x v="0"/>
    <x v="0"/>
    <s v="毎月"/>
    <s v="富濱"/>
    <s v="ｼｽﾃﾑ展開_操作ﾏﾆｭｱﾙQ&amp;A管理資料作成"/>
    <s v="白木藍"/>
    <x v="4"/>
    <n v="630000"/>
    <m/>
    <n v="630000"/>
    <x v="0"/>
    <x v="1"/>
    <x v="0"/>
    <x v="1"/>
  </r>
  <r>
    <x v="0"/>
    <x v="0"/>
    <x v="0"/>
    <s v="毎月"/>
    <s v="富濱"/>
    <s v="ｼｽﾃﾑ展開_操作ﾏﾆｭｱﾙQ&amp;A管理資料作成"/>
    <s v="白木藍"/>
    <x v="5"/>
    <n v="630000"/>
    <m/>
    <n v="630000"/>
    <x v="0"/>
    <x v="1"/>
    <x v="0"/>
    <x v="1"/>
  </r>
  <r>
    <x v="0"/>
    <x v="0"/>
    <x v="0"/>
    <s v="毎月"/>
    <s v="富濱"/>
    <s v="ｼｽﾃﾑ展開_操作ﾏﾆｭｱﾙQ&amp;A管理資料作成"/>
    <s v="白木藍"/>
    <x v="6"/>
    <n v="630000"/>
    <m/>
    <n v="630000"/>
    <x v="1"/>
    <x v="2"/>
    <x v="0"/>
    <x v="1"/>
  </r>
  <r>
    <x v="0"/>
    <x v="0"/>
    <x v="0"/>
    <s v="毎月"/>
    <s v="富濱"/>
    <s v="ｼｽﾃﾑ展開_操作ﾏﾆｭｱﾙQ&amp;A管理資料作成"/>
    <s v="白木藍"/>
    <x v="7"/>
    <n v="630000"/>
    <m/>
    <n v="630000"/>
    <x v="1"/>
    <x v="2"/>
    <x v="0"/>
    <x v="1"/>
  </r>
  <r>
    <x v="0"/>
    <x v="0"/>
    <x v="0"/>
    <s v="毎月"/>
    <s v="富濱"/>
    <s v="ｼｽﾃﾑ展開_操作ﾏﾆｭｱﾙQ&amp;A管理資料作成"/>
    <s v="白木藍"/>
    <x v="8"/>
    <n v="630000"/>
    <m/>
    <n v="630000"/>
    <x v="1"/>
    <x v="2"/>
    <x v="0"/>
    <x v="1"/>
  </r>
  <r>
    <x v="0"/>
    <x v="0"/>
    <x v="0"/>
    <s v="毎月"/>
    <s v="富濱"/>
    <s v="ｼｽﾃﾑ展開_操作ﾏﾆｭｱﾙQ&amp;A管理資料作成"/>
    <s v="白木藍"/>
    <x v="9"/>
    <n v="630000"/>
    <m/>
    <n v="630000"/>
    <x v="1"/>
    <x v="3"/>
    <x v="0"/>
    <x v="1"/>
  </r>
  <r>
    <x v="0"/>
    <x v="0"/>
    <x v="0"/>
    <s v="毎月"/>
    <s v="富濱"/>
    <s v="ｼｽﾃﾑ展開_操作ﾏﾆｭｱﾙQ&amp;A管理資料作成"/>
    <s v="白木藍"/>
    <x v="10"/>
    <n v="630000"/>
    <m/>
    <n v="630000"/>
    <x v="1"/>
    <x v="3"/>
    <x v="0"/>
    <x v="1"/>
  </r>
  <r>
    <x v="0"/>
    <x v="0"/>
    <x v="0"/>
    <s v="毎月"/>
    <s v="富濱"/>
    <s v="ｼｽﾃﾑ展開_操作ﾏﾆｭｱﾙQ&amp;A管理資料作成"/>
    <s v="白木藍"/>
    <x v="11"/>
    <n v="630000"/>
    <m/>
    <n v="630000"/>
    <x v="1"/>
    <x v="3"/>
    <x v="0"/>
    <x v="1"/>
  </r>
  <r>
    <x v="0"/>
    <x v="0"/>
    <x v="0"/>
    <s v="毎月"/>
    <s v="富濱"/>
    <s v="本社売掛／売上系システム運用サポート作業"/>
    <s v="小野寺宏明"/>
    <x v="0"/>
    <n v="800000"/>
    <m/>
    <m/>
    <x v="0"/>
    <x v="0"/>
    <x v="0"/>
    <x v="0"/>
  </r>
  <r>
    <x v="0"/>
    <x v="0"/>
    <x v="0"/>
    <s v="毎月"/>
    <s v="富濱"/>
    <s v="本社売掛／売上系システム運用サポート作業"/>
    <s v="小野寺宏明"/>
    <x v="1"/>
    <n v="800000"/>
    <m/>
    <n v="800000"/>
    <x v="0"/>
    <x v="0"/>
    <x v="0"/>
    <x v="0"/>
  </r>
  <r>
    <x v="0"/>
    <x v="0"/>
    <x v="0"/>
    <s v="毎月"/>
    <s v="富濱"/>
    <s v="本社売掛／売上系システム運用サポート作業"/>
    <s v="小野寺宏明"/>
    <x v="2"/>
    <n v="800000"/>
    <m/>
    <n v="800000"/>
    <x v="0"/>
    <x v="0"/>
    <x v="0"/>
    <x v="0"/>
  </r>
  <r>
    <x v="0"/>
    <x v="0"/>
    <x v="0"/>
    <s v="毎月"/>
    <s v="富濱"/>
    <s v="本社売掛／売上系システム運用サポート作業"/>
    <s v="小野寺宏明"/>
    <x v="3"/>
    <n v="800000"/>
    <m/>
    <n v="800000"/>
    <x v="0"/>
    <x v="1"/>
    <x v="0"/>
    <x v="0"/>
  </r>
  <r>
    <x v="0"/>
    <x v="0"/>
    <x v="0"/>
    <s v="毎月"/>
    <s v="富濱"/>
    <s v="本社売掛／売上系システム運用サポート作業"/>
    <s v="小野寺宏明"/>
    <x v="4"/>
    <n v="800000"/>
    <m/>
    <n v="800000"/>
    <x v="0"/>
    <x v="1"/>
    <x v="0"/>
    <x v="0"/>
  </r>
  <r>
    <x v="0"/>
    <x v="0"/>
    <x v="0"/>
    <s v="毎月"/>
    <s v="富濱"/>
    <s v="本社売掛／売上系システム運用サポート作業"/>
    <s v="小野寺宏明"/>
    <x v="5"/>
    <n v="800000"/>
    <m/>
    <n v="800000"/>
    <x v="0"/>
    <x v="1"/>
    <x v="0"/>
    <x v="0"/>
  </r>
  <r>
    <x v="0"/>
    <x v="0"/>
    <x v="0"/>
    <s v="毎月"/>
    <s v="富濱"/>
    <s v="本社売掛／売上系システム運用サポート作業"/>
    <s v="小野寺宏明"/>
    <x v="6"/>
    <n v="800000"/>
    <m/>
    <n v="800000"/>
    <x v="1"/>
    <x v="2"/>
    <x v="0"/>
    <x v="0"/>
  </r>
  <r>
    <x v="0"/>
    <x v="0"/>
    <x v="0"/>
    <s v="毎月"/>
    <s v="富濱"/>
    <s v="本社売掛／売上系システム運用サポート作業"/>
    <s v="小野寺宏明"/>
    <x v="7"/>
    <n v="800000"/>
    <m/>
    <n v="800000"/>
    <x v="1"/>
    <x v="2"/>
    <x v="0"/>
    <x v="0"/>
  </r>
  <r>
    <x v="0"/>
    <x v="0"/>
    <x v="0"/>
    <s v="毎月"/>
    <s v="富濱"/>
    <s v="本社売掛／売上系システム運用サポート作業"/>
    <s v="小野寺宏明"/>
    <x v="8"/>
    <n v="800000"/>
    <m/>
    <n v="800000"/>
    <x v="1"/>
    <x v="2"/>
    <x v="0"/>
    <x v="0"/>
  </r>
  <r>
    <x v="0"/>
    <x v="0"/>
    <x v="0"/>
    <s v="毎月"/>
    <s v="富濱"/>
    <s v="本社売掛／売上系システム運用サポート作業"/>
    <s v="小野寺宏明"/>
    <x v="9"/>
    <n v="800000"/>
    <m/>
    <n v="800000"/>
    <x v="1"/>
    <x v="3"/>
    <x v="0"/>
    <x v="0"/>
  </r>
  <r>
    <x v="0"/>
    <x v="0"/>
    <x v="0"/>
    <s v="毎月"/>
    <s v="富濱"/>
    <s v="本社売掛／売上系システム運用サポート作業"/>
    <s v="小野寺宏明"/>
    <x v="10"/>
    <n v="800000"/>
    <m/>
    <n v="800000"/>
    <x v="1"/>
    <x v="3"/>
    <x v="0"/>
    <x v="0"/>
  </r>
  <r>
    <x v="0"/>
    <x v="0"/>
    <x v="0"/>
    <s v="毎月"/>
    <s v="富濱"/>
    <s v="本社売掛／売上系システム運用サポート作業"/>
    <s v="小野寺宏明"/>
    <x v="11"/>
    <n v="800000"/>
    <m/>
    <n v="800000"/>
    <x v="1"/>
    <x v="3"/>
    <x v="0"/>
    <x v="0"/>
  </r>
  <r>
    <x v="0"/>
    <x v="0"/>
    <x v="0"/>
    <s v="毎月"/>
    <s v="富濱"/>
    <s v="サーバ運用"/>
    <s v="神谷佳孝"/>
    <x v="0"/>
    <n v="700000"/>
    <m/>
    <m/>
    <x v="0"/>
    <x v="0"/>
    <x v="0"/>
    <x v="1"/>
  </r>
  <r>
    <x v="0"/>
    <x v="0"/>
    <x v="0"/>
    <s v="毎月"/>
    <s v="富濱"/>
    <s v="サーバ運用"/>
    <s v="神谷佳孝"/>
    <x v="1"/>
    <n v="700000"/>
    <m/>
    <n v="700000"/>
    <x v="0"/>
    <x v="0"/>
    <x v="0"/>
    <x v="1"/>
  </r>
  <r>
    <x v="0"/>
    <x v="0"/>
    <x v="0"/>
    <s v="毎月"/>
    <s v="富濱"/>
    <s v="サーバ運用"/>
    <s v="神谷佳孝"/>
    <x v="2"/>
    <n v="700000"/>
    <m/>
    <n v="700000"/>
    <x v="0"/>
    <x v="0"/>
    <x v="0"/>
    <x v="1"/>
  </r>
  <r>
    <x v="0"/>
    <x v="0"/>
    <x v="0"/>
    <s v="毎月"/>
    <s v="富濱"/>
    <s v="サーバ運用"/>
    <s v="神谷佳孝"/>
    <x v="3"/>
    <n v="700000"/>
    <m/>
    <n v="700000"/>
    <x v="0"/>
    <x v="1"/>
    <x v="0"/>
    <x v="1"/>
  </r>
  <r>
    <x v="0"/>
    <x v="0"/>
    <x v="0"/>
    <s v="毎月"/>
    <s v="富濱"/>
    <s v="サーバ運用"/>
    <s v="神谷佳孝"/>
    <x v="4"/>
    <n v="700000"/>
    <m/>
    <n v="700000"/>
    <x v="0"/>
    <x v="1"/>
    <x v="0"/>
    <x v="1"/>
  </r>
  <r>
    <x v="0"/>
    <x v="0"/>
    <x v="0"/>
    <s v="毎月"/>
    <s v="富濱"/>
    <s v="サーバ運用"/>
    <s v="神谷佳孝"/>
    <x v="5"/>
    <n v="700000"/>
    <m/>
    <n v="700000"/>
    <x v="0"/>
    <x v="1"/>
    <x v="0"/>
    <x v="1"/>
  </r>
  <r>
    <x v="0"/>
    <x v="0"/>
    <x v="0"/>
    <s v="毎月"/>
    <s v="富濱"/>
    <s v="サーバ運用"/>
    <s v="神谷佳孝"/>
    <x v="6"/>
    <n v="700000"/>
    <m/>
    <n v="700000"/>
    <x v="1"/>
    <x v="2"/>
    <x v="0"/>
    <x v="1"/>
  </r>
  <r>
    <x v="0"/>
    <x v="0"/>
    <x v="0"/>
    <s v="毎月"/>
    <s v="富濱"/>
    <s v="サーバ運用"/>
    <s v="神谷佳孝"/>
    <x v="7"/>
    <n v="700000"/>
    <m/>
    <n v="700000"/>
    <x v="1"/>
    <x v="2"/>
    <x v="0"/>
    <x v="1"/>
  </r>
  <r>
    <x v="0"/>
    <x v="0"/>
    <x v="0"/>
    <s v="毎月"/>
    <s v="富濱"/>
    <s v="サーバ運用"/>
    <s v="神谷佳孝"/>
    <x v="8"/>
    <n v="700000"/>
    <m/>
    <n v="700000"/>
    <x v="1"/>
    <x v="2"/>
    <x v="0"/>
    <x v="1"/>
  </r>
  <r>
    <x v="0"/>
    <x v="0"/>
    <x v="0"/>
    <s v="毎月"/>
    <s v="富濱"/>
    <s v="サーバ運用"/>
    <s v="神谷佳孝"/>
    <x v="9"/>
    <n v="700000"/>
    <m/>
    <n v="700000"/>
    <x v="1"/>
    <x v="3"/>
    <x v="0"/>
    <x v="1"/>
  </r>
  <r>
    <x v="0"/>
    <x v="0"/>
    <x v="0"/>
    <s v="毎月"/>
    <s v="富濱"/>
    <s v="サーバ運用"/>
    <s v="神谷佳孝"/>
    <x v="10"/>
    <n v="700000"/>
    <m/>
    <n v="700000"/>
    <x v="1"/>
    <x v="3"/>
    <x v="0"/>
    <x v="1"/>
  </r>
  <r>
    <x v="0"/>
    <x v="0"/>
    <x v="0"/>
    <s v="毎月"/>
    <s v="富濱"/>
    <s v="サーバ運用"/>
    <s v="神谷佳孝"/>
    <x v="11"/>
    <n v="700000"/>
    <m/>
    <n v="700000"/>
    <x v="1"/>
    <x v="3"/>
    <x v="0"/>
    <x v="1"/>
  </r>
  <r>
    <x v="0"/>
    <x v="0"/>
    <x v="0"/>
    <s v="毎月"/>
    <s v="富濱"/>
    <s v="サーバ運用"/>
    <s v="辻村零"/>
    <x v="0"/>
    <n v="600000"/>
    <m/>
    <m/>
    <x v="0"/>
    <x v="0"/>
    <x v="0"/>
    <x v="1"/>
  </r>
  <r>
    <x v="0"/>
    <x v="0"/>
    <x v="0"/>
    <s v="毎月"/>
    <s v="富濱"/>
    <s v="サーバ運用"/>
    <s v="辻村零"/>
    <x v="1"/>
    <n v="600000"/>
    <m/>
    <n v="600000"/>
    <x v="0"/>
    <x v="0"/>
    <x v="0"/>
    <x v="1"/>
  </r>
  <r>
    <x v="0"/>
    <x v="0"/>
    <x v="0"/>
    <s v="毎月"/>
    <s v="富濱"/>
    <s v="サーバ運用"/>
    <s v="辻村零"/>
    <x v="2"/>
    <n v="600000"/>
    <m/>
    <n v="600000"/>
    <x v="0"/>
    <x v="0"/>
    <x v="0"/>
    <x v="1"/>
  </r>
  <r>
    <x v="0"/>
    <x v="0"/>
    <x v="0"/>
    <s v="毎月"/>
    <s v="富濱"/>
    <s v="サーバ運用"/>
    <s v="辻村零"/>
    <x v="3"/>
    <n v="600000"/>
    <m/>
    <n v="600000"/>
    <x v="0"/>
    <x v="1"/>
    <x v="0"/>
    <x v="1"/>
  </r>
  <r>
    <x v="0"/>
    <x v="0"/>
    <x v="0"/>
    <s v="毎月"/>
    <s v="富濱"/>
    <s v="サーバ運用"/>
    <s v="辻村零"/>
    <x v="4"/>
    <n v="600000"/>
    <m/>
    <n v="600000"/>
    <x v="0"/>
    <x v="1"/>
    <x v="0"/>
    <x v="1"/>
  </r>
  <r>
    <x v="0"/>
    <x v="0"/>
    <x v="0"/>
    <s v="毎月"/>
    <s v="富濱"/>
    <s v="サーバ運用"/>
    <s v="辻村零"/>
    <x v="5"/>
    <n v="600000"/>
    <m/>
    <n v="600000"/>
    <x v="0"/>
    <x v="1"/>
    <x v="0"/>
    <x v="1"/>
  </r>
  <r>
    <x v="0"/>
    <x v="0"/>
    <x v="0"/>
    <s v="毎月"/>
    <s v="富濱"/>
    <s v="サーバ運用"/>
    <s v="辻村零"/>
    <x v="6"/>
    <n v="600000"/>
    <m/>
    <n v="600000"/>
    <x v="1"/>
    <x v="2"/>
    <x v="0"/>
    <x v="1"/>
  </r>
  <r>
    <x v="0"/>
    <x v="0"/>
    <x v="0"/>
    <s v="毎月"/>
    <s v="富濱"/>
    <s v="サーバ運用"/>
    <s v="辻村零"/>
    <x v="7"/>
    <n v="600000"/>
    <m/>
    <n v="600000"/>
    <x v="1"/>
    <x v="2"/>
    <x v="0"/>
    <x v="1"/>
  </r>
  <r>
    <x v="0"/>
    <x v="0"/>
    <x v="0"/>
    <s v="毎月"/>
    <s v="富濱"/>
    <s v="サーバ運用"/>
    <s v="辻村零"/>
    <x v="8"/>
    <n v="600000"/>
    <m/>
    <n v="600000"/>
    <x v="1"/>
    <x v="2"/>
    <x v="0"/>
    <x v="1"/>
  </r>
  <r>
    <x v="0"/>
    <x v="0"/>
    <x v="0"/>
    <s v="毎月"/>
    <s v="富濱"/>
    <s v="サーバ運用"/>
    <s v="辻村零"/>
    <x v="9"/>
    <n v="600000"/>
    <m/>
    <n v="600000"/>
    <x v="1"/>
    <x v="3"/>
    <x v="0"/>
    <x v="1"/>
  </r>
  <r>
    <x v="0"/>
    <x v="0"/>
    <x v="0"/>
    <s v="毎月"/>
    <s v="富濱"/>
    <s v="サーバ運用"/>
    <s v="辻村零"/>
    <x v="10"/>
    <n v="600000"/>
    <m/>
    <n v="600000"/>
    <x v="1"/>
    <x v="3"/>
    <x v="0"/>
    <x v="1"/>
  </r>
  <r>
    <x v="0"/>
    <x v="0"/>
    <x v="0"/>
    <s v="毎月"/>
    <s v="富濱"/>
    <s v="サーバ運用"/>
    <s v="辻村零"/>
    <x v="11"/>
    <n v="600000"/>
    <m/>
    <n v="600000"/>
    <x v="1"/>
    <x v="3"/>
    <x v="0"/>
    <x v="1"/>
  </r>
  <r>
    <x v="0"/>
    <x v="0"/>
    <x v="0"/>
    <s v="毎月"/>
    <s v="富濱"/>
    <s v="既存SACS案件対応"/>
    <s v="伊豆　剛"/>
    <x v="0"/>
    <n v="650000"/>
    <m/>
    <m/>
    <x v="0"/>
    <x v="0"/>
    <x v="0"/>
    <x v="0"/>
  </r>
  <r>
    <x v="0"/>
    <x v="0"/>
    <x v="0"/>
    <s v="毎月"/>
    <s v="富濱"/>
    <s v="既存SACS案件対応"/>
    <s v="伊豆　剛"/>
    <x v="1"/>
    <n v="650000"/>
    <m/>
    <n v="650000"/>
    <x v="0"/>
    <x v="0"/>
    <x v="0"/>
    <x v="0"/>
  </r>
  <r>
    <x v="0"/>
    <x v="0"/>
    <x v="0"/>
    <s v="毎月"/>
    <s v="富濱"/>
    <s v="既存SACS案件対応"/>
    <s v="伊豆　剛"/>
    <x v="2"/>
    <n v="650000"/>
    <m/>
    <n v="650000"/>
    <x v="0"/>
    <x v="0"/>
    <x v="0"/>
    <x v="0"/>
  </r>
  <r>
    <x v="0"/>
    <x v="0"/>
    <x v="0"/>
    <s v="毎月"/>
    <s v="富濱"/>
    <s v="既存SACS案件対応"/>
    <s v="伊豆　剛"/>
    <x v="3"/>
    <n v="650000"/>
    <m/>
    <n v="650000"/>
    <x v="0"/>
    <x v="1"/>
    <x v="0"/>
    <x v="0"/>
  </r>
  <r>
    <x v="0"/>
    <x v="0"/>
    <x v="0"/>
    <s v="毎月"/>
    <s v="富濱"/>
    <s v="既存SACS案件対応"/>
    <s v="伊豆　剛"/>
    <x v="4"/>
    <n v="650000"/>
    <m/>
    <n v="650000"/>
    <x v="0"/>
    <x v="1"/>
    <x v="0"/>
    <x v="0"/>
  </r>
  <r>
    <x v="0"/>
    <x v="0"/>
    <x v="0"/>
    <s v="毎月"/>
    <s v="富濱"/>
    <s v="既存SACS案件対応"/>
    <s v="伊豆　剛"/>
    <x v="5"/>
    <n v="650000"/>
    <m/>
    <n v="650000"/>
    <x v="0"/>
    <x v="1"/>
    <x v="0"/>
    <x v="0"/>
  </r>
  <r>
    <x v="0"/>
    <x v="0"/>
    <x v="0"/>
    <s v="毎月"/>
    <s v="富濱"/>
    <s v="既存SACS案件対応"/>
    <s v="伊豆　剛"/>
    <x v="6"/>
    <n v="650000"/>
    <m/>
    <n v="650000"/>
    <x v="1"/>
    <x v="2"/>
    <x v="0"/>
    <x v="0"/>
  </r>
  <r>
    <x v="0"/>
    <x v="0"/>
    <x v="0"/>
    <s v="毎月"/>
    <s v="富濱"/>
    <s v="既存SACS案件対応"/>
    <s v="伊豆　剛"/>
    <x v="7"/>
    <n v="650000"/>
    <m/>
    <n v="650000"/>
    <x v="1"/>
    <x v="2"/>
    <x v="0"/>
    <x v="0"/>
  </r>
  <r>
    <x v="0"/>
    <x v="0"/>
    <x v="0"/>
    <s v="毎月"/>
    <s v="富濱"/>
    <s v="既存SACS案件対応"/>
    <s v="伊豆　剛"/>
    <x v="8"/>
    <n v="650000"/>
    <m/>
    <n v="650000"/>
    <x v="1"/>
    <x v="2"/>
    <x v="0"/>
    <x v="0"/>
  </r>
  <r>
    <x v="0"/>
    <x v="0"/>
    <x v="0"/>
    <s v="毎月"/>
    <s v="富濱"/>
    <s v="既存SACS案件対応"/>
    <s v="伊豆　剛"/>
    <x v="9"/>
    <n v="650000"/>
    <m/>
    <n v="650000"/>
    <x v="1"/>
    <x v="3"/>
    <x v="0"/>
    <x v="0"/>
  </r>
  <r>
    <x v="0"/>
    <x v="0"/>
    <x v="0"/>
    <s v="毎月"/>
    <s v="富濱"/>
    <s v="既存SACS案件対応"/>
    <s v="伊豆　剛"/>
    <x v="10"/>
    <n v="650000"/>
    <m/>
    <n v="650000"/>
    <x v="1"/>
    <x v="3"/>
    <x v="0"/>
    <x v="0"/>
  </r>
  <r>
    <x v="0"/>
    <x v="0"/>
    <x v="0"/>
    <s v="毎月"/>
    <s v="富濱"/>
    <s v="既存SACS案件対応"/>
    <s v="伊豆　剛"/>
    <x v="11"/>
    <n v="650000"/>
    <m/>
    <n v="650000"/>
    <x v="1"/>
    <x v="3"/>
    <x v="0"/>
    <x v="0"/>
  </r>
  <r>
    <x v="0"/>
    <x v="0"/>
    <x v="0"/>
    <s v="ｽﾎﾟｯﾄ"/>
    <s v="富濱"/>
    <s v="国内ＳＣＭシステム運用の外部化_x000a_運用フェーズ"/>
    <s v="関崇志、田中慎一"/>
    <x v="0"/>
    <n v="1600000"/>
    <m/>
    <m/>
    <x v="0"/>
    <x v="0"/>
    <x v="0"/>
    <x v="1"/>
  </r>
  <r>
    <x v="0"/>
    <x v="0"/>
    <x v="0"/>
    <s v="ｽﾎﾟｯﾄ"/>
    <s v="富濱"/>
    <s v="国内ＳＣＭシステム運用の外部化_x000a_運用フェーズ"/>
    <s v="関崇志、田中慎一"/>
    <x v="1"/>
    <n v="1600000"/>
    <m/>
    <n v="1600000"/>
    <x v="0"/>
    <x v="0"/>
    <x v="0"/>
    <x v="1"/>
  </r>
  <r>
    <x v="0"/>
    <x v="0"/>
    <x v="0"/>
    <s v="ｽﾎﾟｯﾄ"/>
    <s v="富濱"/>
    <s v="国内ＳＣＭシステム運用の外部化_x000a_運用フェーズ"/>
    <s v="関崇志、田中慎一"/>
    <x v="2"/>
    <n v="1600000"/>
    <m/>
    <n v="1600000"/>
    <x v="0"/>
    <x v="0"/>
    <x v="0"/>
    <x v="1"/>
  </r>
  <r>
    <x v="0"/>
    <x v="0"/>
    <x v="0"/>
    <s v="ｽﾎﾟｯﾄ"/>
    <s v="富濱"/>
    <s v="国内ＳＣＭシステム運用の外部化_x000a_運用フェーズ"/>
    <s v="関崇志、田中慎一"/>
    <x v="3"/>
    <n v="1600000"/>
    <m/>
    <n v="1600000"/>
    <x v="0"/>
    <x v="1"/>
    <x v="0"/>
    <x v="1"/>
  </r>
  <r>
    <x v="0"/>
    <x v="0"/>
    <x v="0"/>
    <s v="ｽﾎﾟｯﾄ"/>
    <s v="富濱"/>
    <s v="国内ＳＣＭシステム運用の外部化_x000a_運用フェーズ"/>
    <s v="関崇志、田中慎一"/>
    <x v="4"/>
    <n v="1600000"/>
    <m/>
    <n v="1600000"/>
    <x v="0"/>
    <x v="1"/>
    <x v="0"/>
    <x v="1"/>
  </r>
  <r>
    <x v="0"/>
    <x v="0"/>
    <x v="0"/>
    <s v="ｽﾎﾟｯﾄ"/>
    <s v="富濱"/>
    <s v="国内ＳＣＭシステム運用の外部化_x000a_運用フェーズ"/>
    <s v="関崇志、田中慎一"/>
    <x v="5"/>
    <n v="1600000"/>
    <m/>
    <n v="1600000"/>
    <x v="0"/>
    <x v="1"/>
    <x v="0"/>
    <x v="1"/>
  </r>
  <r>
    <x v="0"/>
    <x v="0"/>
    <x v="0"/>
    <s v="ｽﾎﾟｯﾄ"/>
    <s v="富濱"/>
    <s v="国内ＳＣＭシステム運用の外部化_x000a_運用フェーズ"/>
    <s v="関崇志、田中慎一"/>
    <x v="6"/>
    <n v="1600000"/>
    <m/>
    <n v="1600000"/>
    <x v="1"/>
    <x v="2"/>
    <x v="0"/>
    <x v="1"/>
  </r>
  <r>
    <x v="0"/>
    <x v="0"/>
    <x v="0"/>
    <s v="ｽﾎﾟｯﾄ"/>
    <s v="富濱"/>
    <s v="国内ＳＣＭシステム運用の外部化_x000a_運用フェーズ"/>
    <s v="関崇志、田中慎一"/>
    <x v="7"/>
    <n v="1600000"/>
    <m/>
    <n v="1600000"/>
    <x v="1"/>
    <x v="2"/>
    <x v="0"/>
    <x v="1"/>
  </r>
  <r>
    <x v="0"/>
    <x v="0"/>
    <x v="0"/>
    <s v="ｽﾎﾟｯﾄ"/>
    <s v="富濱"/>
    <s v="国内ＳＣＭシステム運用の外部化_x000a_運用フェーズ"/>
    <s v="関崇志、田中慎一"/>
    <x v="8"/>
    <n v="1600000"/>
    <m/>
    <n v="1600000"/>
    <x v="1"/>
    <x v="2"/>
    <x v="0"/>
    <x v="1"/>
  </r>
  <r>
    <x v="0"/>
    <x v="0"/>
    <x v="0"/>
    <s v="ｽﾎﾟｯﾄ"/>
    <s v="富濱"/>
    <s v="国内ＳＣＭシステム運用の外部化_x000a_運用フェーズ"/>
    <s v="関崇志、田中慎一"/>
    <x v="9"/>
    <n v="1600000"/>
    <m/>
    <n v="1600000"/>
    <x v="1"/>
    <x v="3"/>
    <x v="0"/>
    <x v="1"/>
  </r>
  <r>
    <x v="0"/>
    <x v="0"/>
    <x v="0"/>
    <s v="ｽﾎﾟｯﾄ"/>
    <s v="富濱"/>
    <s v="国内ＳＣＭシステム運用の外部化_x000a_運用フェーズ"/>
    <s v="関崇志、田中慎一"/>
    <x v="10"/>
    <n v="1600000"/>
    <m/>
    <n v="1600000"/>
    <x v="1"/>
    <x v="3"/>
    <x v="0"/>
    <x v="1"/>
  </r>
  <r>
    <x v="0"/>
    <x v="0"/>
    <x v="0"/>
    <s v="ｽﾎﾟｯﾄ"/>
    <s v="富濱"/>
    <s v="国内ＳＣＭシステム運用の外部化_x000a_運用フェーズ"/>
    <s v="関崇志、田中慎一"/>
    <x v="11"/>
    <n v="1600000"/>
    <m/>
    <n v="1600000"/>
    <x v="1"/>
    <x v="3"/>
    <x v="0"/>
    <x v="1"/>
  </r>
  <r>
    <x v="0"/>
    <x v="0"/>
    <x v="0"/>
    <s v="毎月"/>
    <s v="富濱"/>
    <s v="キャンペーン運用　花王手島章吾様"/>
    <s v="富田彩、小松翼、胡亮輔"/>
    <x v="0"/>
    <n v="100000"/>
    <m/>
    <m/>
    <x v="0"/>
    <x v="0"/>
    <x v="0"/>
    <x v="2"/>
  </r>
  <r>
    <x v="0"/>
    <x v="0"/>
    <x v="0"/>
    <s v="毎月"/>
    <s v="富濱"/>
    <s v="キャンペーン運用　花王手島章吾様"/>
    <s v="富田彩、小松翼、胡亮輔"/>
    <x v="1"/>
    <n v="100000"/>
    <m/>
    <n v="100000"/>
    <x v="0"/>
    <x v="0"/>
    <x v="0"/>
    <x v="2"/>
  </r>
  <r>
    <x v="0"/>
    <x v="0"/>
    <x v="0"/>
    <s v="毎月"/>
    <s v="富濱"/>
    <s v="キャンペーン運用　花王手島章吾様"/>
    <s v="富田彩、小松翼、胡亮輔"/>
    <x v="2"/>
    <n v="100000"/>
    <m/>
    <n v="100000"/>
    <x v="0"/>
    <x v="0"/>
    <x v="0"/>
    <x v="2"/>
  </r>
  <r>
    <x v="0"/>
    <x v="0"/>
    <x v="0"/>
    <s v="毎月"/>
    <s v="富濱"/>
    <s v="キャンペーン運用　花王手島章吾様"/>
    <s v="富田彩、小松翼、胡亮輔"/>
    <x v="3"/>
    <n v="100000"/>
    <m/>
    <n v="100000"/>
    <x v="0"/>
    <x v="1"/>
    <x v="0"/>
    <x v="2"/>
  </r>
  <r>
    <x v="0"/>
    <x v="0"/>
    <x v="0"/>
    <s v="毎月"/>
    <s v="富濱"/>
    <s v="キャンペーン運用　花王手島章吾様"/>
    <s v="富田彩、小松翼、胡亮輔"/>
    <x v="4"/>
    <n v="100000"/>
    <m/>
    <n v="100000"/>
    <x v="0"/>
    <x v="1"/>
    <x v="0"/>
    <x v="2"/>
  </r>
  <r>
    <x v="0"/>
    <x v="0"/>
    <x v="0"/>
    <s v="毎月"/>
    <s v="富濱"/>
    <s v="キャンペーン運用　花王手島章吾様"/>
    <s v="富田彩、小松翼、胡亮輔"/>
    <x v="5"/>
    <n v="100000"/>
    <m/>
    <n v="100000"/>
    <x v="0"/>
    <x v="1"/>
    <x v="0"/>
    <x v="2"/>
  </r>
  <r>
    <x v="0"/>
    <x v="0"/>
    <x v="0"/>
    <s v="毎月"/>
    <s v="富濱"/>
    <s v="キャンペーン運用　花王手島章吾様"/>
    <s v="富田彩、小松翼、胡亮輔"/>
    <x v="6"/>
    <n v="100000"/>
    <m/>
    <n v="100000"/>
    <x v="1"/>
    <x v="2"/>
    <x v="0"/>
    <x v="2"/>
  </r>
  <r>
    <x v="0"/>
    <x v="0"/>
    <x v="0"/>
    <s v="毎月"/>
    <s v="富濱"/>
    <s v="キャンペーン運用　花王手島章吾様"/>
    <s v="富田彩、小松翼、胡亮輔"/>
    <x v="7"/>
    <n v="100000"/>
    <m/>
    <n v="100000"/>
    <x v="1"/>
    <x v="2"/>
    <x v="0"/>
    <x v="2"/>
  </r>
  <r>
    <x v="0"/>
    <x v="0"/>
    <x v="0"/>
    <s v="毎月"/>
    <s v="富濱"/>
    <s v="キャンペーン運用　花王手島章吾様"/>
    <s v="富田彩、小松翼、胡亮輔"/>
    <x v="8"/>
    <n v="100000"/>
    <m/>
    <n v="100000"/>
    <x v="1"/>
    <x v="2"/>
    <x v="0"/>
    <x v="2"/>
  </r>
  <r>
    <x v="0"/>
    <x v="0"/>
    <x v="0"/>
    <s v="毎月"/>
    <s v="富濱"/>
    <s v="キャンペーン運用　花王手島章吾様"/>
    <s v="富田彩、小松翼、胡亮輔"/>
    <x v="9"/>
    <n v="100000"/>
    <m/>
    <n v="100000"/>
    <x v="1"/>
    <x v="3"/>
    <x v="0"/>
    <x v="2"/>
  </r>
  <r>
    <x v="0"/>
    <x v="0"/>
    <x v="0"/>
    <s v="毎月"/>
    <s v="富濱"/>
    <s v="キャンペーン運用　花王手島章吾様"/>
    <s v="富田彩、小松翼、胡亮輔"/>
    <x v="10"/>
    <n v="100000"/>
    <m/>
    <n v="100000"/>
    <x v="1"/>
    <x v="3"/>
    <x v="0"/>
    <x v="2"/>
  </r>
  <r>
    <x v="0"/>
    <x v="0"/>
    <x v="0"/>
    <s v="毎月"/>
    <s v="富濱"/>
    <s v="キャンペーン運用　花王手島章吾様"/>
    <s v="富田彩、小松翼、胡亮輔"/>
    <x v="11"/>
    <n v="100000"/>
    <m/>
    <n v="100000"/>
    <x v="1"/>
    <x v="3"/>
    <x v="0"/>
    <x v="2"/>
  </r>
  <r>
    <x v="0"/>
    <x v="0"/>
    <x v="0"/>
    <s v="毎月"/>
    <s v="富濱"/>
    <s v="家庭品値引システム統合対応（準委任）"/>
    <s v="糟谷誠吾"/>
    <x v="0"/>
    <n v="800000"/>
    <m/>
    <m/>
    <x v="0"/>
    <x v="0"/>
    <x v="0"/>
    <x v="0"/>
  </r>
  <r>
    <x v="0"/>
    <x v="0"/>
    <x v="0"/>
    <s v="毎月"/>
    <s v="富濱"/>
    <s v="脱Ｎｅｔｅｚｚａ移行関連作業_x000a_Pkao210809268-01"/>
    <s v="池上梨紗"/>
    <x v="0"/>
    <n v="900000"/>
    <m/>
    <m/>
    <x v="0"/>
    <x v="0"/>
    <x v="0"/>
    <x v="2"/>
  </r>
  <r>
    <x v="0"/>
    <x v="0"/>
    <x v="0"/>
    <s v="一括"/>
    <s v="富濱"/>
    <s v="KCMK様月次売上予算差分開発_x000a_Pkao2108092626-01"/>
    <s v="大谷雅志、村田萌子、飯田拓麻"/>
    <x v="1"/>
    <n v="2860000"/>
    <m/>
    <n v="2860000"/>
    <x v="0"/>
    <x v="0"/>
    <x v="0"/>
    <x v="0"/>
  </r>
  <r>
    <x v="0"/>
    <x v="0"/>
    <x v="0"/>
    <s v="ｽﾎﾟｯﾄ"/>
    <s v="富濱"/>
    <s v="売上設計ｼｽﾃﾑ脱Win2008対応_機能改修　Pkao210905609-01"/>
    <s v="糟谷誠吾、村田萌子、飯田拓麻"/>
    <x v="2"/>
    <n v="5152840"/>
    <m/>
    <n v="5152840"/>
    <x v="0"/>
    <x v="0"/>
    <x v="0"/>
    <x v="0"/>
  </r>
  <r>
    <x v="0"/>
    <x v="0"/>
    <x v="1"/>
    <s v="毎月"/>
    <s v="石田"/>
    <s v="全国情報機器運営業務サポート"/>
    <s v="大浦"/>
    <x v="0"/>
    <n v="630000"/>
    <m/>
    <m/>
    <x v="0"/>
    <x v="0"/>
    <x v="0"/>
    <x v="3"/>
  </r>
  <r>
    <x v="0"/>
    <x v="0"/>
    <x v="1"/>
    <s v="毎月"/>
    <s v="石田"/>
    <s v="全国情報機器運営業務サポート"/>
    <s v="大浦"/>
    <x v="1"/>
    <n v="630000"/>
    <m/>
    <n v="630000"/>
    <x v="0"/>
    <x v="0"/>
    <x v="0"/>
    <x v="3"/>
  </r>
  <r>
    <x v="0"/>
    <x v="0"/>
    <x v="1"/>
    <s v="毎月"/>
    <s v="石田"/>
    <s v="全国情報機器運営業務サポート"/>
    <s v="大浦"/>
    <x v="2"/>
    <n v="630000"/>
    <m/>
    <n v="630000"/>
    <x v="0"/>
    <x v="0"/>
    <x v="0"/>
    <x v="3"/>
  </r>
  <r>
    <x v="0"/>
    <x v="0"/>
    <x v="1"/>
    <s v="毎月"/>
    <s v="石田"/>
    <s v="全国情報機器運営業務サポート"/>
    <s v="大浦"/>
    <x v="3"/>
    <n v="630000"/>
    <m/>
    <n v="630000"/>
    <x v="0"/>
    <x v="1"/>
    <x v="0"/>
    <x v="3"/>
  </r>
  <r>
    <x v="0"/>
    <x v="0"/>
    <x v="1"/>
    <s v="毎月"/>
    <s v="石田"/>
    <s v="全国情報機器運営業務サポート"/>
    <s v="大浦"/>
    <x v="4"/>
    <n v="630000"/>
    <m/>
    <n v="630000"/>
    <x v="0"/>
    <x v="1"/>
    <x v="0"/>
    <x v="3"/>
  </r>
  <r>
    <x v="0"/>
    <x v="0"/>
    <x v="1"/>
    <s v="毎月"/>
    <s v="石田"/>
    <s v="全国情報機器運営業務サポート"/>
    <s v="大浦"/>
    <x v="5"/>
    <n v="630000"/>
    <m/>
    <n v="630000"/>
    <x v="0"/>
    <x v="1"/>
    <x v="0"/>
    <x v="3"/>
  </r>
  <r>
    <x v="0"/>
    <x v="0"/>
    <x v="1"/>
    <s v="毎月"/>
    <s v="石田"/>
    <s v="全国情報機器運営業務サポート"/>
    <s v="大浦"/>
    <x v="6"/>
    <n v="630000"/>
    <m/>
    <n v="630000"/>
    <x v="1"/>
    <x v="2"/>
    <x v="0"/>
    <x v="3"/>
  </r>
  <r>
    <x v="0"/>
    <x v="0"/>
    <x v="1"/>
    <s v="毎月"/>
    <s v="石田"/>
    <s v="全国情報機器運営業務サポート"/>
    <s v="大浦"/>
    <x v="7"/>
    <n v="630000"/>
    <m/>
    <n v="630000"/>
    <x v="1"/>
    <x v="2"/>
    <x v="0"/>
    <x v="3"/>
  </r>
  <r>
    <x v="0"/>
    <x v="0"/>
    <x v="1"/>
    <s v="毎月"/>
    <s v="石田"/>
    <s v="全国情報機器運営業務サポート"/>
    <s v="大浦"/>
    <x v="8"/>
    <n v="630000"/>
    <m/>
    <n v="630000"/>
    <x v="1"/>
    <x v="2"/>
    <x v="0"/>
    <x v="3"/>
  </r>
  <r>
    <x v="0"/>
    <x v="0"/>
    <x v="1"/>
    <s v="毎月"/>
    <s v="石田"/>
    <s v="全国情報機器運営業務サポート"/>
    <s v="大浦"/>
    <x v="9"/>
    <n v="630000"/>
    <m/>
    <n v="630000"/>
    <x v="1"/>
    <x v="3"/>
    <x v="0"/>
    <x v="3"/>
  </r>
  <r>
    <x v="0"/>
    <x v="0"/>
    <x v="1"/>
    <s v="毎月"/>
    <s v="石田"/>
    <s v="全国情報機器運営業務サポート"/>
    <s v="大浦"/>
    <x v="10"/>
    <n v="630000"/>
    <m/>
    <n v="630000"/>
    <x v="1"/>
    <x v="3"/>
    <x v="0"/>
    <x v="3"/>
  </r>
  <r>
    <x v="0"/>
    <x v="0"/>
    <x v="1"/>
    <s v="毎月"/>
    <s v="石田"/>
    <s v="全国情報機器運営業務サポート"/>
    <s v="大浦"/>
    <x v="11"/>
    <n v="630000"/>
    <m/>
    <n v="630000"/>
    <x v="1"/>
    <x v="3"/>
    <x v="0"/>
    <x v="3"/>
  </r>
  <r>
    <x v="0"/>
    <x v="0"/>
    <x v="1"/>
    <s v="毎月"/>
    <s v="石田"/>
    <s v="全国情報機器運営業務サポート"/>
    <s v="木村美雪"/>
    <x v="0"/>
    <n v="440000"/>
    <m/>
    <m/>
    <x v="0"/>
    <x v="0"/>
    <x v="0"/>
    <x v="3"/>
  </r>
  <r>
    <x v="0"/>
    <x v="0"/>
    <x v="1"/>
    <s v="毎月"/>
    <s v="石田"/>
    <s v="全国情報機器運営業務サポート"/>
    <s v="木村美雪"/>
    <x v="1"/>
    <n v="440000"/>
    <m/>
    <n v="440000"/>
    <x v="0"/>
    <x v="0"/>
    <x v="0"/>
    <x v="3"/>
  </r>
  <r>
    <x v="0"/>
    <x v="0"/>
    <x v="1"/>
    <s v="毎月"/>
    <s v="石田"/>
    <s v="全国情報機器運営業務サポート"/>
    <s v="木村美雪"/>
    <x v="2"/>
    <n v="440000"/>
    <m/>
    <n v="440000"/>
    <x v="0"/>
    <x v="0"/>
    <x v="0"/>
    <x v="3"/>
  </r>
  <r>
    <x v="0"/>
    <x v="0"/>
    <x v="1"/>
    <s v="毎月"/>
    <s v="石田"/>
    <s v="全国情報機器運営業務サポート"/>
    <s v="木村美雪"/>
    <x v="3"/>
    <n v="440000"/>
    <m/>
    <n v="440000"/>
    <x v="0"/>
    <x v="1"/>
    <x v="0"/>
    <x v="3"/>
  </r>
  <r>
    <x v="0"/>
    <x v="0"/>
    <x v="1"/>
    <s v="毎月"/>
    <s v="石田"/>
    <s v="全国情報機器運営業務サポート"/>
    <s v="木村美雪"/>
    <x v="4"/>
    <n v="440000"/>
    <m/>
    <n v="440000"/>
    <x v="0"/>
    <x v="1"/>
    <x v="0"/>
    <x v="3"/>
  </r>
  <r>
    <x v="0"/>
    <x v="0"/>
    <x v="1"/>
    <s v="毎月"/>
    <s v="石田"/>
    <s v="全国情報機器運営業務サポート"/>
    <s v="木村美雪"/>
    <x v="5"/>
    <n v="440000"/>
    <m/>
    <n v="440000"/>
    <x v="0"/>
    <x v="1"/>
    <x v="0"/>
    <x v="3"/>
  </r>
  <r>
    <x v="0"/>
    <x v="0"/>
    <x v="1"/>
    <s v="毎月"/>
    <s v="石田"/>
    <s v="全国情報機器運営業務サポート"/>
    <s v="木村美雪"/>
    <x v="6"/>
    <n v="440000"/>
    <m/>
    <n v="440000"/>
    <x v="1"/>
    <x v="2"/>
    <x v="0"/>
    <x v="3"/>
  </r>
  <r>
    <x v="0"/>
    <x v="0"/>
    <x v="1"/>
    <s v="毎月"/>
    <s v="石田"/>
    <s v="全国情報機器運営業務サポート"/>
    <s v="木村美雪"/>
    <x v="7"/>
    <n v="440000"/>
    <m/>
    <n v="440000"/>
    <x v="1"/>
    <x v="2"/>
    <x v="0"/>
    <x v="3"/>
  </r>
  <r>
    <x v="0"/>
    <x v="0"/>
    <x v="1"/>
    <s v="毎月"/>
    <s v="石田"/>
    <s v="全国情報機器運営業務サポート"/>
    <s v="木村美雪"/>
    <x v="8"/>
    <n v="440000"/>
    <m/>
    <n v="440000"/>
    <x v="1"/>
    <x v="2"/>
    <x v="0"/>
    <x v="3"/>
  </r>
  <r>
    <x v="0"/>
    <x v="0"/>
    <x v="1"/>
    <s v="毎月"/>
    <s v="石田"/>
    <s v="全国情報機器運営業務サポート"/>
    <s v="木村美雪"/>
    <x v="9"/>
    <n v="440000"/>
    <m/>
    <n v="440000"/>
    <x v="1"/>
    <x v="3"/>
    <x v="0"/>
    <x v="3"/>
  </r>
  <r>
    <x v="0"/>
    <x v="0"/>
    <x v="1"/>
    <s v="毎月"/>
    <s v="石田"/>
    <s v="全国情報機器運営業務サポート"/>
    <s v="木村美雪"/>
    <x v="10"/>
    <n v="440000"/>
    <m/>
    <n v="440000"/>
    <x v="1"/>
    <x v="3"/>
    <x v="0"/>
    <x v="3"/>
  </r>
  <r>
    <x v="0"/>
    <x v="0"/>
    <x v="1"/>
    <s v="毎月"/>
    <s v="石田"/>
    <s v="全国情報機器運営業務サポート"/>
    <s v="木村美雪"/>
    <x v="11"/>
    <n v="440000"/>
    <m/>
    <n v="440000"/>
    <x v="1"/>
    <x v="3"/>
    <x v="0"/>
    <x v="3"/>
  </r>
  <r>
    <x v="0"/>
    <x v="0"/>
    <x v="1"/>
    <s v="毎月"/>
    <s v="富濱"/>
    <s v="ｶｽﾀﾏｰﾄﾚｰﾄﾞｾﾝﾀｰ運用業務"/>
    <s v="佐久間"/>
    <x v="0"/>
    <n v="620000"/>
    <m/>
    <m/>
    <x v="0"/>
    <x v="0"/>
    <x v="0"/>
    <x v="1"/>
  </r>
  <r>
    <x v="0"/>
    <x v="0"/>
    <x v="1"/>
    <s v="毎月"/>
    <s v="富濱"/>
    <s v="ｶｽﾀﾏｰﾄﾚｰﾄﾞｾﾝﾀｰ運用業務"/>
    <s v="佐久間"/>
    <x v="1"/>
    <n v="620000"/>
    <m/>
    <n v="620000"/>
    <x v="0"/>
    <x v="0"/>
    <x v="0"/>
    <x v="1"/>
  </r>
  <r>
    <x v="0"/>
    <x v="0"/>
    <x v="1"/>
    <s v="毎月"/>
    <s v="富濱"/>
    <s v="ｶｽﾀﾏｰﾄﾚｰﾄﾞｾﾝﾀｰ運用業務"/>
    <s v="佐久間"/>
    <x v="2"/>
    <n v="620000"/>
    <m/>
    <n v="620000"/>
    <x v="0"/>
    <x v="0"/>
    <x v="0"/>
    <x v="1"/>
  </r>
  <r>
    <x v="0"/>
    <x v="0"/>
    <x v="1"/>
    <s v="毎月"/>
    <s v="富濱"/>
    <s v="ｶｽﾀﾏｰﾄﾚｰﾄﾞｾﾝﾀｰ運用業務"/>
    <s v="佐久間"/>
    <x v="3"/>
    <n v="620000"/>
    <m/>
    <n v="620000"/>
    <x v="0"/>
    <x v="1"/>
    <x v="0"/>
    <x v="1"/>
  </r>
  <r>
    <x v="0"/>
    <x v="0"/>
    <x v="1"/>
    <s v="毎月"/>
    <s v="富濱"/>
    <s v="ｶｽﾀﾏｰﾄﾚｰﾄﾞｾﾝﾀｰ運用業務"/>
    <s v="佐久間"/>
    <x v="4"/>
    <n v="620000"/>
    <m/>
    <n v="620000"/>
    <x v="0"/>
    <x v="1"/>
    <x v="0"/>
    <x v="1"/>
  </r>
  <r>
    <x v="0"/>
    <x v="0"/>
    <x v="1"/>
    <s v="毎月"/>
    <s v="富濱"/>
    <s v="ｶｽﾀﾏｰﾄﾚｰﾄﾞｾﾝﾀｰ運用業務"/>
    <s v="佐久間"/>
    <x v="5"/>
    <n v="620000"/>
    <m/>
    <n v="620000"/>
    <x v="0"/>
    <x v="1"/>
    <x v="0"/>
    <x v="1"/>
  </r>
  <r>
    <x v="0"/>
    <x v="0"/>
    <x v="1"/>
    <s v="毎月"/>
    <s v="富濱"/>
    <s v="ｶｽﾀﾏｰﾄﾚｰﾄﾞｾﾝﾀｰ運用業務"/>
    <s v="佐久間"/>
    <x v="6"/>
    <n v="620000"/>
    <m/>
    <n v="620000"/>
    <x v="1"/>
    <x v="2"/>
    <x v="0"/>
    <x v="1"/>
  </r>
  <r>
    <x v="0"/>
    <x v="0"/>
    <x v="1"/>
    <s v="毎月"/>
    <s v="富濱"/>
    <s v="ｶｽﾀﾏｰﾄﾚｰﾄﾞｾﾝﾀｰ運用業務"/>
    <s v="佐久間"/>
    <x v="7"/>
    <n v="620000"/>
    <m/>
    <n v="620000"/>
    <x v="1"/>
    <x v="2"/>
    <x v="0"/>
    <x v="1"/>
  </r>
  <r>
    <x v="0"/>
    <x v="0"/>
    <x v="1"/>
    <s v="毎月"/>
    <s v="富濱"/>
    <s v="ｶｽﾀﾏｰﾄﾚｰﾄﾞｾﾝﾀｰ運用業務"/>
    <s v="佐久間"/>
    <x v="8"/>
    <n v="620000"/>
    <m/>
    <n v="620000"/>
    <x v="1"/>
    <x v="2"/>
    <x v="0"/>
    <x v="1"/>
  </r>
  <r>
    <x v="0"/>
    <x v="0"/>
    <x v="1"/>
    <s v="毎月"/>
    <s v="富濱"/>
    <s v="ｶｽﾀﾏｰﾄﾚｰﾄﾞｾﾝﾀｰ運用業務"/>
    <s v="佐久間"/>
    <x v="9"/>
    <n v="620000"/>
    <m/>
    <n v="620000"/>
    <x v="1"/>
    <x v="3"/>
    <x v="0"/>
    <x v="1"/>
  </r>
  <r>
    <x v="0"/>
    <x v="0"/>
    <x v="1"/>
    <s v="毎月"/>
    <s v="富濱"/>
    <s v="ｶｽﾀﾏｰﾄﾚｰﾄﾞｾﾝﾀｰ運用業務"/>
    <s v="佐久間"/>
    <x v="10"/>
    <n v="620000"/>
    <m/>
    <n v="620000"/>
    <x v="1"/>
    <x v="3"/>
    <x v="0"/>
    <x v="1"/>
  </r>
  <r>
    <x v="0"/>
    <x v="0"/>
    <x v="1"/>
    <s v="毎月"/>
    <s v="富濱"/>
    <s v="ｶｽﾀﾏｰﾄﾚｰﾄﾞｾﾝﾀｰ運用業務"/>
    <s v="佐久間"/>
    <x v="11"/>
    <n v="620000"/>
    <m/>
    <n v="620000"/>
    <x v="1"/>
    <x v="3"/>
    <x v="0"/>
    <x v="1"/>
  </r>
  <r>
    <x v="0"/>
    <x v="0"/>
    <x v="1"/>
    <s v="毎月"/>
    <s v="富濱"/>
    <s v="ｶｽﾀﾏｰﾄﾚｰﾄﾞｾﾝﾀｰ運用業務"/>
    <s v="佐藤亮太"/>
    <x v="0"/>
    <n v="550000"/>
    <m/>
    <m/>
    <x v="0"/>
    <x v="0"/>
    <x v="0"/>
    <x v="1"/>
  </r>
  <r>
    <x v="0"/>
    <x v="0"/>
    <x v="1"/>
    <s v="毎月"/>
    <s v="富濱"/>
    <s v="ｶｽﾀﾏｰﾄﾚｰﾄﾞｾﾝﾀｰ運用業務"/>
    <s v="佐藤亮太"/>
    <x v="1"/>
    <n v="550000"/>
    <m/>
    <n v="550000"/>
    <x v="0"/>
    <x v="0"/>
    <x v="0"/>
    <x v="1"/>
  </r>
  <r>
    <x v="0"/>
    <x v="0"/>
    <x v="1"/>
    <s v="毎月"/>
    <s v="富濱"/>
    <s v="ｶｽﾀﾏｰﾄﾚｰﾄﾞｾﾝﾀｰ運用業務"/>
    <s v="佐藤亮太"/>
    <x v="2"/>
    <n v="550000"/>
    <m/>
    <n v="550000"/>
    <x v="0"/>
    <x v="0"/>
    <x v="0"/>
    <x v="1"/>
  </r>
  <r>
    <x v="0"/>
    <x v="0"/>
    <x v="1"/>
    <s v="毎月"/>
    <s v="富濱"/>
    <s v="ｶｽﾀﾏｰﾄﾚｰﾄﾞｾﾝﾀｰ運用業務"/>
    <s v="佐藤亮太"/>
    <x v="3"/>
    <n v="550000"/>
    <m/>
    <n v="550000"/>
    <x v="0"/>
    <x v="1"/>
    <x v="0"/>
    <x v="1"/>
  </r>
  <r>
    <x v="0"/>
    <x v="0"/>
    <x v="1"/>
    <s v="毎月"/>
    <s v="富濱"/>
    <s v="ｶｽﾀﾏｰﾄﾚｰﾄﾞｾﾝﾀｰ運用業務"/>
    <s v="佐藤亮太"/>
    <x v="4"/>
    <n v="550000"/>
    <m/>
    <n v="550000"/>
    <x v="0"/>
    <x v="1"/>
    <x v="0"/>
    <x v="1"/>
  </r>
  <r>
    <x v="0"/>
    <x v="0"/>
    <x v="1"/>
    <s v="毎月"/>
    <s v="富濱"/>
    <s v="ｶｽﾀﾏｰﾄﾚｰﾄﾞｾﾝﾀｰ運用業務"/>
    <s v="佐藤亮太"/>
    <x v="5"/>
    <n v="550000"/>
    <m/>
    <n v="550000"/>
    <x v="0"/>
    <x v="1"/>
    <x v="0"/>
    <x v="1"/>
  </r>
  <r>
    <x v="0"/>
    <x v="0"/>
    <x v="1"/>
    <s v="毎月"/>
    <s v="富濱"/>
    <s v="ｶｽﾀﾏｰﾄﾚｰﾄﾞｾﾝﾀｰ運用業務"/>
    <s v="佐藤亮太"/>
    <x v="6"/>
    <n v="550000"/>
    <m/>
    <n v="550000"/>
    <x v="1"/>
    <x v="2"/>
    <x v="0"/>
    <x v="1"/>
  </r>
  <r>
    <x v="0"/>
    <x v="0"/>
    <x v="1"/>
    <s v="毎月"/>
    <s v="富濱"/>
    <s v="ｶｽﾀﾏｰﾄﾚｰﾄﾞｾﾝﾀｰ運用業務"/>
    <s v="佐藤亮太"/>
    <x v="7"/>
    <n v="550000"/>
    <m/>
    <n v="550000"/>
    <x v="1"/>
    <x v="2"/>
    <x v="0"/>
    <x v="1"/>
  </r>
  <r>
    <x v="0"/>
    <x v="0"/>
    <x v="1"/>
    <s v="毎月"/>
    <s v="富濱"/>
    <s v="ｶｽﾀﾏｰﾄﾚｰﾄﾞｾﾝﾀｰ運用業務"/>
    <s v="佐藤亮太"/>
    <x v="8"/>
    <n v="550000"/>
    <m/>
    <n v="550000"/>
    <x v="1"/>
    <x v="2"/>
    <x v="0"/>
    <x v="1"/>
  </r>
  <r>
    <x v="0"/>
    <x v="0"/>
    <x v="1"/>
    <s v="毎月"/>
    <s v="富濱"/>
    <s v="ｶｽﾀﾏｰﾄﾚｰﾄﾞｾﾝﾀｰ運用業務"/>
    <s v="佐藤亮太"/>
    <x v="9"/>
    <n v="550000"/>
    <m/>
    <n v="550000"/>
    <x v="1"/>
    <x v="3"/>
    <x v="0"/>
    <x v="1"/>
  </r>
  <r>
    <x v="0"/>
    <x v="0"/>
    <x v="1"/>
    <s v="毎月"/>
    <s v="富濱"/>
    <s v="ｶｽﾀﾏｰﾄﾚｰﾄﾞｾﾝﾀｰ運用業務"/>
    <s v="佐藤亮太"/>
    <x v="10"/>
    <n v="550000"/>
    <m/>
    <n v="550000"/>
    <x v="1"/>
    <x v="3"/>
    <x v="0"/>
    <x v="1"/>
  </r>
  <r>
    <x v="0"/>
    <x v="0"/>
    <x v="1"/>
    <s v="毎月"/>
    <s v="富濱"/>
    <s v="ｶｽﾀﾏｰﾄﾚｰﾄﾞｾﾝﾀｰ運用業務"/>
    <s v="佐藤亮太"/>
    <x v="11"/>
    <n v="550000"/>
    <m/>
    <n v="550000"/>
    <x v="1"/>
    <x v="3"/>
    <x v="0"/>
    <x v="1"/>
  </r>
  <r>
    <x v="0"/>
    <x v="0"/>
    <x v="2"/>
    <s v="毎月"/>
    <s v="富濱"/>
    <s v="EDIPACK導入支援"/>
    <s v="森田直人（東京）"/>
    <x v="0"/>
    <n v="700000"/>
    <m/>
    <m/>
    <x v="0"/>
    <x v="0"/>
    <x v="0"/>
    <x v="1"/>
  </r>
  <r>
    <x v="0"/>
    <x v="0"/>
    <x v="2"/>
    <s v="毎月"/>
    <s v="富濱"/>
    <s v="EDIPACK導入支援"/>
    <s v="森田直人（東京）"/>
    <x v="1"/>
    <n v="720000"/>
    <m/>
    <n v="720000"/>
    <x v="0"/>
    <x v="0"/>
    <x v="0"/>
    <x v="1"/>
  </r>
  <r>
    <x v="0"/>
    <x v="0"/>
    <x v="2"/>
    <s v="毎月"/>
    <s v="富濱"/>
    <s v="EDIPACK導入支援"/>
    <s v="森田直人（東京）"/>
    <x v="2"/>
    <n v="720000"/>
    <m/>
    <n v="720000"/>
    <x v="0"/>
    <x v="0"/>
    <x v="0"/>
    <x v="1"/>
  </r>
  <r>
    <x v="0"/>
    <x v="0"/>
    <x v="2"/>
    <s v="毎月"/>
    <s v="富濱"/>
    <s v="EDIPACK導入支援"/>
    <s v="森田直人（東京）"/>
    <x v="3"/>
    <n v="720000"/>
    <m/>
    <n v="720000"/>
    <x v="0"/>
    <x v="1"/>
    <x v="0"/>
    <x v="1"/>
  </r>
  <r>
    <x v="0"/>
    <x v="0"/>
    <x v="2"/>
    <s v="毎月"/>
    <s v="富濱"/>
    <s v="EDIPACK導入支援"/>
    <s v="森田直人（東京）"/>
    <x v="4"/>
    <n v="720000"/>
    <m/>
    <n v="720000"/>
    <x v="0"/>
    <x v="1"/>
    <x v="0"/>
    <x v="1"/>
  </r>
  <r>
    <x v="0"/>
    <x v="0"/>
    <x v="2"/>
    <s v="毎月"/>
    <s v="富濱"/>
    <s v="EDIPACK導入支援"/>
    <s v="森田直人（東京）"/>
    <x v="5"/>
    <n v="720000"/>
    <m/>
    <n v="720000"/>
    <x v="0"/>
    <x v="1"/>
    <x v="0"/>
    <x v="1"/>
  </r>
  <r>
    <x v="0"/>
    <x v="0"/>
    <x v="2"/>
    <s v="毎月"/>
    <s v="富濱"/>
    <s v="EDIPACK導入支援"/>
    <s v="森田直人（東京）"/>
    <x v="6"/>
    <n v="700000"/>
    <m/>
    <n v="700000"/>
    <x v="1"/>
    <x v="2"/>
    <x v="0"/>
    <x v="1"/>
  </r>
  <r>
    <x v="0"/>
    <x v="0"/>
    <x v="2"/>
    <s v="毎月"/>
    <s v="富濱"/>
    <s v="EDIPACK導入支援"/>
    <s v="森田直人（東京）"/>
    <x v="7"/>
    <n v="700000"/>
    <m/>
    <n v="700000"/>
    <x v="1"/>
    <x v="2"/>
    <x v="0"/>
    <x v="1"/>
  </r>
  <r>
    <x v="0"/>
    <x v="0"/>
    <x v="2"/>
    <s v="毎月"/>
    <s v="富濱"/>
    <s v="EDIPACK導入支援"/>
    <s v="森田直人（東京）"/>
    <x v="8"/>
    <n v="700000"/>
    <m/>
    <n v="700000"/>
    <x v="1"/>
    <x v="2"/>
    <x v="0"/>
    <x v="1"/>
  </r>
  <r>
    <x v="0"/>
    <x v="0"/>
    <x v="2"/>
    <s v="毎月"/>
    <s v="富濱"/>
    <s v="EDIPACK導入支援"/>
    <s v="森田直人（東京）"/>
    <x v="9"/>
    <n v="700000"/>
    <m/>
    <n v="700000"/>
    <x v="1"/>
    <x v="3"/>
    <x v="0"/>
    <x v="1"/>
  </r>
  <r>
    <x v="0"/>
    <x v="0"/>
    <x v="2"/>
    <s v="毎月"/>
    <s v="富濱"/>
    <s v="EDIPACK導入支援"/>
    <s v="森田直人（東京）"/>
    <x v="10"/>
    <n v="700000"/>
    <m/>
    <n v="700000"/>
    <x v="1"/>
    <x v="3"/>
    <x v="0"/>
    <x v="1"/>
  </r>
  <r>
    <x v="0"/>
    <x v="0"/>
    <x v="2"/>
    <s v="毎月"/>
    <s v="富濱"/>
    <s v="EDIPACK導入支援"/>
    <s v="森田直人（東京）"/>
    <x v="11"/>
    <n v="700000"/>
    <m/>
    <n v="700000"/>
    <x v="1"/>
    <x v="3"/>
    <x v="0"/>
    <x v="1"/>
  </r>
  <r>
    <x v="0"/>
    <x v="0"/>
    <x v="2"/>
    <s v="毎月"/>
    <s v="富濱"/>
    <s v="EDIPACK導入支援"/>
    <s v="上地智之（東京）"/>
    <x v="0"/>
    <n v="700000"/>
    <m/>
    <m/>
    <x v="0"/>
    <x v="0"/>
    <x v="0"/>
    <x v="1"/>
  </r>
  <r>
    <x v="0"/>
    <x v="0"/>
    <x v="2"/>
    <s v="毎月"/>
    <s v="富濱"/>
    <s v="EDIPACK導入支援"/>
    <s v="上地智之（東京）"/>
    <x v="1"/>
    <n v="700000"/>
    <m/>
    <n v="700000"/>
    <x v="0"/>
    <x v="0"/>
    <x v="0"/>
    <x v="1"/>
  </r>
  <r>
    <x v="0"/>
    <x v="0"/>
    <x v="2"/>
    <s v="毎月"/>
    <s v="富濱"/>
    <s v="EDIPACK導入支援"/>
    <s v="上地智之（東京）"/>
    <x v="2"/>
    <n v="700000"/>
    <m/>
    <n v="700000"/>
    <x v="0"/>
    <x v="0"/>
    <x v="0"/>
    <x v="1"/>
  </r>
  <r>
    <x v="0"/>
    <x v="0"/>
    <x v="2"/>
    <s v="毎月"/>
    <s v="富濱"/>
    <s v="EDIPACK導入支援"/>
    <s v="上地智之（東京）"/>
    <x v="3"/>
    <n v="700000"/>
    <m/>
    <n v="700000"/>
    <x v="0"/>
    <x v="1"/>
    <x v="0"/>
    <x v="1"/>
  </r>
  <r>
    <x v="0"/>
    <x v="0"/>
    <x v="2"/>
    <s v="毎月"/>
    <s v="富濱"/>
    <s v="EDIPACK導入支援"/>
    <s v="上地智之（東京）"/>
    <x v="4"/>
    <n v="700000"/>
    <m/>
    <n v="700000"/>
    <x v="0"/>
    <x v="1"/>
    <x v="0"/>
    <x v="1"/>
  </r>
  <r>
    <x v="0"/>
    <x v="0"/>
    <x v="2"/>
    <s v="毎月"/>
    <s v="富濱"/>
    <s v="EDIPACK導入支援"/>
    <s v="上地智之（東京）"/>
    <x v="5"/>
    <n v="700000"/>
    <m/>
    <n v="700000"/>
    <x v="0"/>
    <x v="1"/>
    <x v="0"/>
    <x v="1"/>
  </r>
  <r>
    <x v="0"/>
    <x v="0"/>
    <x v="2"/>
    <s v="毎月"/>
    <s v="富濱"/>
    <s v="EDIPACK導入支援"/>
    <s v="上地智之（東京）"/>
    <x v="6"/>
    <n v="700000"/>
    <m/>
    <n v="700000"/>
    <x v="1"/>
    <x v="2"/>
    <x v="0"/>
    <x v="1"/>
  </r>
  <r>
    <x v="0"/>
    <x v="0"/>
    <x v="2"/>
    <s v="毎月"/>
    <s v="富濱"/>
    <s v="EDIPACK導入支援"/>
    <s v="上地智之（東京）"/>
    <x v="7"/>
    <n v="700000"/>
    <m/>
    <n v="700000"/>
    <x v="1"/>
    <x v="2"/>
    <x v="0"/>
    <x v="1"/>
  </r>
  <r>
    <x v="0"/>
    <x v="0"/>
    <x v="2"/>
    <s v="毎月"/>
    <s v="富濱"/>
    <s v="EDIPACK導入支援"/>
    <s v="上地智之（東京）"/>
    <x v="8"/>
    <n v="700000"/>
    <m/>
    <n v="700000"/>
    <x v="1"/>
    <x v="2"/>
    <x v="0"/>
    <x v="1"/>
  </r>
  <r>
    <x v="0"/>
    <x v="0"/>
    <x v="2"/>
    <s v="毎月"/>
    <s v="富濱"/>
    <s v="EDIPACK導入支援"/>
    <s v="上地智之（東京）"/>
    <x v="9"/>
    <n v="700000"/>
    <m/>
    <n v="700000"/>
    <x v="1"/>
    <x v="3"/>
    <x v="0"/>
    <x v="1"/>
  </r>
  <r>
    <x v="0"/>
    <x v="0"/>
    <x v="2"/>
    <s v="毎月"/>
    <s v="富濱"/>
    <s v="EDIPACK導入支援"/>
    <s v="上地智之（東京）"/>
    <x v="10"/>
    <n v="700000"/>
    <m/>
    <n v="700000"/>
    <x v="1"/>
    <x v="3"/>
    <x v="0"/>
    <x v="1"/>
  </r>
  <r>
    <x v="0"/>
    <x v="0"/>
    <x v="2"/>
    <s v="毎月"/>
    <s v="富濱"/>
    <s v="EDIPACK導入支援"/>
    <s v="上地智之（東京）"/>
    <x v="11"/>
    <n v="700000"/>
    <m/>
    <n v="700000"/>
    <x v="1"/>
    <x v="3"/>
    <x v="0"/>
    <x v="1"/>
  </r>
  <r>
    <x v="0"/>
    <x v="0"/>
    <x v="2"/>
    <s v="毎月"/>
    <s v="富濱"/>
    <s v="EDIPACK導入支援（大阪）"/>
    <s v="坂義尚（東京）"/>
    <x v="0"/>
    <n v="700000"/>
    <m/>
    <m/>
    <x v="0"/>
    <x v="0"/>
    <x v="0"/>
    <x v="1"/>
  </r>
  <r>
    <x v="0"/>
    <x v="0"/>
    <x v="2"/>
    <s v="毎月"/>
    <s v="富濱"/>
    <s v="EDIPACK導入支援（大阪）"/>
    <s v="坂義尚（東京）"/>
    <x v="1"/>
    <n v="700000"/>
    <m/>
    <n v="700000"/>
    <x v="0"/>
    <x v="0"/>
    <x v="0"/>
    <x v="1"/>
  </r>
  <r>
    <x v="0"/>
    <x v="0"/>
    <x v="2"/>
    <s v="毎月"/>
    <s v="富濱"/>
    <s v="EDIPACK導入支援（大阪）"/>
    <s v="坂義尚（東京）"/>
    <x v="2"/>
    <n v="700000"/>
    <m/>
    <n v="700000"/>
    <x v="0"/>
    <x v="0"/>
    <x v="0"/>
    <x v="1"/>
  </r>
  <r>
    <x v="0"/>
    <x v="0"/>
    <x v="2"/>
    <s v="毎月"/>
    <s v="富濱"/>
    <s v="EDIPACK導入支援（大阪）"/>
    <s v="坂義尚（東京）"/>
    <x v="3"/>
    <n v="700000"/>
    <m/>
    <n v="700000"/>
    <x v="0"/>
    <x v="1"/>
    <x v="0"/>
    <x v="1"/>
  </r>
  <r>
    <x v="0"/>
    <x v="0"/>
    <x v="2"/>
    <s v="毎月"/>
    <s v="富濱"/>
    <s v="EDIPACK導入支援（大阪）"/>
    <s v="坂義尚（東京）"/>
    <x v="4"/>
    <n v="700000"/>
    <m/>
    <n v="700000"/>
    <x v="0"/>
    <x v="1"/>
    <x v="0"/>
    <x v="1"/>
  </r>
  <r>
    <x v="0"/>
    <x v="0"/>
    <x v="2"/>
    <s v="毎月"/>
    <s v="富濱"/>
    <s v="EDIPACK導入支援（大阪）"/>
    <s v="坂義尚（東京）"/>
    <x v="5"/>
    <n v="700000"/>
    <m/>
    <n v="700000"/>
    <x v="0"/>
    <x v="1"/>
    <x v="0"/>
    <x v="1"/>
  </r>
  <r>
    <x v="0"/>
    <x v="0"/>
    <x v="2"/>
    <s v="毎月"/>
    <s v="富濱"/>
    <s v="EDIPACK導入支援（大阪）"/>
    <s v="坂義尚（東京）"/>
    <x v="6"/>
    <n v="700000"/>
    <m/>
    <n v="700000"/>
    <x v="1"/>
    <x v="2"/>
    <x v="0"/>
    <x v="1"/>
  </r>
  <r>
    <x v="0"/>
    <x v="0"/>
    <x v="2"/>
    <s v="毎月"/>
    <s v="富濱"/>
    <s v="EDIPACK導入支援（大阪）"/>
    <s v="坂義尚（東京）"/>
    <x v="7"/>
    <n v="700000"/>
    <m/>
    <n v="700000"/>
    <x v="1"/>
    <x v="2"/>
    <x v="0"/>
    <x v="1"/>
  </r>
  <r>
    <x v="0"/>
    <x v="0"/>
    <x v="2"/>
    <s v="毎月"/>
    <s v="富濱"/>
    <s v="EDIPACK導入支援（大阪）"/>
    <s v="坂義尚（東京）"/>
    <x v="8"/>
    <n v="700000"/>
    <m/>
    <n v="700000"/>
    <x v="1"/>
    <x v="2"/>
    <x v="0"/>
    <x v="1"/>
  </r>
  <r>
    <x v="0"/>
    <x v="0"/>
    <x v="2"/>
    <s v="毎月"/>
    <s v="富濱"/>
    <s v="EDIPACK導入支援（大阪）"/>
    <s v="坂義尚（東京）"/>
    <x v="9"/>
    <n v="700000"/>
    <m/>
    <n v="700000"/>
    <x v="1"/>
    <x v="3"/>
    <x v="0"/>
    <x v="1"/>
  </r>
  <r>
    <x v="0"/>
    <x v="0"/>
    <x v="2"/>
    <s v="毎月"/>
    <s v="富濱"/>
    <s v="EDIPACK導入支援（大阪）"/>
    <s v="坂義尚（東京）"/>
    <x v="10"/>
    <n v="700000"/>
    <m/>
    <n v="700000"/>
    <x v="1"/>
    <x v="3"/>
    <x v="0"/>
    <x v="1"/>
  </r>
  <r>
    <x v="0"/>
    <x v="0"/>
    <x v="2"/>
    <s v="毎月"/>
    <s v="富濱"/>
    <s v="EDIPACK導入支援（大阪）"/>
    <s v="坂義尚（東京）"/>
    <x v="11"/>
    <n v="700000"/>
    <m/>
    <n v="700000"/>
    <x v="1"/>
    <x v="3"/>
    <x v="0"/>
    <x v="1"/>
  </r>
  <r>
    <x v="0"/>
    <x v="0"/>
    <x v="2"/>
    <s v="毎月"/>
    <s v="富濱"/>
    <s v="EDIPACK導入支援（大阪）"/>
    <s v="榎木俊和(大阪）"/>
    <x v="0"/>
    <n v="700000"/>
    <m/>
    <m/>
    <x v="0"/>
    <x v="0"/>
    <x v="0"/>
    <x v="2"/>
  </r>
  <r>
    <x v="0"/>
    <x v="0"/>
    <x v="2"/>
    <s v="毎月"/>
    <s v="富濱"/>
    <s v="EDIPACK導入支援（大阪）"/>
    <s v="榎木俊和(大阪）"/>
    <x v="1"/>
    <n v="700000"/>
    <m/>
    <n v="700000"/>
    <x v="0"/>
    <x v="0"/>
    <x v="0"/>
    <x v="2"/>
  </r>
  <r>
    <x v="0"/>
    <x v="0"/>
    <x v="2"/>
    <s v="毎月"/>
    <s v="富濱"/>
    <s v="EDIPACK導入支援（大阪）"/>
    <s v="榎木俊和(大阪）"/>
    <x v="2"/>
    <n v="700000"/>
    <m/>
    <n v="700000"/>
    <x v="0"/>
    <x v="0"/>
    <x v="0"/>
    <x v="2"/>
  </r>
  <r>
    <x v="0"/>
    <x v="0"/>
    <x v="2"/>
    <s v="毎月"/>
    <s v="富濱"/>
    <s v="EDIPACK導入支援（大阪）"/>
    <s v="榎木俊和(大阪）"/>
    <x v="3"/>
    <n v="700000"/>
    <m/>
    <n v="700000"/>
    <x v="0"/>
    <x v="1"/>
    <x v="0"/>
    <x v="2"/>
  </r>
  <r>
    <x v="0"/>
    <x v="0"/>
    <x v="2"/>
    <s v="毎月"/>
    <s v="富濱"/>
    <s v="EDIPACK導入支援（大阪）"/>
    <s v="榎木俊和(大阪）"/>
    <x v="4"/>
    <n v="700000"/>
    <m/>
    <n v="700000"/>
    <x v="0"/>
    <x v="1"/>
    <x v="0"/>
    <x v="2"/>
  </r>
  <r>
    <x v="0"/>
    <x v="0"/>
    <x v="2"/>
    <s v="毎月"/>
    <s v="富濱"/>
    <s v="EDIPACK導入支援（大阪）"/>
    <s v="榎木俊和(大阪）"/>
    <x v="5"/>
    <n v="700000"/>
    <m/>
    <n v="700000"/>
    <x v="0"/>
    <x v="1"/>
    <x v="0"/>
    <x v="2"/>
  </r>
  <r>
    <x v="0"/>
    <x v="0"/>
    <x v="2"/>
    <s v="毎月"/>
    <s v="富濱"/>
    <s v="EDIPACK導入支援（大阪）"/>
    <s v="榎木俊和(大阪）"/>
    <x v="6"/>
    <n v="700000"/>
    <m/>
    <n v="700000"/>
    <x v="1"/>
    <x v="2"/>
    <x v="0"/>
    <x v="2"/>
  </r>
  <r>
    <x v="0"/>
    <x v="0"/>
    <x v="2"/>
    <s v="毎月"/>
    <s v="富濱"/>
    <s v="EDIPACK導入支援（大阪）"/>
    <s v="榎木俊和(大阪）"/>
    <x v="7"/>
    <n v="700000"/>
    <m/>
    <n v="700000"/>
    <x v="1"/>
    <x v="2"/>
    <x v="0"/>
    <x v="2"/>
  </r>
  <r>
    <x v="0"/>
    <x v="0"/>
    <x v="2"/>
    <s v="毎月"/>
    <s v="富濱"/>
    <s v="EDIPACK導入支援（大阪）"/>
    <s v="榎木俊和(大阪）"/>
    <x v="8"/>
    <n v="700000"/>
    <m/>
    <n v="700000"/>
    <x v="1"/>
    <x v="2"/>
    <x v="0"/>
    <x v="2"/>
  </r>
  <r>
    <x v="0"/>
    <x v="0"/>
    <x v="2"/>
    <s v="毎月"/>
    <s v="富濱"/>
    <s v="EDIPACK導入支援（大阪）"/>
    <s v="榎木俊和(大阪）"/>
    <x v="9"/>
    <n v="700000"/>
    <m/>
    <n v="700000"/>
    <x v="1"/>
    <x v="3"/>
    <x v="0"/>
    <x v="2"/>
  </r>
  <r>
    <x v="0"/>
    <x v="0"/>
    <x v="2"/>
    <s v="毎月"/>
    <s v="富濱"/>
    <s v="EDIPACK導入支援（大阪）"/>
    <s v="榎木俊和(大阪）"/>
    <x v="10"/>
    <n v="700000"/>
    <m/>
    <n v="700000"/>
    <x v="1"/>
    <x v="3"/>
    <x v="0"/>
    <x v="2"/>
  </r>
  <r>
    <x v="0"/>
    <x v="0"/>
    <x v="2"/>
    <s v="毎月"/>
    <s v="富濱"/>
    <s v="EDIPACK導入支援（大阪）"/>
    <s v="榎木俊和(大阪）"/>
    <x v="11"/>
    <n v="700000"/>
    <m/>
    <n v="700000"/>
    <x v="1"/>
    <x v="3"/>
    <x v="0"/>
    <x v="2"/>
  </r>
  <r>
    <x v="0"/>
    <x v="0"/>
    <x v="3"/>
    <s v="毎月"/>
    <s v="富濱"/>
    <s v="ＡＳＰ運用業務（東京・大阪）"/>
    <s v="東京・大阪"/>
    <x v="0"/>
    <n v="5900000"/>
    <m/>
    <m/>
    <x v="0"/>
    <x v="0"/>
    <x v="0"/>
    <x v="1"/>
  </r>
  <r>
    <x v="0"/>
    <x v="0"/>
    <x v="3"/>
    <s v="毎月"/>
    <s v="富濱"/>
    <s v="ＡＳＰ運用業務（東京・大阪）"/>
    <s v="東京・大阪"/>
    <x v="1"/>
    <n v="5300000"/>
    <m/>
    <n v="5300000"/>
    <x v="0"/>
    <x v="0"/>
    <x v="0"/>
    <x v="1"/>
  </r>
  <r>
    <x v="0"/>
    <x v="0"/>
    <x v="3"/>
    <s v="毎月"/>
    <s v="富濱"/>
    <s v="ＡＳＰ運用業務（東京・大阪）"/>
    <s v="東京・大阪"/>
    <x v="2"/>
    <n v="5300000"/>
    <m/>
    <n v="5300000"/>
    <x v="0"/>
    <x v="0"/>
    <x v="0"/>
    <x v="1"/>
  </r>
  <r>
    <x v="0"/>
    <x v="0"/>
    <x v="3"/>
    <s v="毎月"/>
    <s v="富濱"/>
    <s v="ＡＳＰ運用業務（東京・大阪）"/>
    <s v="東京・大阪"/>
    <x v="3"/>
    <n v="5300000"/>
    <m/>
    <n v="5300000"/>
    <x v="0"/>
    <x v="1"/>
    <x v="0"/>
    <x v="1"/>
  </r>
  <r>
    <x v="0"/>
    <x v="0"/>
    <x v="3"/>
    <s v="毎月"/>
    <s v="富濱"/>
    <s v="ＡＳＰ運用業務（東京・大阪）"/>
    <s v="東京・大阪"/>
    <x v="4"/>
    <n v="5300000"/>
    <m/>
    <n v="5300000"/>
    <x v="0"/>
    <x v="1"/>
    <x v="0"/>
    <x v="1"/>
  </r>
  <r>
    <x v="0"/>
    <x v="0"/>
    <x v="3"/>
    <s v="毎月"/>
    <s v="富濱"/>
    <s v="ＡＳＰ運用業務（東京・大阪）"/>
    <s v="東京・大阪"/>
    <x v="5"/>
    <n v="5300000"/>
    <m/>
    <n v="5300000"/>
    <x v="0"/>
    <x v="1"/>
    <x v="0"/>
    <x v="1"/>
  </r>
  <r>
    <x v="0"/>
    <x v="0"/>
    <x v="3"/>
    <s v="毎月"/>
    <s v="富濱"/>
    <s v="ＡＳＰ運用業務（東京・大阪）"/>
    <s v="東京・大阪"/>
    <x v="6"/>
    <n v="5900000"/>
    <m/>
    <n v="5900000"/>
    <x v="1"/>
    <x v="2"/>
    <x v="0"/>
    <x v="1"/>
  </r>
  <r>
    <x v="0"/>
    <x v="0"/>
    <x v="3"/>
    <s v="毎月"/>
    <s v="富濱"/>
    <s v="ＡＳＰ運用業務（東京・大阪）"/>
    <s v="東京・大阪"/>
    <x v="7"/>
    <n v="5900000"/>
    <m/>
    <n v="5900000"/>
    <x v="1"/>
    <x v="2"/>
    <x v="0"/>
    <x v="1"/>
  </r>
  <r>
    <x v="0"/>
    <x v="0"/>
    <x v="3"/>
    <s v="毎月"/>
    <s v="富濱"/>
    <s v="ＡＳＰ運用業務（東京・大阪）"/>
    <s v="東京・大阪"/>
    <x v="8"/>
    <n v="5900000"/>
    <m/>
    <n v="5900000"/>
    <x v="1"/>
    <x v="2"/>
    <x v="0"/>
    <x v="1"/>
  </r>
  <r>
    <x v="0"/>
    <x v="0"/>
    <x v="3"/>
    <s v="毎月"/>
    <s v="富濱"/>
    <s v="ＡＳＰ運用業務（東京・大阪）"/>
    <s v="東京・大阪"/>
    <x v="9"/>
    <n v="5900000"/>
    <m/>
    <n v="5900000"/>
    <x v="1"/>
    <x v="3"/>
    <x v="0"/>
    <x v="1"/>
  </r>
  <r>
    <x v="0"/>
    <x v="0"/>
    <x v="3"/>
    <s v="毎月"/>
    <s v="富濱"/>
    <s v="ＡＳＰ運用業務（東京・大阪）"/>
    <s v="東京・大阪"/>
    <x v="10"/>
    <n v="5900000"/>
    <m/>
    <n v="5900000"/>
    <x v="1"/>
    <x v="3"/>
    <x v="0"/>
    <x v="1"/>
  </r>
  <r>
    <x v="0"/>
    <x v="0"/>
    <x v="3"/>
    <s v="毎月"/>
    <s v="富濱"/>
    <s v="ＡＳＰ運用業務（東京・大阪）"/>
    <s v="東京・大阪"/>
    <x v="11"/>
    <n v="5900000"/>
    <m/>
    <n v="5900000"/>
    <x v="1"/>
    <x v="3"/>
    <x v="0"/>
    <x v="1"/>
  </r>
  <r>
    <x v="0"/>
    <x v="0"/>
    <x v="3"/>
    <s v="毎月"/>
    <s v="富濱"/>
    <s v="ＦＳＣ運用業務（東京）"/>
    <s v="東京"/>
    <x v="0"/>
    <n v="3140000"/>
    <m/>
    <m/>
    <x v="0"/>
    <x v="0"/>
    <x v="0"/>
    <x v="1"/>
  </r>
  <r>
    <x v="0"/>
    <x v="0"/>
    <x v="3"/>
    <s v="毎月"/>
    <s v="富濱"/>
    <s v="ＦＳＣ運用業務（東京）"/>
    <s v="東京"/>
    <x v="1"/>
    <n v="3140000"/>
    <m/>
    <n v="3140000"/>
    <x v="0"/>
    <x v="0"/>
    <x v="0"/>
    <x v="1"/>
  </r>
  <r>
    <x v="0"/>
    <x v="0"/>
    <x v="3"/>
    <s v="毎月"/>
    <s v="富濱"/>
    <s v="ＦＳＣ運用業務（東京）"/>
    <s v="東京"/>
    <x v="2"/>
    <n v="3140000"/>
    <m/>
    <n v="3140000"/>
    <x v="0"/>
    <x v="0"/>
    <x v="0"/>
    <x v="1"/>
  </r>
  <r>
    <x v="0"/>
    <x v="0"/>
    <x v="3"/>
    <s v="毎月"/>
    <s v="富濱"/>
    <s v="ＦＳＣ運用業務（東京）"/>
    <s v="東京"/>
    <x v="3"/>
    <n v="3140000"/>
    <m/>
    <n v="3140000"/>
    <x v="0"/>
    <x v="1"/>
    <x v="0"/>
    <x v="1"/>
  </r>
  <r>
    <x v="0"/>
    <x v="0"/>
    <x v="3"/>
    <s v="毎月"/>
    <s v="富濱"/>
    <s v="ＦＳＣ運用業務（東京）"/>
    <s v="東京"/>
    <x v="4"/>
    <n v="3140000"/>
    <m/>
    <n v="3140000"/>
    <x v="0"/>
    <x v="1"/>
    <x v="0"/>
    <x v="1"/>
  </r>
  <r>
    <x v="0"/>
    <x v="0"/>
    <x v="3"/>
    <s v="毎月"/>
    <s v="富濱"/>
    <s v="ＦＳＣ運用業務（東京）"/>
    <s v="東京"/>
    <x v="5"/>
    <n v="3140000"/>
    <m/>
    <n v="3140000"/>
    <x v="0"/>
    <x v="1"/>
    <x v="0"/>
    <x v="1"/>
  </r>
  <r>
    <x v="0"/>
    <x v="0"/>
    <x v="3"/>
    <s v="毎月"/>
    <s v="富濱"/>
    <s v="ＦＳＣ運用業務（東京）"/>
    <s v="東京"/>
    <x v="6"/>
    <n v="3140000"/>
    <m/>
    <n v="3140000"/>
    <x v="1"/>
    <x v="2"/>
    <x v="0"/>
    <x v="1"/>
  </r>
  <r>
    <x v="0"/>
    <x v="0"/>
    <x v="3"/>
    <s v="毎月"/>
    <s v="富濱"/>
    <s v="ＦＳＣ運用業務（東京）"/>
    <s v="東京"/>
    <x v="7"/>
    <n v="3140000"/>
    <m/>
    <n v="3140000"/>
    <x v="1"/>
    <x v="2"/>
    <x v="0"/>
    <x v="1"/>
  </r>
  <r>
    <x v="0"/>
    <x v="0"/>
    <x v="3"/>
    <s v="毎月"/>
    <s v="富濱"/>
    <s v="ＦＳＣ運用業務（東京）"/>
    <s v="東京"/>
    <x v="8"/>
    <n v="3140000"/>
    <m/>
    <n v="3140000"/>
    <x v="1"/>
    <x v="2"/>
    <x v="0"/>
    <x v="1"/>
  </r>
  <r>
    <x v="0"/>
    <x v="0"/>
    <x v="3"/>
    <s v="毎月"/>
    <s v="富濱"/>
    <s v="ＦＳＣ運用業務（東京）"/>
    <s v="東京"/>
    <x v="9"/>
    <n v="3140000"/>
    <m/>
    <n v="3140000"/>
    <x v="1"/>
    <x v="3"/>
    <x v="0"/>
    <x v="1"/>
  </r>
  <r>
    <x v="0"/>
    <x v="0"/>
    <x v="3"/>
    <s v="毎月"/>
    <s v="富濱"/>
    <s v="ＦＳＣ運用業務（東京）"/>
    <s v="東京"/>
    <x v="10"/>
    <n v="3140000"/>
    <m/>
    <n v="3140000"/>
    <x v="1"/>
    <x v="3"/>
    <x v="0"/>
    <x v="1"/>
  </r>
  <r>
    <x v="0"/>
    <x v="0"/>
    <x v="3"/>
    <s v="毎月"/>
    <s v="富濱"/>
    <s v="ＦＳＣ運用業務（東京）"/>
    <s v="東京"/>
    <x v="11"/>
    <n v="3140000"/>
    <m/>
    <n v="3140000"/>
    <x v="1"/>
    <x v="3"/>
    <x v="0"/>
    <x v="1"/>
  </r>
  <r>
    <x v="0"/>
    <x v="0"/>
    <x v="3"/>
    <s v="毎月"/>
    <s v="富濱"/>
    <s v="変換定義作業"/>
    <s v="篠原剛"/>
    <x v="0"/>
    <n v="700000"/>
    <m/>
    <m/>
    <x v="0"/>
    <x v="0"/>
    <x v="0"/>
    <x v="1"/>
  </r>
  <r>
    <x v="0"/>
    <x v="0"/>
    <x v="3"/>
    <s v="毎月"/>
    <s v="富濱"/>
    <s v="変換定義作業"/>
    <s v="篠原剛"/>
    <x v="1"/>
    <n v="700000"/>
    <m/>
    <n v="700000"/>
    <x v="0"/>
    <x v="0"/>
    <x v="0"/>
    <x v="1"/>
  </r>
  <r>
    <x v="0"/>
    <x v="0"/>
    <x v="3"/>
    <s v="毎月"/>
    <s v="富濱"/>
    <s v="変換定義作業"/>
    <s v="篠原剛"/>
    <x v="2"/>
    <n v="700000"/>
    <m/>
    <n v="700000"/>
    <x v="0"/>
    <x v="0"/>
    <x v="0"/>
    <x v="1"/>
  </r>
  <r>
    <x v="0"/>
    <x v="0"/>
    <x v="3"/>
    <s v="毎月"/>
    <s v="富濱"/>
    <s v="変換定義作業"/>
    <s v="篠原剛"/>
    <x v="3"/>
    <n v="700000"/>
    <m/>
    <n v="700000"/>
    <x v="0"/>
    <x v="1"/>
    <x v="0"/>
    <x v="1"/>
  </r>
  <r>
    <x v="0"/>
    <x v="0"/>
    <x v="3"/>
    <s v="毎月"/>
    <s v="富濱"/>
    <s v="変換定義作業"/>
    <s v="篠原剛"/>
    <x v="4"/>
    <n v="700000"/>
    <m/>
    <n v="700000"/>
    <x v="0"/>
    <x v="1"/>
    <x v="0"/>
    <x v="1"/>
  </r>
  <r>
    <x v="0"/>
    <x v="0"/>
    <x v="3"/>
    <s v="毎月"/>
    <s v="富濱"/>
    <s v="変換定義作業"/>
    <s v="篠原剛"/>
    <x v="5"/>
    <n v="700000"/>
    <m/>
    <n v="700000"/>
    <x v="0"/>
    <x v="1"/>
    <x v="0"/>
    <x v="1"/>
  </r>
  <r>
    <x v="0"/>
    <x v="0"/>
    <x v="3"/>
    <s v="毎月"/>
    <s v="富濱"/>
    <s v="変換定義作業"/>
    <s v="篠原剛"/>
    <x v="6"/>
    <n v="700000"/>
    <m/>
    <n v="700000"/>
    <x v="1"/>
    <x v="2"/>
    <x v="0"/>
    <x v="1"/>
  </r>
  <r>
    <x v="0"/>
    <x v="0"/>
    <x v="3"/>
    <s v="毎月"/>
    <s v="富濱"/>
    <s v="変換定義作業"/>
    <s v="篠原剛"/>
    <x v="7"/>
    <n v="700000"/>
    <m/>
    <n v="700000"/>
    <x v="1"/>
    <x v="2"/>
    <x v="0"/>
    <x v="1"/>
  </r>
  <r>
    <x v="0"/>
    <x v="0"/>
    <x v="3"/>
    <s v="毎月"/>
    <s v="富濱"/>
    <s v="変換定義作業"/>
    <s v="篠原剛"/>
    <x v="8"/>
    <n v="700000"/>
    <m/>
    <n v="700000"/>
    <x v="1"/>
    <x v="2"/>
    <x v="0"/>
    <x v="1"/>
  </r>
  <r>
    <x v="0"/>
    <x v="0"/>
    <x v="3"/>
    <s v="毎月"/>
    <s v="富濱"/>
    <s v="変換定義作業"/>
    <s v="篠原剛"/>
    <x v="9"/>
    <n v="700000"/>
    <m/>
    <n v="700000"/>
    <x v="1"/>
    <x v="3"/>
    <x v="0"/>
    <x v="1"/>
  </r>
  <r>
    <x v="0"/>
    <x v="0"/>
    <x v="3"/>
    <s v="毎月"/>
    <s v="富濱"/>
    <s v="変換定義作業"/>
    <s v="篠原剛"/>
    <x v="10"/>
    <n v="700000"/>
    <m/>
    <n v="700000"/>
    <x v="1"/>
    <x v="3"/>
    <x v="0"/>
    <x v="1"/>
  </r>
  <r>
    <x v="0"/>
    <x v="0"/>
    <x v="3"/>
    <s v="毎月"/>
    <s v="富濱"/>
    <s v="変換定義作業"/>
    <s v="篠原剛"/>
    <x v="11"/>
    <n v="700000"/>
    <m/>
    <n v="700000"/>
    <x v="1"/>
    <x v="3"/>
    <x v="0"/>
    <x v="1"/>
  </r>
  <r>
    <x v="0"/>
    <x v="0"/>
    <x v="4"/>
    <s v="毎月"/>
    <s v="富濱"/>
    <s v="金融システムのネットワーク設計・構築業務"/>
    <s v="平山貴都"/>
    <x v="0"/>
    <n v="650000"/>
    <m/>
    <m/>
    <x v="0"/>
    <x v="0"/>
    <x v="0"/>
    <x v="4"/>
  </r>
  <r>
    <x v="0"/>
    <x v="0"/>
    <x v="4"/>
    <s v="毎月"/>
    <s v="富濱"/>
    <s v="金融システムのネットワーク設計・構築業務"/>
    <s v="平山貴都"/>
    <x v="1"/>
    <n v="650000"/>
    <m/>
    <n v="650000"/>
    <x v="0"/>
    <x v="0"/>
    <x v="0"/>
    <x v="4"/>
  </r>
  <r>
    <x v="0"/>
    <x v="0"/>
    <x v="4"/>
    <s v="毎月"/>
    <s v="富濱"/>
    <s v="金融システムのネットワーク設計・構築業務"/>
    <s v="平山貴都"/>
    <x v="2"/>
    <n v="650000"/>
    <m/>
    <n v="650000"/>
    <x v="0"/>
    <x v="0"/>
    <x v="0"/>
    <x v="4"/>
  </r>
  <r>
    <x v="0"/>
    <x v="0"/>
    <x v="4"/>
    <s v="毎月"/>
    <s v="富濱"/>
    <s v="金融システムのネットワーク設計・構築業務"/>
    <s v="平山貴都"/>
    <x v="3"/>
    <n v="650000"/>
    <m/>
    <n v="650000"/>
    <x v="0"/>
    <x v="1"/>
    <x v="0"/>
    <x v="4"/>
  </r>
  <r>
    <x v="0"/>
    <x v="0"/>
    <x v="4"/>
    <s v="毎月"/>
    <s v="富濱"/>
    <s v="金融システムのネットワーク設計・構築業務"/>
    <s v="平山貴都"/>
    <x v="4"/>
    <n v="650000"/>
    <m/>
    <n v="650000"/>
    <x v="0"/>
    <x v="1"/>
    <x v="0"/>
    <x v="4"/>
  </r>
  <r>
    <x v="0"/>
    <x v="0"/>
    <x v="4"/>
    <s v="毎月"/>
    <s v="富濱"/>
    <s v="金融システムのネットワーク設計・構築業務"/>
    <s v="平山貴都"/>
    <x v="5"/>
    <n v="650000"/>
    <m/>
    <n v="650000"/>
    <x v="0"/>
    <x v="1"/>
    <x v="0"/>
    <x v="4"/>
  </r>
  <r>
    <x v="0"/>
    <x v="0"/>
    <x v="4"/>
    <s v="毎月"/>
    <s v="富濱"/>
    <s v="金融システムのネットワーク設計・構築業務"/>
    <s v="平山貴都"/>
    <x v="6"/>
    <n v="650000"/>
    <m/>
    <n v="650000"/>
    <x v="1"/>
    <x v="2"/>
    <x v="0"/>
    <x v="4"/>
  </r>
  <r>
    <x v="0"/>
    <x v="0"/>
    <x v="4"/>
    <s v="毎月"/>
    <s v="富濱"/>
    <s v="金融システムのネットワーク設計・構築業務"/>
    <s v="平山貴都"/>
    <x v="7"/>
    <n v="650000"/>
    <m/>
    <n v="650000"/>
    <x v="1"/>
    <x v="2"/>
    <x v="0"/>
    <x v="4"/>
  </r>
  <r>
    <x v="0"/>
    <x v="0"/>
    <x v="4"/>
    <s v="毎月"/>
    <s v="富濱"/>
    <s v="金融システムのネットワーク設計・構築業務"/>
    <s v="平山貴都"/>
    <x v="8"/>
    <n v="650000"/>
    <m/>
    <n v="650000"/>
    <x v="1"/>
    <x v="2"/>
    <x v="0"/>
    <x v="4"/>
  </r>
  <r>
    <x v="0"/>
    <x v="0"/>
    <x v="4"/>
    <s v="毎月"/>
    <s v="富濱"/>
    <s v="金融システムのネットワーク設計・構築業務"/>
    <s v="平山貴都"/>
    <x v="9"/>
    <n v="650000"/>
    <m/>
    <n v="650000"/>
    <x v="1"/>
    <x v="3"/>
    <x v="0"/>
    <x v="4"/>
  </r>
  <r>
    <x v="0"/>
    <x v="0"/>
    <x v="4"/>
    <s v="毎月"/>
    <s v="富濱"/>
    <s v="金融システムのネットワーク設計・構築業務"/>
    <s v="平山貴都"/>
    <x v="10"/>
    <n v="650000"/>
    <m/>
    <n v="650000"/>
    <x v="1"/>
    <x v="3"/>
    <x v="0"/>
    <x v="4"/>
  </r>
  <r>
    <x v="0"/>
    <x v="0"/>
    <x v="4"/>
    <s v="毎月"/>
    <s v="富濱"/>
    <s v="金融システムのネットワーク設計・構築業務"/>
    <s v="平山貴都"/>
    <x v="11"/>
    <n v="650000"/>
    <m/>
    <n v="650000"/>
    <x v="1"/>
    <x v="3"/>
    <x v="0"/>
    <x v="4"/>
  </r>
  <r>
    <x v="0"/>
    <x v="0"/>
    <x v="4"/>
    <s v="毎月"/>
    <s v="富濱"/>
    <s v="金融システムのネットワーク設計・構築業務"/>
    <s v="高橋なつみ"/>
    <x v="0"/>
    <n v="550000"/>
    <m/>
    <m/>
    <x v="0"/>
    <x v="0"/>
    <x v="0"/>
    <x v="4"/>
  </r>
  <r>
    <x v="0"/>
    <x v="0"/>
    <x v="4"/>
    <s v="毎月"/>
    <s v="富濱"/>
    <s v="金融システムのネットワーク設計・構築業務"/>
    <s v="高橋なつみ"/>
    <x v="1"/>
    <n v="550000"/>
    <m/>
    <n v="550000"/>
    <x v="0"/>
    <x v="0"/>
    <x v="0"/>
    <x v="4"/>
  </r>
  <r>
    <x v="0"/>
    <x v="0"/>
    <x v="4"/>
    <s v="毎月"/>
    <s v="富濱"/>
    <s v="金融システムのネットワーク設計・構築業務"/>
    <s v="高橋なつみ"/>
    <x v="2"/>
    <n v="550000"/>
    <m/>
    <n v="550000"/>
    <x v="0"/>
    <x v="0"/>
    <x v="0"/>
    <x v="4"/>
  </r>
  <r>
    <x v="0"/>
    <x v="0"/>
    <x v="4"/>
    <s v="毎月"/>
    <s v="富濱"/>
    <s v="金融システムのネットワーク設計・構築業務"/>
    <s v="高橋なつみ"/>
    <x v="3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高橋なつみ"/>
    <x v="4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高橋なつみ"/>
    <x v="5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高橋なつみ"/>
    <x v="6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高橋なつみ"/>
    <x v="7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高橋なつみ"/>
    <x v="8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高橋なつみ"/>
    <x v="9"/>
    <n v="550000"/>
    <m/>
    <n v="550000"/>
    <x v="1"/>
    <x v="3"/>
    <x v="0"/>
    <x v="4"/>
  </r>
  <r>
    <x v="0"/>
    <x v="0"/>
    <x v="4"/>
    <s v="毎月"/>
    <s v="富濱"/>
    <s v="金融システムのネットワーク設計・構築業務"/>
    <s v="高橋なつみ"/>
    <x v="10"/>
    <n v="650000"/>
    <m/>
    <n v="650000"/>
    <x v="1"/>
    <x v="3"/>
    <x v="0"/>
    <x v="4"/>
  </r>
  <r>
    <x v="0"/>
    <x v="0"/>
    <x v="4"/>
    <s v="毎月"/>
    <s v="富濱"/>
    <s v="金融システムのネットワーク設計・構築業務"/>
    <s v="高橋なつみ"/>
    <x v="11"/>
    <n v="550000"/>
    <m/>
    <n v="550000"/>
    <x v="1"/>
    <x v="3"/>
    <x v="0"/>
    <x v="4"/>
  </r>
  <r>
    <x v="0"/>
    <x v="0"/>
    <x v="4"/>
    <s v="毎月"/>
    <s v="富濱"/>
    <s v="金融システムのネットワーク設計・構築業務"/>
    <s v="鈴木馨"/>
    <x v="0"/>
    <n v="550000"/>
    <m/>
    <m/>
    <x v="0"/>
    <x v="0"/>
    <x v="0"/>
    <x v="4"/>
  </r>
  <r>
    <x v="0"/>
    <x v="0"/>
    <x v="4"/>
    <s v="毎月"/>
    <s v="富濱"/>
    <s v="金融システムのネットワーク設計・構築業務"/>
    <s v="鈴木馨"/>
    <x v="1"/>
    <n v="550000"/>
    <m/>
    <n v="550000"/>
    <x v="0"/>
    <x v="0"/>
    <x v="0"/>
    <x v="4"/>
  </r>
  <r>
    <x v="0"/>
    <x v="0"/>
    <x v="4"/>
    <s v="毎月"/>
    <s v="富濱"/>
    <s v="金融システムのネットワーク設計・構築業務"/>
    <s v="鈴木馨"/>
    <x v="2"/>
    <n v="550000"/>
    <m/>
    <n v="550000"/>
    <x v="0"/>
    <x v="0"/>
    <x v="0"/>
    <x v="4"/>
  </r>
  <r>
    <x v="0"/>
    <x v="0"/>
    <x v="4"/>
    <s v="毎月"/>
    <s v="富濱"/>
    <s v="金融システムのネットワーク設計・構築業務"/>
    <s v="鈴木馨"/>
    <x v="3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鈴木馨"/>
    <x v="4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鈴木馨"/>
    <x v="5"/>
    <n v="550000"/>
    <m/>
    <n v="550000"/>
    <x v="0"/>
    <x v="1"/>
    <x v="0"/>
    <x v="4"/>
  </r>
  <r>
    <x v="0"/>
    <x v="0"/>
    <x v="4"/>
    <s v="毎月"/>
    <s v="富濱"/>
    <s v="金融システムのネットワーク設計・構築業務"/>
    <s v="鈴木馨"/>
    <x v="6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鈴木馨"/>
    <x v="7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鈴木馨"/>
    <x v="8"/>
    <n v="550000"/>
    <m/>
    <n v="550000"/>
    <x v="1"/>
    <x v="2"/>
    <x v="0"/>
    <x v="4"/>
  </r>
  <r>
    <x v="0"/>
    <x v="0"/>
    <x v="4"/>
    <s v="毎月"/>
    <s v="富濱"/>
    <s v="金融システムのネットワーク設計・構築業務"/>
    <s v="鈴木馨"/>
    <x v="9"/>
    <n v="550000"/>
    <m/>
    <n v="550000"/>
    <x v="1"/>
    <x v="3"/>
    <x v="0"/>
    <x v="4"/>
  </r>
  <r>
    <x v="0"/>
    <x v="0"/>
    <x v="4"/>
    <s v="毎月"/>
    <s v="富濱"/>
    <s v="金融システムのネットワーク設計・構築業務"/>
    <s v="鈴木馨"/>
    <x v="10"/>
    <n v="550000"/>
    <m/>
    <n v="550000"/>
    <x v="1"/>
    <x v="3"/>
    <x v="0"/>
    <x v="4"/>
  </r>
  <r>
    <x v="0"/>
    <x v="0"/>
    <x v="4"/>
    <s v="毎月"/>
    <s v="富濱"/>
    <s v="金融システムのネットワーク設計・構築業務"/>
    <s v="鈴木馨"/>
    <x v="11"/>
    <n v="550000"/>
    <m/>
    <n v="550000"/>
    <x v="1"/>
    <x v="3"/>
    <x v="0"/>
    <x v="4"/>
  </r>
  <r>
    <x v="0"/>
    <x v="0"/>
    <x v="5"/>
    <s v="毎月"/>
    <s v="石田"/>
    <s v="商船三井向けｼｽﾃﾑ開発"/>
    <s v="田中萌"/>
    <x v="0"/>
    <n v="570000"/>
    <m/>
    <m/>
    <x v="0"/>
    <x v="0"/>
    <x v="0"/>
    <x v="0"/>
  </r>
  <r>
    <x v="0"/>
    <x v="0"/>
    <x v="5"/>
    <s v="毎月"/>
    <s v="石田"/>
    <s v="商船三井向けｼｽﾃﾑ開発"/>
    <s v="田中萌"/>
    <x v="1"/>
    <n v="570000"/>
    <m/>
    <n v="570000"/>
    <x v="0"/>
    <x v="0"/>
    <x v="0"/>
    <x v="0"/>
  </r>
  <r>
    <x v="0"/>
    <x v="0"/>
    <x v="5"/>
    <s v="毎月"/>
    <s v="石田"/>
    <s v="商船三井向けｼｽﾃﾑ開発"/>
    <s v="田中萌"/>
    <x v="2"/>
    <n v="570000"/>
    <m/>
    <n v="570000"/>
    <x v="0"/>
    <x v="0"/>
    <x v="0"/>
    <x v="0"/>
  </r>
  <r>
    <x v="0"/>
    <x v="0"/>
    <x v="5"/>
    <s v="毎月"/>
    <s v="石田"/>
    <s v="商船三井向けｼｽﾃﾑ開発"/>
    <s v="田中萌"/>
    <x v="3"/>
    <n v="570000"/>
    <m/>
    <n v="570000"/>
    <x v="0"/>
    <x v="1"/>
    <x v="0"/>
    <x v="0"/>
  </r>
  <r>
    <x v="0"/>
    <x v="0"/>
    <x v="5"/>
    <s v="毎月"/>
    <s v="石田"/>
    <s v="商船三井向けｼｽﾃﾑ開発"/>
    <s v="田中萌"/>
    <x v="4"/>
    <n v="570000"/>
    <m/>
    <n v="570000"/>
    <x v="0"/>
    <x v="1"/>
    <x v="0"/>
    <x v="0"/>
  </r>
  <r>
    <x v="0"/>
    <x v="0"/>
    <x v="5"/>
    <s v="毎月"/>
    <s v="石田"/>
    <s v="商船三井向けｼｽﾃﾑ開発"/>
    <s v="田中萌"/>
    <x v="5"/>
    <n v="570000"/>
    <m/>
    <n v="570000"/>
    <x v="0"/>
    <x v="1"/>
    <x v="0"/>
    <x v="0"/>
  </r>
  <r>
    <x v="0"/>
    <x v="0"/>
    <x v="5"/>
    <s v="毎月"/>
    <s v="石田"/>
    <s v="商船三井向けｼｽﾃﾑ開発"/>
    <s v="田中萌"/>
    <x v="6"/>
    <n v="570000"/>
    <m/>
    <n v="570000"/>
    <x v="1"/>
    <x v="2"/>
    <x v="0"/>
    <x v="0"/>
  </r>
  <r>
    <x v="0"/>
    <x v="0"/>
    <x v="5"/>
    <s v="毎月"/>
    <s v="石田"/>
    <s v="商船三井向けｼｽﾃﾑ開発"/>
    <s v="田中萌"/>
    <x v="7"/>
    <n v="570000"/>
    <m/>
    <n v="570000"/>
    <x v="1"/>
    <x v="2"/>
    <x v="0"/>
    <x v="0"/>
  </r>
  <r>
    <x v="0"/>
    <x v="0"/>
    <x v="5"/>
    <s v="毎月"/>
    <s v="石田"/>
    <s v="商船三井向けｼｽﾃﾑ開発"/>
    <s v="田中萌"/>
    <x v="8"/>
    <n v="570000"/>
    <m/>
    <n v="570000"/>
    <x v="1"/>
    <x v="2"/>
    <x v="0"/>
    <x v="0"/>
  </r>
  <r>
    <x v="0"/>
    <x v="0"/>
    <x v="5"/>
    <s v="毎月"/>
    <s v="石田"/>
    <s v="商船三井向けｼｽﾃﾑ開発"/>
    <s v="田中萌"/>
    <x v="9"/>
    <n v="570000"/>
    <m/>
    <n v="570000"/>
    <x v="1"/>
    <x v="3"/>
    <x v="0"/>
    <x v="0"/>
  </r>
  <r>
    <x v="0"/>
    <x v="0"/>
    <x v="5"/>
    <s v="毎月"/>
    <s v="石田"/>
    <s v="商船三井向けｼｽﾃﾑ開発"/>
    <s v="田中萌"/>
    <x v="10"/>
    <n v="570000"/>
    <m/>
    <n v="570000"/>
    <x v="1"/>
    <x v="3"/>
    <x v="0"/>
    <x v="0"/>
  </r>
  <r>
    <x v="0"/>
    <x v="0"/>
    <x v="5"/>
    <s v="毎月"/>
    <s v="石田"/>
    <s v="商船三井向けｼｽﾃﾑ開発"/>
    <s v="田中萌"/>
    <x v="11"/>
    <n v="570000"/>
    <m/>
    <n v="570000"/>
    <x v="1"/>
    <x v="3"/>
    <x v="0"/>
    <x v="0"/>
  </r>
  <r>
    <x v="0"/>
    <x v="0"/>
    <x v="5"/>
    <s v="毎月"/>
    <s v="石田"/>
    <s v="商船三井向けｼｽﾃﾑ開発"/>
    <s v="石鍋"/>
    <x v="0"/>
    <n v="580000"/>
    <m/>
    <m/>
    <x v="0"/>
    <x v="0"/>
    <x v="0"/>
    <x v="0"/>
  </r>
  <r>
    <x v="0"/>
    <x v="0"/>
    <x v="5"/>
    <s v="毎月"/>
    <s v="石田"/>
    <s v="商船三井向けｼｽﾃﾑ開発"/>
    <s v="石鍋"/>
    <x v="1"/>
    <n v="580000"/>
    <m/>
    <n v="580000"/>
    <x v="0"/>
    <x v="0"/>
    <x v="0"/>
    <x v="0"/>
  </r>
  <r>
    <x v="0"/>
    <x v="0"/>
    <x v="5"/>
    <s v="毎月"/>
    <s v="石田"/>
    <s v="商船三井向けｼｽﾃﾑ開発"/>
    <s v="石鍋"/>
    <x v="2"/>
    <n v="580000"/>
    <m/>
    <n v="580000"/>
    <x v="0"/>
    <x v="0"/>
    <x v="0"/>
    <x v="0"/>
  </r>
  <r>
    <x v="0"/>
    <x v="0"/>
    <x v="5"/>
    <s v="毎月"/>
    <s v="石田"/>
    <s v="商船三井向けｼｽﾃﾑ開発"/>
    <s v="石鍋"/>
    <x v="3"/>
    <n v="580000"/>
    <m/>
    <n v="580000"/>
    <x v="0"/>
    <x v="1"/>
    <x v="0"/>
    <x v="0"/>
  </r>
  <r>
    <x v="0"/>
    <x v="0"/>
    <x v="5"/>
    <s v="毎月"/>
    <s v="石田"/>
    <s v="商船三井向けｼｽﾃﾑ開発"/>
    <s v="石鍋"/>
    <x v="4"/>
    <n v="580000"/>
    <m/>
    <n v="580000"/>
    <x v="0"/>
    <x v="1"/>
    <x v="0"/>
    <x v="0"/>
  </r>
  <r>
    <x v="0"/>
    <x v="0"/>
    <x v="5"/>
    <s v="毎月"/>
    <s v="石田"/>
    <s v="商船三井向けｼｽﾃﾑ開発"/>
    <s v="石鍋"/>
    <x v="5"/>
    <n v="580000"/>
    <m/>
    <n v="580000"/>
    <x v="0"/>
    <x v="1"/>
    <x v="0"/>
    <x v="0"/>
  </r>
  <r>
    <x v="0"/>
    <x v="0"/>
    <x v="5"/>
    <s v="毎月"/>
    <s v="石田"/>
    <s v="商船三井向けｼｽﾃﾑ開発"/>
    <s v="石鍋"/>
    <x v="6"/>
    <n v="580000"/>
    <m/>
    <n v="580000"/>
    <x v="1"/>
    <x v="2"/>
    <x v="0"/>
    <x v="0"/>
  </r>
  <r>
    <x v="0"/>
    <x v="0"/>
    <x v="5"/>
    <s v="毎月"/>
    <s v="石田"/>
    <s v="商船三井向けｼｽﾃﾑ開発"/>
    <s v="石鍋"/>
    <x v="7"/>
    <n v="580000"/>
    <m/>
    <n v="580000"/>
    <x v="1"/>
    <x v="2"/>
    <x v="0"/>
    <x v="0"/>
  </r>
  <r>
    <x v="0"/>
    <x v="0"/>
    <x v="5"/>
    <s v="毎月"/>
    <s v="石田"/>
    <s v="商船三井向けｼｽﾃﾑ開発"/>
    <s v="石鍋"/>
    <x v="8"/>
    <n v="580000"/>
    <m/>
    <n v="580000"/>
    <x v="1"/>
    <x v="2"/>
    <x v="0"/>
    <x v="0"/>
  </r>
  <r>
    <x v="0"/>
    <x v="0"/>
    <x v="5"/>
    <s v="毎月"/>
    <s v="石田"/>
    <s v="商船三井向けｼｽﾃﾑ開発"/>
    <s v="石鍋"/>
    <x v="9"/>
    <n v="580000"/>
    <m/>
    <n v="580000"/>
    <x v="1"/>
    <x v="3"/>
    <x v="0"/>
    <x v="0"/>
  </r>
  <r>
    <x v="0"/>
    <x v="0"/>
    <x v="5"/>
    <s v="毎月"/>
    <s v="石田"/>
    <s v="商船三井向けｼｽﾃﾑ開発"/>
    <s v="石鍋"/>
    <x v="10"/>
    <n v="580000"/>
    <m/>
    <n v="580000"/>
    <x v="1"/>
    <x v="3"/>
    <x v="0"/>
    <x v="0"/>
  </r>
  <r>
    <x v="0"/>
    <x v="0"/>
    <x v="5"/>
    <s v="毎月"/>
    <s v="石田"/>
    <s v="商船三井向けｼｽﾃﾑ開発"/>
    <s v="石鍋"/>
    <x v="11"/>
    <n v="580000"/>
    <m/>
    <n v="580000"/>
    <x v="1"/>
    <x v="3"/>
    <x v="0"/>
    <x v="0"/>
  </r>
  <r>
    <x v="0"/>
    <x v="0"/>
    <x v="5"/>
    <s v="毎月"/>
    <s v="石田"/>
    <s v="商船三井向けｼｽﾃﾑ開発"/>
    <s v="下坂"/>
    <x v="0"/>
    <n v="550000"/>
    <m/>
    <m/>
    <x v="0"/>
    <x v="0"/>
    <x v="0"/>
    <x v="0"/>
  </r>
  <r>
    <x v="0"/>
    <x v="0"/>
    <x v="5"/>
    <s v="毎月"/>
    <s v="石田"/>
    <s v="商船三井向けｼｽﾃﾑ開発"/>
    <s v="下坂"/>
    <x v="1"/>
    <n v="550000"/>
    <m/>
    <n v="550000"/>
    <x v="0"/>
    <x v="0"/>
    <x v="0"/>
    <x v="0"/>
  </r>
  <r>
    <x v="0"/>
    <x v="0"/>
    <x v="5"/>
    <s v="毎月"/>
    <s v="石田"/>
    <s v="商船三井向けｼｽﾃﾑ開発"/>
    <s v="下坂"/>
    <x v="2"/>
    <n v="550000"/>
    <m/>
    <n v="550000"/>
    <x v="0"/>
    <x v="0"/>
    <x v="0"/>
    <x v="0"/>
  </r>
  <r>
    <x v="0"/>
    <x v="0"/>
    <x v="5"/>
    <s v="毎月"/>
    <s v="石田"/>
    <s v="商船三井向けｼｽﾃﾑ開発"/>
    <s v="下坂"/>
    <x v="3"/>
    <n v="550000"/>
    <m/>
    <n v="550000"/>
    <x v="0"/>
    <x v="1"/>
    <x v="0"/>
    <x v="0"/>
  </r>
  <r>
    <x v="0"/>
    <x v="0"/>
    <x v="5"/>
    <s v="毎月"/>
    <s v="石田"/>
    <s v="商船三井向けｼｽﾃﾑ開発"/>
    <s v="下坂"/>
    <x v="4"/>
    <n v="550000"/>
    <m/>
    <n v="550000"/>
    <x v="0"/>
    <x v="1"/>
    <x v="0"/>
    <x v="0"/>
  </r>
  <r>
    <x v="0"/>
    <x v="0"/>
    <x v="5"/>
    <s v="毎月"/>
    <s v="石田"/>
    <s v="商船三井向けｼｽﾃﾑ開発"/>
    <s v="下坂"/>
    <x v="5"/>
    <n v="550000"/>
    <m/>
    <n v="550000"/>
    <x v="0"/>
    <x v="1"/>
    <x v="0"/>
    <x v="0"/>
  </r>
  <r>
    <x v="0"/>
    <x v="0"/>
    <x v="5"/>
    <s v="毎月"/>
    <s v="石田"/>
    <s v="商船三井向けｼｽﾃﾑ開発"/>
    <s v="下坂"/>
    <x v="6"/>
    <n v="550000"/>
    <m/>
    <n v="550000"/>
    <x v="1"/>
    <x v="2"/>
    <x v="0"/>
    <x v="0"/>
  </r>
  <r>
    <x v="0"/>
    <x v="0"/>
    <x v="5"/>
    <s v="毎月"/>
    <s v="石田"/>
    <s v="商船三井向けｼｽﾃﾑ開発"/>
    <s v="下坂"/>
    <x v="7"/>
    <n v="550000"/>
    <m/>
    <n v="550000"/>
    <x v="1"/>
    <x v="2"/>
    <x v="0"/>
    <x v="0"/>
  </r>
  <r>
    <x v="0"/>
    <x v="0"/>
    <x v="5"/>
    <s v="毎月"/>
    <s v="石田"/>
    <s v="商船三井向けｼｽﾃﾑ開発"/>
    <s v="下坂"/>
    <x v="8"/>
    <n v="550000"/>
    <m/>
    <n v="550000"/>
    <x v="1"/>
    <x v="2"/>
    <x v="0"/>
    <x v="0"/>
  </r>
  <r>
    <x v="0"/>
    <x v="0"/>
    <x v="5"/>
    <s v="毎月"/>
    <s v="石田"/>
    <s v="商船三井向けｼｽﾃﾑ開発"/>
    <s v="下坂"/>
    <x v="9"/>
    <n v="550000"/>
    <m/>
    <n v="550000"/>
    <x v="1"/>
    <x v="3"/>
    <x v="0"/>
    <x v="0"/>
  </r>
  <r>
    <x v="0"/>
    <x v="0"/>
    <x v="5"/>
    <s v="毎月"/>
    <s v="石田"/>
    <s v="商船三井向けｼｽﾃﾑ開発"/>
    <s v="下坂"/>
    <x v="10"/>
    <n v="550000"/>
    <m/>
    <n v="550000"/>
    <x v="1"/>
    <x v="3"/>
    <x v="0"/>
    <x v="0"/>
  </r>
  <r>
    <x v="0"/>
    <x v="0"/>
    <x v="5"/>
    <s v="毎月"/>
    <s v="石田"/>
    <s v="商船三井向けｼｽﾃﾑ開発"/>
    <s v="下坂"/>
    <x v="11"/>
    <n v="550000"/>
    <m/>
    <n v="550000"/>
    <x v="1"/>
    <x v="3"/>
    <x v="0"/>
    <x v="0"/>
  </r>
  <r>
    <x v="0"/>
    <x v="0"/>
    <x v="5"/>
    <s v="毎月"/>
    <s v="石田"/>
    <s v="商船三井殿向けＳＵＲＦ－ＰＣＣ開発支援"/>
    <s v="新保"/>
    <x v="0"/>
    <n v="800000"/>
    <m/>
    <m/>
    <x v="0"/>
    <x v="0"/>
    <x v="0"/>
    <x v="0"/>
  </r>
  <r>
    <x v="0"/>
    <x v="0"/>
    <x v="5"/>
    <s v="毎月"/>
    <s v="石田"/>
    <s v="商船三井殿向けＳＵＲＦ－ＰＣＣ開発支援"/>
    <s v="新保"/>
    <x v="1"/>
    <n v="800000"/>
    <m/>
    <n v="800000"/>
    <x v="0"/>
    <x v="0"/>
    <x v="0"/>
    <x v="0"/>
  </r>
  <r>
    <x v="0"/>
    <x v="0"/>
    <x v="5"/>
    <s v="毎月"/>
    <s v="石田"/>
    <s v="商船三井殿向けＳＵＲＦ－ＰＣＣ開発支援"/>
    <s v="新保"/>
    <x v="2"/>
    <n v="800000"/>
    <m/>
    <n v="800000"/>
    <x v="0"/>
    <x v="0"/>
    <x v="0"/>
    <x v="0"/>
  </r>
  <r>
    <x v="0"/>
    <x v="0"/>
    <x v="5"/>
    <s v="毎月"/>
    <s v="石田"/>
    <s v="商船三井殿向けＳＵＲＦ－ＰＣＣ開発支援"/>
    <s v="新保"/>
    <x v="3"/>
    <n v="800000"/>
    <m/>
    <n v="800000"/>
    <x v="0"/>
    <x v="1"/>
    <x v="0"/>
    <x v="0"/>
  </r>
  <r>
    <x v="0"/>
    <x v="0"/>
    <x v="5"/>
    <s v="毎月"/>
    <s v="石田"/>
    <s v="商船三井殿向けＳＵＲＦ－ＰＣＣ開発支援"/>
    <s v="新保"/>
    <x v="4"/>
    <n v="800000"/>
    <m/>
    <n v="800000"/>
    <x v="0"/>
    <x v="1"/>
    <x v="0"/>
    <x v="0"/>
  </r>
  <r>
    <x v="0"/>
    <x v="0"/>
    <x v="5"/>
    <s v="毎月"/>
    <s v="石田"/>
    <s v="商船三井殿向けＳＵＲＦ－ＰＣＣ開発支援"/>
    <s v="新保"/>
    <x v="5"/>
    <n v="800000"/>
    <m/>
    <n v="800000"/>
    <x v="0"/>
    <x v="1"/>
    <x v="0"/>
    <x v="0"/>
  </r>
  <r>
    <x v="0"/>
    <x v="0"/>
    <x v="5"/>
    <s v="毎月"/>
    <s v="石田"/>
    <s v="商船三井殿向けＳＵＲＦ－ＰＣＣ開発支援"/>
    <s v="新保"/>
    <x v="6"/>
    <n v="800000"/>
    <m/>
    <n v="800000"/>
    <x v="1"/>
    <x v="2"/>
    <x v="0"/>
    <x v="0"/>
  </r>
  <r>
    <x v="0"/>
    <x v="0"/>
    <x v="5"/>
    <s v="毎月"/>
    <s v="石田"/>
    <s v="商船三井殿向けＳＵＲＦ－ＰＣＣ開発支援"/>
    <s v="新保"/>
    <x v="7"/>
    <n v="800000"/>
    <m/>
    <n v="800000"/>
    <x v="1"/>
    <x v="2"/>
    <x v="0"/>
    <x v="0"/>
  </r>
  <r>
    <x v="0"/>
    <x v="0"/>
    <x v="5"/>
    <s v="毎月"/>
    <s v="石田"/>
    <s v="商船三井殿向けＳＵＲＦ－ＰＣＣ開発支援"/>
    <s v="新保"/>
    <x v="8"/>
    <n v="800000"/>
    <m/>
    <n v="800000"/>
    <x v="1"/>
    <x v="2"/>
    <x v="0"/>
    <x v="0"/>
  </r>
  <r>
    <x v="0"/>
    <x v="0"/>
    <x v="5"/>
    <s v="毎月"/>
    <s v="石田"/>
    <s v="商船三井殿向けＳＵＲＦ－ＰＣＣ開発支援"/>
    <s v="新保"/>
    <x v="9"/>
    <n v="800000"/>
    <m/>
    <n v="800000"/>
    <x v="1"/>
    <x v="3"/>
    <x v="0"/>
    <x v="0"/>
  </r>
  <r>
    <x v="0"/>
    <x v="0"/>
    <x v="5"/>
    <s v="毎月"/>
    <s v="石田"/>
    <s v="商船三井殿向けＳＵＲＦ－ＰＣＣ開発支援"/>
    <s v="新保"/>
    <x v="10"/>
    <n v="800000"/>
    <m/>
    <n v="800000"/>
    <x v="1"/>
    <x v="3"/>
    <x v="0"/>
    <x v="0"/>
  </r>
  <r>
    <x v="0"/>
    <x v="0"/>
    <x v="5"/>
    <s v="毎月"/>
    <s v="石田"/>
    <s v="商船三井殿向けＳＵＲＦ－ＰＣＣ開発支援"/>
    <s v="新保"/>
    <x v="11"/>
    <n v="800000"/>
    <m/>
    <n v="800000"/>
    <x v="1"/>
    <x v="3"/>
    <x v="0"/>
    <x v="0"/>
  </r>
  <r>
    <x v="0"/>
    <x v="0"/>
    <x v="5"/>
    <s v="毎月"/>
    <s v="石田"/>
    <s v="商船三井殿向けＳＵＲＦ－ＰＣＣ開発支援"/>
    <s v="Nohnoh Shunn Wei"/>
    <x v="0"/>
    <n v="500000"/>
    <m/>
    <m/>
    <x v="0"/>
    <x v="0"/>
    <x v="0"/>
    <x v="0"/>
  </r>
  <r>
    <x v="0"/>
    <x v="0"/>
    <x v="5"/>
    <s v="毎月"/>
    <s v="石田"/>
    <s v="商船三井殿向けＳＵＲＦ－ＰＣＣ開発支援"/>
    <s v="Nohnoh Shunn Wei"/>
    <x v="1"/>
    <n v="500000"/>
    <m/>
    <n v="500000"/>
    <x v="0"/>
    <x v="0"/>
    <x v="0"/>
    <x v="0"/>
  </r>
  <r>
    <x v="0"/>
    <x v="0"/>
    <x v="5"/>
    <s v="毎月"/>
    <s v="石田"/>
    <s v="商船三井殿向けＳＵＲＦ－ＰＣＣ開発支援"/>
    <s v="Nohnoh Shunn Wei"/>
    <x v="2"/>
    <n v="500000"/>
    <m/>
    <n v="500000"/>
    <x v="0"/>
    <x v="0"/>
    <x v="0"/>
    <x v="0"/>
  </r>
  <r>
    <x v="0"/>
    <x v="0"/>
    <x v="5"/>
    <s v="毎月"/>
    <s v="石田"/>
    <s v="商船三井殿向けＳＵＲＦ－ＰＣＣ開発支援"/>
    <s v="Nohnoh Shunn Wei"/>
    <x v="3"/>
    <n v="500000"/>
    <m/>
    <n v="500000"/>
    <x v="0"/>
    <x v="1"/>
    <x v="0"/>
    <x v="0"/>
  </r>
  <r>
    <x v="0"/>
    <x v="0"/>
    <x v="5"/>
    <s v="毎月"/>
    <s v="石田"/>
    <s v="商船三井殿向けＳＵＲＦ－ＰＣＣ開発支援"/>
    <s v="Nohnoh Shunn Wei"/>
    <x v="4"/>
    <n v="500000"/>
    <m/>
    <n v="500000"/>
    <x v="0"/>
    <x v="1"/>
    <x v="0"/>
    <x v="0"/>
  </r>
  <r>
    <x v="0"/>
    <x v="0"/>
    <x v="5"/>
    <s v="毎月"/>
    <s v="石田"/>
    <s v="商船三井殿向けＳＵＲＦ－ＰＣＣ開発支援"/>
    <s v="Nohnoh Shunn Wei"/>
    <x v="5"/>
    <n v="500000"/>
    <m/>
    <n v="500000"/>
    <x v="0"/>
    <x v="1"/>
    <x v="0"/>
    <x v="0"/>
  </r>
  <r>
    <x v="0"/>
    <x v="0"/>
    <x v="5"/>
    <s v="毎月"/>
    <s v="石田"/>
    <s v="商船三井殿向けＳＵＲＦ－ＰＣＣ開発支援"/>
    <s v="Nohnoh Shunn Wei"/>
    <x v="6"/>
    <n v="500000"/>
    <m/>
    <n v="500000"/>
    <x v="1"/>
    <x v="2"/>
    <x v="0"/>
    <x v="0"/>
  </r>
  <r>
    <x v="0"/>
    <x v="0"/>
    <x v="5"/>
    <s v="毎月"/>
    <s v="石田"/>
    <s v="商船三井殿向けＳＵＲＦ－ＰＣＣ開発支援"/>
    <s v="Nohnoh Shunn Wei"/>
    <x v="7"/>
    <n v="500000"/>
    <m/>
    <n v="500000"/>
    <x v="1"/>
    <x v="2"/>
    <x v="0"/>
    <x v="0"/>
  </r>
  <r>
    <x v="0"/>
    <x v="0"/>
    <x v="5"/>
    <s v="毎月"/>
    <s v="石田"/>
    <s v="商船三井殿向けＳＵＲＦ－ＰＣＣ開発支援"/>
    <s v="Nohnoh Shunn Wei"/>
    <x v="8"/>
    <n v="500000"/>
    <m/>
    <n v="500000"/>
    <x v="1"/>
    <x v="2"/>
    <x v="0"/>
    <x v="0"/>
  </r>
  <r>
    <x v="0"/>
    <x v="0"/>
    <x v="5"/>
    <s v="毎月"/>
    <s v="石田"/>
    <s v="商船三井殿向けＳＵＲＦ－ＰＣＣ開発支援"/>
    <s v="Nohnoh Shunn Wei"/>
    <x v="9"/>
    <n v="500000"/>
    <m/>
    <n v="500000"/>
    <x v="1"/>
    <x v="3"/>
    <x v="0"/>
    <x v="0"/>
  </r>
  <r>
    <x v="0"/>
    <x v="0"/>
    <x v="5"/>
    <s v="毎月"/>
    <s v="石田"/>
    <s v="商船三井殿向けＳＵＲＦ－ＰＣＣ開発支援"/>
    <s v="Nohnoh Shunn Wei"/>
    <x v="10"/>
    <n v="500000"/>
    <m/>
    <n v="500000"/>
    <x v="1"/>
    <x v="3"/>
    <x v="0"/>
    <x v="0"/>
  </r>
  <r>
    <x v="0"/>
    <x v="0"/>
    <x v="5"/>
    <s v="毎月"/>
    <s v="石田"/>
    <s v="商船三井殿向けＳＵＲＦ－ＰＣＣ開発支援"/>
    <s v="Nohnoh Shunn Wei"/>
    <x v="11"/>
    <n v="500000"/>
    <m/>
    <n v="500000"/>
    <x v="1"/>
    <x v="3"/>
    <x v="0"/>
    <x v="0"/>
  </r>
  <r>
    <x v="0"/>
    <x v="0"/>
    <x v="5"/>
    <s v="毎月"/>
    <s v="石田"/>
    <s v="商船三井殿向けＳＵＲＦ－ＰＣＣ開発支援"/>
    <s v="鈴木理華"/>
    <x v="0"/>
    <n v="550000"/>
    <m/>
    <m/>
    <x v="0"/>
    <x v="0"/>
    <x v="0"/>
    <x v="0"/>
  </r>
  <r>
    <x v="0"/>
    <x v="0"/>
    <x v="5"/>
    <s v="毎月"/>
    <s v="石田"/>
    <s v="商船三井殿向けＳＵＲＦ－ＰＣＣ開発支援"/>
    <s v="鈴木理華"/>
    <x v="1"/>
    <n v="550000"/>
    <m/>
    <n v="550000"/>
    <x v="0"/>
    <x v="0"/>
    <x v="0"/>
    <x v="0"/>
  </r>
  <r>
    <x v="0"/>
    <x v="0"/>
    <x v="5"/>
    <s v="毎月"/>
    <s v="石田"/>
    <s v="商船三井殿向けＳＵＲＦ－ＰＣＣ開発支援"/>
    <s v="鈴木理華"/>
    <x v="2"/>
    <n v="550000"/>
    <m/>
    <n v="550000"/>
    <x v="0"/>
    <x v="0"/>
    <x v="0"/>
    <x v="0"/>
  </r>
  <r>
    <x v="0"/>
    <x v="0"/>
    <x v="5"/>
    <s v="毎月"/>
    <s v="石田"/>
    <s v="設備工事管理システム統合"/>
    <s v="菊池政"/>
    <x v="0"/>
    <n v="850000"/>
    <m/>
    <m/>
    <x v="0"/>
    <x v="0"/>
    <x v="0"/>
    <x v="0"/>
  </r>
  <r>
    <x v="0"/>
    <x v="0"/>
    <x v="5"/>
    <s v="毎月"/>
    <s v="石田"/>
    <s v="設備工事管理システム統合"/>
    <s v="菊池政"/>
    <x v="1"/>
    <n v="850000"/>
    <m/>
    <n v="850000"/>
    <x v="0"/>
    <x v="0"/>
    <x v="0"/>
    <x v="0"/>
  </r>
  <r>
    <x v="0"/>
    <x v="0"/>
    <x v="5"/>
    <s v="毎月"/>
    <s v="石田"/>
    <s v="設備工事管理システム統合"/>
    <s v="菊池政"/>
    <x v="2"/>
    <n v="850000"/>
    <m/>
    <n v="850000"/>
    <x v="0"/>
    <x v="0"/>
    <x v="0"/>
    <x v="0"/>
  </r>
  <r>
    <x v="0"/>
    <x v="0"/>
    <x v="5"/>
    <s v="毎月"/>
    <s v="石田"/>
    <s v="設備工事管理システム統合"/>
    <s v="菊池政"/>
    <x v="3"/>
    <n v="850000"/>
    <m/>
    <n v="850000"/>
    <x v="0"/>
    <x v="1"/>
    <x v="0"/>
    <x v="0"/>
  </r>
  <r>
    <x v="0"/>
    <x v="0"/>
    <x v="5"/>
    <s v="毎月"/>
    <s v="石田"/>
    <s v="設備工事管理システム統合"/>
    <s v="菊池政"/>
    <x v="4"/>
    <n v="850000"/>
    <m/>
    <n v="850000"/>
    <x v="0"/>
    <x v="1"/>
    <x v="1"/>
    <x v="0"/>
  </r>
  <r>
    <x v="0"/>
    <x v="0"/>
    <x v="5"/>
    <s v="毎月"/>
    <s v="石田"/>
    <s v="設備工事管理システム統合"/>
    <s v="菊池政"/>
    <x v="5"/>
    <n v="850000"/>
    <m/>
    <n v="850000"/>
    <x v="0"/>
    <x v="1"/>
    <x v="1"/>
    <x v="0"/>
  </r>
  <r>
    <x v="0"/>
    <x v="0"/>
    <x v="5"/>
    <s v="毎月"/>
    <s v="石田"/>
    <s v="設備工事管理システム統合"/>
    <s v="菊池政"/>
    <x v="6"/>
    <n v="850000"/>
    <m/>
    <n v="850000"/>
    <x v="1"/>
    <x v="2"/>
    <x v="1"/>
    <x v="0"/>
  </r>
  <r>
    <x v="0"/>
    <x v="0"/>
    <x v="5"/>
    <s v="毎月"/>
    <s v="石田"/>
    <s v="設備工事管理システム統合"/>
    <s v="菊池政"/>
    <x v="7"/>
    <n v="850000"/>
    <m/>
    <n v="850000"/>
    <x v="1"/>
    <x v="2"/>
    <x v="1"/>
    <x v="0"/>
  </r>
  <r>
    <x v="0"/>
    <x v="0"/>
    <x v="5"/>
    <s v="毎月"/>
    <s v="石田"/>
    <s v="設備工事管理システム統合"/>
    <s v="菊池政"/>
    <x v="8"/>
    <n v="850000"/>
    <m/>
    <n v="850000"/>
    <x v="1"/>
    <x v="2"/>
    <x v="1"/>
    <x v="0"/>
  </r>
  <r>
    <x v="0"/>
    <x v="0"/>
    <x v="5"/>
    <s v="毎月"/>
    <s v="石田"/>
    <s v="設備工事管理システム統合"/>
    <s v="菊池政"/>
    <x v="9"/>
    <n v="850000"/>
    <m/>
    <n v="850000"/>
    <x v="1"/>
    <x v="3"/>
    <x v="1"/>
    <x v="0"/>
  </r>
  <r>
    <x v="0"/>
    <x v="0"/>
    <x v="5"/>
    <s v="毎月"/>
    <s v="石田"/>
    <s v="設備工事管理システム統合"/>
    <s v="菊池政"/>
    <x v="10"/>
    <n v="850000"/>
    <m/>
    <n v="850000"/>
    <x v="1"/>
    <x v="3"/>
    <x v="1"/>
    <x v="0"/>
  </r>
  <r>
    <x v="0"/>
    <x v="0"/>
    <x v="5"/>
    <s v="毎月"/>
    <s v="石田"/>
    <s v="設備工事管理システム統合"/>
    <s v="菊池政"/>
    <x v="11"/>
    <n v="850000"/>
    <m/>
    <n v="850000"/>
    <x v="1"/>
    <x v="3"/>
    <x v="1"/>
    <x v="0"/>
  </r>
  <r>
    <x v="0"/>
    <x v="0"/>
    <x v="5"/>
    <s v="毎月"/>
    <s v="石田"/>
    <s v="設備工事管理システム統合"/>
    <s v="井上隆"/>
    <x v="0"/>
    <n v="800000"/>
    <m/>
    <m/>
    <x v="0"/>
    <x v="0"/>
    <x v="0"/>
    <x v="0"/>
  </r>
  <r>
    <x v="0"/>
    <x v="0"/>
    <x v="5"/>
    <s v="毎月"/>
    <s v="石田"/>
    <s v="設備工事管理システム統合"/>
    <s v="井上隆"/>
    <x v="1"/>
    <n v="800000"/>
    <m/>
    <n v="800000"/>
    <x v="0"/>
    <x v="0"/>
    <x v="0"/>
    <x v="0"/>
  </r>
  <r>
    <x v="0"/>
    <x v="0"/>
    <x v="5"/>
    <s v="毎月"/>
    <s v="石田"/>
    <s v="設備工事管理システム統合"/>
    <s v="井上隆"/>
    <x v="2"/>
    <n v="800000"/>
    <m/>
    <n v="800000"/>
    <x v="0"/>
    <x v="0"/>
    <x v="0"/>
    <x v="0"/>
  </r>
  <r>
    <x v="0"/>
    <x v="0"/>
    <x v="5"/>
    <s v="毎月"/>
    <s v="石田"/>
    <s v="設備工事管理システム統合"/>
    <s v="井上隆"/>
    <x v="3"/>
    <n v="800000"/>
    <m/>
    <n v="800000"/>
    <x v="0"/>
    <x v="1"/>
    <x v="2"/>
    <x v="0"/>
  </r>
  <r>
    <x v="0"/>
    <x v="0"/>
    <x v="5"/>
    <s v="毎月"/>
    <s v="石田"/>
    <s v="設備工事管理システム統合"/>
    <s v="井上隆"/>
    <x v="4"/>
    <n v="800000"/>
    <m/>
    <n v="800000"/>
    <x v="0"/>
    <x v="1"/>
    <x v="2"/>
    <x v="0"/>
  </r>
  <r>
    <x v="0"/>
    <x v="0"/>
    <x v="5"/>
    <s v="毎月"/>
    <s v="石田"/>
    <s v="設備工事管理システム統合"/>
    <s v="井上隆"/>
    <x v="5"/>
    <n v="800000"/>
    <m/>
    <n v="800000"/>
    <x v="0"/>
    <x v="1"/>
    <x v="2"/>
    <x v="0"/>
  </r>
  <r>
    <x v="0"/>
    <x v="0"/>
    <x v="5"/>
    <s v="毎月"/>
    <s v="石田"/>
    <s v="設備工事管理システム統合"/>
    <s v="井上隆"/>
    <x v="6"/>
    <n v="800000"/>
    <m/>
    <n v="800000"/>
    <x v="1"/>
    <x v="2"/>
    <x v="2"/>
    <x v="0"/>
  </r>
  <r>
    <x v="0"/>
    <x v="0"/>
    <x v="5"/>
    <s v="毎月"/>
    <s v="石田"/>
    <s v="設備工事管理システム統合"/>
    <s v="井上隆"/>
    <x v="7"/>
    <n v="800000"/>
    <m/>
    <n v="800000"/>
    <x v="1"/>
    <x v="2"/>
    <x v="2"/>
    <x v="0"/>
  </r>
  <r>
    <x v="0"/>
    <x v="0"/>
    <x v="5"/>
    <s v="毎月"/>
    <s v="石田"/>
    <s v="設備工事管理システム統合"/>
    <s v="井上隆"/>
    <x v="8"/>
    <n v="800000"/>
    <m/>
    <n v="800000"/>
    <x v="1"/>
    <x v="2"/>
    <x v="2"/>
    <x v="0"/>
  </r>
  <r>
    <x v="0"/>
    <x v="0"/>
    <x v="5"/>
    <s v="毎月"/>
    <s v="石田"/>
    <s v="設備工事管理システム統合"/>
    <s v="井上隆"/>
    <x v="9"/>
    <n v="800000"/>
    <m/>
    <n v="800000"/>
    <x v="1"/>
    <x v="3"/>
    <x v="2"/>
    <x v="0"/>
  </r>
  <r>
    <x v="0"/>
    <x v="0"/>
    <x v="5"/>
    <s v="毎月"/>
    <s v="石田"/>
    <s v="設備工事管理システム統合"/>
    <s v="井上隆"/>
    <x v="10"/>
    <n v="800000"/>
    <m/>
    <n v="800000"/>
    <x v="1"/>
    <x v="3"/>
    <x v="2"/>
    <x v="0"/>
  </r>
  <r>
    <x v="0"/>
    <x v="0"/>
    <x v="5"/>
    <s v="毎月"/>
    <s v="石田"/>
    <s v="設備工事管理システム統合"/>
    <s v="井上隆"/>
    <x v="11"/>
    <n v="800000"/>
    <m/>
    <n v="800000"/>
    <x v="1"/>
    <x v="3"/>
    <x v="2"/>
    <x v="0"/>
  </r>
  <r>
    <x v="0"/>
    <x v="0"/>
    <x v="5"/>
    <s v="毎月"/>
    <s v="石田"/>
    <s v="設備工事管理システム統合"/>
    <s v="小林直"/>
    <x v="0"/>
    <n v="600000"/>
    <m/>
    <m/>
    <x v="0"/>
    <x v="0"/>
    <x v="0"/>
    <x v="0"/>
  </r>
  <r>
    <x v="0"/>
    <x v="0"/>
    <x v="5"/>
    <s v="毎月"/>
    <s v="石田"/>
    <s v="設備工事管理システム統合"/>
    <s v="小林直"/>
    <x v="1"/>
    <n v="600000"/>
    <m/>
    <n v="600000"/>
    <x v="0"/>
    <x v="0"/>
    <x v="0"/>
    <x v="0"/>
  </r>
  <r>
    <x v="0"/>
    <x v="0"/>
    <x v="5"/>
    <s v="毎月"/>
    <s v="石田"/>
    <s v="設備工事管理システム統合"/>
    <s v="小林直"/>
    <x v="2"/>
    <n v="600000"/>
    <m/>
    <n v="600000"/>
    <x v="0"/>
    <x v="0"/>
    <x v="0"/>
    <x v="0"/>
  </r>
  <r>
    <x v="0"/>
    <x v="0"/>
    <x v="5"/>
    <s v="毎月"/>
    <s v="石田"/>
    <s v="設備工事管理システム統合"/>
    <s v="小林直"/>
    <x v="3"/>
    <n v="600000"/>
    <m/>
    <n v="600000"/>
    <x v="0"/>
    <x v="1"/>
    <x v="0"/>
    <x v="0"/>
  </r>
  <r>
    <x v="0"/>
    <x v="0"/>
    <x v="5"/>
    <s v="毎月"/>
    <s v="石田"/>
    <s v="設備工事管理システム統合"/>
    <s v="小林直"/>
    <x v="4"/>
    <n v="600000"/>
    <m/>
    <n v="600000"/>
    <x v="0"/>
    <x v="1"/>
    <x v="2"/>
    <x v="0"/>
  </r>
  <r>
    <x v="0"/>
    <x v="0"/>
    <x v="5"/>
    <s v="毎月"/>
    <s v="石田"/>
    <s v="設備工事管理システム統合"/>
    <s v="小林直"/>
    <x v="5"/>
    <n v="600000"/>
    <m/>
    <n v="600000"/>
    <x v="0"/>
    <x v="1"/>
    <x v="2"/>
    <x v="0"/>
  </r>
  <r>
    <x v="0"/>
    <x v="0"/>
    <x v="5"/>
    <s v="毎月"/>
    <s v="石田"/>
    <s v="設備工事管理システム統合"/>
    <s v="小林直"/>
    <x v="6"/>
    <n v="600000"/>
    <m/>
    <n v="600000"/>
    <x v="1"/>
    <x v="2"/>
    <x v="2"/>
    <x v="0"/>
  </r>
  <r>
    <x v="0"/>
    <x v="0"/>
    <x v="5"/>
    <s v="毎月"/>
    <s v="石田"/>
    <s v="設備工事管理システム統合"/>
    <s v="小林直"/>
    <x v="7"/>
    <n v="600000"/>
    <m/>
    <n v="600000"/>
    <x v="1"/>
    <x v="2"/>
    <x v="2"/>
    <x v="0"/>
  </r>
  <r>
    <x v="0"/>
    <x v="0"/>
    <x v="5"/>
    <s v="毎月"/>
    <s v="石田"/>
    <s v="設備工事管理システム統合"/>
    <s v="小林直"/>
    <x v="8"/>
    <n v="600000"/>
    <m/>
    <n v="600000"/>
    <x v="1"/>
    <x v="2"/>
    <x v="2"/>
    <x v="0"/>
  </r>
  <r>
    <x v="0"/>
    <x v="0"/>
    <x v="5"/>
    <s v="毎月"/>
    <s v="石田"/>
    <s v="設備工事管理システム統合"/>
    <s v="小林直"/>
    <x v="9"/>
    <n v="600000"/>
    <m/>
    <n v="600000"/>
    <x v="1"/>
    <x v="3"/>
    <x v="2"/>
    <x v="0"/>
  </r>
  <r>
    <x v="0"/>
    <x v="0"/>
    <x v="5"/>
    <s v="毎月"/>
    <s v="石田"/>
    <s v="設備工事管理システム統合"/>
    <s v="小林直"/>
    <x v="10"/>
    <n v="600000"/>
    <m/>
    <n v="600000"/>
    <x v="1"/>
    <x v="3"/>
    <x v="2"/>
    <x v="0"/>
  </r>
  <r>
    <x v="0"/>
    <x v="0"/>
    <x v="5"/>
    <s v="毎月"/>
    <s v="石田"/>
    <s v="設備工事管理システム統合"/>
    <s v="小林直"/>
    <x v="11"/>
    <n v="600000"/>
    <m/>
    <n v="600000"/>
    <x v="1"/>
    <x v="3"/>
    <x v="2"/>
    <x v="0"/>
  </r>
  <r>
    <x v="0"/>
    <x v="0"/>
    <x v="5"/>
    <s v="毎月"/>
    <s v="石田"/>
    <s v="設備工事管理システム統合"/>
    <s v="古川順也"/>
    <x v="0"/>
    <n v="780000"/>
    <m/>
    <m/>
    <x v="0"/>
    <x v="0"/>
    <x v="0"/>
    <x v="0"/>
  </r>
  <r>
    <x v="0"/>
    <x v="0"/>
    <x v="5"/>
    <s v="毎月"/>
    <s v="石田"/>
    <s v="設備工事管理システム統合"/>
    <s v="古川順也"/>
    <x v="1"/>
    <n v="780000"/>
    <m/>
    <n v="780000"/>
    <x v="0"/>
    <x v="0"/>
    <x v="0"/>
    <x v="0"/>
  </r>
  <r>
    <x v="0"/>
    <x v="0"/>
    <x v="5"/>
    <s v="毎月"/>
    <s v="石田"/>
    <s v="設備工事管理システム統合"/>
    <s v="古川順也"/>
    <x v="2"/>
    <n v="780000"/>
    <m/>
    <n v="780000"/>
    <x v="0"/>
    <x v="0"/>
    <x v="0"/>
    <x v="0"/>
  </r>
  <r>
    <x v="0"/>
    <x v="0"/>
    <x v="5"/>
    <s v="毎月"/>
    <s v="石田"/>
    <s v="設備工事管理システム統合"/>
    <s v="古川順也"/>
    <x v="3"/>
    <n v="780000"/>
    <m/>
    <n v="780000"/>
    <x v="0"/>
    <x v="1"/>
    <x v="0"/>
    <x v="0"/>
  </r>
  <r>
    <x v="0"/>
    <x v="0"/>
    <x v="5"/>
    <s v="毎月"/>
    <s v="石田"/>
    <s v="設備工事管理システム統合"/>
    <s v="古川順也"/>
    <x v="4"/>
    <n v="780000"/>
    <m/>
    <n v="780000"/>
    <x v="0"/>
    <x v="1"/>
    <x v="0"/>
    <x v="0"/>
  </r>
  <r>
    <x v="0"/>
    <x v="0"/>
    <x v="5"/>
    <s v="毎月"/>
    <s v="石田"/>
    <s v="設備工事管理システム統合"/>
    <s v="古川順也"/>
    <x v="5"/>
    <n v="780000"/>
    <m/>
    <n v="780000"/>
    <x v="0"/>
    <x v="1"/>
    <x v="2"/>
    <x v="0"/>
  </r>
  <r>
    <x v="0"/>
    <x v="0"/>
    <x v="5"/>
    <s v="毎月"/>
    <s v="石田"/>
    <s v="設備工事管理システム統合"/>
    <s v="古川順也"/>
    <x v="6"/>
    <n v="780000"/>
    <m/>
    <n v="780000"/>
    <x v="1"/>
    <x v="2"/>
    <x v="2"/>
    <x v="0"/>
  </r>
  <r>
    <x v="0"/>
    <x v="0"/>
    <x v="5"/>
    <s v="毎月"/>
    <s v="石田"/>
    <s v="設備工事管理システム統合"/>
    <s v="古川順也"/>
    <x v="7"/>
    <n v="780000"/>
    <m/>
    <n v="780000"/>
    <x v="1"/>
    <x v="2"/>
    <x v="2"/>
    <x v="0"/>
  </r>
  <r>
    <x v="0"/>
    <x v="0"/>
    <x v="5"/>
    <s v="毎月"/>
    <s v="石田"/>
    <s v="設備工事管理システム統合"/>
    <s v="古川順也"/>
    <x v="8"/>
    <n v="780000"/>
    <m/>
    <n v="780000"/>
    <x v="1"/>
    <x v="2"/>
    <x v="2"/>
    <x v="0"/>
  </r>
  <r>
    <x v="0"/>
    <x v="0"/>
    <x v="5"/>
    <s v="毎月"/>
    <s v="石田"/>
    <s v="設備工事管理システム統合"/>
    <s v="古川順也"/>
    <x v="9"/>
    <n v="780000"/>
    <m/>
    <n v="780000"/>
    <x v="1"/>
    <x v="3"/>
    <x v="2"/>
    <x v="0"/>
  </r>
  <r>
    <x v="0"/>
    <x v="0"/>
    <x v="5"/>
    <s v="毎月"/>
    <s v="石田"/>
    <s v="設備工事管理システム統合"/>
    <s v="古川順也"/>
    <x v="10"/>
    <n v="780000"/>
    <m/>
    <n v="780000"/>
    <x v="1"/>
    <x v="3"/>
    <x v="2"/>
    <x v="0"/>
  </r>
  <r>
    <x v="0"/>
    <x v="0"/>
    <x v="5"/>
    <s v="毎月"/>
    <s v="石田"/>
    <s v="設備工事管理システム統合"/>
    <s v="古川順也"/>
    <x v="11"/>
    <n v="780000"/>
    <m/>
    <n v="780000"/>
    <x v="1"/>
    <x v="3"/>
    <x v="2"/>
    <x v="0"/>
  </r>
  <r>
    <x v="0"/>
    <x v="0"/>
    <x v="5"/>
    <s v="毎月"/>
    <s v="石田"/>
    <s v="設備工事管理システム統合"/>
    <s v="堀田 大道"/>
    <x v="0"/>
    <n v="250000"/>
    <m/>
    <m/>
    <x v="0"/>
    <x v="0"/>
    <x v="0"/>
    <x v="0"/>
  </r>
  <r>
    <x v="0"/>
    <x v="0"/>
    <x v="5"/>
    <s v="毎月"/>
    <s v="石田"/>
    <s v="設備工事管理システム統合"/>
    <s v="堀田 大道"/>
    <x v="1"/>
    <n v="250000"/>
    <m/>
    <n v="250000"/>
    <x v="0"/>
    <x v="0"/>
    <x v="0"/>
    <x v="0"/>
  </r>
  <r>
    <x v="0"/>
    <x v="0"/>
    <x v="5"/>
    <s v="毎月"/>
    <s v="石田"/>
    <s v="設備工事管理システム統合"/>
    <s v="堀田 大道"/>
    <x v="2"/>
    <n v="250000"/>
    <m/>
    <n v="250000"/>
    <x v="0"/>
    <x v="0"/>
    <x v="0"/>
    <x v="0"/>
  </r>
  <r>
    <x v="0"/>
    <x v="0"/>
    <x v="5"/>
    <s v="毎月"/>
    <s v="石田"/>
    <s v="設備工事管理システム統合"/>
    <s v="堀田 大道"/>
    <x v="3"/>
    <n v="250000"/>
    <m/>
    <n v="250000"/>
    <x v="0"/>
    <x v="1"/>
    <x v="2"/>
    <x v="0"/>
  </r>
  <r>
    <x v="0"/>
    <x v="0"/>
    <x v="5"/>
    <s v="毎月"/>
    <s v="石田"/>
    <s v="設備工事管理システム統合"/>
    <s v="堀田 大道"/>
    <x v="4"/>
    <n v="250000"/>
    <m/>
    <n v="250000"/>
    <x v="0"/>
    <x v="1"/>
    <x v="2"/>
    <x v="0"/>
  </r>
  <r>
    <x v="0"/>
    <x v="0"/>
    <x v="5"/>
    <s v="毎月"/>
    <s v="石田"/>
    <s v="設備工事管理システム統合"/>
    <s v="堀田 大道"/>
    <x v="5"/>
    <n v="250000"/>
    <m/>
    <n v="250000"/>
    <x v="0"/>
    <x v="1"/>
    <x v="2"/>
    <x v="0"/>
  </r>
  <r>
    <x v="0"/>
    <x v="0"/>
    <x v="5"/>
    <s v="毎月"/>
    <s v="石田"/>
    <s v="設備工事管理システム統合"/>
    <s v="堀田 大道"/>
    <x v="6"/>
    <n v="250000"/>
    <m/>
    <n v="250000"/>
    <x v="1"/>
    <x v="2"/>
    <x v="2"/>
    <x v="0"/>
  </r>
  <r>
    <x v="0"/>
    <x v="0"/>
    <x v="5"/>
    <s v="毎月"/>
    <s v="石田"/>
    <s v="設備工事管理システム統合"/>
    <s v="堀田 大道"/>
    <x v="7"/>
    <n v="250000"/>
    <m/>
    <n v="250000"/>
    <x v="1"/>
    <x v="2"/>
    <x v="2"/>
    <x v="0"/>
  </r>
  <r>
    <x v="0"/>
    <x v="0"/>
    <x v="5"/>
    <s v="毎月"/>
    <s v="石田"/>
    <s v="設備工事管理システム統合"/>
    <s v="堀田 大道"/>
    <x v="8"/>
    <n v="250000"/>
    <m/>
    <n v="250000"/>
    <x v="1"/>
    <x v="2"/>
    <x v="2"/>
    <x v="0"/>
  </r>
  <r>
    <x v="0"/>
    <x v="0"/>
    <x v="5"/>
    <s v="毎月"/>
    <s v="石田"/>
    <s v="設備工事管理システム統合"/>
    <s v="堀田 大道"/>
    <x v="9"/>
    <n v="250000"/>
    <m/>
    <n v="250000"/>
    <x v="1"/>
    <x v="3"/>
    <x v="2"/>
    <x v="0"/>
  </r>
  <r>
    <x v="0"/>
    <x v="0"/>
    <x v="5"/>
    <s v="毎月"/>
    <s v="石田"/>
    <s v="設備工事管理システム統合"/>
    <s v="堀田 大道"/>
    <x v="10"/>
    <n v="250000"/>
    <m/>
    <n v="250000"/>
    <x v="1"/>
    <x v="3"/>
    <x v="2"/>
    <x v="0"/>
  </r>
  <r>
    <x v="0"/>
    <x v="0"/>
    <x v="5"/>
    <s v="毎月"/>
    <s v="石田"/>
    <s v="設備工事管理システム統合"/>
    <s v="堀田 大道"/>
    <x v="11"/>
    <n v="250000"/>
    <m/>
    <n v="250000"/>
    <x v="1"/>
    <x v="3"/>
    <x v="2"/>
    <x v="0"/>
  </r>
  <r>
    <x v="0"/>
    <x v="0"/>
    <x v="5"/>
    <s v="毎月"/>
    <s v="石田"/>
    <s v="設備工事管理システム統合"/>
    <s v="小原まゆみ"/>
    <x v="0"/>
    <n v="630000"/>
    <m/>
    <m/>
    <x v="0"/>
    <x v="0"/>
    <x v="0"/>
    <x v="0"/>
  </r>
  <r>
    <x v="0"/>
    <x v="0"/>
    <x v="5"/>
    <s v="毎月"/>
    <s v="石田"/>
    <s v="設備工事管理システム統合"/>
    <s v="小原まゆみ"/>
    <x v="1"/>
    <n v="630000"/>
    <m/>
    <n v="630000"/>
    <x v="0"/>
    <x v="0"/>
    <x v="0"/>
    <x v="0"/>
  </r>
  <r>
    <x v="0"/>
    <x v="0"/>
    <x v="5"/>
    <s v="毎月"/>
    <s v="石田"/>
    <s v="次期基幹ｼｽﾃﾑ構築ﾌﾟﾛｼﾞｪｸﾄ支援"/>
    <s v="丸山一樹"/>
    <x v="0"/>
    <n v="520000"/>
    <m/>
    <m/>
    <x v="0"/>
    <x v="0"/>
    <x v="0"/>
    <x v="0"/>
  </r>
  <r>
    <x v="0"/>
    <x v="0"/>
    <x v="5"/>
    <s v="毎月"/>
    <s v="石田"/>
    <s v="次期基幹ｼｽﾃﾑ構築ﾌﾟﾛｼﾞｪｸﾄ支援"/>
    <s v="丸山一樹"/>
    <x v="1"/>
    <n v="520000"/>
    <m/>
    <n v="520000"/>
    <x v="0"/>
    <x v="0"/>
    <x v="0"/>
    <x v="0"/>
  </r>
  <r>
    <x v="0"/>
    <x v="0"/>
    <x v="5"/>
    <s v="毎月"/>
    <s v="石田"/>
    <s v="次期基幹ｼｽﾃﾑ構築ﾌﾟﾛｼﾞｪｸﾄ支援"/>
    <s v="丸山一樹"/>
    <x v="2"/>
    <n v="520000"/>
    <m/>
    <n v="520000"/>
    <x v="0"/>
    <x v="0"/>
    <x v="0"/>
    <x v="0"/>
  </r>
  <r>
    <x v="0"/>
    <x v="0"/>
    <x v="5"/>
    <s v="毎月"/>
    <s v="石田"/>
    <s v="次期基幹ｼｽﾃﾑ構築ﾌﾟﾛｼﾞｪｸﾄ支援"/>
    <s v="丸山一樹"/>
    <x v="3"/>
    <n v="520000"/>
    <m/>
    <n v="520000"/>
    <x v="0"/>
    <x v="1"/>
    <x v="0"/>
    <x v="0"/>
  </r>
  <r>
    <x v="0"/>
    <x v="0"/>
    <x v="5"/>
    <s v="毎月"/>
    <s v="石田"/>
    <s v="次期基幹ｼｽﾃﾑ構築ﾌﾟﾛｼﾞｪｸﾄ支援"/>
    <s v="丸山一樹"/>
    <x v="4"/>
    <n v="520000"/>
    <m/>
    <n v="520000"/>
    <x v="0"/>
    <x v="1"/>
    <x v="0"/>
    <x v="0"/>
  </r>
  <r>
    <x v="0"/>
    <x v="0"/>
    <x v="5"/>
    <s v="毎月"/>
    <s v="石田"/>
    <s v="次期基幹ｼｽﾃﾑ構築ﾌﾟﾛｼﾞｪｸﾄ支援"/>
    <s v="丸山一樹"/>
    <x v="5"/>
    <n v="520000"/>
    <m/>
    <n v="520000"/>
    <x v="0"/>
    <x v="1"/>
    <x v="0"/>
    <x v="0"/>
  </r>
  <r>
    <x v="0"/>
    <x v="0"/>
    <x v="5"/>
    <s v="毎月"/>
    <s v="石田"/>
    <s v="次期基幹ｼｽﾃﾑ構築ﾌﾟﾛｼﾞｪｸﾄ支援"/>
    <s v="丸山一樹"/>
    <x v="6"/>
    <n v="520000"/>
    <m/>
    <n v="520000"/>
    <x v="1"/>
    <x v="2"/>
    <x v="0"/>
    <x v="0"/>
  </r>
  <r>
    <x v="0"/>
    <x v="0"/>
    <x v="5"/>
    <s v="毎月"/>
    <s v="石田"/>
    <s v="次期基幹ｼｽﾃﾑ構築ﾌﾟﾛｼﾞｪｸﾄ支援"/>
    <s v="丸山一樹"/>
    <x v="7"/>
    <n v="520000"/>
    <m/>
    <n v="520000"/>
    <x v="1"/>
    <x v="2"/>
    <x v="0"/>
    <x v="0"/>
  </r>
  <r>
    <x v="0"/>
    <x v="0"/>
    <x v="5"/>
    <s v="毎月"/>
    <s v="石田"/>
    <s v="次期基幹ｼｽﾃﾑ構築ﾌﾟﾛｼﾞｪｸﾄ支援"/>
    <s v="丸山一樹"/>
    <x v="8"/>
    <n v="520000"/>
    <m/>
    <n v="520000"/>
    <x v="1"/>
    <x v="2"/>
    <x v="0"/>
    <x v="0"/>
  </r>
  <r>
    <x v="0"/>
    <x v="0"/>
    <x v="5"/>
    <s v="毎月"/>
    <s v="石田"/>
    <s v="次期基幹ｼｽﾃﾑ構築ﾌﾟﾛｼﾞｪｸﾄ支援"/>
    <s v="丸山一樹"/>
    <x v="9"/>
    <n v="520000"/>
    <m/>
    <n v="520000"/>
    <x v="1"/>
    <x v="3"/>
    <x v="0"/>
    <x v="0"/>
  </r>
  <r>
    <x v="0"/>
    <x v="0"/>
    <x v="5"/>
    <s v="毎月"/>
    <s v="石田"/>
    <s v="次期基幹ｼｽﾃﾑ構築ﾌﾟﾛｼﾞｪｸﾄ支援"/>
    <s v="丸山一樹"/>
    <x v="10"/>
    <n v="520000"/>
    <m/>
    <n v="520000"/>
    <x v="1"/>
    <x v="3"/>
    <x v="0"/>
    <x v="0"/>
  </r>
  <r>
    <x v="0"/>
    <x v="0"/>
    <x v="5"/>
    <s v="毎月"/>
    <s v="石田"/>
    <s v="次期基幹ｼｽﾃﾑ構築ﾌﾟﾛｼﾞｪｸﾄ支援"/>
    <s v="丸山一樹"/>
    <x v="11"/>
    <n v="520000"/>
    <m/>
    <n v="520000"/>
    <x v="1"/>
    <x v="3"/>
    <x v="0"/>
    <x v="0"/>
  </r>
  <r>
    <x v="0"/>
    <x v="0"/>
    <x v="6"/>
    <s v="毎月"/>
    <s v="石田"/>
    <s v="GSX予算管理ｼｽﾃﾑ保守"/>
    <s v="中島"/>
    <x v="0"/>
    <n v="51000"/>
    <m/>
    <m/>
    <x v="0"/>
    <x v="0"/>
    <x v="0"/>
    <x v="5"/>
  </r>
  <r>
    <x v="0"/>
    <x v="0"/>
    <x v="6"/>
    <s v="毎月"/>
    <s v="石田"/>
    <s v="GSX予算管理ｼｽﾃﾑ保守"/>
    <s v="中島"/>
    <x v="1"/>
    <n v="51000"/>
    <m/>
    <n v="51000"/>
    <x v="0"/>
    <x v="0"/>
    <x v="0"/>
    <x v="5"/>
  </r>
  <r>
    <x v="0"/>
    <x v="0"/>
    <x v="6"/>
    <s v="毎月"/>
    <s v="石田"/>
    <s v="GSX予算管理ｼｽﾃﾑ保守"/>
    <s v="中島"/>
    <x v="2"/>
    <n v="51000"/>
    <m/>
    <n v="51000"/>
    <x v="0"/>
    <x v="0"/>
    <x v="0"/>
    <x v="5"/>
  </r>
  <r>
    <x v="0"/>
    <x v="0"/>
    <x v="6"/>
    <s v="毎月"/>
    <s v="石田"/>
    <s v="GSX予算管理ｼｽﾃﾑ保守"/>
    <s v="中島"/>
    <x v="3"/>
    <n v="51000"/>
    <m/>
    <n v="51000"/>
    <x v="0"/>
    <x v="1"/>
    <x v="0"/>
    <x v="5"/>
  </r>
  <r>
    <x v="0"/>
    <x v="0"/>
    <x v="6"/>
    <s v="毎月"/>
    <s v="石田"/>
    <s v="GSX予算管理ｼｽﾃﾑ保守"/>
    <s v="中島"/>
    <x v="4"/>
    <n v="51000"/>
    <m/>
    <n v="51000"/>
    <x v="0"/>
    <x v="1"/>
    <x v="0"/>
    <x v="5"/>
  </r>
  <r>
    <x v="0"/>
    <x v="0"/>
    <x v="6"/>
    <s v="毎月"/>
    <s v="石田"/>
    <s v="GSX予算管理ｼｽﾃﾑ保守"/>
    <s v="中島"/>
    <x v="5"/>
    <n v="51000"/>
    <m/>
    <n v="51000"/>
    <x v="0"/>
    <x v="1"/>
    <x v="0"/>
    <x v="5"/>
  </r>
  <r>
    <x v="0"/>
    <x v="0"/>
    <x v="6"/>
    <s v="毎月"/>
    <s v="石田"/>
    <s v="GSX予算管理ｼｽﾃﾑ保守"/>
    <s v="中島"/>
    <x v="6"/>
    <n v="51000"/>
    <m/>
    <n v="51000"/>
    <x v="1"/>
    <x v="2"/>
    <x v="0"/>
    <x v="5"/>
  </r>
  <r>
    <x v="0"/>
    <x v="0"/>
    <x v="6"/>
    <s v="毎月"/>
    <s v="石田"/>
    <s v="GSX予算管理ｼｽﾃﾑ保守"/>
    <s v="中島"/>
    <x v="7"/>
    <n v="51000"/>
    <m/>
    <n v="51000"/>
    <x v="1"/>
    <x v="2"/>
    <x v="0"/>
    <x v="5"/>
  </r>
  <r>
    <x v="0"/>
    <x v="0"/>
    <x v="6"/>
    <s v="毎月"/>
    <s v="石田"/>
    <s v="GSX予算管理ｼｽﾃﾑ保守"/>
    <s v="中島"/>
    <x v="8"/>
    <n v="51000"/>
    <m/>
    <n v="51000"/>
    <x v="1"/>
    <x v="2"/>
    <x v="0"/>
    <x v="5"/>
  </r>
  <r>
    <x v="0"/>
    <x v="0"/>
    <x v="6"/>
    <s v="毎月"/>
    <s v="石田"/>
    <s v="GSX予算管理ｼｽﾃﾑ保守"/>
    <s v="中島"/>
    <x v="9"/>
    <n v="51000"/>
    <m/>
    <n v="51000"/>
    <x v="1"/>
    <x v="3"/>
    <x v="0"/>
    <x v="5"/>
  </r>
  <r>
    <x v="0"/>
    <x v="0"/>
    <x v="6"/>
    <s v="毎月"/>
    <s v="石田"/>
    <s v="GSX予算管理ｼｽﾃﾑ保守"/>
    <s v="中島"/>
    <x v="10"/>
    <n v="51000"/>
    <m/>
    <n v="51000"/>
    <x v="1"/>
    <x v="3"/>
    <x v="0"/>
    <x v="5"/>
  </r>
  <r>
    <x v="0"/>
    <x v="0"/>
    <x v="6"/>
    <s v="毎月"/>
    <s v="石田"/>
    <s v="GSX予算管理ｼｽﾃﾑ保守"/>
    <s v="中島"/>
    <x v="11"/>
    <n v="51000"/>
    <m/>
    <n v="51000"/>
    <x v="1"/>
    <x v="3"/>
    <x v="0"/>
    <x v="5"/>
  </r>
  <r>
    <x v="0"/>
    <x v="0"/>
    <x v="7"/>
    <s v="毎月"/>
    <s v="石田"/>
    <s v="運用保守"/>
    <s v="陳、笹田"/>
    <x v="0"/>
    <n v="250000"/>
    <m/>
    <m/>
    <x v="0"/>
    <x v="0"/>
    <x v="0"/>
    <x v="2"/>
  </r>
  <r>
    <x v="0"/>
    <x v="0"/>
    <x v="7"/>
    <s v="毎月"/>
    <s v="石田"/>
    <s v="運用保守"/>
    <s v="陳、笹田"/>
    <x v="1"/>
    <n v="250000"/>
    <m/>
    <n v="250000"/>
    <x v="0"/>
    <x v="0"/>
    <x v="0"/>
    <x v="2"/>
  </r>
  <r>
    <x v="0"/>
    <x v="0"/>
    <x v="7"/>
    <s v="毎月"/>
    <s v="石田"/>
    <s v="運用保守"/>
    <s v="陳、笹田"/>
    <x v="2"/>
    <n v="250000"/>
    <m/>
    <n v="250000"/>
    <x v="0"/>
    <x v="0"/>
    <x v="0"/>
    <x v="2"/>
  </r>
  <r>
    <x v="0"/>
    <x v="0"/>
    <x v="7"/>
    <s v="毎月"/>
    <s v="石田"/>
    <s v="運用保守"/>
    <s v="陳、笹田"/>
    <x v="3"/>
    <n v="250000"/>
    <m/>
    <n v="250000"/>
    <x v="0"/>
    <x v="1"/>
    <x v="0"/>
    <x v="2"/>
  </r>
  <r>
    <x v="0"/>
    <x v="0"/>
    <x v="7"/>
    <s v="毎月"/>
    <s v="石田"/>
    <s v="運用保守"/>
    <s v="陳、笹田"/>
    <x v="4"/>
    <n v="250000"/>
    <m/>
    <n v="250000"/>
    <x v="0"/>
    <x v="1"/>
    <x v="0"/>
    <x v="2"/>
  </r>
  <r>
    <x v="0"/>
    <x v="0"/>
    <x v="7"/>
    <s v="毎月"/>
    <s v="石田"/>
    <s v="運用保守"/>
    <s v="陳、笹田"/>
    <x v="5"/>
    <n v="250000"/>
    <m/>
    <n v="250000"/>
    <x v="0"/>
    <x v="1"/>
    <x v="0"/>
    <x v="2"/>
  </r>
  <r>
    <x v="0"/>
    <x v="0"/>
    <x v="7"/>
    <s v="毎月"/>
    <s v="石田"/>
    <s v="運用保守"/>
    <s v="陳、笹田"/>
    <x v="6"/>
    <n v="250000"/>
    <m/>
    <n v="250000"/>
    <x v="1"/>
    <x v="2"/>
    <x v="0"/>
    <x v="2"/>
  </r>
  <r>
    <x v="0"/>
    <x v="0"/>
    <x v="7"/>
    <s v="毎月"/>
    <s v="石田"/>
    <s v="運用保守"/>
    <s v="陳、笹田"/>
    <x v="7"/>
    <n v="250000"/>
    <m/>
    <n v="250000"/>
    <x v="1"/>
    <x v="2"/>
    <x v="0"/>
    <x v="2"/>
  </r>
  <r>
    <x v="0"/>
    <x v="0"/>
    <x v="7"/>
    <s v="毎月"/>
    <s v="石田"/>
    <s v="運用保守"/>
    <s v="陳、笹田"/>
    <x v="8"/>
    <n v="250000"/>
    <m/>
    <n v="250000"/>
    <x v="1"/>
    <x v="2"/>
    <x v="0"/>
    <x v="2"/>
  </r>
  <r>
    <x v="0"/>
    <x v="0"/>
    <x v="7"/>
    <s v="毎月"/>
    <s v="石田"/>
    <s v="運用保守"/>
    <s v="陳、笹田"/>
    <x v="9"/>
    <n v="250000"/>
    <m/>
    <n v="250000"/>
    <x v="1"/>
    <x v="3"/>
    <x v="0"/>
    <x v="2"/>
  </r>
  <r>
    <x v="0"/>
    <x v="0"/>
    <x v="7"/>
    <s v="毎月"/>
    <s v="石田"/>
    <s v="運用保守"/>
    <s v="陳、笹田"/>
    <x v="10"/>
    <n v="250000"/>
    <m/>
    <n v="250000"/>
    <x v="1"/>
    <x v="3"/>
    <x v="0"/>
    <x v="2"/>
  </r>
  <r>
    <x v="0"/>
    <x v="0"/>
    <x v="7"/>
    <s v="毎月"/>
    <s v="石田"/>
    <s v="運用保守"/>
    <s v="陳、笹田"/>
    <x v="11"/>
    <n v="250000"/>
    <m/>
    <n v="250000"/>
    <x v="1"/>
    <x v="3"/>
    <x v="0"/>
    <x v="2"/>
  </r>
  <r>
    <x v="0"/>
    <x v="0"/>
    <x v="8"/>
    <s v="毎月"/>
    <s v="石田"/>
    <s v="社内プロセス改善開発業務"/>
    <s v="三好/山本"/>
    <x v="0"/>
    <n v="850000"/>
    <m/>
    <m/>
    <x v="0"/>
    <x v="0"/>
    <x v="0"/>
    <x v="5"/>
  </r>
  <r>
    <x v="0"/>
    <x v="0"/>
    <x v="8"/>
    <s v="毎月"/>
    <s v="石田"/>
    <s v="社内プロセス改善開発業務"/>
    <s v="三好/山本"/>
    <x v="1"/>
    <n v="850000"/>
    <m/>
    <n v="850000"/>
    <x v="0"/>
    <x v="0"/>
    <x v="0"/>
    <x v="5"/>
  </r>
  <r>
    <x v="0"/>
    <x v="0"/>
    <x v="8"/>
    <s v="毎月"/>
    <s v="石田"/>
    <s v="社内プロセス改善開発業務"/>
    <s v="三好/山本"/>
    <x v="2"/>
    <n v="850000"/>
    <m/>
    <n v="850000"/>
    <x v="0"/>
    <x v="0"/>
    <x v="0"/>
    <x v="5"/>
  </r>
  <r>
    <x v="0"/>
    <x v="0"/>
    <x v="8"/>
    <s v="毎月"/>
    <s v="石田"/>
    <s v="社内プロセス改善開発業務"/>
    <s v="三好/山本"/>
    <x v="3"/>
    <n v="850000"/>
    <m/>
    <n v="850000"/>
    <x v="0"/>
    <x v="1"/>
    <x v="1"/>
    <x v="5"/>
  </r>
  <r>
    <x v="0"/>
    <x v="0"/>
    <x v="8"/>
    <s v="毎月"/>
    <s v="石田"/>
    <s v="社内プロセス改善開発業務"/>
    <s v="三好/山本"/>
    <x v="4"/>
    <n v="850000"/>
    <m/>
    <n v="850000"/>
    <x v="0"/>
    <x v="1"/>
    <x v="1"/>
    <x v="5"/>
  </r>
  <r>
    <x v="0"/>
    <x v="0"/>
    <x v="8"/>
    <s v="毎月"/>
    <s v="石田"/>
    <s v="社内プロセス改善開発業務"/>
    <s v="三好/山本"/>
    <x v="5"/>
    <n v="850000"/>
    <m/>
    <n v="850000"/>
    <x v="0"/>
    <x v="1"/>
    <x v="1"/>
    <x v="5"/>
  </r>
  <r>
    <x v="0"/>
    <x v="0"/>
    <x v="8"/>
    <s v="毎月"/>
    <s v="石田"/>
    <s v="社内プロセス改善開発業務"/>
    <s v="三好/山本"/>
    <x v="6"/>
    <n v="850000"/>
    <m/>
    <n v="850000"/>
    <x v="1"/>
    <x v="2"/>
    <x v="1"/>
    <x v="5"/>
  </r>
  <r>
    <x v="0"/>
    <x v="0"/>
    <x v="8"/>
    <s v="毎月"/>
    <s v="石田"/>
    <s v="社内プロセス改善開発業務"/>
    <s v="三好/山本"/>
    <x v="7"/>
    <n v="850000"/>
    <m/>
    <n v="850000"/>
    <x v="1"/>
    <x v="2"/>
    <x v="1"/>
    <x v="5"/>
  </r>
  <r>
    <x v="0"/>
    <x v="0"/>
    <x v="8"/>
    <s v="毎月"/>
    <s v="石田"/>
    <s v="社内プロセス改善開発業務"/>
    <s v="三好/山本"/>
    <x v="8"/>
    <n v="850000"/>
    <m/>
    <n v="850000"/>
    <x v="1"/>
    <x v="2"/>
    <x v="1"/>
    <x v="5"/>
  </r>
  <r>
    <x v="0"/>
    <x v="0"/>
    <x v="8"/>
    <s v="毎月"/>
    <s v="石田"/>
    <s v="社内プロセス改善開発業務"/>
    <s v="三好/山本"/>
    <x v="9"/>
    <n v="850000"/>
    <m/>
    <n v="850000"/>
    <x v="1"/>
    <x v="3"/>
    <x v="1"/>
    <x v="5"/>
  </r>
  <r>
    <x v="0"/>
    <x v="0"/>
    <x v="8"/>
    <s v="毎月"/>
    <s v="石田"/>
    <s v="社内プロセス改善開発業務"/>
    <s v="三好/山本"/>
    <x v="10"/>
    <n v="850000"/>
    <m/>
    <n v="850000"/>
    <x v="1"/>
    <x v="3"/>
    <x v="1"/>
    <x v="5"/>
  </r>
  <r>
    <x v="0"/>
    <x v="0"/>
    <x v="8"/>
    <s v="毎月"/>
    <s v="石田"/>
    <s v="社内プロセス改善開発業務"/>
    <s v="三好/山本"/>
    <x v="11"/>
    <n v="850000"/>
    <m/>
    <n v="850000"/>
    <x v="1"/>
    <x v="3"/>
    <x v="1"/>
    <x v="5"/>
  </r>
  <r>
    <x v="0"/>
    <x v="0"/>
    <x v="8"/>
    <s v="毎月"/>
    <s v="石田"/>
    <s v="新規案件(インフラ関連)"/>
    <s v="加藤"/>
    <x v="8"/>
    <n v="2500000"/>
    <m/>
    <n v="2500000"/>
    <x v="1"/>
    <x v="2"/>
    <x v="2"/>
    <x v="4"/>
  </r>
  <r>
    <x v="0"/>
    <x v="0"/>
    <x v="9"/>
    <s v="毎月"/>
    <s v="石田"/>
    <s v="ｲﾝﾌﾗ運用"/>
    <s v="黒﨑"/>
    <x v="0"/>
    <n v="800000"/>
    <m/>
    <m/>
    <x v="0"/>
    <x v="0"/>
    <x v="0"/>
    <x v="6"/>
  </r>
  <r>
    <x v="0"/>
    <x v="0"/>
    <x v="9"/>
    <s v="毎月"/>
    <s v="石田"/>
    <s v="ｲﾝﾌﾗ運用"/>
    <s v="黒﨑"/>
    <x v="1"/>
    <n v="800000"/>
    <m/>
    <n v="800000"/>
    <x v="0"/>
    <x v="0"/>
    <x v="0"/>
    <x v="6"/>
  </r>
  <r>
    <x v="0"/>
    <x v="0"/>
    <x v="9"/>
    <s v="毎月"/>
    <s v="石田"/>
    <s v="ｲﾝﾌﾗ運用"/>
    <s v="黒﨑"/>
    <x v="2"/>
    <n v="800000"/>
    <m/>
    <n v="800000"/>
    <x v="0"/>
    <x v="0"/>
    <x v="0"/>
    <x v="6"/>
  </r>
  <r>
    <x v="0"/>
    <x v="0"/>
    <x v="9"/>
    <s v="毎月"/>
    <s v="石田"/>
    <s v="ｲﾝﾌﾗ運用"/>
    <s v="黒﨑"/>
    <x v="3"/>
    <n v="800000"/>
    <m/>
    <n v="800000"/>
    <x v="0"/>
    <x v="1"/>
    <x v="0"/>
    <x v="6"/>
  </r>
  <r>
    <x v="0"/>
    <x v="0"/>
    <x v="9"/>
    <s v="毎月"/>
    <s v="石田"/>
    <s v="ｲﾝﾌﾗ運用"/>
    <s v="黒﨑"/>
    <x v="4"/>
    <n v="800000"/>
    <m/>
    <n v="800000"/>
    <x v="0"/>
    <x v="1"/>
    <x v="0"/>
    <x v="6"/>
  </r>
  <r>
    <x v="0"/>
    <x v="0"/>
    <x v="9"/>
    <s v="毎月"/>
    <s v="石田"/>
    <s v="ｲﾝﾌﾗ運用"/>
    <s v="黒﨑"/>
    <x v="5"/>
    <n v="800000"/>
    <m/>
    <n v="800000"/>
    <x v="0"/>
    <x v="1"/>
    <x v="0"/>
    <x v="6"/>
  </r>
  <r>
    <x v="0"/>
    <x v="0"/>
    <x v="9"/>
    <s v="毎月"/>
    <s v="石田"/>
    <s v="ｲﾝﾌﾗ運用"/>
    <s v="黒﨑"/>
    <x v="6"/>
    <n v="800000"/>
    <m/>
    <n v="800000"/>
    <x v="1"/>
    <x v="2"/>
    <x v="0"/>
    <x v="6"/>
  </r>
  <r>
    <x v="0"/>
    <x v="0"/>
    <x v="9"/>
    <s v="毎月"/>
    <s v="石田"/>
    <s v="ｲﾝﾌﾗ運用"/>
    <s v="黒﨑"/>
    <x v="7"/>
    <n v="800000"/>
    <m/>
    <n v="800000"/>
    <x v="1"/>
    <x v="2"/>
    <x v="0"/>
    <x v="6"/>
  </r>
  <r>
    <x v="0"/>
    <x v="0"/>
    <x v="9"/>
    <s v="毎月"/>
    <s v="石田"/>
    <s v="ｲﾝﾌﾗ運用"/>
    <s v="黒﨑"/>
    <x v="8"/>
    <n v="800000"/>
    <m/>
    <n v="800000"/>
    <x v="1"/>
    <x v="2"/>
    <x v="0"/>
    <x v="6"/>
  </r>
  <r>
    <x v="0"/>
    <x v="0"/>
    <x v="9"/>
    <s v="毎月"/>
    <s v="石田"/>
    <s v="ｲﾝﾌﾗ運用"/>
    <s v="黒﨑"/>
    <x v="9"/>
    <n v="800000"/>
    <m/>
    <n v="800000"/>
    <x v="1"/>
    <x v="3"/>
    <x v="0"/>
    <x v="6"/>
  </r>
  <r>
    <x v="0"/>
    <x v="0"/>
    <x v="9"/>
    <s v="毎月"/>
    <s v="石田"/>
    <s v="ｲﾝﾌﾗ運用"/>
    <s v="黒﨑"/>
    <x v="10"/>
    <n v="800000"/>
    <m/>
    <n v="800000"/>
    <x v="1"/>
    <x v="3"/>
    <x v="0"/>
    <x v="6"/>
  </r>
  <r>
    <x v="0"/>
    <x v="0"/>
    <x v="9"/>
    <s v="毎月"/>
    <s v="石田"/>
    <s v="ｲﾝﾌﾗ運用"/>
    <s v="黒﨑"/>
    <x v="11"/>
    <n v="800000"/>
    <m/>
    <n v="800000"/>
    <x v="1"/>
    <x v="3"/>
    <x v="0"/>
    <x v="6"/>
  </r>
  <r>
    <x v="0"/>
    <x v="0"/>
    <x v="9"/>
    <s v="毎月"/>
    <s v="石田"/>
    <s v="ｲﾝﾌﾗ運用"/>
    <s v="藤田秀亜"/>
    <x v="0"/>
    <n v="550000"/>
    <m/>
    <m/>
    <x v="0"/>
    <x v="0"/>
    <x v="0"/>
    <x v="6"/>
  </r>
  <r>
    <x v="0"/>
    <x v="0"/>
    <x v="9"/>
    <s v="毎月"/>
    <s v="石田"/>
    <s v="ｲﾝﾌﾗ運用"/>
    <s v="藤田秀亜"/>
    <x v="1"/>
    <n v="550000"/>
    <m/>
    <n v="550000"/>
    <x v="0"/>
    <x v="0"/>
    <x v="0"/>
    <x v="6"/>
  </r>
  <r>
    <x v="0"/>
    <x v="0"/>
    <x v="9"/>
    <s v="毎月"/>
    <s v="石田"/>
    <s v="ｲﾝﾌﾗ運用"/>
    <s v="藤田秀亜"/>
    <x v="2"/>
    <n v="550000"/>
    <m/>
    <n v="550000"/>
    <x v="0"/>
    <x v="0"/>
    <x v="0"/>
    <x v="6"/>
  </r>
  <r>
    <x v="0"/>
    <x v="0"/>
    <x v="9"/>
    <s v="毎月"/>
    <s v="石田"/>
    <s v="ｲﾝﾌﾗ運用"/>
    <s v="藤田秀亜"/>
    <x v="3"/>
    <n v="550000"/>
    <m/>
    <n v="550000"/>
    <x v="0"/>
    <x v="1"/>
    <x v="0"/>
    <x v="6"/>
  </r>
  <r>
    <x v="0"/>
    <x v="0"/>
    <x v="9"/>
    <s v="毎月"/>
    <s v="石田"/>
    <s v="ｲﾝﾌﾗ運用"/>
    <s v="藤田秀亜"/>
    <x v="4"/>
    <n v="550000"/>
    <m/>
    <n v="550000"/>
    <x v="0"/>
    <x v="1"/>
    <x v="0"/>
    <x v="6"/>
  </r>
  <r>
    <x v="0"/>
    <x v="0"/>
    <x v="9"/>
    <s v="毎月"/>
    <s v="石田"/>
    <s v="ｲﾝﾌﾗ運用"/>
    <s v="藤田秀亜"/>
    <x v="5"/>
    <n v="550000"/>
    <m/>
    <n v="550000"/>
    <x v="0"/>
    <x v="1"/>
    <x v="0"/>
    <x v="6"/>
  </r>
  <r>
    <x v="0"/>
    <x v="0"/>
    <x v="9"/>
    <s v="毎月"/>
    <s v="石田"/>
    <s v="ｲﾝﾌﾗ運用"/>
    <s v="藤田秀亜"/>
    <x v="6"/>
    <n v="550000"/>
    <m/>
    <n v="550000"/>
    <x v="1"/>
    <x v="2"/>
    <x v="0"/>
    <x v="6"/>
  </r>
  <r>
    <x v="0"/>
    <x v="0"/>
    <x v="9"/>
    <s v="毎月"/>
    <s v="石田"/>
    <s v="ｲﾝﾌﾗ運用"/>
    <s v="藤田秀亜"/>
    <x v="7"/>
    <n v="550000"/>
    <m/>
    <n v="550000"/>
    <x v="1"/>
    <x v="2"/>
    <x v="0"/>
    <x v="6"/>
  </r>
  <r>
    <x v="0"/>
    <x v="0"/>
    <x v="9"/>
    <s v="毎月"/>
    <s v="石田"/>
    <s v="ｲﾝﾌﾗ運用"/>
    <s v="藤田秀亜"/>
    <x v="8"/>
    <n v="550000"/>
    <m/>
    <n v="550000"/>
    <x v="1"/>
    <x v="2"/>
    <x v="0"/>
    <x v="6"/>
  </r>
  <r>
    <x v="0"/>
    <x v="0"/>
    <x v="9"/>
    <s v="毎月"/>
    <s v="石田"/>
    <s v="ｲﾝﾌﾗ運用"/>
    <s v="藤田秀亜"/>
    <x v="9"/>
    <n v="550000"/>
    <m/>
    <n v="550000"/>
    <x v="1"/>
    <x v="3"/>
    <x v="0"/>
    <x v="6"/>
  </r>
  <r>
    <x v="0"/>
    <x v="0"/>
    <x v="9"/>
    <s v="毎月"/>
    <s v="石田"/>
    <s v="ｲﾝﾌﾗ運用"/>
    <s v="藤田秀亜"/>
    <x v="10"/>
    <n v="550000"/>
    <m/>
    <n v="550000"/>
    <x v="1"/>
    <x v="3"/>
    <x v="0"/>
    <x v="6"/>
  </r>
  <r>
    <x v="0"/>
    <x v="0"/>
    <x v="9"/>
    <s v="毎月"/>
    <s v="石田"/>
    <s v="ｲﾝﾌﾗ運用"/>
    <s v="藤田秀亜"/>
    <x v="11"/>
    <n v="550000"/>
    <m/>
    <n v="550000"/>
    <x v="1"/>
    <x v="3"/>
    <x v="0"/>
    <x v="6"/>
  </r>
  <r>
    <x v="0"/>
    <x v="0"/>
    <x v="9"/>
    <s v="一括"/>
    <s v="石田"/>
    <s v="QCプロシステムクラウド運用保守"/>
    <s v="陳、笹田"/>
    <x v="0"/>
    <n v="90000"/>
    <m/>
    <m/>
    <x v="0"/>
    <x v="0"/>
    <x v="0"/>
    <x v="2"/>
  </r>
  <r>
    <x v="0"/>
    <x v="0"/>
    <x v="9"/>
    <s v="一括"/>
    <s v="石田"/>
    <s v="QCプロシステムクラウド運用保守"/>
    <s v="陳、笹田"/>
    <x v="1"/>
    <n v="90000"/>
    <m/>
    <n v="90000"/>
    <x v="0"/>
    <x v="0"/>
    <x v="0"/>
    <x v="2"/>
  </r>
  <r>
    <x v="0"/>
    <x v="0"/>
    <x v="9"/>
    <s v="一括"/>
    <s v="石田"/>
    <s v="QCプロシステムクラウド運用保守"/>
    <s v="陳、笹田"/>
    <x v="2"/>
    <n v="90000"/>
    <m/>
    <n v="90000"/>
    <x v="0"/>
    <x v="0"/>
    <x v="0"/>
    <x v="2"/>
  </r>
  <r>
    <x v="0"/>
    <x v="0"/>
    <x v="9"/>
    <s v="一括"/>
    <s v="石田"/>
    <s v="QCプロシステムクラウド運用保守"/>
    <s v="陳、笹田"/>
    <x v="3"/>
    <n v="90000"/>
    <m/>
    <n v="90000"/>
    <x v="0"/>
    <x v="1"/>
    <x v="0"/>
    <x v="2"/>
  </r>
  <r>
    <x v="0"/>
    <x v="0"/>
    <x v="9"/>
    <s v="一括"/>
    <s v="石田"/>
    <s v="QCプロシステムクラウド運用保守"/>
    <s v="陳、笹田"/>
    <x v="4"/>
    <n v="90000"/>
    <m/>
    <n v="90000"/>
    <x v="0"/>
    <x v="1"/>
    <x v="0"/>
    <x v="2"/>
  </r>
  <r>
    <x v="0"/>
    <x v="0"/>
    <x v="9"/>
    <s v="一括"/>
    <s v="石田"/>
    <s v="QCプロシステムクラウド運用保守"/>
    <s v="陳、笹田"/>
    <x v="5"/>
    <n v="90000"/>
    <m/>
    <n v="90000"/>
    <x v="0"/>
    <x v="1"/>
    <x v="0"/>
    <x v="2"/>
  </r>
  <r>
    <x v="0"/>
    <x v="0"/>
    <x v="9"/>
    <s v="一括"/>
    <s v="石田"/>
    <s v="QCプロシステムクラウド運用保守"/>
    <s v="陳、笹田"/>
    <x v="6"/>
    <n v="90000"/>
    <m/>
    <n v="90000"/>
    <x v="1"/>
    <x v="2"/>
    <x v="0"/>
    <x v="2"/>
  </r>
  <r>
    <x v="0"/>
    <x v="0"/>
    <x v="9"/>
    <s v="一括"/>
    <s v="石田"/>
    <s v="QCプロシステムクラウド運用保守"/>
    <s v="陳、笹田"/>
    <x v="7"/>
    <n v="90000"/>
    <m/>
    <n v="90000"/>
    <x v="1"/>
    <x v="2"/>
    <x v="0"/>
    <x v="2"/>
  </r>
  <r>
    <x v="0"/>
    <x v="0"/>
    <x v="9"/>
    <s v="一括"/>
    <s v="石田"/>
    <s v="QCプロシステムクラウド運用保守"/>
    <s v="陳、笹田"/>
    <x v="8"/>
    <n v="90000"/>
    <m/>
    <n v="90000"/>
    <x v="1"/>
    <x v="2"/>
    <x v="0"/>
    <x v="2"/>
  </r>
  <r>
    <x v="0"/>
    <x v="0"/>
    <x v="9"/>
    <s v="一括"/>
    <s v="石田"/>
    <s v="QCプロシステムクラウド運用保守"/>
    <s v="陳、笹田"/>
    <x v="9"/>
    <n v="90000"/>
    <m/>
    <n v="90000"/>
    <x v="1"/>
    <x v="3"/>
    <x v="0"/>
    <x v="2"/>
  </r>
  <r>
    <x v="0"/>
    <x v="0"/>
    <x v="9"/>
    <s v="一括"/>
    <s v="石田"/>
    <s v="QCプロシステムクラウド運用保守"/>
    <s v="陳、笹田"/>
    <x v="10"/>
    <n v="90000"/>
    <m/>
    <n v="90000"/>
    <x v="1"/>
    <x v="3"/>
    <x v="0"/>
    <x v="2"/>
  </r>
  <r>
    <x v="0"/>
    <x v="0"/>
    <x v="9"/>
    <s v="一括"/>
    <s v="石田"/>
    <s v="QCプロシステムクラウド運用保守"/>
    <s v="陳、笹田"/>
    <x v="11"/>
    <n v="90000"/>
    <m/>
    <n v="90000"/>
    <x v="1"/>
    <x v="3"/>
    <x v="0"/>
    <x v="2"/>
  </r>
  <r>
    <x v="0"/>
    <x v="0"/>
    <x v="9"/>
    <s v="毎月"/>
    <s v="石田"/>
    <s v="Ivanti Patch Manager 導入後サポート(月額運用)"/>
    <s v="ivantiチーム"/>
    <x v="0"/>
    <n v="50000"/>
    <m/>
    <m/>
    <x v="0"/>
    <x v="0"/>
    <x v="0"/>
    <x v="6"/>
  </r>
  <r>
    <x v="0"/>
    <x v="0"/>
    <x v="9"/>
    <s v="毎月"/>
    <s v="石田"/>
    <s v="Ivanti Patch Manager 導入後サポート(月額運用)"/>
    <s v="ivantiチーム"/>
    <x v="1"/>
    <n v="50000"/>
    <m/>
    <n v="50000"/>
    <x v="0"/>
    <x v="0"/>
    <x v="0"/>
    <x v="6"/>
  </r>
  <r>
    <x v="0"/>
    <x v="0"/>
    <x v="9"/>
    <s v="毎月"/>
    <s v="石田"/>
    <s v="Ivanti Patch Manager 導入後サポート(月額運用)"/>
    <s v="ivantiチーム"/>
    <x v="2"/>
    <n v="50000"/>
    <m/>
    <n v="50000"/>
    <x v="0"/>
    <x v="0"/>
    <x v="0"/>
    <x v="6"/>
  </r>
  <r>
    <x v="0"/>
    <x v="0"/>
    <x v="9"/>
    <s v="毎月"/>
    <s v="石田"/>
    <s v="Ivanti Patch Manager 導入後サポート(月額運用)"/>
    <s v="ivantiチーム"/>
    <x v="3"/>
    <n v="50000"/>
    <m/>
    <n v="50000"/>
    <x v="0"/>
    <x v="1"/>
    <x v="0"/>
    <x v="6"/>
  </r>
  <r>
    <x v="0"/>
    <x v="0"/>
    <x v="9"/>
    <s v="毎月"/>
    <s v="石田"/>
    <s v="Ivanti Patch Manager 導入後サポート(月額運用)"/>
    <s v="ivantiチーム"/>
    <x v="4"/>
    <n v="50000"/>
    <m/>
    <n v="50000"/>
    <x v="0"/>
    <x v="1"/>
    <x v="0"/>
    <x v="6"/>
  </r>
  <r>
    <x v="0"/>
    <x v="0"/>
    <x v="9"/>
    <s v="毎月"/>
    <s v="石田"/>
    <s v="Ivanti Patch Manager 導入後サポート(月額運用)"/>
    <s v="ivantiチーム"/>
    <x v="5"/>
    <n v="50000"/>
    <m/>
    <n v="50000"/>
    <x v="0"/>
    <x v="1"/>
    <x v="0"/>
    <x v="6"/>
  </r>
  <r>
    <x v="0"/>
    <x v="0"/>
    <x v="9"/>
    <s v="毎月"/>
    <s v="石田"/>
    <s v="Ivanti Patch Manager 導入後サポート(月額運用)"/>
    <s v="ivantiチーム"/>
    <x v="6"/>
    <n v="50000"/>
    <m/>
    <n v="50000"/>
    <x v="1"/>
    <x v="2"/>
    <x v="0"/>
    <x v="6"/>
  </r>
  <r>
    <x v="0"/>
    <x v="0"/>
    <x v="9"/>
    <s v="毎月"/>
    <s v="石田"/>
    <s v="Ivanti Patch Manager 導入後サポート(月額運用)"/>
    <s v="ivantiチーム"/>
    <x v="7"/>
    <n v="50000"/>
    <m/>
    <n v="50000"/>
    <x v="1"/>
    <x v="2"/>
    <x v="0"/>
    <x v="6"/>
  </r>
  <r>
    <x v="0"/>
    <x v="0"/>
    <x v="9"/>
    <s v="毎月"/>
    <s v="石田"/>
    <s v="Ivanti Patch Manager 導入後サポート(月額運用)"/>
    <s v="ivantiチーム"/>
    <x v="8"/>
    <n v="50000"/>
    <m/>
    <n v="50000"/>
    <x v="1"/>
    <x v="2"/>
    <x v="0"/>
    <x v="6"/>
  </r>
  <r>
    <x v="0"/>
    <x v="0"/>
    <x v="9"/>
    <s v="毎月"/>
    <s v="石田"/>
    <s v="Ivanti Patch Manager 導入後サポート(月額運用)"/>
    <s v="ivantiチーム"/>
    <x v="9"/>
    <n v="50000"/>
    <m/>
    <n v="50000"/>
    <x v="1"/>
    <x v="3"/>
    <x v="0"/>
    <x v="6"/>
  </r>
  <r>
    <x v="0"/>
    <x v="0"/>
    <x v="9"/>
    <s v="毎月"/>
    <s v="石田"/>
    <s v="Ivanti Patch Manager 導入後サポート(月額運用)"/>
    <s v="ivantiチーム"/>
    <x v="10"/>
    <n v="50000"/>
    <m/>
    <n v="50000"/>
    <x v="1"/>
    <x v="3"/>
    <x v="0"/>
    <x v="6"/>
  </r>
  <r>
    <x v="0"/>
    <x v="0"/>
    <x v="9"/>
    <s v="毎月"/>
    <s v="石田"/>
    <s v="Ivanti Patch Manager 導入後サポート(月額運用)"/>
    <s v="ivantiチーム"/>
    <x v="11"/>
    <n v="50000"/>
    <m/>
    <n v="50000"/>
    <x v="1"/>
    <x v="3"/>
    <x v="0"/>
    <x v="6"/>
  </r>
  <r>
    <x v="0"/>
    <x v="0"/>
    <x v="9"/>
    <s v="一括"/>
    <s v="石田"/>
    <s v="インフラ受託"/>
    <s v="加藤"/>
    <x v="5"/>
    <n v="1000000"/>
    <m/>
    <n v="1000000"/>
    <x v="0"/>
    <x v="1"/>
    <x v="2"/>
    <x v="4"/>
  </r>
  <r>
    <x v="0"/>
    <x v="0"/>
    <x v="9"/>
    <s v="一括"/>
    <s v="石田"/>
    <s v="インフラ受託"/>
    <s v="加藤"/>
    <x v="11"/>
    <n v="1000000"/>
    <m/>
    <n v="1000000"/>
    <x v="1"/>
    <x v="3"/>
    <x v="2"/>
    <x v="4"/>
  </r>
  <r>
    <x v="0"/>
    <x v="0"/>
    <x v="10"/>
    <s v="毎月"/>
    <s v="石田"/>
    <s v="住宅基幹システム開発"/>
    <s v="池田"/>
    <x v="0"/>
    <n v="670000"/>
    <m/>
    <m/>
    <x v="0"/>
    <x v="0"/>
    <x v="0"/>
    <x v="0"/>
  </r>
  <r>
    <x v="0"/>
    <x v="0"/>
    <x v="10"/>
    <s v="毎月"/>
    <s v="石田"/>
    <s v="住宅基幹システム開発"/>
    <s v="池田"/>
    <x v="1"/>
    <n v="670000"/>
    <m/>
    <n v="670000"/>
    <x v="0"/>
    <x v="0"/>
    <x v="0"/>
    <x v="0"/>
  </r>
  <r>
    <x v="0"/>
    <x v="0"/>
    <x v="10"/>
    <s v="毎月"/>
    <s v="石田"/>
    <s v="住宅基幹システム開発"/>
    <s v="池田"/>
    <x v="2"/>
    <n v="670000"/>
    <m/>
    <n v="670000"/>
    <x v="0"/>
    <x v="0"/>
    <x v="0"/>
    <x v="0"/>
  </r>
  <r>
    <x v="0"/>
    <x v="0"/>
    <x v="10"/>
    <s v="毎月"/>
    <s v="石田"/>
    <s v="住宅基幹システム開発"/>
    <s v="池田"/>
    <x v="3"/>
    <n v="670000"/>
    <m/>
    <n v="670000"/>
    <x v="0"/>
    <x v="1"/>
    <x v="0"/>
    <x v="0"/>
  </r>
  <r>
    <x v="0"/>
    <x v="0"/>
    <x v="10"/>
    <s v="毎月"/>
    <s v="石田"/>
    <s v="住宅基幹システム開発"/>
    <s v="池田"/>
    <x v="4"/>
    <n v="670000"/>
    <m/>
    <n v="670000"/>
    <x v="0"/>
    <x v="1"/>
    <x v="0"/>
    <x v="0"/>
  </r>
  <r>
    <x v="0"/>
    <x v="0"/>
    <x v="10"/>
    <s v="毎月"/>
    <s v="石田"/>
    <s v="住宅基幹システム開発"/>
    <s v="池田"/>
    <x v="5"/>
    <n v="670000"/>
    <m/>
    <n v="670000"/>
    <x v="0"/>
    <x v="1"/>
    <x v="0"/>
    <x v="0"/>
  </r>
  <r>
    <x v="0"/>
    <x v="0"/>
    <x v="10"/>
    <s v="毎月"/>
    <s v="石田"/>
    <s v="住宅基幹システム開発"/>
    <s v="池田"/>
    <x v="6"/>
    <n v="670000"/>
    <m/>
    <n v="670000"/>
    <x v="1"/>
    <x v="2"/>
    <x v="0"/>
    <x v="0"/>
  </r>
  <r>
    <x v="0"/>
    <x v="0"/>
    <x v="10"/>
    <s v="毎月"/>
    <s v="石田"/>
    <s v="住宅基幹システム開発"/>
    <s v="池田"/>
    <x v="7"/>
    <n v="670000"/>
    <m/>
    <n v="670000"/>
    <x v="1"/>
    <x v="2"/>
    <x v="0"/>
    <x v="0"/>
  </r>
  <r>
    <x v="0"/>
    <x v="0"/>
    <x v="10"/>
    <s v="毎月"/>
    <s v="石田"/>
    <s v="住宅基幹システム開発"/>
    <s v="池田"/>
    <x v="8"/>
    <n v="670000"/>
    <m/>
    <n v="670000"/>
    <x v="1"/>
    <x v="2"/>
    <x v="0"/>
    <x v="0"/>
  </r>
  <r>
    <x v="0"/>
    <x v="0"/>
    <x v="10"/>
    <s v="毎月"/>
    <s v="石田"/>
    <s v="住宅基幹システム開発"/>
    <s v="池田"/>
    <x v="9"/>
    <n v="670000"/>
    <m/>
    <n v="670000"/>
    <x v="1"/>
    <x v="3"/>
    <x v="0"/>
    <x v="0"/>
  </r>
  <r>
    <x v="0"/>
    <x v="0"/>
    <x v="10"/>
    <s v="毎月"/>
    <s v="石田"/>
    <s v="住宅基幹システム開発"/>
    <s v="池田"/>
    <x v="10"/>
    <n v="670000"/>
    <m/>
    <n v="670000"/>
    <x v="1"/>
    <x v="3"/>
    <x v="0"/>
    <x v="0"/>
  </r>
  <r>
    <x v="0"/>
    <x v="0"/>
    <x v="10"/>
    <s v="毎月"/>
    <s v="石田"/>
    <s v="住宅基幹システム開発"/>
    <s v="池田"/>
    <x v="11"/>
    <n v="670000"/>
    <m/>
    <n v="670000"/>
    <x v="1"/>
    <x v="3"/>
    <x v="0"/>
    <x v="0"/>
  </r>
  <r>
    <x v="0"/>
    <x v="0"/>
    <x v="10"/>
    <s v="毎月"/>
    <s v="石田"/>
    <s v="住宅基幹システム開発"/>
    <s v="清水優"/>
    <x v="0"/>
    <n v="550000"/>
    <m/>
    <m/>
    <x v="0"/>
    <x v="0"/>
    <x v="0"/>
    <x v="0"/>
  </r>
  <r>
    <x v="0"/>
    <x v="0"/>
    <x v="10"/>
    <s v="毎月"/>
    <s v="石田"/>
    <s v="住宅基幹システム開発"/>
    <s v="清水優"/>
    <x v="1"/>
    <n v="550000"/>
    <m/>
    <n v="550000"/>
    <x v="0"/>
    <x v="0"/>
    <x v="0"/>
    <x v="0"/>
  </r>
  <r>
    <x v="0"/>
    <x v="0"/>
    <x v="10"/>
    <s v="毎月"/>
    <s v="石田"/>
    <s v="住宅基幹システム開発"/>
    <s v="清水優"/>
    <x v="2"/>
    <n v="550000"/>
    <m/>
    <n v="550000"/>
    <x v="0"/>
    <x v="0"/>
    <x v="0"/>
    <x v="0"/>
  </r>
  <r>
    <x v="0"/>
    <x v="0"/>
    <x v="10"/>
    <s v="毎月"/>
    <s v="石田"/>
    <s v="住宅基幹システム開発"/>
    <s v="清水優"/>
    <x v="3"/>
    <n v="550000"/>
    <m/>
    <n v="550000"/>
    <x v="0"/>
    <x v="1"/>
    <x v="0"/>
    <x v="0"/>
  </r>
  <r>
    <x v="0"/>
    <x v="0"/>
    <x v="10"/>
    <s v="毎月"/>
    <s v="石田"/>
    <s v="住宅基幹システム開発"/>
    <s v="清水優"/>
    <x v="4"/>
    <n v="550000"/>
    <m/>
    <n v="550000"/>
    <x v="0"/>
    <x v="1"/>
    <x v="0"/>
    <x v="0"/>
  </r>
  <r>
    <x v="0"/>
    <x v="0"/>
    <x v="10"/>
    <s v="毎月"/>
    <s v="石田"/>
    <s v="住宅基幹システム開発"/>
    <s v="清水優"/>
    <x v="5"/>
    <n v="550000"/>
    <m/>
    <n v="550000"/>
    <x v="0"/>
    <x v="1"/>
    <x v="0"/>
    <x v="0"/>
  </r>
  <r>
    <x v="0"/>
    <x v="0"/>
    <x v="10"/>
    <s v="毎月"/>
    <s v="石田"/>
    <s v="住宅基幹システム開発"/>
    <s v="清水優"/>
    <x v="6"/>
    <n v="550000"/>
    <m/>
    <n v="550000"/>
    <x v="1"/>
    <x v="2"/>
    <x v="0"/>
    <x v="0"/>
  </r>
  <r>
    <x v="0"/>
    <x v="0"/>
    <x v="10"/>
    <s v="毎月"/>
    <s v="石田"/>
    <s v="住宅基幹システム開発"/>
    <s v="清水優"/>
    <x v="7"/>
    <n v="550000"/>
    <m/>
    <n v="550000"/>
    <x v="1"/>
    <x v="2"/>
    <x v="0"/>
    <x v="0"/>
  </r>
  <r>
    <x v="0"/>
    <x v="0"/>
    <x v="10"/>
    <s v="毎月"/>
    <s v="石田"/>
    <s v="住宅基幹システム開発"/>
    <s v="清水優"/>
    <x v="8"/>
    <n v="550000"/>
    <m/>
    <n v="550000"/>
    <x v="1"/>
    <x v="2"/>
    <x v="0"/>
    <x v="0"/>
  </r>
  <r>
    <x v="0"/>
    <x v="0"/>
    <x v="10"/>
    <s v="毎月"/>
    <s v="石田"/>
    <s v="住宅基幹システム開発"/>
    <s v="清水優"/>
    <x v="9"/>
    <n v="550000"/>
    <m/>
    <n v="550000"/>
    <x v="1"/>
    <x v="3"/>
    <x v="0"/>
    <x v="0"/>
  </r>
  <r>
    <x v="0"/>
    <x v="0"/>
    <x v="10"/>
    <s v="毎月"/>
    <s v="石田"/>
    <s v="住宅基幹システム開発"/>
    <s v="清水優"/>
    <x v="10"/>
    <n v="550000"/>
    <m/>
    <n v="550000"/>
    <x v="1"/>
    <x v="3"/>
    <x v="0"/>
    <x v="0"/>
  </r>
  <r>
    <x v="0"/>
    <x v="0"/>
    <x v="10"/>
    <s v="毎月"/>
    <s v="石田"/>
    <s v="住宅基幹システム開発"/>
    <s v="清水優"/>
    <x v="11"/>
    <n v="550000"/>
    <m/>
    <n v="550000"/>
    <x v="1"/>
    <x v="3"/>
    <x v="0"/>
    <x v="0"/>
  </r>
  <r>
    <x v="0"/>
    <x v="0"/>
    <x v="10"/>
    <s v="毎月"/>
    <s v="石田"/>
    <s v="某ファミレス購買システム開発"/>
    <s v="瀬尾"/>
    <x v="0"/>
    <n v="600000"/>
    <m/>
    <m/>
    <x v="0"/>
    <x v="0"/>
    <x v="0"/>
    <x v="0"/>
  </r>
  <r>
    <x v="0"/>
    <x v="0"/>
    <x v="10"/>
    <s v="毎月"/>
    <s v="石田"/>
    <s v="某ファミレス購買システム開発"/>
    <s v="瀬尾"/>
    <x v="1"/>
    <n v="600000"/>
    <m/>
    <n v="600000"/>
    <x v="0"/>
    <x v="0"/>
    <x v="0"/>
    <x v="0"/>
  </r>
  <r>
    <x v="0"/>
    <x v="0"/>
    <x v="10"/>
    <s v="毎月"/>
    <s v="石田"/>
    <s v="某ファミレス購買システム開発"/>
    <s v="瀬尾"/>
    <x v="2"/>
    <n v="600000"/>
    <m/>
    <n v="600000"/>
    <x v="0"/>
    <x v="0"/>
    <x v="0"/>
    <x v="0"/>
  </r>
  <r>
    <x v="0"/>
    <x v="0"/>
    <x v="10"/>
    <s v="毎月"/>
    <s v="石田"/>
    <s v="某ファミレス購買システム開発"/>
    <s v="瀬尾"/>
    <x v="3"/>
    <n v="600000"/>
    <m/>
    <n v="600000"/>
    <x v="0"/>
    <x v="1"/>
    <x v="2"/>
    <x v="0"/>
  </r>
  <r>
    <x v="0"/>
    <x v="0"/>
    <x v="10"/>
    <s v="毎月"/>
    <s v="石田"/>
    <s v="某ファミレス購買システム開発"/>
    <s v="瀬尾"/>
    <x v="4"/>
    <n v="600000"/>
    <m/>
    <n v="600000"/>
    <x v="0"/>
    <x v="1"/>
    <x v="2"/>
    <x v="0"/>
  </r>
  <r>
    <x v="0"/>
    <x v="0"/>
    <x v="10"/>
    <s v="毎月"/>
    <s v="石田"/>
    <s v="某ファミレス購買システム開発"/>
    <s v="瀬尾"/>
    <x v="5"/>
    <n v="600000"/>
    <m/>
    <n v="600000"/>
    <x v="0"/>
    <x v="1"/>
    <x v="2"/>
    <x v="0"/>
  </r>
  <r>
    <x v="0"/>
    <x v="0"/>
    <x v="10"/>
    <s v="毎月"/>
    <s v="石田"/>
    <s v="某ファミレス購買システム開発"/>
    <s v="瀬尾"/>
    <x v="6"/>
    <n v="600000"/>
    <m/>
    <n v="600000"/>
    <x v="1"/>
    <x v="2"/>
    <x v="2"/>
    <x v="0"/>
  </r>
  <r>
    <x v="0"/>
    <x v="0"/>
    <x v="10"/>
    <s v="毎月"/>
    <s v="石田"/>
    <s v="某ファミレス購買システム開発"/>
    <s v="瀬尾"/>
    <x v="7"/>
    <n v="600000"/>
    <m/>
    <n v="600000"/>
    <x v="1"/>
    <x v="2"/>
    <x v="2"/>
    <x v="0"/>
  </r>
  <r>
    <x v="0"/>
    <x v="0"/>
    <x v="10"/>
    <s v="毎月"/>
    <s v="石田"/>
    <s v="某ファミレス購買システム開発"/>
    <s v="瀬尾"/>
    <x v="8"/>
    <n v="600000"/>
    <m/>
    <n v="600000"/>
    <x v="1"/>
    <x v="2"/>
    <x v="2"/>
    <x v="0"/>
  </r>
  <r>
    <x v="0"/>
    <x v="0"/>
    <x v="10"/>
    <s v="毎月"/>
    <s v="石田"/>
    <s v="某ファミレス購買システム開発"/>
    <s v="瀬尾"/>
    <x v="9"/>
    <n v="600000"/>
    <m/>
    <n v="600000"/>
    <x v="1"/>
    <x v="3"/>
    <x v="2"/>
    <x v="0"/>
  </r>
  <r>
    <x v="0"/>
    <x v="0"/>
    <x v="10"/>
    <s v="毎月"/>
    <s v="石田"/>
    <s v="某ファミレス購買システム開発"/>
    <s v="瀬尾"/>
    <x v="10"/>
    <n v="600000"/>
    <m/>
    <n v="600000"/>
    <x v="1"/>
    <x v="3"/>
    <x v="2"/>
    <x v="0"/>
  </r>
  <r>
    <x v="0"/>
    <x v="0"/>
    <x v="10"/>
    <s v="毎月"/>
    <s v="石田"/>
    <s v="某ファミレス購買システム開発"/>
    <s v="瀬尾"/>
    <x v="11"/>
    <n v="600000"/>
    <m/>
    <n v="600000"/>
    <x v="1"/>
    <x v="3"/>
    <x v="2"/>
    <x v="0"/>
  </r>
  <r>
    <x v="0"/>
    <x v="0"/>
    <x v="11"/>
    <s v="毎月"/>
    <s v="石田"/>
    <s v="テスト支援業務"/>
    <s v="福井勇人"/>
    <x v="0"/>
    <n v="530000"/>
    <m/>
    <m/>
    <x v="0"/>
    <x v="0"/>
    <x v="0"/>
    <x v="0"/>
  </r>
  <r>
    <x v="0"/>
    <x v="0"/>
    <x v="11"/>
    <s v="毎月"/>
    <s v="石田"/>
    <s v="テスト支援業務"/>
    <s v="2021年　君嶋倭_x000a_ｷﾐｼﾏ ﾔﾏﾄ　15万/月"/>
    <x v="0"/>
    <n v="400000"/>
    <m/>
    <m/>
    <x v="0"/>
    <x v="0"/>
    <x v="0"/>
    <x v="0"/>
  </r>
  <r>
    <x v="0"/>
    <x v="0"/>
    <x v="12"/>
    <s v="毎月"/>
    <s v="石田"/>
    <s v="ﾊﾟﾙｼｽﾃﾑiPhone保守"/>
    <s v="菅原、上野、牧、森上、湯本、佐藤 茉帆、青木"/>
    <x v="0"/>
    <n v="150000"/>
    <m/>
    <m/>
    <x v="0"/>
    <x v="0"/>
    <x v="0"/>
    <x v="3"/>
  </r>
  <r>
    <x v="0"/>
    <x v="0"/>
    <x v="12"/>
    <s v="毎月"/>
    <s v="石田"/>
    <s v="ﾊﾟﾙｼｽﾃﾑiPhone保守"/>
    <s v="菅原、上野、牧、森上、湯本、佐藤 茉帆、青木"/>
    <x v="1"/>
    <n v="150000"/>
    <m/>
    <n v="150000"/>
    <x v="0"/>
    <x v="0"/>
    <x v="0"/>
    <x v="3"/>
  </r>
  <r>
    <x v="0"/>
    <x v="0"/>
    <x v="12"/>
    <s v="毎月"/>
    <s v="石田"/>
    <s v="ﾊﾟﾙｼｽﾃﾑiPhone保守"/>
    <s v="菅原、上野、牧、森上、湯本、佐藤 茉帆、青木"/>
    <x v="2"/>
    <n v="150000"/>
    <m/>
    <n v="150000"/>
    <x v="0"/>
    <x v="0"/>
    <x v="0"/>
    <x v="3"/>
  </r>
  <r>
    <x v="0"/>
    <x v="0"/>
    <x v="12"/>
    <s v="毎月"/>
    <s v="石田"/>
    <s v="ﾊﾟﾙｼｽﾃﾑiPhone保守"/>
    <s v="菅原、上野、牧、森上、湯本、佐藤 茉帆、青木"/>
    <x v="3"/>
    <n v="150000"/>
    <m/>
    <n v="150000"/>
    <x v="0"/>
    <x v="1"/>
    <x v="0"/>
    <x v="3"/>
  </r>
  <r>
    <x v="0"/>
    <x v="0"/>
    <x v="12"/>
    <s v="毎月"/>
    <s v="石田"/>
    <s v="ﾊﾟﾙｼｽﾃﾑiPhone保守"/>
    <s v="菅原、上野、牧、森上、湯本、佐藤 茉帆、青木"/>
    <x v="4"/>
    <n v="150000"/>
    <m/>
    <n v="150000"/>
    <x v="0"/>
    <x v="1"/>
    <x v="0"/>
    <x v="3"/>
  </r>
  <r>
    <x v="0"/>
    <x v="0"/>
    <x v="12"/>
    <s v="毎月"/>
    <s v="石田"/>
    <s v="ﾊﾟﾙｼｽﾃﾑiPhone保守"/>
    <s v="菅原、上野、牧、森上、湯本、佐藤 茉帆、青木"/>
    <x v="5"/>
    <n v="150000"/>
    <m/>
    <n v="150000"/>
    <x v="0"/>
    <x v="1"/>
    <x v="0"/>
    <x v="3"/>
  </r>
  <r>
    <x v="0"/>
    <x v="0"/>
    <x v="12"/>
    <s v="毎月"/>
    <s v="石田"/>
    <s v="ﾊﾟﾙｼｽﾃﾑiPhone保守"/>
    <s v="菅原、上野、牧、森上、湯本、佐藤 茉帆、青木"/>
    <x v="6"/>
    <n v="150000"/>
    <m/>
    <n v="150000"/>
    <x v="1"/>
    <x v="2"/>
    <x v="0"/>
    <x v="3"/>
  </r>
  <r>
    <x v="0"/>
    <x v="0"/>
    <x v="12"/>
    <s v="毎月"/>
    <s v="石田"/>
    <s v="ﾊﾟﾙｼｽﾃﾑiPhone保守"/>
    <s v="菅原、上野、牧、森上、湯本、佐藤 茉帆、青木"/>
    <x v="7"/>
    <n v="150000"/>
    <m/>
    <n v="150000"/>
    <x v="1"/>
    <x v="2"/>
    <x v="0"/>
    <x v="3"/>
  </r>
  <r>
    <x v="0"/>
    <x v="0"/>
    <x v="12"/>
    <s v="毎月"/>
    <s v="石田"/>
    <s v="ﾊﾟﾙｼｽﾃﾑiPhone保守"/>
    <s v="菅原、上野、牧、森上、湯本、佐藤 茉帆、青木"/>
    <x v="8"/>
    <n v="150000"/>
    <m/>
    <n v="150000"/>
    <x v="1"/>
    <x v="2"/>
    <x v="0"/>
    <x v="3"/>
  </r>
  <r>
    <x v="0"/>
    <x v="0"/>
    <x v="12"/>
    <s v="毎月"/>
    <s v="石田"/>
    <s v="ﾊﾟﾙｼｽﾃﾑiPhone保守"/>
    <s v="菅原、上野、牧、森上、湯本、佐藤 茉帆、青木"/>
    <x v="9"/>
    <n v="150000"/>
    <m/>
    <n v="150000"/>
    <x v="1"/>
    <x v="3"/>
    <x v="0"/>
    <x v="3"/>
  </r>
  <r>
    <x v="0"/>
    <x v="0"/>
    <x v="12"/>
    <s v="毎月"/>
    <s v="石田"/>
    <s v="ﾊﾟﾙｼｽﾃﾑiPhone保守"/>
    <s v="菅原、上野、牧、森上、湯本、佐藤 茉帆、青木"/>
    <x v="10"/>
    <n v="150000"/>
    <m/>
    <n v="150000"/>
    <x v="1"/>
    <x v="3"/>
    <x v="0"/>
    <x v="3"/>
  </r>
  <r>
    <x v="0"/>
    <x v="0"/>
    <x v="12"/>
    <s v="毎月"/>
    <s v="石田"/>
    <s v="ﾊﾟﾙｼｽﾃﾑiPhone保守"/>
    <s v="菅原、上野、牧、森上、湯本、佐藤 茉帆、青木"/>
    <x v="11"/>
    <n v="150000"/>
    <m/>
    <n v="150000"/>
    <x v="1"/>
    <x v="3"/>
    <x v="0"/>
    <x v="3"/>
  </r>
  <r>
    <x v="0"/>
    <x v="0"/>
    <x v="12"/>
    <s v="毎月"/>
    <s v="石田"/>
    <s v="ﾊﾟﾙｼｽﾃﾑAndroid保守"/>
    <s v="菅原、上野、牧、森上、湯本、佐藤 茉帆、青木"/>
    <x v="0"/>
    <n v="20000"/>
    <m/>
    <m/>
    <x v="0"/>
    <x v="0"/>
    <x v="0"/>
    <x v="3"/>
  </r>
  <r>
    <x v="0"/>
    <x v="0"/>
    <x v="12"/>
    <s v="毎月"/>
    <s v="石田"/>
    <s v="ﾊﾟﾙｼｽﾃﾑAndroid保守"/>
    <s v="菅原、上野、牧、森上、湯本、佐藤 茉帆、青木"/>
    <x v="1"/>
    <n v="20000"/>
    <m/>
    <n v="20000"/>
    <x v="0"/>
    <x v="0"/>
    <x v="0"/>
    <x v="3"/>
  </r>
  <r>
    <x v="0"/>
    <x v="0"/>
    <x v="12"/>
    <s v="毎月"/>
    <s v="石田"/>
    <s v="ﾊﾟﾙｼｽﾃﾑAndroid保守"/>
    <s v="菅原、上野、牧、森上、湯本、佐藤 茉帆、青木"/>
    <x v="2"/>
    <n v="20000"/>
    <m/>
    <n v="20000"/>
    <x v="0"/>
    <x v="0"/>
    <x v="0"/>
    <x v="3"/>
  </r>
  <r>
    <x v="0"/>
    <x v="0"/>
    <x v="12"/>
    <s v="毎月"/>
    <s v="石田"/>
    <s v="ﾊﾟﾙｼｽﾃﾑAndroid保守"/>
    <s v="菅原、上野、牧、森上、湯本、佐藤 茉帆、青木"/>
    <x v="3"/>
    <n v="20000"/>
    <m/>
    <n v="20000"/>
    <x v="0"/>
    <x v="1"/>
    <x v="0"/>
    <x v="3"/>
  </r>
  <r>
    <x v="0"/>
    <x v="0"/>
    <x v="12"/>
    <s v="毎月"/>
    <s v="石田"/>
    <s v="ﾊﾟﾙｼｽﾃﾑAndroid保守"/>
    <s v="菅原、上野、牧、森上、湯本、佐藤 茉帆、青木"/>
    <x v="4"/>
    <n v="20000"/>
    <m/>
    <n v="20000"/>
    <x v="0"/>
    <x v="1"/>
    <x v="0"/>
    <x v="3"/>
  </r>
  <r>
    <x v="0"/>
    <x v="0"/>
    <x v="12"/>
    <s v="毎月"/>
    <s v="石田"/>
    <s v="ﾊﾟﾙｼｽﾃﾑAndroid保守"/>
    <s v="菅原、上野、牧、森上、湯本、佐藤 茉帆、青木"/>
    <x v="5"/>
    <n v="20000"/>
    <m/>
    <n v="20000"/>
    <x v="0"/>
    <x v="1"/>
    <x v="0"/>
    <x v="3"/>
  </r>
  <r>
    <x v="0"/>
    <x v="0"/>
    <x v="12"/>
    <s v="毎月"/>
    <s v="石田"/>
    <s v="ﾊﾟﾙｼｽﾃﾑAndroid保守"/>
    <s v="菅原、上野、牧、森上、湯本、佐藤 茉帆、青木"/>
    <x v="6"/>
    <n v="20000"/>
    <m/>
    <n v="20000"/>
    <x v="1"/>
    <x v="2"/>
    <x v="0"/>
    <x v="3"/>
  </r>
  <r>
    <x v="0"/>
    <x v="0"/>
    <x v="12"/>
    <s v="毎月"/>
    <s v="石田"/>
    <s v="ﾊﾟﾙｼｽﾃﾑAndroid保守"/>
    <s v="菅原、上野、牧、森上、湯本、佐藤 茉帆、青木"/>
    <x v="7"/>
    <n v="20000"/>
    <m/>
    <n v="20000"/>
    <x v="1"/>
    <x v="2"/>
    <x v="0"/>
    <x v="3"/>
  </r>
  <r>
    <x v="0"/>
    <x v="0"/>
    <x v="12"/>
    <s v="毎月"/>
    <s v="石田"/>
    <s v="ﾊﾟﾙｼｽﾃﾑAndroid保守"/>
    <s v="菅原、上野、牧、森上、湯本、佐藤 茉帆、青木"/>
    <x v="8"/>
    <n v="20000"/>
    <m/>
    <n v="20000"/>
    <x v="1"/>
    <x v="2"/>
    <x v="0"/>
    <x v="3"/>
  </r>
  <r>
    <x v="0"/>
    <x v="0"/>
    <x v="12"/>
    <s v="毎月"/>
    <s v="石田"/>
    <s v="ﾊﾟﾙｼｽﾃﾑAndroid保守"/>
    <s v="菅原、上野、牧、森上、湯本、佐藤 茉帆、青木"/>
    <x v="9"/>
    <n v="20000"/>
    <m/>
    <n v="20000"/>
    <x v="1"/>
    <x v="3"/>
    <x v="0"/>
    <x v="3"/>
  </r>
  <r>
    <x v="0"/>
    <x v="0"/>
    <x v="12"/>
    <s v="毎月"/>
    <s v="石田"/>
    <s v="ﾊﾟﾙｼｽﾃﾑAndroid保守"/>
    <s v="菅原、上野、牧、森上、湯本、佐藤 茉帆、青木"/>
    <x v="10"/>
    <n v="20000"/>
    <m/>
    <n v="20000"/>
    <x v="1"/>
    <x v="3"/>
    <x v="0"/>
    <x v="3"/>
  </r>
  <r>
    <x v="0"/>
    <x v="0"/>
    <x v="12"/>
    <s v="毎月"/>
    <s v="石田"/>
    <s v="ﾊﾟﾙｼｽﾃﾑAndroid保守"/>
    <s v="菅原、上野、牧、森上、湯本、佐藤 茉帆、青木"/>
    <x v="11"/>
    <n v="20000"/>
    <m/>
    <n v="20000"/>
    <x v="1"/>
    <x v="3"/>
    <x v="0"/>
    <x v="3"/>
  </r>
  <r>
    <x v="0"/>
    <x v="0"/>
    <x v="12"/>
    <s v="毎月"/>
    <s v="石田"/>
    <s v="ｵﾘｼﾞﾝ保守"/>
    <s v="菅原、上野、牧、森上、湯本、佐藤 茉帆、青木"/>
    <x v="0"/>
    <n v="108000"/>
    <m/>
    <m/>
    <x v="0"/>
    <x v="0"/>
    <x v="0"/>
    <x v="3"/>
  </r>
  <r>
    <x v="0"/>
    <x v="0"/>
    <x v="12"/>
    <s v="毎月"/>
    <s v="石田"/>
    <s v="ｵﾘｼﾞﾝ保守"/>
    <s v="菅原、上野、牧、森上、湯本、佐藤 茉帆、青木"/>
    <x v="1"/>
    <n v="108000"/>
    <m/>
    <n v="108000"/>
    <x v="0"/>
    <x v="0"/>
    <x v="0"/>
    <x v="3"/>
  </r>
  <r>
    <x v="0"/>
    <x v="0"/>
    <x v="12"/>
    <s v="毎月"/>
    <s v="石田"/>
    <s v="ｵﾘｼﾞﾝ保守"/>
    <s v="菅原、上野、牧、森上、湯本、佐藤 茉帆、青木"/>
    <x v="2"/>
    <n v="108000"/>
    <m/>
    <n v="108000"/>
    <x v="0"/>
    <x v="0"/>
    <x v="0"/>
    <x v="3"/>
  </r>
  <r>
    <x v="0"/>
    <x v="0"/>
    <x v="12"/>
    <s v="毎月"/>
    <s v="石田"/>
    <s v="ｵﾘｼﾞﾝ保守"/>
    <s v="菅原、上野、牧、森上、湯本、佐藤 茉帆、青木"/>
    <x v="3"/>
    <n v="108000"/>
    <m/>
    <n v="108000"/>
    <x v="0"/>
    <x v="1"/>
    <x v="0"/>
    <x v="3"/>
  </r>
  <r>
    <x v="0"/>
    <x v="0"/>
    <x v="12"/>
    <s v="毎月"/>
    <s v="石田"/>
    <s v="ｵﾘｼﾞﾝ保守"/>
    <s v="菅原、上野、牧、森上、湯本、佐藤 茉帆、青木"/>
    <x v="4"/>
    <n v="108000"/>
    <m/>
    <n v="108000"/>
    <x v="0"/>
    <x v="1"/>
    <x v="0"/>
    <x v="3"/>
  </r>
  <r>
    <x v="0"/>
    <x v="0"/>
    <x v="12"/>
    <s v="毎月"/>
    <s v="石田"/>
    <s v="ｵﾘｼﾞﾝ保守"/>
    <s v="菅原、上野、牧、森上、湯本、佐藤 茉帆、青木"/>
    <x v="5"/>
    <n v="108000"/>
    <m/>
    <n v="108000"/>
    <x v="0"/>
    <x v="1"/>
    <x v="0"/>
    <x v="3"/>
  </r>
  <r>
    <x v="0"/>
    <x v="0"/>
    <x v="12"/>
    <s v="毎月"/>
    <s v="石田"/>
    <s v="ｵﾘｼﾞﾝ保守"/>
    <s v="菅原、上野、牧、森上、湯本、佐藤 茉帆、青木"/>
    <x v="6"/>
    <n v="108000"/>
    <m/>
    <n v="108000"/>
    <x v="1"/>
    <x v="2"/>
    <x v="0"/>
    <x v="3"/>
  </r>
  <r>
    <x v="0"/>
    <x v="0"/>
    <x v="12"/>
    <s v="毎月"/>
    <s v="石田"/>
    <s v="ｵﾘｼﾞﾝ保守"/>
    <s v="菅原、上野、牧、森上、湯本、佐藤 茉帆、青木"/>
    <x v="7"/>
    <n v="108000"/>
    <m/>
    <n v="108000"/>
    <x v="1"/>
    <x v="2"/>
    <x v="0"/>
    <x v="3"/>
  </r>
  <r>
    <x v="0"/>
    <x v="0"/>
    <x v="12"/>
    <s v="毎月"/>
    <s v="石田"/>
    <s v="ｵﾘｼﾞﾝ保守"/>
    <s v="菅原、上野、牧、森上、湯本、佐藤 茉帆、青木"/>
    <x v="8"/>
    <n v="108000"/>
    <m/>
    <n v="108000"/>
    <x v="1"/>
    <x v="2"/>
    <x v="0"/>
    <x v="3"/>
  </r>
  <r>
    <x v="0"/>
    <x v="0"/>
    <x v="12"/>
    <s v="毎月"/>
    <s v="石田"/>
    <s v="ｵﾘｼﾞﾝ保守"/>
    <s v="菅原、上野、牧、森上、湯本、佐藤 茉帆、青木"/>
    <x v="9"/>
    <n v="108000"/>
    <m/>
    <n v="108000"/>
    <x v="1"/>
    <x v="3"/>
    <x v="0"/>
    <x v="3"/>
  </r>
  <r>
    <x v="0"/>
    <x v="0"/>
    <x v="12"/>
    <s v="毎月"/>
    <s v="石田"/>
    <s v="ｵﾘｼﾞﾝ保守"/>
    <s v="菅原、上野、牧、森上、湯本、佐藤 茉帆、青木"/>
    <x v="10"/>
    <n v="108000"/>
    <m/>
    <n v="108000"/>
    <x v="1"/>
    <x v="3"/>
    <x v="0"/>
    <x v="3"/>
  </r>
  <r>
    <x v="0"/>
    <x v="0"/>
    <x v="12"/>
    <s v="毎月"/>
    <s v="石田"/>
    <s v="ｵﾘｼﾞﾝ保守"/>
    <s v="菅原、上野、牧、森上、湯本、佐藤 茉帆、青木"/>
    <x v="11"/>
    <n v="108000"/>
    <m/>
    <n v="108000"/>
    <x v="1"/>
    <x v="3"/>
    <x v="0"/>
    <x v="3"/>
  </r>
  <r>
    <x v="0"/>
    <x v="0"/>
    <x v="12"/>
    <s v="毎月"/>
    <s v="石田"/>
    <s v="LIXILiPhone保守"/>
    <s v="菅原、上野、牧、森上、湯本、佐藤 茉帆、青木"/>
    <x v="0"/>
    <n v="150000"/>
    <m/>
    <m/>
    <x v="0"/>
    <x v="0"/>
    <x v="0"/>
    <x v="3"/>
  </r>
  <r>
    <x v="0"/>
    <x v="0"/>
    <x v="12"/>
    <s v="毎月"/>
    <s v="石田"/>
    <s v="LIXILiPhone保守"/>
    <s v="菅原、上野、牧、森上、湯本、佐藤 茉帆、青木"/>
    <x v="1"/>
    <n v="150000"/>
    <m/>
    <n v="150000"/>
    <x v="0"/>
    <x v="0"/>
    <x v="0"/>
    <x v="3"/>
  </r>
  <r>
    <x v="0"/>
    <x v="0"/>
    <x v="12"/>
    <s v="毎月"/>
    <s v="石田"/>
    <s v="LIXILiPhone保守"/>
    <s v="菅原、上野、牧、森上、湯本、佐藤 茉帆、青木"/>
    <x v="2"/>
    <n v="150000"/>
    <m/>
    <n v="150000"/>
    <x v="0"/>
    <x v="0"/>
    <x v="0"/>
    <x v="3"/>
  </r>
  <r>
    <x v="0"/>
    <x v="0"/>
    <x v="12"/>
    <s v="毎月"/>
    <s v="石田"/>
    <s v="LIXILiPhone保守"/>
    <s v="菅原、上野、牧、森上、湯本、佐藤 茉帆、青木"/>
    <x v="3"/>
    <n v="150000"/>
    <m/>
    <n v="150000"/>
    <x v="0"/>
    <x v="1"/>
    <x v="0"/>
    <x v="3"/>
  </r>
  <r>
    <x v="0"/>
    <x v="0"/>
    <x v="12"/>
    <s v="毎月"/>
    <s v="石田"/>
    <s v="LIXILiPhone保守"/>
    <s v="菅原、上野、牧、森上、湯本、佐藤 茉帆、青木"/>
    <x v="4"/>
    <n v="150000"/>
    <m/>
    <n v="150000"/>
    <x v="0"/>
    <x v="1"/>
    <x v="0"/>
    <x v="3"/>
  </r>
  <r>
    <x v="0"/>
    <x v="0"/>
    <x v="12"/>
    <s v="毎月"/>
    <s v="石田"/>
    <s v="LIXILiPhone保守"/>
    <s v="菅原、上野、牧、森上、湯本、佐藤 茉帆、青木"/>
    <x v="5"/>
    <n v="150000"/>
    <m/>
    <n v="150000"/>
    <x v="0"/>
    <x v="1"/>
    <x v="0"/>
    <x v="3"/>
  </r>
  <r>
    <x v="0"/>
    <x v="0"/>
    <x v="12"/>
    <s v="毎月"/>
    <s v="石田"/>
    <s v="LIXILiPhone保守"/>
    <s v="菅原、上野、牧、森上、湯本、佐藤 茉帆、青木"/>
    <x v="6"/>
    <n v="150000"/>
    <m/>
    <n v="150000"/>
    <x v="1"/>
    <x v="2"/>
    <x v="0"/>
    <x v="3"/>
  </r>
  <r>
    <x v="0"/>
    <x v="0"/>
    <x v="12"/>
    <s v="毎月"/>
    <s v="石田"/>
    <s v="LIXILiPhone保守"/>
    <s v="菅原、上野、牧、森上、湯本、佐藤 茉帆、青木"/>
    <x v="7"/>
    <n v="150000"/>
    <m/>
    <n v="150000"/>
    <x v="1"/>
    <x v="2"/>
    <x v="0"/>
    <x v="3"/>
  </r>
  <r>
    <x v="0"/>
    <x v="0"/>
    <x v="12"/>
    <s v="毎月"/>
    <s v="石田"/>
    <s v="LIXILiPhone保守"/>
    <s v="菅原、上野、牧、森上、湯本、佐藤 茉帆、青木"/>
    <x v="8"/>
    <n v="150000"/>
    <m/>
    <n v="150000"/>
    <x v="1"/>
    <x v="2"/>
    <x v="0"/>
    <x v="3"/>
  </r>
  <r>
    <x v="0"/>
    <x v="0"/>
    <x v="12"/>
    <s v="毎月"/>
    <s v="石田"/>
    <s v="LIXILiPhone保守"/>
    <s v="菅原、上野、牧、森上、湯本、佐藤 茉帆、青木"/>
    <x v="9"/>
    <n v="150000"/>
    <m/>
    <n v="150000"/>
    <x v="1"/>
    <x v="3"/>
    <x v="0"/>
    <x v="3"/>
  </r>
  <r>
    <x v="0"/>
    <x v="0"/>
    <x v="12"/>
    <s v="毎月"/>
    <s v="石田"/>
    <s v="LIXILiPhone保守"/>
    <s v="菅原、上野、牧、森上、湯本、佐藤 茉帆、青木"/>
    <x v="10"/>
    <n v="150000"/>
    <m/>
    <n v="150000"/>
    <x v="1"/>
    <x v="3"/>
    <x v="0"/>
    <x v="3"/>
  </r>
  <r>
    <x v="0"/>
    <x v="0"/>
    <x v="12"/>
    <s v="毎月"/>
    <s v="石田"/>
    <s v="LIXILiPhone保守"/>
    <s v="菅原、上野、牧、森上、湯本、佐藤 茉帆、青木"/>
    <x v="11"/>
    <n v="150000"/>
    <m/>
    <n v="150000"/>
    <x v="1"/>
    <x v="3"/>
    <x v="0"/>
    <x v="3"/>
  </r>
  <r>
    <x v="0"/>
    <x v="0"/>
    <x v="12"/>
    <s v="毎月"/>
    <s v="石田"/>
    <s v="LIXIL端末保管運用"/>
    <s v="菅原、上野、牧、森上、湯本、佐藤 茉帆、青木"/>
    <x v="0"/>
    <n v="70000"/>
    <m/>
    <m/>
    <x v="0"/>
    <x v="0"/>
    <x v="0"/>
    <x v="3"/>
  </r>
  <r>
    <x v="0"/>
    <x v="0"/>
    <x v="12"/>
    <s v="毎月"/>
    <s v="石田"/>
    <s v="LIXIL端末保管運用"/>
    <s v="菅原、上野、牧、森上、湯本、佐藤 茉帆、青木"/>
    <x v="1"/>
    <n v="70000"/>
    <m/>
    <n v="70000"/>
    <x v="0"/>
    <x v="0"/>
    <x v="0"/>
    <x v="3"/>
  </r>
  <r>
    <x v="0"/>
    <x v="0"/>
    <x v="12"/>
    <s v="毎月"/>
    <s v="石田"/>
    <s v="LIXIL端末保管運用"/>
    <s v="菅原、上野、牧、森上、湯本、佐藤 茉帆、青木"/>
    <x v="2"/>
    <n v="70000"/>
    <m/>
    <n v="70000"/>
    <x v="0"/>
    <x v="0"/>
    <x v="0"/>
    <x v="3"/>
  </r>
  <r>
    <x v="0"/>
    <x v="0"/>
    <x v="12"/>
    <s v="毎月"/>
    <s v="石田"/>
    <s v="LIXIL端末保管運用"/>
    <s v="菅原、上野、牧、森上、湯本、佐藤 茉帆、青木"/>
    <x v="3"/>
    <n v="70000"/>
    <m/>
    <n v="70000"/>
    <x v="0"/>
    <x v="1"/>
    <x v="0"/>
    <x v="3"/>
  </r>
  <r>
    <x v="0"/>
    <x v="0"/>
    <x v="12"/>
    <s v="毎月"/>
    <s v="石田"/>
    <s v="LIXIL端末保管運用"/>
    <s v="菅原、上野、牧、森上、湯本、佐藤 茉帆、青木"/>
    <x v="4"/>
    <n v="70000"/>
    <m/>
    <n v="70000"/>
    <x v="0"/>
    <x v="1"/>
    <x v="0"/>
    <x v="3"/>
  </r>
  <r>
    <x v="0"/>
    <x v="0"/>
    <x v="12"/>
    <s v="毎月"/>
    <s v="石田"/>
    <s v="LIXIL端末保管運用"/>
    <s v="菅原、上野、牧、森上、湯本、佐藤 茉帆、青木"/>
    <x v="5"/>
    <n v="70000"/>
    <m/>
    <n v="70000"/>
    <x v="0"/>
    <x v="1"/>
    <x v="0"/>
    <x v="3"/>
  </r>
  <r>
    <x v="0"/>
    <x v="0"/>
    <x v="12"/>
    <s v="毎月"/>
    <s v="石田"/>
    <s v="LIXIL端末保管運用"/>
    <s v="菅原、上野、牧、森上、湯本、佐藤 茉帆、青木"/>
    <x v="6"/>
    <n v="70000"/>
    <m/>
    <n v="70000"/>
    <x v="1"/>
    <x v="2"/>
    <x v="0"/>
    <x v="3"/>
  </r>
  <r>
    <x v="0"/>
    <x v="0"/>
    <x v="12"/>
    <s v="毎月"/>
    <s v="石田"/>
    <s v="LIXIL端末保管運用"/>
    <s v="菅原、上野、牧、森上、湯本、佐藤 茉帆、青木"/>
    <x v="7"/>
    <n v="70000"/>
    <m/>
    <n v="70000"/>
    <x v="1"/>
    <x v="2"/>
    <x v="0"/>
    <x v="3"/>
  </r>
  <r>
    <x v="0"/>
    <x v="0"/>
    <x v="12"/>
    <s v="毎月"/>
    <s v="石田"/>
    <s v="LIXIL端末保管運用"/>
    <s v="菅原、上野、牧、森上、湯本、佐藤 茉帆、青木"/>
    <x v="8"/>
    <n v="70000"/>
    <m/>
    <n v="70000"/>
    <x v="1"/>
    <x v="2"/>
    <x v="0"/>
    <x v="3"/>
  </r>
  <r>
    <x v="0"/>
    <x v="0"/>
    <x v="12"/>
    <s v="毎月"/>
    <s v="石田"/>
    <s v="LIXIL端末保管運用"/>
    <s v="菅原、上野、牧、森上、湯本、佐藤 茉帆、青木"/>
    <x v="9"/>
    <n v="70000"/>
    <m/>
    <n v="70000"/>
    <x v="1"/>
    <x v="3"/>
    <x v="0"/>
    <x v="3"/>
  </r>
  <r>
    <x v="0"/>
    <x v="0"/>
    <x v="12"/>
    <s v="毎月"/>
    <s v="石田"/>
    <s v="LIXIL端末保管運用"/>
    <s v="菅原、上野、牧、森上、湯本、佐藤 茉帆、青木"/>
    <x v="10"/>
    <n v="70000"/>
    <m/>
    <n v="70000"/>
    <x v="1"/>
    <x v="3"/>
    <x v="0"/>
    <x v="3"/>
  </r>
  <r>
    <x v="0"/>
    <x v="0"/>
    <x v="12"/>
    <s v="毎月"/>
    <s v="石田"/>
    <s v="LIXIL端末保管運用"/>
    <s v="菅原、上野、牧、森上、湯本、佐藤 茉帆、青木"/>
    <x v="11"/>
    <n v="70000"/>
    <m/>
    <n v="70000"/>
    <x v="1"/>
    <x v="3"/>
    <x v="0"/>
    <x v="3"/>
  </r>
  <r>
    <x v="0"/>
    <x v="0"/>
    <x v="12"/>
    <s v="毎月"/>
    <s v="石田"/>
    <s v="日本通運運用"/>
    <s v="菅原、上野、牧、森上、湯本、佐藤 茉帆、青木"/>
    <x v="0"/>
    <n v="40000"/>
    <m/>
    <m/>
    <x v="0"/>
    <x v="0"/>
    <x v="0"/>
    <x v="3"/>
  </r>
  <r>
    <x v="0"/>
    <x v="0"/>
    <x v="12"/>
    <s v="毎月"/>
    <s v="石田"/>
    <s v="日本通運運用"/>
    <s v="菅原、上野、牧、森上、湯本、佐藤 茉帆、青木"/>
    <x v="1"/>
    <n v="40000"/>
    <m/>
    <n v="40000"/>
    <x v="0"/>
    <x v="0"/>
    <x v="0"/>
    <x v="3"/>
  </r>
  <r>
    <x v="0"/>
    <x v="0"/>
    <x v="12"/>
    <s v="毎月"/>
    <s v="石田"/>
    <s v="日本通運運用"/>
    <s v="菅原、上野、牧、森上、湯本、佐藤 茉帆、青木"/>
    <x v="2"/>
    <n v="40000"/>
    <m/>
    <n v="40000"/>
    <x v="0"/>
    <x v="0"/>
    <x v="0"/>
    <x v="3"/>
  </r>
  <r>
    <x v="0"/>
    <x v="0"/>
    <x v="12"/>
    <s v="毎月"/>
    <s v="石田"/>
    <s v="日本通運運用"/>
    <s v="菅原、上野、牧、森上、湯本、佐藤 茉帆、青木"/>
    <x v="3"/>
    <n v="40000"/>
    <m/>
    <n v="40000"/>
    <x v="0"/>
    <x v="1"/>
    <x v="0"/>
    <x v="3"/>
  </r>
  <r>
    <x v="0"/>
    <x v="0"/>
    <x v="12"/>
    <s v="毎月"/>
    <s v="石田"/>
    <s v="日本通運運用"/>
    <s v="菅原、上野、牧、森上、湯本、佐藤 茉帆、青木"/>
    <x v="4"/>
    <n v="40000"/>
    <m/>
    <n v="40000"/>
    <x v="0"/>
    <x v="1"/>
    <x v="0"/>
    <x v="3"/>
  </r>
  <r>
    <x v="0"/>
    <x v="0"/>
    <x v="12"/>
    <s v="毎月"/>
    <s v="石田"/>
    <s v="日本通運運用"/>
    <s v="菅原、上野、牧、森上、湯本、佐藤 茉帆、青木"/>
    <x v="5"/>
    <n v="40000"/>
    <m/>
    <n v="40000"/>
    <x v="0"/>
    <x v="1"/>
    <x v="0"/>
    <x v="3"/>
  </r>
  <r>
    <x v="0"/>
    <x v="0"/>
    <x v="12"/>
    <s v="毎月"/>
    <s v="石田"/>
    <s v="日本通運運用"/>
    <s v="菅原、上野、牧、森上、湯本、佐藤 茉帆、青木"/>
    <x v="6"/>
    <n v="40000"/>
    <m/>
    <n v="40000"/>
    <x v="1"/>
    <x v="2"/>
    <x v="0"/>
    <x v="3"/>
  </r>
  <r>
    <x v="0"/>
    <x v="0"/>
    <x v="12"/>
    <s v="毎月"/>
    <s v="石田"/>
    <s v="日本通運運用"/>
    <s v="菅原、上野、牧、森上、湯本、佐藤 茉帆、青木"/>
    <x v="7"/>
    <n v="40000"/>
    <m/>
    <n v="40000"/>
    <x v="1"/>
    <x v="2"/>
    <x v="0"/>
    <x v="3"/>
  </r>
  <r>
    <x v="0"/>
    <x v="0"/>
    <x v="12"/>
    <s v="毎月"/>
    <s v="石田"/>
    <s v="日本通運運用"/>
    <s v="菅原、上野、牧、森上、湯本、佐藤 茉帆、青木"/>
    <x v="8"/>
    <n v="40000"/>
    <m/>
    <n v="40000"/>
    <x v="1"/>
    <x v="2"/>
    <x v="0"/>
    <x v="3"/>
  </r>
  <r>
    <x v="0"/>
    <x v="0"/>
    <x v="12"/>
    <s v="毎月"/>
    <s v="石田"/>
    <s v="日本通運運用"/>
    <s v="菅原、上野、牧、森上、湯本、佐藤 茉帆、青木"/>
    <x v="9"/>
    <n v="40000"/>
    <m/>
    <n v="40000"/>
    <x v="1"/>
    <x v="3"/>
    <x v="0"/>
    <x v="3"/>
  </r>
  <r>
    <x v="0"/>
    <x v="0"/>
    <x v="12"/>
    <s v="毎月"/>
    <s v="石田"/>
    <s v="日本通運運用"/>
    <s v="菅原、上野、牧、森上、湯本、佐藤 茉帆、青木"/>
    <x v="10"/>
    <n v="40000"/>
    <m/>
    <n v="40000"/>
    <x v="1"/>
    <x v="3"/>
    <x v="0"/>
    <x v="3"/>
  </r>
  <r>
    <x v="0"/>
    <x v="0"/>
    <x v="12"/>
    <s v="毎月"/>
    <s v="石田"/>
    <s v="日本通運運用"/>
    <s v="菅原、上野、牧、森上、湯本、佐藤 茉帆、青木"/>
    <x v="11"/>
    <n v="40000"/>
    <m/>
    <n v="40000"/>
    <x v="1"/>
    <x v="3"/>
    <x v="0"/>
    <x v="3"/>
  </r>
  <r>
    <x v="0"/>
    <x v="0"/>
    <x v="12"/>
    <s v="毎月"/>
    <s v="石田"/>
    <s v="KBS運用"/>
    <s v="菅原、上野、牧、森上、湯本、佐藤 茉帆、青木"/>
    <x v="0"/>
    <n v="80000"/>
    <m/>
    <m/>
    <x v="0"/>
    <x v="0"/>
    <x v="0"/>
    <x v="3"/>
  </r>
  <r>
    <x v="0"/>
    <x v="0"/>
    <x v="12"/>
    <s v="毎月"/>
    <s v="石田"/>
    <s v="KBS運用"/>
    <s v="菅原、上野、牧、森上、湯本、佐藤 茉帆、青木"/>
    <x v="1"/>
    <n v="80000"/>
    <m/>
    <n v="80000"/>
    <x v="0"/>
    <x v="0"/>
    <x v="0"/>
    <x v="3"/>
  </r>
  <r>
    <x v="0"/>
    <x v="0"/>
    <x v="12"/>
    <s v="毎月"/>
    <s v="石田"/>
    <s v="KBS運用"/>
    <s v="菅原、上野、牧、森上、湯本、佐藤 茉帆、青木"/>
    <x v="2"/>
    <n v="80000"/>
    <m/>
    <n v="80000"/>
    <x v="0"/>
    <x v="0"/>
    <x v="0"/>
    <x v="3"/>
  </r>
  <r>
    <x v="0"/>
    <x v="0"/>
    <x v="12"/>
    <s v="毎月"/>
    <s v="石田"/>
    <s v="KBS運用"/>
    <s v="菅原、上野、牧、森上、湯本、佐藤 茉帆、青木"/>
    <x v="3"/>
    <n v="80000"/>
    <m/>
    <n v="80000"/>
    <x v="0"/>
    <x v="1"/>
    <x v="0"/>
    <x v="3"/>
  </r>
  <r>
    <x v="0"/>
    <x v="0"/>
    <x v="12"/>
    <s v="毎月"/>
    <s v="石田"/>
    <s v="KBS運用"/>
    <s v="菅原、上野、牧、森上、湯本、佐藤 茉帆、青木"/>
    <x v="4"/>
    <n v="80000"/>
    <m/>
    <n v="80000"/>
    <x v="0"/>
    <x v="1"/>
    <x v="0"/>
    <x v="3"/>
  </r>
  <r>
    <x v="0"/>
    <x v="0"/>
    <x v="12"/>
    <s v="毎月"/>
    <s v="石田"/>
    <s v="KBS運用"/>
    <s v="菅原、上野、牧、森上、湯本、佐藤 茉帆、青木"/>
    <x v="5"/>
    <n v="80000"/>
    <m/>
    <n v="80000"/>
    <x v="0"/>
    <x v="1"/>
    <x v="0"/>
    <x v="3"/>
  </r>
  <r>
    <x v="0"/>
    <x v="0"/>
    <x v="12"/>
    <s v="毎月"/>
    <s v="石田"/>
    <s v="KBS運用"/>
    <s v="菅原、上野、牧、森上、湯本、佐藤 茉帆、青木"/>
    <x v="6"/>
    <n v="80000"/>
    <m/>
    <n v="80000"/>
    <x v="1"/>
    <x v="2"/>
    <x v="0"/>
    <x v="3"/>
  </r>
  <r>
    <x v="0"/>
    <x v="0"/>
    <x v="12"/>
    <s v="毎月"/>
    <s v="石田"/>
    <s v="KBS運用"/>
    <s v="菅原、上野、牧、森上、湯本、佐藤 茉帆、青木"/>
    <x v="7"/>
    <n v="80000"/>
    <m/>
    <n v="80000"/>
    <x v="1"/>
    <x v="2"/>
    <x v="0"/>
    <x v="3"/>
  </r>
  <r>
    <x v="0"/>
    <x v="0"/>
    <x v="12"/>
    <s v="毎月"/>
    <s v="石田"/>
    <s v="KBS運用"/>
    <s v="菅原、上野、牧、森上、湯本、佐藤 茉帆、青木"/>
    <x v="8"/>
    <n v="80000"/>
    <m/>
    <n v="80000"/>
    <x v="1"/>
    <x v="2"/>
    <x v="0"/>
    <x v="3"/>
  </r>
  <r>
    <x v="0"/>
    <x v="0"/>
    <x v="12"/>
    <s v="毎月"/>
    <s v="石田"/>
    <s v="KBS運用"/>
    <s v="菅原、上野、牧、森上、湯本、佐藤 茉帆、青木"/>
    <x v="9"/>
    <n v="80000"/>
    <m/>
    <n v="80000"/>
    <x v="1"/>
    <x v="3"/>
    <x v="0"/>
    <x v="3"/>
  </r>
  <r>
    <x v="0"/>
    <x v="0"/>
    <x v="12"/>
    <s v="毎月"/>
    <s v="石田"/>
    <s v="KBS運用"/>
    <s v="菅原、上野、牧、森上、湯本、佐藤 茉帆、青木"/>
    <x v="10"/>
    <n v="80000"/>
    <m/>
    <n v="80000"/>
    <x v="1"/>
    <x v="3"/>
    <x v="0"/>
    <x v="3"/>
  </r>
  <r>
    <x v="0"/>
    <x v="0"/>
    <x v="12"/>
    <s v="毎月"/>
    <s v="石田"/>
    <s v="KBS運用"/>
    <s v="菅原、上野、牧、森上、湯本、佐藤 茉帆、青木"/>
    <x v="11"/>
    <n v="80000"/>
    <m/>
    <n v="80000"/>
    <x v="1"/>
    <x v="3"/>
    <x v="0"/>
    <x v="3"/>
  </r>
  <r>
    <x v="0"/>
    <x v="0"/>
    <x v="12"/>
    <s v="毎月"/>
    <s v="中島"/>
    <s v="コマツグループ・ランレート"/>
    <s v="菅原、上野、牧、森上、湯本、佐藤 茉帆、青木"/>
    <x v="0"/>
    <n v="250000"/>
    <m/>
    <m/>
    <x v="0"/>
    <x v="0"/>
    <x v="0"/>
    <x v="3"/>
  </r>
  <r>
    <x v="0"/>
    <x v="0"/>
    <x v="12"/>
    <s v="毎月"/>
    <s v="中島"/>
    <s v="コマツグループ・ランレート"/>
    <s v="菅原、上野、牧、森上、湯本、佐藤 茉帆、青木"/>
    <x v="1"/>
    <n v="250000"/>
    <m/>
    <n v="250000"/>
    <x v="0"/>
    <x v="0"/>
    <x v="0"/>
    <x v="3"/>
  </r>
  <r>
    <x v="0"/>
    <x v="0"/>
    <x v="12"/>
    <s v="毎月"/>
    <s v="中島"/>
    <s v="コマツグループ・ランレート"/>
    <s v="菅原、上野、牧、森上、湯本、佐藤 茉帆、青木"/>
    <x v="2"/>
    <n v="250000"/>
    <m/>
    <n v="250000"/>
    <x v="0"/>
    <x v="0"/>
    <x v="0"/>
    <x v="3"/>
  </r>
  <r>
    <x v="0"/>
    <x v="0"/>
    <x v="12"/>
    <s v="毎月"/>
    <s v="中島"/>
    <s v="コマツグループ・ランレート"/>
    <s v="菅原、上野、牧、森上、湯本、佐藤 茉帆、青木"/>
    <x v="3"/>
    <n v="250000"/>
    <m/>
    <n v="250000"/>
    <x v="0"/>
    <x v="1"/>
    <x v="0"/>
    <x v="3"/>
  </r>
  <r>
    <x v="0"/>
    <x v="0"/>
    <x v="12"/>
    <s v="毎月"/>
    <s v="中島"/>
    <s v="コマツグループ・ランレート"/>
    <s v="菅原、上野、牧、森上、湯本、佐藤 茉帆、青木"/>
    <x v="4"/>
    <n v="250000"/>
    <m/>
    <n v="250000"/>
    <x v="0"/>
    <x v="1"/>
    <x v="0"/>
    <x v="3"/>
  </r>
  <r>
    <x v="0"/>
    <x v="0"/>
    <x v="12"/>
    <s v="毎月"/>
    <s v="中島"/>
    <s v="コマツグループ・ランレート"/>
    <s v="菅原、上野、牧、森上、湯本、佐藤 茉帆、青木"/>
    <x v="5"/>
    <n v="250000"/>
    <m/>
    <n v="250000"/>
    <x v="0"/>
    <x v="1"/>
    <x v="0"/>
    <x v="3"/>
  </r>
  <r>
    <x v="0"/>
    <x v="0"/>
    <x v="12"/>
    <s v="毎月"/>
    <s v="中島"/>
    <s v="コマツグループ・ランレート"/>
    <s v="菅原、上野、牧、森上、湯本、佐藤 茉帆、青木"/>
    <x v="6"/>
    <n v="250000"/>
    <m/>
    <n v="250000"/>
    <x v="1"/>
    <x v="2"/>
    <x v="0"/>
    <x v="3"/>
  </r>
  <r>
    <x v="0"/>
    <x v="0"/>
    <x v="12"/>
    <s v="毎月"/>
    <s v="中島"/>
    <s v="コマツグループ・ランレート"/>
    <s v="菅原、上野、牧、森上、湯本、佐藤 茉帆、青木"/>
    <x v="7"/>
    <n v="250000"/>
    <m/>
    <n v="250000"/>
    <x v="1"/>
    <x v="2"/>
    <x v="0"/>
    <x v="3"/>
  </r>
  <r>
    <x v="0"/>
    <x v="0"/>
    <x v="12"/>
    <s v="毎月"/>
    <s v="中島"/>
    <s v="コマツグループ・ランレート"/>
    <s v="菅原、上野、牧、森上、湯本、佐藤 茉帆、青木"/>
    <x v="8"/>
    <n v="250000"/>
    <m/>
    <n v="250000"/>
    <x v="1"/>
    <x v="2"/>
    <x v="0"/>
    <x v="3"/>
  </r>
  <r>
    <x v="0"/>
    <x v="0"/>
    <x v="12"/>
    <s v="毎月"/>
    <s v="中島"/>
    <s v="コマツグループ・ランレート"/>
    <s v="菅原、上野、牧、森上、湯本、佐藤 茉帆、青木"/>
    <x v="9"/>
    <n v="250000"/>
    <m/>
    <n v="250000"/>
    <x v="1"/>
    <x v="3"/>
    <x v="0"/>
    <x v="3"/>
  </r>
  <r>
    <x v="0"/>
    <x v="0"/>
    <x v="12"/>
    <s v="毎月"/>
    <s v="中島"/>
    <s v="コマツグループ・ランレート"/>
    <s v="菅原、上野、牧、森上、湯本、佐藤 茉帆、青木"/>
    <x v="10"/>
    <n v="250000"/>
    <m/>
    <n v="250000"/>
    <x v="1"/>
    <x v="3"/>
    <x v="0"/>
    <x v="3"/>
  </r>
  <r>
    <x v="0"/>
    <x v="0"/>
    <x v="12"/>
    <s v="毎月"/>
    <s v="中島"/>
    <s v="コマツグループ・ランレート"/>
    <s v="菅原、上野、牧、森上、湯本、佐藤 茉帆、青木"/>
    <x v="11"/>
    <n v="250000"/>
    <m/>
    <n v="250000"/>
    <x v="1"/>
    <x v="3"/>
    <x v="0"/>
    <x v="3"/>
  </r>
  <r>
    <x v="0"/>
    <x v="0"/>
    <x v="12"/>
    <s v="毎月"/>
    <s v="石田"/>
    <s v="住友不動産・ランレート"/>
    <s v="菅原、上野、牧、森上、湯本、佐藤 茉帆、青木"/>
    <x v="0"/>
    <n v="50000"/>
    <m/>
    <m/>
    <x v="0"/>
    <x v="0"/>
    <x v="0"/>
    <x v="3"/>
  </r>
  <r>
    <x v="0"/>
    <x v="0"/>
    <x v="12"/>
    <s v="毎月"/>
    <s v="石田"/>
    <s v="住友不動産・ランレート"/>
    <s v="菅原、上野、牧、森上、湯本、佐藤 茉帆、青木"/>
    <x v="1"/>
    <n v="50000"/>
    <m/>
    <n v="50000"/>
    <x v="0"/>
    <x v="0"/>
    <x v="0"/>
    <x v="3"/>
  </r>
  <r>
    <x v="0"/>
    <x v="0"/>
    <x v="12"/>
    <s v="毎月"/>
    <s v="石田"/>
    <s v="住友不動産・ランレート"/>
    <s v="菅原、上野、牧、森上、湯本、佐藤 茉帆、青木"/>
    <x v="2"/>
    <n v="50000"/>
    <m/>
    <n v="50000"/>
    <x v="0"/>
    <x v="0"/>
    <x v="0"/>
    <x v="3"/>
  </r>
  <r>
    <x v="0"/>
    <x v="0"/>
    <x v="12"/>
    <s v="毎月"/>
    <s v="石田"/>
    <s v="住友不動産・ランレート"/>
    <s v="菅原、上野、牧、森上、湯本、佐藤 茉帆、青木"/>
    <x v="3"/>
    <n v="50000"/>
    <m/>
    <n v="50000"/>
    <x v="0"/>
    <x v="1"/>
    <x v="0"/>
    <x v="3"/>
  </r>
  <r>
    <x v="0"/>
    <x v="0"/>
    <x v="12"/>
    <s v="毎月"/>
    <s v="石田"/>
    <s v="住友不動産・ランレート"/>
    <s v="菅原、上野、牧、森上、湯本、佐藤 茉帆、青木"/>
    <x v="4"/>
    <n v="50000"/>
    <m/>
    <n v="50000"/>
    <x v="0"/>
    <x v="1"/>
    <x v="0"/>
    <x v="3"/>
  </r>
  <r>
    <x v="0"/>
    <x v="0"/>
    <x v="12"/>
    <s v="毎月"/>
    <s v="石田"/>
    <s v="住友不動産・ランレート"/>
    <s v="菅原、上野、牧、森上、湯本、佐藤 茉帆、青木"/>
    <x v="5"/>
    <n v="50000"/>
    <m/>
    <n v="50000"/>
    <x v="0"/>
    <x v="1"/>
    <x v="0"/>
    <x v="3"/>
  </r>
  <r>
    <x v="0"/>
    <x v="0"/>
    <x v="12"/>
    <s v="毎月"/>
    <s v="石田"/>
    <s v="住友不動産・ランレート"/>
    <s v="菅原、上野、牧、森上、湯本、佐藤 茉帆、青木"/>
    <x v="6"/>
    <n v="50000"/>
    <m/>
    <n v="50000"/>
    <x v="1"/>
    <x v="2"/>
    <x v="0"/>
    <x v="3"/>
  </r>
  <r>
    <x v="0"/>
    <x v="0"/>
    <x v="12"/>
    <s v="毎月"/>
    <s v="石田"/>
    <s v="住友不動産・ランレート"/>
    <s v="菅原、上野、牧、森上、湯本、佐藤 茉帆、青木"/>
    <x v="7"/>
    <n v="50000"/>
    <m/>
    <n v="50000"/>
    <x v="1"/>
    <x v="2"/>
    <x v="0"/>
    <x v="3"/>
  </r>
  <r>
    <x v="0"/>
    <x v="0"/>
    <x v="12"/>
    <s v="毎月"/>
    <s v="石田"/>
    <s v="住友不動産・ランレート"/>
    <s v="菅原、上野、牧、森上、湯本、佐藤 茉帆、青木"/>
    <x v="8"/>
    <n v="50000"/>
    <m/>
    <n v="50000"/>
    <x v="1"/>
    <x v="2"/>
    <x v="0"/>
    <x v="3"/>
  </r>
  <r>
    <x v="0"/>
    <x v="0"/>
    <x v="12"/>
    <s v="毎月"/>
    <s v="石田"/>
    <s v="住友不動産・ランレート"/>
    <s v="菅原、上野、牧、森上、湯本、佐藤 茉帆、青木"/>
    <x v="9"/>
    <n v="50000"/>
    <m/>
    <n v="50000"/>
    <x v="1"/>
    <x v="3"/>
    <x v="0"/>
    <x v="3"/>
  </r>
  <r>
    <x v="0"/>
    <x v="0"/>
    <x v="12"/>
    <s v="毎月"/>
    <s v="石田"/>
    <s v="住友不動産・ランレート"/>
    <s v="菅原、上野、牧、森上、湯本、佐藤 茉帆、青木"/>
    <x v="10"/>
    <n v="50000"/>
    <m/>
    <n v="50000"/>
    <x v="1"/>
    <x v="3"/>
    <x v="0"/>
    <x v="3"/>
  </r>
  <r>
    <x v="0"/>
    <x v="0"/>
    <x v="12"/>
    <s v="毎月"/>
    <s v="石田"/>
    <s v="住友不動産・ランレート"/>
    <s v="菅原、上野、牧、森上、湯本、佐藤 茉帆、青木"/>
    <x v="11"/>
    <n v="50000"/>
    <m/>
    <n v="50000"/>
    <x v="1"/>
    <x v="3"/>
    <x v="0"/>
    <x v="3"/>
  </r>
  <r>
    <x v="0"/>
    <x v="0"/>
    <x v="12"/>
    <s v="毎月"/>
    <s v="石田"/>
    <s v="azbil・ランレート"/>
    <s v="菅原、上野、牧、森上、湯本、佐藤 茉帆、青木"/>
    <x v="0"/>
    <n v="100000"/>
    <m/>
    <m/>
    <x v="0"/>
    <x v="0"/>
    <x v="0"/>
    <x v="3"/>
  </r>
  <r>
    <x v="0"/>
    <x v="0"/>
    <x v="12"/>
    <s v="毎月"/>
    <s v="石田"/>
    <s v="azbil・ランレート"/>
    <s v="菅原、上野、牧、森上、湯本、佐藤 茉帆、青木"/>
    <x v="1"/>
    <n v="100000"/>
    <m/>
    <n v="100000"/>
    <x v="0"/>
    <x v="0"/>
    <x v="0"/>
    <x v="3"/>
  </r>
  <r>
    <x v="0"/>
    <x v="0"/>
    <x v="12"/>
    <s v="毎月"/>
    <s v="石田"/>
    <s v="azbil・ランレート"/>
    <s v="菅原、上野、牧、森上、湯本、佐藤 茉帆、青木"/>
    <x v="2"/>
    <n v="100000"/>
    <m/>
    <n v="100000"/>
    <x v="0"/>
    <x v="0"/>
    <x v="0"/>
    <x v="3"/>
  </r>
  <r>
    <x v="0"/>
    <x v="0"/>
    <x v="12"/>
    <s v="毎月"/>
    <s v="石田"/>
    <s v="azbil・ランレート"/>
    <s v="菅原、上野、牧、森上、湯本、佐藤 茉帆、青木"/>
    <x v="3"/>
    <n v="100000"/>
    <m/>
    <n v="100000"/>
    <x v="0"/>
    <x v="1"/>
    <x v="0"/>
    <x v="3"/>
  </r>
  <r>
    <x v="0"/>
    <x v="0"/>
    <x v="12"/>
    <s v="毎月"/>
    <s v="石田"/>
    <s v="azbil・ランレート"/>
    <s v="菅原、上野、牧、森上、湯本、佐藤 茉帆、青木"/>
    <x v="4"/>
    <n v="100000"/>
    <m/>
    <n v="100000"/>
    <x v="0"/>
    <x v="1"/>
    <x v="0"/>
    <x v="3"/>
  </r>
  <r>
    <x v="0"/>
    <x v="0"/>
    <x v="12"/>
    <s v="毎月"/>
    <s v="石田"/>
    <s v="azbil・ランレート"/>
    <s v="菅原、上野、牧、森上、湯本、佐藤 茉帆、青木"/>
    <x v="5"/>
    <n v="100000"/>
    <m/>
    <n v="100000"/>
    <x v="0"/>
    <x v="1"/>
    <x v="0"/>
    <x v="3"/>
  </r>
  <r>
    <x v="0"/>
    <x v="0"/>
    <x v="12"/>
    <s v="毎月"/>
    <s v="石田"/>
    <s v="azbil・ランレート"/>
    <s v="菅原、上野、牧、森上、湯本、佐藤 茉帆、青木"/>
    <x v="6"/>
    <n v="100000"/>
    <m/>
    <n v="100000"/>
    <x v="1"/>
    <x v="2"/>
    <x v="0"/>
    <x v="3"/>
  </r>
  <r>
    <x v="0"/>
    <x v="0"/>
    <x v="12"/>
    <s v="毎月"/>
    <s v="石田"/>
    <s v="azbil・ランレート"/>
    <s v="菅原、上野、牧、森上、湯本、佐藤 茉帆、青木"/>
    <x v="7"/>
    <n v="100000"/>
    <m/>
    <n v="100000"/>
    <x v="1"/>
    <x v="2"/>
    <x v="0"/>
    <x v="3"/>
  </r>
  <r>
    <x v="0"/>
    <x v="0"/>
    <x v="12"/>
    <s v="毎月"/>
    <s v="石田"/>
    <s v="azbil・ランレート"/>
    <s v="菅原、上野、牧、森上、湯本、佐藤 茉帆、青木"/>
    <x v="8"/>
    <n v="100000"/>
    <m/>
    <n v="100000"/>
    <x v="1"/>
    <x v="2"/>
    <x v="0"/>
    <x v="3"/>
  </r>
  <r>
    <x v="0"/>
    <x v="0"/>
    <x v="12"/>
    <s v="毎月"/>
    <s v="石田"/>
    <s v="azbil・ランレート"/>
    <s v="菅原、上野、牧、森上、湯本、佐藤 茉帆、青木"/>
    <x v="9"/>
    <n v="100000"/>
    <m/>
    <n v="100000"/>
    <x v="1"/>
    <x v="3"/>
    <x v="0"/>
    <x v="3"/>
  </r>
  <r>
    <x v="0"/>
    <x v="0"/>
    <x v="12"/>
    <s v="毎月"/>
    <s v="石田"/>
    <s v="azbil・ランレート"/>
    <s v="菅原、上野、牧、森上、湯本、佐藤 茉帆、青木"/>
    <x v="10"/>
    <n v="100000"/>
    <m/>
    <n v="100000"/>
    <x v="1"/>
    <x v="3"/>
    <x v="0"/>
    <x v="3"/>
  </r>
  <r>
    <x v="0"/>
    <x v="0"/>
    <x v="12"/>
    <s v="毎月"/>
    <s v="石田"/>
    <s v="azbil・ランレート"/>
    <s v="菅原、上野、牧、森上、湯本、佐藤 茉帆、青木"/>
    <x v="11"/>
    <n v="100000"/>
    <m/>
    <n v="100000"/>
    <x v="1"/>
    <x v="3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0"/>
    <n v="100000"/>
    <m/>
    <m/>
    <x v="0"/>
    <x v="0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1"/>
    <n v="100000"/>
    <m/>
    <n v="100000"/>
    <x v="0"/>
    <x v="0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2"/>
    <n v="100000"/>
    <m/>
    <n v="100000"/>
    <x v="0"/>
    <x v="0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3"/>
    <n v="100000"/>
    <m/>
    <n v="100000"/>
    <x v="0"/>
    <x v="1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4"/>
    <n v="100000"/>
    <m/>
    <n v="100000"/>
    <x v="0"/>
    <x v="1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5"/>
    <n v="100000"/>
    <m/>
    <n v="100000"/>
    <x v="0"/>
    <x v="1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6"/>
    <n v="100000"/>
    <m/>
    <n v="100000"/>
    <x v="1"/>
    <x v="2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7"/>
    <n v="100000"/>
    <m/>
    <n v="100000"/>
    <x v="1"/>
    <x v="2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8"/>
    <n v="100000"/>
    <m/>
    <n v="100000"/>
    <x v="1"/>
    <x v="2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9"/>
    <n v="100000"/>
    <m/>
    <n v="100000"/>
    <x v="1"/>
    <x v="3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10"/>
    <n v="100000"/>
    <m/>
    <n v="100000"/>
    <x v="1"/>
    <x v="3"/>
    <x v="0"/>
    <x v="3"/>
  </r>
  <r>
    <x v="0"/>
    <x v="0"/>
    <x v="12"/>
    <s v="毎月"/>
    <s v="中島"/>
    <s v="ｲｵﾝﾃﾞｨﾗｲﾄ・ランレート"/>
    <s v="菅原、上野、牧、森上、湯本、佐藤 茉帆、青木"/>
    <x v="11"/>
    <n v="100000"/>
    <m/>
    <n v="100000"/>
    <x v="1"/>
    <x v="3"/>
    <x v="0"/>
    <x v="3"/>
  </r>
  <r>
    <x v="0"/>
    <x v="0"/>
    <x v="12"/>
    <s v="毎月"/>
    <s v="石田"/>
    <s v="YKKAP運用"/>
    <s v="菅原、上野、牧、森上、湯本、佐藤 茉帆、青木"/>
    <x v="0"/>
    <n v="320000"/>
    <m/>
    <m/>
    <x v="0"/>
    <x v="0"/>
    <x v="0"/>
    <x v="3"/>
  </r>
  <r>
    <x v="0"/>
    <x v="0"/>
    <x v="12"/>
    <s v="毎月"/>
    <s v="石田"/>
    <s v="YKKAP運用"/>
    <s v="菅原、上野、牧、森上、湯本、佐藤 茉帆、青木"/>
    <x v="1"/>
    <n v="320000"/>
    <m/>
    <n v="320000"/>
    <x v="0"/>
    <x v="0"/>
    <x v="0"/>
    <x v="3"/>
  </r>
  <r>
    <x v="0"/>
    <x v="0"/>
    <x v="12"/>
    <s v="毎月"/>
    <s v="石田"/>
    <s v="YKKAP運用"/>
    <s v="菅原、上野、牧、森上、湯本、佐藤 茉帆、青木"/>
    <x v="2"/>
    <n v="320000"/>
    <m/>
    <n v="320000"/>
    <x v="0"/>
    <x v="0"/>
    <x v="0"/>
    <x v="3"/>
  </r>
  <r>
    <x v="0"/>
    <x v="0"/>
    <x v="12"/>
    <s v="毎月"/>
    <s v="石田"/>
    <s v="YKKAP運用"/>
    <s v="菅原、上野、牧、森上、湯本、佐藤 茉帆、青木"/>
    <x v="3"/>
    <n v="320000"/>
    <m/>
    <n v="320000"/>
    <x v="0"/>
    <x v="1"/>
    <x v="0"/>
    <x v="3"/>
  </r>
  <r>
    <x v="0"/>
    <x v="0"/>
    <x v="12"/>
    <s v="毎月"/>
    <s v="石田"/>
    <s v="YKKAP運用"/>
    <s v="菅原、上野、牧、森上、湯本、佐藤 茉帆、青木"/>
    <x v="4"/>
    <n v="320000"/>
    <m/>
    <n v="320000"/>
    <x v="0"/>
    <x v="1"/>
    <x v="0"/>
    <x v="3"/>
  </r>
  <r>
    <x v="0"/>
    <x v="0"/>
    <x v="12"/>
    <s v="毎月"/>
    <s v="石田"/>
    <s v="YKKAP運用"/>
    <s v="菅原、上野、牧、森上、湯本、佐藤 茉帆、青木"/>
    <x v="5"/>
    <n v="320000"/>
    <m/>
    <n v="320000"/>
    <x v="0"/>
    <x v="1"/>
    <x v="0"/>
    <x v="3"/>
  </r>
  <r>
    <x v="0"/>
    <x v="0"/>
    <x v="12"/>
    <s v="毎月"/>
    <s v="石田"/>
    <s v="YKKAP運用"/>
    <s v="菅原、上野、牧、森上、湯本、佐藤 茉帆、青木"/>
    <x v="6"/>
    <n v="320000"/>
    <m/>
    <n v="320000"/>
    <x v="1"/>
    <x v="2"/>
    <x v="0"/>
    <x v="3"/>
  </r>
  <r>
    <x v="0"/>
    <x v="0"/>
    <x v="12"/>
    <s v="毎月"/>
    <s v="石田"/>
    <s v="YKKAP運用"/>
    <s v="菅原、上野、牧、森上、湯本、佐藤 茉帆、青木"/>
    <x v="7"/>
    <n v="320000"/>
    <m/>
    <n v="320000"/>
    <x v="1"/>
    <x v="2"/>
    <x v="0"/>
    <x v="3"/>
  </r>
  <r>
    <x v="0"/>
    <x v="0"/>
    <x v="12"/>
    <s v="毎月"/>
    <s v="石田"/>
    <s v="YKKAP運用"/>
    <s v="菅原、上野、牧、森上、湯本、佐藤 茉帆、青木"/>
    <x v="8"/>
    <n v="320000"/>
    <m/>
    <n v="320000"/>
    <x v="1"/>
    <x v="2"/>
    <x v="0"/>
    <x v="3"/>
  </r>
  <r>
    <x v="0"/>
    <x v="0"/>
    <x v="12"/>
    <s v="毎月"/>
    <s v="石田"/>
    <s v="YKKAP運用"/>
    <s v="菅原、上野、牧、森上、湯本、佐藤 茉帆、青木"/>
    <x v="9"/>
    <n v="320000"/>
    <m/>
    <n v="320000"/>
    <x v="1"/>
    <x v="3"/>
    <x v="0"/>
    <x v="3"/>
  </r>
  <r>
    <x v="0"/>
    <x v="0"/>
    <x v="12"/>
    <s v="毎月"/>
    <s v="石田"/>
    <s v="YKKAP運用"/>
    <s v="菅原、上野、牧、森上、湯本、佐藤 茉帆、青木"/>
    <x v="10"/>
    <n v="320000"/>
    <m/>
    <n v="320000"/>
    <x v="1"/>
    <x v="3"/>
    <x v="0"/>
    <x v="3"/>
  </r>
  <r>
    <x v="0"/>
    <x v="0"/>
    <x v="12"/>
    <s v="毎月"/>
    <s v="石田"/>
    <s v="YKKAP運用"/>
    <s v="菅原、上野、牧、森上、湯本、佐藤 茉帆、青木"/>
    <x v="11"/>
    <n v="320000"/>
    <m/>
    <n v="320000"/>
    <x v="1"/>
    <x v="3"/>
    <x v="0"/>
    <x v="3"/>
  </r>
  <r>
    <x v="0"/>
    <x v="0"/>
    <x v="12"/>
    <s v="毎月"/>
    <s v="中島"/>
    <s v="小松製作所保守"/>
    <s v="菅原、上野、牧、森上、湯本、佐藤 茉帆、青木"/>
    <x v="0"/>
    <n v="78000"/>
    <m/>
    <m/>
    <x v="0"/>
    <x v="0"/>
    <x v="0"/>
    <x v="3"/>
  </r>
  <r>
    <x v="0"/>
    <x v="0"/>
    <x v="12"/>
    <s v="毎月"/>
    <s v="中島"/>
    <s v="小松製作所保守"/>
    <s v="菅原、上野、牧、森上、湯本、佐藤 茉帆、青木"/>
    <x v="1"/>
    <n v="78000"/>
    <m/>
    <n v="78000"/>
    <x v="0"/>
    <x v="0"/>
    <x v="0"/>
    <x v="3"/>
  </r>
  <r>
    <x v="0"/>
    <x v="0"/>
    <x v="12"/>
    <s v="毎月"/>
    <s v="中島"/>
    <s v="小松製作所保守"/>
    <s v="菅原、上野、牧、森上、湯本、佐藤 茉帆、青木"/>
    <x v="2"/>
    <n v="78000"/>
    <m/>
    <n v="78000"/>
    <x v="0"/>
    <x v="0"/>
    <x v="0"/>
    <x v="3"/>
  </r>
  <r>
    <x v="0"/>
    <x v="0"/>
    <x v="12"/>
    <s v="毎月"/>
    <s v="中島"/>
    <s v="小松製作所保守"/>
    <s v="菅原、上野、牧、森上、湯本、佐藤 茉帆、青木"/>
    <x v="3"/>
    <n v="78000"/>
    <m/>
    <n v="78000"/>
    <x v="0"/>
    <x v="1"/>
    <x v="0"/>
    <x v="3"/>
  </r>
  <r>
    <x v="0"/>
    <x v="0"/>
    <x v="12"/>
    <s v="毎月"/>
    <s v="中島"/>
    <s v="小松製作所保守"/>
    <s v="菅原、上野、牧、森上、湯本、佐藤 茉帆、青木"/>
    <x v="4"/>
    <n v="78000"/>
    <m/>
    <n v="78000"/>
    <x v="0"/>
    <x v="1"/>
    <x v="0"/>
    <x v="3"/>
  </r>
  <r>
    <x v="0"/>
    <x v="0"/>
    <x v="12"/>
    <s v="毎月"/>
    <s v="中島"/>
    <s v="小松製作所保守"/>
    <s v="菅原、上野、牧、森上、湯本、佐藤 茉帆、青木"/>
    <x v="5"/>
    <n v="78000"/>
    <m/>
    <n v="78000"/>
    <x v="0"/>
    <x v="1"/>
    <x v="0"/>
    <x v="3"/>
  </r>
  <r>
    <x v="0"/>
    <x v="0"/>
    <x v="12"/>
    <s v="毎月"/>
    <s v="中島"/>
    <s v="小松製作所保守"/>
    <s v="菅原、上野、牧、森上、湯本、佐藤 茉帆、青木"/>
    <x v="6"/>
    <n v="78000"/>
    <m/>
    <n v="78000"/>
    <x v="1"/>
    <x v="2"/>
    <x v="0"/>
    <x v="3"/>
  </r>
  <r>
    <x v="0"/>
    <x v="0"/>
    <x v="12"/>
    <s v="毎月"/>
    <s v="中島"/>
    <s v="小松製作所保守"/>
    <s v="菅原、上野、牧、森上、湯本、佐藤 茉帆、青木"/>
    <x v="7"/>
    <n v="78000"/>
    <m/>
    <n v="78000"/>
    <x v="1"/>
    <x v="2"/>
    <x v="0"/>
    <x v="3"/>
  </r>
  <r>
    <x v="0"/>
    <x v="0"/>
    <x v="12"/>
    <s v="毎月"/>
    <s v="中島"/>
    <s v="小松製作所保守"/>
    <s v="菅原、上野、牧、森上、湯本、佐藤 茉帆、青木"/>
    <x v="8"/>
    <n v="78000"/>
    <m/>
    <n v="78000"/>
    <x v="1"/>
    <x v="2"/>
    <x v="0"/>
    <x v="3"/>
  </r>
  <r>
    <x v="0"/>
    <x v="0"/>
    <x v="12"/>
    <s v="毎月"/>
    <s v="中島"/>
    <s v="小松製作所保守"/>
    <s v="菅原、上野、牧、森上、湯本、佐藤 茉帆、青木"/>
    <x v="9"/>
    <n v="78000"/>
    <m/>
    <n v="78000"/>
    <x v="1"/>
    <x v="3"/>
    <x v="0"/>
    <x v="3"/>
  </r>
  <r>
    <x v="0"/>
    <x v="0"/>
    <x v="12"/>
    <s v="毎月"/>
    <s v="中島"/>
    <s v="小松製作所保守"/>
    <s v="菅原、上野、牧、森上、湯本、佐藤 茉帆、青木"/>
    <x v="10"/>
    <n v="78000"/>
    <m/>
    <n v="78000"/>
    <x v="1"/>
    <x v="3"/>
    <x v="0"/>
    <x v="3"/>
  </r>
  <r>
    <x v="0"/>
    <x v="0"/>
    <x v="12"/>
    <s v="毎月"/>
    <s v="中島"/>
    <s v="小松製作所保守"/>
    <s v="菅原、上野、牧、森上、湯本、佐藤 茉帆、青木"/>
    <x v="11"/>
    <n v="78000"/>
    <m/>
    <n v="78000"/>
    <x v="1"/>
    <x v="3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0"/>
    <n v="138000"/>
    <m/>
    <m/>
    <x v="0"/>
    <x v="0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1"/>
    <n v="138000"/>
    <m/>
    <n v="138000"/>
    <x v="0"/>
    <x v="0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2"/>
    <n v="138000"/>
    <m/>
    <n v="138000"/>
    <x v="0"/>
    <x v="0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3"/>
    <n v="138000"/>
    <m/>
    <n v="138000"/>
    <x v="0"/>
    <x v="1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4"/>
    <n v="138000"/>
    <m/>
    <n v="138000"/>
    <x v="0"/>
    <x v="1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5"/>
    <n v="138000"/>
    <m/>
    <n v="138000"/>
    <x v="0"/>
    <x v="1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6"/>
    <n v="138000"/>
    <m/>
    <n v="138000"/>
    <x v="1"/>
    <x v="2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7"/>
    <n v="138000"/>
    <m/>
    <n v="138000"/>
    <x v="1"/>
    <x v="2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8"/>
    <n v="138000"/>
    <m/>
    <n v="138000"/>
    <x v="1"/>
    <x v="2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9"/>
    <n v="138000"/>
    <m/>
    <n v="138000"/>
    <x v="1"/>
    <x v="3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10"/>
    <n v="138000"/>
    <m/>
    <n v="138000"/>
    <x v="1"/>
    <x v="3"/>
    <x v="0"/>
    <x v="3"/>
  </r>
  <r>
    <x v="0"/>
    <x v="0"/>
    <x v="12"/>
    <s v="毎月"/>
    <s v="中島"/>
    <s v="ｾﾌﾞﾝ&amp;ｱｲ・ﾌｰﾄﾞｼｽﾃﾑ運用"/>
    <s v="菅原、上野、牧、森上、湯本、佐藤 茉帆、青木"/>
    <x v="11"/>
    <n v="138000"/>
    <m/>
    <n v="138000"/>
    <x v="1"/>
    <x v="3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0"/>
    <n v="100000"/>
    <m/>
    <m/>
    <x v="0"/>
    <x v="0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1"/>
    <n v="100000"/>
    <m/>
    <n v="100000"/>
    <x v="0"/>
    <x v="0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2"/>
    <n v="100000"/>
    <m/>
    <n v="100000"/>
    <x v="0"/>
    <x v="0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3"/>
    <n v="100000"/>
    <m/>
    <n v="100000"/>
    <x v="0"/>
    <x v="1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4"/>
    <n v="100000"/>
    <m/>
    <n v="100000"/>
    <x v="0"/>
    <x v="1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5"/>
    <n v="100000"/>
    <m/>
    <n v="100000"/>
    <x v="0"/>
    <x v="1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6"/>
    <n v="100000"/>
    <m/>
    <n v="100000"/>
    <x v="1"/>
    <x v="2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7"/>
    <n v="100000"/>
    <m/>
    <n v="100000"/>
    <x v="1"/>
    <x v="2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8"/>
    <n v="100000"/>
    <m/>
    <n v="100000"/>
    <x v="1"/>
    <x v="2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9"/>
    <n v="100000"/>
    <m/>
    <n v="100000"/>
    <x v="1"/>
    <x v="3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10"/>
    <n v="100000"/>
    <m/>
    <n v="100000"/>
    <x v="1"/>
    <x v="3"/>
    <x v="0"/>
    <x v="3"/>
  </r>
  <r>
    <x v="0"/>
    <x v="0"/>
    <x v="12"/>
    <s v="毎月"/>
    <s v="石田"/>
    <s v="ロッテ向けiPhoneキッティング運用"/>
    <s v="菅原、上野、牧、森上、湯本、佐藤 茉帆、青木"/>
    <x v="11"/>
    <n v="100000"/>
    <m/>
    <n v="100000"/>
    <x v="1"/>
    <x v="3"/>
    <x v="0"/>
    <x v="3"/>
  </r>
  <r>
    <x v="0"/>
    <x v="0"/>
    <x v="12"/>
    <s v="毎月"/>
    <s v="中島"/>
    <s v="ミニストップ運用"/>
    <s v="菅原、上野、牧、森上、湯本、佐藤 茉帆、青木"/>
    <x v="0"/>
    <n v="108000"/>
    <m/>
    <m/>
    <x v="0"/>
    <x v="0"/>
    <x v="0"/>
    <x v="3"/>
  </r>
  <r>
    <x v="0"/>
    <x v="0"/>
    <x v="12"/>
    <s v="毎月"/>
    <s v="中島"/>
    <s v="ミニストップ運用"/>
    <s v="菅原、上野、牧、森上、湯本、佐藤 茉帆、青木"/>
    <x v="1"/>
    <n v="108000"/>
    <m/>
    <n v="108000"/>
    <x v="0"/>
    <x v="0"/>
    <x v="0"/>
    <x v="3"/>
  </r>
  <r>
    <x v="0"/>
    <x v="0"/>
    <x v="12"/>
    <s v="毎月"/>
    <s v="中島"/>
    <s v="ミニストップ運用"/>
    <s v="菅原、上野、牧、森上、湯本、佐藤 茉帆、青木"/>
    <x v="2"/>
    <n v="108000"/>
    <m/>
    <n v="108000"/>
    <x v="0"/>
    <x v="0"/>
    <x v="0"/>
    <x v="3"/>
  </r>
  <r>
    <x v="0"/>
    <x v="0"/>
    <x v="12"/>
    <s v="毎月"/>
    <s v="中島"/>
    <s v="ミニストップ運用"/>
    <s v="菅原、上野、牧、森上、湯本、佐藤 茉帆、青木"/>
    <x v="3"/>
    <n v="108000"/>
    <m/>
    <n v="108000"/>
    <x v="0"/>
    <x v="1"/>
    <x v="0"/>
    <x v="3"/>
  </r>
  <r>
    <x v="0"/>
    <x v="0"/>
    <x v="12"/>
    <s v="毎月"/>
    <s v="中島"/>
    <s v="ミニストップ運用"/>
    <s v="菅原、上野、牧、森上、湯本、佐藤 茉帆、青木"/>
    <x v="4"/>
    <n v="108000"/>
    <m/>
    <n v="108000"/>
    <x v="0"/>
    <x v="1"/>
    <x v="0"/>
    <x v="3"/>
  </r>
  <r>
    <x v="0"/>
    <x v="0"/>
    <x v="12"/>
    <s v="毎月"/>
    <s v="中島"/>
    <s v="ミニストップ運用"/>
    <s v="菅原、上野、牧、森上、湯本、佐藤 茉帆、青木"/>
    <x v="5"/>
    <n v="108000"/>
    <m/>
    <n v="108000"/>
    <x v="0"/>
    <x v="1"/>
    <x v="0"/>
    <x v="3"/>
  </r>
  <r>
    <x v="0"/>
    <x v="0"/>
    <x v="12"/>
    <s v="毎月"/>
    <s v="中島"/>
    <s v="ミニストップ運用"/>
    <s v="菅原、上野、牧、森上、湯本、佐藤 茉帆、青木"/>
    <x v="6"/>
    <n v="108000"/>
    <m/>
    <n v="108000"/>
    <x v="1"/>
    <x v="2"/>
    <x v="0"/>
    <x v="3"/>
  </r>
  <r>
    <x v="0"/>
    <x v="0"/>
    <x v="12"/>
    <s v="毎月"/>
    <s v="中島"/>
    <s v="ミニストップ運用"/>
    <s v="菅原、上野、牧、森上、湯本、佐藤 茉帆、青木"/>
    <x v="7"/>
    <n v="108000"/>
    <m/>
    <n v="108000"/>
    <x v="1"/>
    <x v="2"/>
    <x v="0"/>
    <x v="3"/>
  </r>
  <r>
    <x v="0"/>
    <x v="0"/>
    <x v="12"/>
    <s v="毎月"/>
    <s v="中島"/>
    <s v="ミニストップ運用"/>
    <s v="菅原、上野、牧、森上、湯本、佐藤 茉帆、青木"/>
    <x v="8"/>
    <n v="108000"/>
    <m/>
    <n v="108000"/>
    <x v="1"/>
    <x v="2"/>
    <x v="0"/>
    <x v="3"/>
  </r>
  <r>
    <x v="0"/>
    <x v="0"/>
    <x v="12"/>
    <s v="毎月"/>
    <s v="中島"/>
    <s v="ミニストップ運用"/>
    <s v="菅原、上野、牧、森上、湯本、佐藤 茉帆、青木"/>
    <x v="9"/>
    <n v="108000"/>
    <m/>
    <n v="108000"/>
    <x v="1"/>
    <x v="3"/>
    <x v="0"/>
    <x v="3"/>
  </r>
  <r>
    <x v="0"/>
    <x v="0"/>
    <x v="12"/>
    <s v="毎月"/>
    <s v="中島"/>
    <s v="ミニストップ運用"/>
    <s v="菅原、上野、牧、森上、湯本、佐藤 茉帆、青木"/>
    <x v="10"/>
    <n v="108000"/>
    <m/>
    <n v="108000"/>
    <x v="1"/>
    <x v="3"/>
    <x v="0"/>
    <x v="3"/>
  </r>
  <r>
    <x v="0"/>
    <x v="0"/>
    <x v="12"/>
    <s v="毎月"/>
    <s v="中島"/>
    <s v="ミニストップ運用"/>
    <s v="菅原、上野、牧、森上、湯本、佐藤 茉帆、青木"/>
    <x v="11"/>
    <n v="108000"/>
    <m/>
    <n v="108000"/>
    <x v="1"/>
    <x v="3"/>
    <x v="0"/>
    <x v="3"/>
  </r>
  <r>
    <x v="0"/>
    <x v="0"/>
    <x v="12"/>
    <s v="毎月"/>
    <s v="中島"/>
    <s v="ｱﾏｿﾞﾝ運用"/>
    <s v="菅原、上野、牧、森上、湯本、佐藤 茉帆、青木"/>
    <x v="0"/>
    <n v="60000"/>
    <m/>
    <m/>
    <x v="0"/>
    <x v="0"/>
    <x v="0"/>
    <x v="3"/>
  </r>
  <r>
    <x v="0"/>
    <x v="0"/>
    <x v="12"/>
    <s v="毎月"/>
    <s v="中島"/>
    <s v="ｱﾏｿﾞﾝ運用"/>
    <s v="菅原、上野、牧、森上、湯本、佐藤 茉帆、青木"/>
    <x v="1"/>
    <n v="60000"/>
    <m/>
    <n v="60000"/>
    <x v="0"/>
    <x v="0"/>
    <x v="0"/>
    <x v="3"/>
  </r>
  <r>
    <x v="0"/>
    <x v="0"/>
    <x v="12"/>
    <s v="毎月"/>
    <s v="中島"/>
    <s v="ｱﾏｿﾞﾝ運用"/>
    <s v="菅原、上野、牧、森上、湯本、佐藤 茉帆、青木"/>
    <x v="2"/>
    <n v="60000"/>
    <m/>
    <n v="60000"/>
    <x v="0"/>
    <x v="0"/>
    <x v="0"/>
    <x v="3"/>
  </r>
  <r>
    <x v="0"/>
    <x v="0"/>
    <x v="12"/>
    <s v="毎月"/>
    <s v="中島"/>
    <s v="ｱﾏｿﾞﾝ運用"/>
    <s v="菅原、上野、牧、森上、湯本、佐藤 茉帆、青木"/>
    <x v="3"/>
    <n v="60000"/>
    <m/>
    <n v="60000"/>
    <x v="0"/>
    <x v="1"/>
    <x v="0"/>
    <x v="3"/>
  </r>
  <r>
    <x v="0"/>
    <x v="0"/>
    <x v="12"/>
    <s v="毎月"/>
    <s v="中島"/>
    <s v="ｱﾏｿﾞﾝ運用"/>
    <s v="菅原、上野、牧、森上、湯本、佐藤 茉帆、青木"/>
    <x v="4"/>
    <n v="60000"/>
    <m/>
    <n v="60000"/>
    <x v="0"/>
    <x v="1"/>
    <x v="0"/>
    <x v="3"/>
  </r>
  <r>
    <x v="0"/>
    <x v="0"/>
    <x v="12"/>
    <s v="毎月"/>
    <s v="中島"/>
    <s v="ｱﾏｿﾞﾝ運用"/>
    <s v="菅原、上野、牧、森上、湯本、佐藤 茉帆、青木"/>
    <x v="5"/>
    <n v="60000"/>
    <m/>
    <n v="60000"/>
    <x v="0"/>
    <x v="1"/>
    <x v="0"/>
    <x v="3"/>
  </r>
  <r>
    <x v="0"/>
    <x v="0"/>
    <x v="12"/>
    <s v="毎月"/>
    <s v="中島"/>
    <s v="ｱﾏｿﾞﾝ運用"/>
    <s v="菅原、上野、牧、森上、湯本、佐藤 茉帆、青木"/>
    <x v="6"/>
    <n v="60000"/>
    <m/>
    <n v="60000"/>
    <x v="1"/>
    <x v="2"/>
    <x v="0"/>
    <x v="3"/>
  </r>
  <r>
    <x v="0"/>
    <x v="0"/>
    <x v="12"/>
    <s v="毎月"/>
    <s v="中島"/>
    <s v="ｱﾏｿﾞﾝ運用"/>
    <s v="菅原、上野、牧、森上、湯本、佐藤 茉帆、青木"/>
    <x v="7"/>
    <n v="60000"/>
    <m/>
    <n v="60000"/>
    <x v="1"/>
    <x v="2"/>
    <x v="0"/>
    <x v="3"/>
  </r>
  <r>
    <x v="0"/>
    <x v="0"/>
    <x v="12"/>
    <s v="毎月"/>
    <s v="中島"/>
    <s v="ｱﾏｿﾞﾝ運用"/>
    <s v="菅原、上野、牧、森上、湯本、佐藤 茉帆、青木"/>
    <x v="8"/>
    <n v="60000"/>
    <m/>
    <n v="60000"/>
    <x v="1"/>
    <x v="2"/>
    <x v="0"/>
    <x v="3"/>
  </r>
  <r>
    <x v="0"/>
    <x v="0"/>
    <x v="12"/>
    <s v="毎月"/>
    <s v="中島"/>
    <s v="ｱﾏｿﾞﾝ運用"/>
    <s v="菅原、上野、牧、森上、湯本、佐藤 茉帆、青木"/>
    <x v="9"/>
    <n v="60000"/>
    <m/>
    <n v="60000"/>
    <x v="1"/>
    <x v="3"/>
    <x v="0"/>
    <x v="3"/>
  </r>
  <r>
    <x v="0"/>
    <x v="0"/>
    <x v="12"/>
    <s v="毎月"/>
    <s v="中島"/>
    <s v="ｱﾏｿﾞﾝ運用"/>
    <s v="菅原、上野、牧、森上、湯本、佐藤 茉帆、青木"/>
    <x v="10"/>
    <n v="60000"/>
    <m/>
    <n v="60000"/>
    <x v="1"/>
    <x v="3"/>
    <x v="0"/>
    <x v="3"/>
  </r>
  <r>
    <x v="0"/>
    <x v="0"/>
    <x v="12"/>
    <s v="毎月"/>
    <s v="中島"/>
    <s v="ｱﾏｿﾞﾝ運用"/>
    <s v="菅原、上野、牧、森上、湯本、佐藤 茉帆、青木"/>
    <x v="11"/>
    <n v="60000"/>
    <m/>
    <n v="60000"/>
    <x v="1"/>
    <x v="3"/>
    <x v="0"/>
    <x v="3"/>
  </r>
  <r>
    <x v="0"/>
    <x v="0"/>
    <x v="12"/>
    <s v="毎月"/>
    <s v="中島"/>
    <s v="日本政策金融公庫運用"/>
    <s v="菅原、上野、牧、森上、湯本、佐藤 茉帆、青木"/>
    <x v="0"/>
    <n v="248200"/>
    <m/>
    <m/>
    <x v="0"/>
    <x v="0"/>
    <x v="0"/>
    <x v="3"/>
  </r>
  <r>
    <x v="0"/>
    <x v="0"/>
    <x v="12"/>
    <s v="毎月"/>
    <s v="中島"/>
    <s v="日本政策金融公庫運用"/>
    <s v="菅原、上野、牧、森上、湯本、佐藤 茉帆、青木"/>
    <x v="1"/>
    <n v="248200"/>
    <m/>
    <n v="248200"/>
    <x v="0"/>
    <x v="0"/>
    <x v="0"/>
    <x v="3"/>
  </r>
  <r>
    <x v="0"/>
    <x v="0"/>
    <x v="12"/>
    <s v="毎月"/>
    <s v="中島"/>
    <s v="産業雇用安定センター運用"/>
    <s v="菅原、上野、牧、森上、湯本、佐藤 茉帆、青木"/>
    <x v="0"/>
    <n v="86500"/>
    <m/>
    <m/>
    <x v="0"/>
    <x v="0"/>
    <x v="0"/>
    <x v="3"/>
  </r>
  <r>
    <x v="0"/>
    <x v="0"/>
    <x v="12"/>
    <s v="毎月"/>
    <s v="中島"/>
    <s v="産業雇用安定センター運用"/>
    <s v="菅原、上野、牧、森上、湯本、佐藤 茉帆、青木"/>
    <x v="1"/>
    <n v="86500"/>
    <m/>
    <n v="86500"/>
    <x v="0"/>
    <x v="0"/>
    <x v="0"/>
    <x v="3"/>
  </r>
  <r>
    <x v="0"/>
    <x v="0"/>
    <x v="12"/>
    <s v="毎月"/>
    <s v="中島"/>
    <s v="産業雇用安定センター運用"/>
    <s v="菅原、上野、牧、森上、湯本、佐藤 茉帆、青木"/>
    <x v="2"/>
    <n v="86500"/>
    <m/>
    <n v="86500"/>
    <x v="0"/>
    <x v="0"/>
    <x v="0"/>
    <x v="3"/>
  </r>
  <r>
    <x v="0"/>
    <x v="0"/>
    <x v="12"/>
    <s v="毎月"/>
    <s v="中島"/>
    <s v="産業雇用安定センター運用"/>
    <s v="菅原、上野、牧、森上、湯本、佐藤 茉帆、青木"/>
    <x v="3"/>
    <n v="86500"/>
    <m/>
    <n v="86500"/>
    <x v="0"/>
    <x v="1"/>
    <x v="0"/>
    <x v="3"/>
  </r>
  <r>
    <x v="0"/>
    <x v="0"/>
    <x v="12"/>
    <s v="毎月"/>
    <s v="中島"/>
    <s v="産業雇用安定センター運用"/>
    <s v="菅原、上野、牧、森上、湯本、佐藤 茉帆、青木"/>
    <x v="4"/>
    <n v="86500"/>
    <m/>
    <n v="86500"/>
    <x v="0"/>
    <x v="1"/>
    <x v="0"/>
    <x v="3"/>
  </r>
  <r>
    <x v="0"/>
    <x v="0"/>
    <x v="12"/>
    <s v="毎月"/>
    <s v="中島"/>
    <s v="産業雇用安定センター運用"/>
    <s v="菅原、上野、牧、森上、湯本、佐藤 茉帆、青木"/>
    <x v="5"/>
    <n v="86500"/>
    <m/>
    <n v="86500"/>
    <x v="0"/>
    <x v="1"/>
    <x v="0"/>
    <x v="3"/>
  </r>
  <r>
    <x v="0"/>
    <x v="0"/>
    <x v="12"/>
    <s v="毎月"/>
    <s v="中島"/>
    <s v="産業雇用安定センター運用"/>
    <s v="菅原、上野、牧、森上、湯本、佐藤 茉帆、青木"/>
    <x v="6"/>
    <n v="86500"/>
    <m/>
    <n v="86500"/>
    <x v="1"/>
    <x v="2"/>
    <x v="0"/>
    <x v="3"/>
  </r>
  <r>
    <x v="0"/>
    <x v="0"/>
    <x v="12"/>
    <s v="毎月"/>
    <s v="中島"/>
    <s v="産業雇用安定センター運用"/>
    <s v="菅原、上野、牧、森上、湯本、佐藤 茉帆、青木"/>
    <x v="7"/>
    <n v="86500"/>
    <m/>
    <n v="86500"/>
    <x v="1"/>
    <x v="2"/>
    <x v="0"/>
    <x v="3"/>
  </r>
  <r>
    <x v="0"/>
    <x v="0"/>
    <x v="12"/>
    <s v="毎月"/>
    <s v="中島"/>
    <s v="産業雇用安定センター運用"/>
    <s v="菅原、上野、牧、森上、湯本、佐藤 茉帆、青木"/>
    <x v="8"/>
    <n v="86500"/>
    <m/>
    <n v="86500"/>
    <x v="1"/>
    <x v="2"/>
    <x v="0"/>
    <x v="3"/>
  </r>
  <r>
    <x v="0"/>
    <x v="0"/>
    <x v="12"/>
    <s v="毎月"/>
    <s v="中島"/>
    <s v="産業雇用安定センター運用"/>
    <s v="菅原、上野、牧、森上、湯本、佐藤 茉帆、青木"/>
    <x v="9"/>
    <n v="86500"/>
    <m/>
    <n v="86500"/>
    <x v="1"/>
    <x v="3"/>
    <x v="0"/>
    <x v="3"/>
  </r>
  <r>
    <x v="0"/>
    <x v="0"/>
    <x v="12"/>
    <s v="毎月"/>
    <s v="中島"/>
    <s v="産業雇用安定センター運用"/>
    <s v="菅原、上野、牧、森上、湯本、佐藤 茉帆、青木"/>
    <x v="10"/>
    <n v="86500"/>
    <m/>
    <n v="86500"/>
    <x v="1"/>
    <x v="3"/>
    <x v="0"/>
    <x v="3"/>
  </r>
  <r>
    <x v="0"/>
    <x v="0"/>
    <x v="12"/>
    <s v="毎月"/>
    <s v="中島"/>
    <s v="産業雇用安定センター運用"/>
    <s v="菅原、上野、牧、森上、湯本、佐藤 茉帆、青木"/>
    <x v="11"/>
    <n v="86500"/>
    <m/>
    <n v="86500"/>
    <x v="1"/>
    <x v="3"/>
    <x v="0"/>
    <x v="3"/>
  </r>
  <r>
    <x v="0"/>
    <x v="0"/>
    <x v="12"/>
    <s v="毎月"/>
    <s v="中島"/>
    <s v="ウェルシアグループ運用"/>
    <s v="菅原、上野、牧、森上、湯本、佐藤 茉帆、青木"/>
    <x v="0"/>
    <n v="170000"/>
    <m/>
    <m/>
    <x v="0"/>
    <x v="0"/>
    <x v="0"/>
    <x v="3"/>
  </r>
  <r>
    <x v="0"/>
    <x v="0"/>
    <x v="12"/>
    <s v="毎月"/>
    <s v="中島"/>
    <s v="ウェルシアグループ運用"/>
    <s v="菅原、上野、牧、森上、湯本、佐藤 茉帆、青木"/>
    <x v="1"/>
    <n v="170000"/>
    <m/>
    <n v="170000"/>
    <x v="0"/>
    <x v="0"/>
    <x v="0"/>
    <x v="3"/>
  </r>
  <r>
    <x v="0"/>
    <x v="0"/>
    <x v="12"/>
    <s v="毎月"/>
    <s v="中島"/>
    <s v="ウェルシアグループ運用"/>
    <s v="菅原、上野、牧、森上、湯本、佐藤 茉帆、青木"/>
    <x v="2"/>
    <n v="170000"/>
    <m/>
    <n v="170000"/>
    <x v="0"/>
    <x v="0"/>
    <x v="0"/>
    <x v="3"/>
  </r>
  <r>
    <x v="0"/>
    <x v="0"/>
    <x v="12"/>
    <s v="毎月"/>
    <s v="中島"/>
    <s v="ウェルシアグループ運用"/>
    <s v="菅原、上野、牧、森上、湯本、佐藤 茉帆、青木"/>
    <x v="3"/>
    <n v="170000"/>
    <m/>
    <n v="170000"/>
    <x v="0"/>
    <x v="1"/>
    <x v="0"/>
    <x v="3"/>
  </r>
  <r>
    <x v="0"/>
    <x v="0"/>
    <x v="12"/>
    <s v="毎月"/>
    <s v="中島"/>
    <s v="ウェルシアグループ運用"/>
    <s v="菅原、上野、牧、森上、湯本、佐藤 茉帆、青木"/>
    <x v="4"/>
    <n v="170000"/>
    <m/>
    <n v="170000"/>
    <x v="0"/>
    <x v="1"/>
    <x v="0"/>
    <x v="3"/>
  </r>
  <r>
    <x v="0"/>
    <x v="0"/>
    <x v="12"/>
    <s v="毎月"/>
    <s v="中島"/>
    <s v="ウェルシアグループ運用"/>
    <s v="菅原、上野、牧、森上、湯本、佐藤 茉帆、青木"/>
    <x v="5"/>
    <n v="170000"/>
    <m/>
    <n v="170000"/>
    <x v="0"/>
    <x v="1"/>
    <x v="0"/>
    <x v="3"/>
  </r>
  <r>
    <x v="0"/>
    <x v="0"/>
    <x v="12"/>
    <s v="毎月"/>
    <s v="中島"/>
    <s v="ウェルシアグループ運用"/>
    <s v="菅原、上野、牧、森上、湯本、佐藤 茉帆、青木"/>
    <x v="6"/>
    <n v="170000"/>
    <m/>
    <n v="170000"/>
    <x v="1"/>
    <x v="2"/>
    <x v="0"/>
    <x v="3"/>
  </r>
  <r>
    <x v="0"/>
    <x v="0"/>
    <x v="12"/>
    <s v="毎月"/>
    <s v="中島"/>
    <s v="ウェルシアグループ運用"/>
    <s v="菅原、上野、牧、森上、湯本、佐藤 茉帆、青木"/>
    <x v="7"/>
    <n v="170000"/>
    <m/>
    <n v="170000"/>
    <x v="1"/>
    <x v="2"/>
    <x v="0"/>
    <x v="3"/>
  </r>
  <r>
    <x v="0"/>
    <x v="0"/>
    <x v="12"/>
    <s v="毎月"/>
    <s v="中島"/>
    <s v="ウェルシアグループ運用"/>
    <s v="菅原、上野、牧、森上、湯本、佐藤 茉帆、青木"/>
    <x v="8"/>
    <n v="170000"/>
    <m/>
    <n v="170000"/>
    <x v="1"/>
    <x v="2"/>
    <x v="0"/>
    <x v="3"/>
  </r>
  <r>
    <x v="0"/>
    <x v="0"/>
    <x v="12"/>
    <s v="毎月"/>
    <s v="中島"/>
    <s v="ウェルシアグループ運用"/>
    <s v="菅原、上野、牧、森上、湯本、佐藤 茉帆、青木"/>
    <x v="9"/>
    <n v="170000"/>
    <m/>
    <n v="170000"/>
    <x v="1"/>
    <x v="3"/>
    <x v="0"/>
    <x v="3"/>
  </r>
  <r>
    <x v="0"/>
    <x v="0"/>
    <x v="12"/>
    <s v="毎月"/>
    <s v="中島"/>
    <s v="ウェルシアグループ運用"/>
    <s v="菅原、上野、牧、森上、湯本、佐藤 茉帆、青木"/>
    <x v="10"/>
    <n v="170000"/>
    <m/>
    <n v="170000"/>
    <x v="1"/>
    <x v="3"/>
    <x v="0"/>
    <x v="3"/>
  </r>
  <r>
    <x v="0"/>
    <x v="0"/>
    <x v="12"/>
    <s v="毎月"/>
    <s v="中島"/>
    <s v="ウェルシアグループ運用"/>
    <s v="菅原、上野、牧、森上、湯本、佐藤 茉帆、青木"/>
    <x v="11"/>
    <n v="170000"/>
    <m/>
    <n v="170000"/>
    <x v="1"/>
    <x v="3"/>
    <x v="0"/>
    <x v="3"/>
  </r>
  <r>
    <x v="0"/>
    <x v="0"/>
    <x v="12"/>
    <s v="毎月"/>
    <s v="中島"/>
    <s v="島忠運用キッティング"/>
    <s v="菅原、上野、牧、森上、湯本、佐藤 茉帆、青木"/>
    <x v="0"/>
    <n v="70000"/>
    <m/>
    <m/>
    <x v="0"/>
    <x v="0"/>
    <x v="0"/>
    <x v="3"/>
  </r>
  <r>
    <x v="0"/>
    <x v="0"/>
    <x v="12"/>
    <s v="毎月"/>
    <s v="中島"/>
    <s v="島忠運用キッティング"/>
    <s v="菅原、上野、牧、森上、湯本、佐藤 茉帆、青木"/>
    <x v="1"/>
    <n v="70000"/>
    <m/>
    <n v="70000"/>
    <x v="0"/>
    <x v="0"/>
    <x v="0"/>
    <x v="3"/>
  </r>
  <r>
    <x v="0"/>
    <x v="0"/>
    <x v="12"/>
    <s v="毎月"/>
    <s v="中島"/>
    <s v="島忠運用キッティング"/>
    <s v="菅原、上野、牧、森上、湯本、佐藤 茉帆、青木"/>
    <x v="2"/>
    <n v="70000"/>
    <m/>
    <n v="70000"/>
    <x v="0"/>
    <x v="0"/>
    <x v="0"/>
    <x v="3"/>
  </r>
  <r>
    <x v="0"/>
    <x v="0"/>
    <x v="12"/>
    <s v="毎月"/>
    <s v="中島"/>
    <s v="島忠運用キッティング"/>
    <s v="菅原、上野、牧、森上、湯本、佐藤 茉帆、青木"/>
    <x v="3"/>
    <n v="70000"/>
    <m/>
    <n v="70000"/>
    <x v="0"/>
    <x v="1"/>
    <x v="0"/>
    <x v="3"/>
  </r>
  <r>
    <x v="0"/>
    <x v="0"/>
    <x v="12"/>
    <s v="毎月"/>
    <s v="中島"/>
    <s v="島忠運用キッティング"/>
    <s v="菅原、上野、牧、森上、湯本、佐藤 茉帆、青木"/>
    <x v="4"/>
    <n v="70000"/>
    <m/>
    <n v="70000"/>
    <x v="0"/>
    <x v="1"/>
    <x v="0"/>
    <x v="3"/>
  </r>
  <r>
    <x v="0"/>
    <x v="0"/>
    <x v="12"/>
    <s v="毎月"/>
    <s v="中島"/>
    <s v="島忠運用キッティング"/>
    <s v="菅原、上野、牧、森上、湯本、佐藤 茉帆、青木"/>
    <x v="5"/>
    <n v="70000"/>
    <m/>
    <n v="70000"/>
    <x v="0"/>
    <x v="1"/>
    <x v="0"/>
    <x v="3"/>
  </r>
  <r>
    <x v="0"/>
    <x v="0"/>
    <x v="12"/>
    <s v="毎月"/>
    <s v="石田"/>
    <s v="HIS運用"/>
    <s v="菅原、上野、牧、森上、湯本、佐藤 茉帆、青木"/>
    <x v="0"/>
    <n v="25000"/>
    <m/>
    <m/>
    <x v="0"/>
    <x v="0"/>
    <x v="0"/>
    <x v="3"/>
  </r>
  <r>
    <x v="0"/>
    <x v="0"/>
    <x v="12"/>
    <s v="毎月"/>
    <s v="石田"/>
    <s v="HIS運用"/>
    <s v="菅原、上野、牧、森上、湯本、佐藤 茉帆、青木"/>
    <x v="1"/>
    <n v="25000"/>
    <m/>
    <n v="25000"/>
    <x v="0"/>
    <x v="0"/>
    <x v="0"/>
    <x v="3"/>
  </r>
  <r>
    <x v="0"/>
    <x v="0"/>
    <x v="12"/>
    <s v="毎月"/>
    <s v="石田"/>
    <s v="HIS運用"/>
    <s v="菅原、上野、牧、森上、湯本、佐藤 茉帆、青木"/>
    <x v="2"/>
    <n v="25000"/>
    <m/>
    <n v="25000"/>
    <x v="0"/>
    <x v="0"/>
    <x v="0"/>
    <x v="3"/>
  </r>
  <r>
    <x v="0"/>
    <x v="0"/>
    <x v="12"/>
    <s v="毎月"/>
    <s v="石田"/>
    <s v="HIS運用"/>
    <s v="菅原、上野、牧、森上、湯本、佐藤 茉帆、青木"/>
    <x v="3"/>
    <n v="25000"/>
    <m/>
    <n v="25000"/>
    <x v="0"/>
    <x v="1"/>
    <x v="0"/>
    <x v="3"/>
  </r>
  <r>
    <x v="0"/>
    <x v="0"/>
    <x v="12"/>
    <s v="毎月"/>
    <s v="石田"/>
    <s v="HIS運用"/>
    <s v="菅原、上野、牧、森上、湯本、佐藤 茉帆、青木"/>
    <x v="4"/>
    <n v="25000"/>
    <m/>
    <n v="25000"/>
    <x v="0"/>
    <x v="1"/>
    <x v="0"/>
    <x v="3"/>
  </r>
  <r>
    <x v="0"/>
    <x v="0"/>
    <x v="12"/>
    <s v="毎月"/>
    <s v="石田"/>
    <s v="HIS運用"/>
    <s v="菅原、上野、牧、森上、湯本、佐藤 茉帆、青木"/>
    <x v="5"/>
    <n v="25000"/>
    <m/>
    <n v="25000"/>
    <x v="0"/>
    <x v="1"/>
    <x v="0"/>
    <x v="3"/>
  </r>
  <r>
    <x v="0"/>
    <x v="0"/>
    <x v="12"/>
    <s v="毎月"/>
    <s v="石田"/>
    <s v="HIS運用"/>
    <s v="菅原、上野、牧、森上、湯本、佐藤 茉帆、青木"/>
    <x v="6"/>
    <n v="25000"/>
    <m/>
    <n v="25000"/>
    <x v="1"/>
    <x v="2"/>
    <x v="0"/>
    <x v="3"/>
  </r>
  <r>
    <x v="0"/>
    <x v="0"/>
    <x v="12"/>
    <s v="毎月"/>
    <s v="石田"/>
    <s v="HIS運用"/>
    <s v="菅原、上野、牧、森上、湯本、佐藤 茉帆、青木"/>
    <x v="7"/>
    <n v="25000"/>
    <m/>
    <n v="25000"/>
    <x v="1"/>
    <x v="2"/>
    <x v="0"/>
    <x v="3"/>
  </r>
  <r>
    <x v="0"/>
    <x v="0"/>
    <x v="12"/>
    <s v="毎月"/>
    <s v="石田"/>
    <s v="HIS運用"/>
    <s v="菅原、上野、牧、森上、湯本、佐藤 茉帆、青木"/>
    <x v="8"/>
    <n v="25000"/>
    <m/>
    <n v="25000"/>
    <x v="1"/>
    <x v="2"/>
    <x v="0"/>
    <x v="3"/>
  </r>
  <r>
    <x v="0"/>
    <x v="0"/>
    <x v="12"/>
    <s v="毎月"/>
    <s v="石田"/>
    <s v="HIS運用"/>
    <s v="菅原、上野、牧、森上、湯本、佐藤 茉帆、青木"/>
    <x v="9"/>
    <n v="25000"/>
    <m/>
    <n v="25000"/>
    <x v="1"/>
    <x v="3"/>
    <x v="0"/>
    <x v="3"/>
  </r>
  <r>
    <x v="0"/>
    <x v="0"/>
    <x v="12"/>
    <s v="毎月"/>
    <s v="石田"/>
    <s v="HIS運用"/>
    <s v="菅原、上野、牧、森上、湯本、佐藤 茉帆、青木"/>
    <x v="10"/>
    <n v="25000"/>
    <m/>
    <n v="25000"/>
    <x v="1"/>
    <x v="3"/>
    <x v="0"/>
    <x v="3"/>
  </r>
  <r>
    <x v="0"/>
    <x v="0"/>
    <x v="12"/>
    <s v="毎月"/>
    <s v="石田"/>
    <s v="HIS運用"/>
    <s v="菅原、上野、牧、森上、湯本、佐藤 茉帆、青木"/>
    <x v="11"/>
    <n v="25000"/>
    <m/>
    <n v="25000"/>
    <x v="1"/>
    <x v="3"/>
    <x v="0"/>
    <x v="3"/>
  </r>
  <r>
    <x v="0"/>
    <x v="0"/>
    <x v="12"/>
    <s v="毎月"/>
    <s v="石田"/>
    <s v="アッヴィ合同キッティング運用"/>
    <s v="菅原、上野、牧、森上、湯本、佐藤 茉帆、青木"/>
    <x v="0"/>
    <n v="50000"/>
    <m/>
    <m/>
    <x v="0"/>
    <x v="0"/>
    <x v="0"/>
    <x v="3"/>
  </r>
  <r>
    <x v="0"/>
    <x v="0"/>
    <x v="12"/>
    <s v="毎月"/>
    <s v="石田"/>
    <s v="アッヴィ合同キッティング運用"/>
    <s v="菅原、上野、牧、森上、湯本、佐藤 茉帆、青木"/>
    <x v="1"/>
    <n v="50000"/>
    <m/>
    <n v="50000"/>
    <x v="0"/>
    <x v="0"/>
    <x v="0"/>
    <x v="3"/>
  </r>
  <r>
    <x v="0"/>
    <x v="0"/>
    <x v="12"/>
    <s v="毎月"/>
    <s v="石田"/>
    <s v="アッヴィ合同キッティング運用"/>
    <s v="菅原、上野、牧、森上、湯本、佐藤 茉帆、青木"/>
    <x v="2"/>
    <n v="50000"/>
    <m/>
    <n v="50000"/>
    <x v="0"/>
    <x v="0"/>
    <x v="0"/>
    <x v="3"/>
  </r>
  <r>
    <x v="0"/>
    <x v="0"/>
    <x v="12"/>
    <s v="毎月"/>
    <s v="石田"/>
    <s v="アッヴィ合同キッティング運用"/>
    <s v="菅原、上野、牧、森上、湯本、佐藤 茉帆、青木"/>
    <x v="3"/>
    <n v="50000"/>
    <m/>
    <n v="50000"/>
    <x v="0"/>
    <x v="1"/>
    <x v="0"/>
    <x v="3"/>
  </r>
  <r>
    <x v="0"/>
    <x v="0"/>
    <x v="12"/>
    <s v="毎月"/>
    <s v="石田"/>
    <s v="アッヴィ合同キッティング運用"/>
    <s v="菅原、上野、牧、森上、湯本、佐藤 茉帆、青木"/>
    <x v="4"/>
    <n v="50000"/>
    <m/>
    <n v="50000"/>
    <x v="0"/>
    <x v="1"/>
    <x v="0"/>
    <x v="3"/>
  </r>
  <r>
    <x v="0"/>
    <x v="0"/>
    <x v="12"/>
    <s v="毎月"/>
    <s v="石田"/>
    <s v="アッヴィ合同キッティング運用"/>
    <s v="菅原、上野、牧、森上、湯本、佐藤 茉帆、青木"/>
    <x v="5"/>
    <n v="50000"/>
    <m/>
    <n v="50000"/>
    <x v="0"/>
    <x v="1"/>
    <x v="0"/>
    <x v="3"/>
  </r>
  <r>
    <x v="0"/>
    <x v="0"/>
    <x v="12"/>
    <s v="毎月"/>
    <s v="石田"/>
    <s v="アッヴィ合同キッティング運用"/>
    <s v="菅原、上野、牧、森上、湯本、佐藤 茉帆、青木"/>
    <x v="6"/>
    <n v="50000"/>
    <m/>
    <n v="50000"/>
    <x v="1"/>
    <x v="2"/>
    <x v="0"/>
    <x v="3"/>
  </r>
  <r>
    <x v="0"/>
    <x v="0"/>
    <x v="12"/>
    <s v="毎月"/>
    <s v="石田"/>
    <s v="アッヴィ合同キッティング運用"/>
    <s v="菅原、上野、牧、森上、湯本、佐藤 茉帆、青木"/>
    <x v="7"/>
    <n v="50000"/>
    <m/>
    <n v="50000"/>
    <x v="1"/>
    <x v="2"/>
    <x v="0"/>
    <x v="3"/>
  </r>
  <r>
    <x v="0"/>
    <x v="0"/>
    <x v="12"/>
    <s v="毎月"/>
    <s v="石田"/>
    <s v="アッヴィ合同キッティング運用"/>
    <s v="菅原、上野、牧、森上、湯本、佐藤 茉帆、青木"/>
    <x v="8"/>
    <n v="50000"/>
    <m/>
    <n v="50000"/>
    <x v="1"/>
    <x v="2"/>
    <x v="0"/>
    <x v="3"/>
  </r>
  <r>
    <x v="0"/>
    <x v="0"/>
    <x v="12"/>
    <s v="毎月"/>
    <s v="石田"/>
    <s v="アッヴィ合同キッティング運用"/>
    <s v="菅原、上野、牧、森上、湯本、佐藤 茉帆、青木"/>
    <x v="9"/>
    <n v="50000"/>
    <m/>
    <n v="50000"/>
    <x v="1"/>
    <x v="3"/>
    <x v="0"/>
    <x v="3"/>
  </r>
  <r>
    <x v="0"/>
    <x v="0"/>
    <x v="12"/>
    <s v="毎月"/>
    <s v="石田"/>
    <s v="アッヴィ合同キッティング運用"/>
    <s v="菅原、上野、牧、森上、湯本、佐藤 茉帆、青木"/>
    <x v="10"/>
    <n v="50000"/>
    <m/>
    <n v="50000"/>
    <x v="1"/>
    <x v="3"/>
    <x v="0"/>
    <x v="3"/>
  </r>
  <r>
    <x v="0"/>
    <x v="0"/>
    <x v="12"/>
    <s v="毎月"/>
    <s v="石田"/>
    <s v="アッヴィ合同キッティング運用"/>
    <s v="菅原、上野、牧、森上、湯本、佐藤 茉帆、青木"/>
    <x v="11"/>
    <n v="50000"/>
    <m/>
    <n v="50000"/>
    <x v="1"/>
    <x v="3"/>
    <x v="0"/>
    <x v="3"/>
  </r>
  <r>
    <x v="0"/>
    <x v="0"/>
    <x v="12"/>
    <s v="毎月"/>
    <s v="石田"/>
    <s v="日本化薬運用保守"/>
    <s v="菅原、上野、牧、森上、湯本、佐藤 茉帆、青木"/>
    <x v="0"/>
    <n v="45000"/>
    <m/>
    <m/>
    <x v="0"/>
    <x v="0"/>
    <x v="0"/>
    <x v="3"/>
  </r>
  <r>
    <x v="0"/>
    <x v="0"/>
    <x v="12"/>
    <s v="毎月"/>
    <s v="石田"/>
    <s v="日本化薬運用保守"/>
    <s v="菅原、上野、牧、森上、湯本、佐藤 茉帆、青木"/>
    <x v="1"/>
    <n v="45000"/>
    <m/>
    <n v="45000"/>
    <x v="0"/>
    <x v="0"/>
    <x v="0"/>
    <x v="3"/>
  </r>
  <r>
    <x v="0"/>
    <x v="0"/>
    <x v="12"/>
    <s v="毎月"/>
    <s v="石田"/>
    <s v="日本化薬運用保守"/>
    <s v="菅原、上野、牧、森上、湯本、佐藤 茉帆、青木"/>
    <x v="2"/>
    <n v="45000"/>
    <m/>
    <n v="45000"/>
    <x v="0"/>
    <x v="0"/>
    <x v="0"/>
    <x v="3"/>
  </r>
  <r>
    <x v="0"/>
    <x v="0"/>
    <x v="12"/>
    <s v="毎月"/>
    <s v="石田"/>
    <s v="日本化薬運用保守"/>
    <s v="菅原、上野、牧、森上、湯本、佐藤 茉帆、青木"/>
    <x v="3"/>
    <n v="45000"/>
    <m/>
    <n v="45000"/>
    <x v="0"/>
    <x v="1"/>
    <x v="0"/>
    <x v="3"/>
  </r>
  <r>
    <x v="0"/>
    <x v="0"/>
    <x v="12"/>
    <s v="毎月"/>
    <s v="石田"/>
    <s v="日本化薬運用保守"/>
    <s v="菅原、上野、牧、森上、湯本、佐藤 茉帆、青木"/>
    <x v="4"/>
    <n v="45000"/>
    <m/>
    <n v="45000"/>
    <x v="0"/>
    <x v="1"/>
    <x v="0"/>
    <x v="3"/>
  </r>
  <r>
    <x v="0"/>
    <x v="0"/>
    <x v="12"/>
    <s v="毎月"/>
    <s v="石田"/>
    <s v="日本化薬運用保守"/>
    <s v="菅原、上野、牧、森上、湯本、佐藤 茉帆、青木"/>
    <x v="5"/>
    <n v="45000"/>
    <m/>
    <n v="45000"/>
    <x v="0"/>
    <x v="1"/>
    <x v="0"/>
    <x v="3"/>
  </r>
  <r>
    <x v="0"/>
    <x v="0"/>
    <x v="12"/>
    <s v="毎月"/>
    <s v="石田"/>
    <s v="日本化薬運用保守"/>
    <s v="菅原、上野、牧、森上、湯本、佐藤 茉帆、青木"/>
    <x v="6"/>
    <n v="45000"/>
    <m/>
    <n v="45000"/>
    <x v="1"/>
    <x v="2"/>
    <x v="0"/>
    <x v="3"/>
  </r>
  <r>
    <x v="0"/>
    <x v="0"/>
    <x v="12"/>
    <s v="毎月"/>
    <s v="石田"/>
    <s v="日本化薬運用保守"/>
    <s v="菅原、上野、牧、森上、湯本、佐藤 茉帆、青木"/>
    <x v="7"/>
    <n v="45000"/>
    <m/>
    <n v="45000"/>
    <x v="1"/>
    <x v="2"/>
    <x v="0"/>
    <x v="3"/>
  </r>
  <r>
    <x v="0"/>
    <x v="0"/>
    <x v="12"/>
    <s v="毎月"/>
    <s v="石田"/>
    <s v="日本化薬運用保守"/>
    <s v="菅原、上野、牧、森上、湯本、佐藤 茉帆、青木"/>
    <x v="8"/>
    <n v="45000"/>
    <m/>
    <n v="45000"/>
    <x v="1"/>
    <x v="2"/>
    <x v="0"/>
    <x v="3"/>
  </r>
  <r>
    <x v="0"/>
    <x v="0"/>
    <x v="12"/>
    <s v="毎月"/>
    <s v="石田"/>
    <s v="日本化薬運用保守"/>
    <s v="菅原、上野、牧、森上、湯本、佐藤 茉帆、青木"/>
    <x v="9"/>
    <n v="45000"/>
    <m/>
    <n v="45000"/>
    <x v="1"/>
    <x v="3"/>
    <x v="0"/>
    <x v="3"/>
  </r>
  <r>
    <x v="0"/>
    <x v="0"/>
    <x v="12"/>
    <s v="毎月"/>
    <s v="石田"/>
    <s v="日本化薬運用保守"/>
    <s v="菅原、上野、牧、森上、湯本、佐藤 茉帆、青木"/>
    <x v="10"/>
    <n v="45000"/>
    <m/>
    <n v="45000"/>
    <x v="1"/>
    <x v="3"/>
    <x v="0"/>
    <x v="3"/>
  </r>
  <r>
    <x v="0"/>
    <x v="0"/>
    <x v="12"/>
    <s v="毎月"/>
    <s v="石田"/>
    <s v="日本化薬運用保守"/>
    <s v="菅原、上野、牧、森上、湯本、佐藤 茉帆、青木"/>
    <x v="11"/>
    <n v="45000"/>
    <m/>
    <n v="45000"/>
    <x v="1"/>
    <x v="3"/>
    <x v="0"/>
    <x v="3"/>
  </r>
  <r>
    <x v="0"/>
    <x v="0"/>
    <x v="12"/>
    <s v="毎月"/>
    <s v="石田"/>
    <s v="ロイヤルHD向けiPad運用"/>
    <s v="菅原、上野、牧、森上、湯本、佐藤 茉帆、青木"/>
    <x v="0"/>
    <n v="30000"/>
    <m/>
    <m/>
    <x v="0"/>
    <x v="0"/>
    <x v="0"/>
    <x v="3"/>
  </r>
  <r>
    <x v="0"/>
    <x v="0"/>
    <x v="12"/>
    <s v="毎月"/>
    <s v="石田"/>
    <s v="ロイヤルHD向けiPad運用"/>
    <s v="菅原、上野、牧、森上、湯本、佐藤 茉帆、青木"/>
    <x v="1"/>
    <n v="30000"/>
    <m/>
    <n v="30000"/>
    <x v="0"/>
    <x v="0"/>
    <x v="0"/>
    <x v="3"/>
  </r>
  <r>
    <x v="0"/>
    <x v="0"/>
    <x v="12"/>
    <s v="毎月"/>
    <s v="石田"/>
    <s v="ロイヤルHD向けiPad運用"/>
    <s v="菅原、上野、牧、森上、湯本、佐藤 茉帆、青木"/>
    <x v="2"/>
    <n v="30000"/>
    <m/>
    <n v="30000"/>
    <x v="0"/>
    <x v="0"/>
    <x v="0"/>
    <x v="3"/>
  </r>
  <r>
    <x v="0"/>
    <x v="0"/>
    <x v="12"/>
    <s v="毎月"/>
    <s v="石田"/>
    <s v="ロイヤルHD向けiPad運用"/>
    <s v="菅原、上野、牧、森上、湯本、佐藤 茉帆、青木"/>
    <x v="3"/>
    <n v="30000"/>
    <m/>
    <n v="30000"/>
    <x v="0"/>
    <x v="1"/>
    <x v="0"/>
    <x v="3"/>
  </r>
  <r>
    <x v="0"/>
    <x v="0"/>
    <x v="12"/>
    <s v="毎月"/>
    <s v="石田"/>
    <s v="ロイヤルHD向けiPad運用"/>
    <s v="菅原、上野、牧、森上、湯本、佐藤 茉帆、青木"/>
    <x v="4"/>
    <n v="30000"/>
    <m/>
    <n v="30000"/>
    <x v="0"/>
    <x v="1"/>
    <x v="0"/>
    <x v="3"/>
  </r>
  <r>
    <x v="0"/>
    <x v="0"/>
    <x v="12"/>
    <s v="毎月"/>
    <s v="石田"/>
    <s v="ロイヤルHD向けiPad運用"/>
    <s v="菅原、上野、牧、森上、湯本、佐藤 茉帆、青木"/>
    <x v="5"/>
    <n v="30000"/>
    <m/>
    <n v="30000"/>
    <x v="0"/>
    <x v="1"/>
    <x v="0"/>
    <x v="3"/>
  </r>
  <r>
    <x v="0"/>
    <x v="0"/>
    <x v="12"/>
    <s v="毎月"/>
    <s v="石田"/>
    <s v="ロイヤルHD向けiPad運用"/>
    <s v="菅原、上野、牧、森上、湯本、佐藤 茉帆、青木"/>
    <x v="6"/>
    <n v="30000"/>
    <m/>
    <n v="30000"/>
    <x v="1"/>
    <x v="2"/>
    <x v="0"/>
    <x v="3"/>
  </r>
  <r>
    <x v="0"/>
    <x v="0"/>
    <x v="12"/>
    <s v="毎月"/>
    <s v="石田"/>
    <s v="ロイヤルHD向けiPad運用"/>
    <s v="菅原、上野、牧、森上、湯本、佐藤 茉帆、青木"/>
    <x v="7"/>
    <n v="30000"/>
    <m/>
    <n v="30000"/>
    <x v="1"/>
    <x v="2"/>
    <x v="0"/>
    <x v="3"/>
  </r>
  <r>
    <x v="0"/>
    <x v="0"/>
    <x v="12"/>
    <s v="毎月"/>
    <s v="石田"/>
    <s v="ロイヤルHD向けiPad運用"/>
    <s v="菅原、上野、牧、森上、湯本、佐藤 茉帆、青木"/>
    <x v="8"/>
    <n v="30000"/>
    <m/>
    <n v="30000"/>
    <x v="1"/>
    <x v="2"/>
    <x v="0"/>
    <x v="3"/>
  </r>
  <r>
    <x v="0"/>
    <x v="0"/>
    <x v="12"/>
    <s v="毎月"/>
    <s v="石田"/>
    <s v="ロイヤルHD向けiPad運用"/>
    <s v="菅原、上野、牧、森上、湯本、佐藤 茉帆、青木"/>
    <x v="9"/>
    <n v="30000"/>
    <m/>
    <n v="30000"/>
    <x v="1"/>
    <x v="3"/>
    <x v="0"/>
    <x v="3"/>
  </r>
  <r>
    <x v="0"/>
    <x v="0"/>
    <x v="12"/>
    <s v="毎月"/>
    <s v="石田"/>
    <s v="ロイヤルHD向けiPad運用"/>
    <s v="菅原、上野、牧、森上、湯本、佐藤 茉帆、青木"/>
    <x v="10"/>
    <n v="30000"/>
    <m/>
    <n v="30000"/>
    <x v="1"/>
    <x v="3"/>
    <x v="0"/>
    <x v="3"/>
  </r>
  <r>
    <x v="0"/>
    <x v="0"/>
    <x v="12"/>
    <s v="毎月"/>
    <s v="石田"/>
    <s v="ロイヤルHD向けiPad運用"/>
    <s v="菅原、上野、牧、森上、湯本、佐藤 茉帆、青木"/>
    <x v="11"/>
    <n v="30000"/>
    <m/>
    <n v="30000"/>
    <x v="1"/>
    <x v="3"/>
    <x v="0"/>
    <x v="3"/>
  </r>
  <r>
    <x v="0"/>
    <x v="0"/>
    <x v="12"/>
    <s v="毎月"/>
    <s v="石田"/>
    <s v="住友生命Wi-Fi運用"/>
    <s v="菅原、上野、牧、森上、湯本、佐藤 茉帆、青木"/>
    <x v="0"/>
    <n v="130000"/>
    <m/>
    <m/>
    <x v="0"/>
    <x v="0"/>
    <x v="0"/>
    <x v="3"/>
  </r>
  <r>
    <x v="0"/>
    <x v="0"/>
    <x v="12"/>
    <s v="毎月"/>
    <s v="石田"/>
    <s v="住友生命Wi-Fi運用"/>
    <s v="菅原、上野、牧、森上、湯本、佐藤 茉帆、青木"/>
    <x v="1"/>
    <n v="130000"/>
    <m/>
    <n v="130000"/>
    <x v="0"/>
    <x v="0"/>
    <x v="0"/>
    <x v="3"/>
  </r>
  <r>
    <x v="0"/>
    <x v="0"/>
    <x v="12"/>
    <s v="毎月"/>
    <s v="石田"/>
    <s v="住友生命Wi-Fi運用"/>
    <s v="菅原、上野、牧、森上、湯本、佐藤 茉帆、青木"/>
    <x v="2"/>
    <n v="130000"/>
    <m/>
    <n v="130000"/>
    <x v="0"/>
    <x v="0"/>
    <x v="0"/>
    <x v="3"/>
  </r>
  <r>
    <x v="0"/>
    <x v="0"/>
    <x v="12"/>
    <s v="毎月"/>
    <s v="石田"/>
    <s v="住友生命Wi-Fi運用"/>
    <s v="菅原、上野、牧、森上、湯本、佐藤 茉帆、青木"/>
    <x v="3"/>
    <n v="130000"/>
    <m/>
    <n v="130000"/>
    <x v="0"/>
    <x v="1"/>
    <x v="0"/>
    <x v="3"/>
  </r>
  <r>
    <x v="0"/>
    <x v="0"/>
    <x v="12"/>
    <s v="毎月"/>
    <s v="石田"/>
    <s v="住友生命Wi-Fi運用"/>
    <s v="菅原、上野、牧、森上、湯本、佐藤 茉帆、青木"/>
    <x v="4"/>
    <n v="130000"/>
    <m/>
    <n v="130000"/>
    <x v="0"/>
    <x v="1"/>
    <x v="0"/>
    <x v="3"/>
  </r>
  <r>
    <x v="0"/>
    <x v="0"/>
    <x v="12"/>
    <s v="毎月"/>
    <s v="石田"/>
    <s v="住友生命Wi-Fi運用"/>
    <s v="菅原、上野、牧、森上、湯本、佐藤 茉帆、青木"/>
    <x v="5"/>
    <n v="130000"/>
    <m/>
    <n v="130000"/>
    <x v="0"/>
    <x v="1"/>
    <x v="0"/>
    <x v="3"/>
  </r>
  <r>
    <x v="0"/>
    <x v="0"/>
    <x v="12"/>
    <s v="毎月"/>
    <s v="石田"/>
    <s v="住友生命Wi-Fi運用"/>
    <s v="菅原、上野、牧、森上、湯本、佐藤 茉帆、青木"/>
    <x v="6"/>
    <n v="130000"/>
    <m/>
    <n v="130000"/>
    <x v="1"/>
    <x v="2"/>
    <x v="0"/>
    <x v="3"/>
  </r>
  <r>
    <x v="0"/>
    <x v="0"/>
    <x v="12"/>
    <s v="毎月"/>
    <s v="石田"/>
    <s v="住友生命Wi-Fi運用"/>
    <s v="菅原、上野、牧、森上、湯本、佐藤 茉帆、青木"/>
    <x v="7"/>
    <n v="130000"/>
    <m/>
    <n v="130000"/>
    <x v="1"/>
    <x v="2"/>
    <x v="0"/>
    <x v="3"/>
  </r>
  <r>
    <x v="0"/>
    <x v="0"/>
    <x v="12"/>
    <s v="毎月"/>
    <s v="石田"/>
    <s v="住友生命Wi-Fi運用"/>
    <s v="菅原、上野、牧、森上、湯本、佐藤 茉帆、青木"/>
    <x v="8"/>
    <n v="130000"/>
    <m/>
    <n v="130000"/>
    <x v="1"/>
    <x v="2"/>
    <x v="0"/>
    <x v="3"/>
  </r>
  <r>
    <x v="0"/>
    <x v="0"/>
    <x v="12"/>
    <s v="毎月"/>
    <s v="石田"/>
    <s v="住友生命Wi-Fi運用"/>
    <s v="菅原、上野、牧、森上、湯本、佐藤 茉帆、青木"/>
    <x v="9"/>
    <n v="130000"/>
    <m/>
    <n v="130000"/>
    <x v="1"/>
    <x v="3"/>
    <x v="0"/>
    <x v="3"/>
  </r>
  <r>
    <x v="0"/>
    <x v="0"/>
    <x v="12"/>
    <s v="毎月"/>
    <s v="石田"/>
    <s v="住友生命Wi-Fi運用"/>
    <s v="菅原、上野、牧、森上、湯本、佐藤 茉帆、青木"/>
    <x v="10"/>
    <n v="130000"/>
    <m/>
    <n v="130000"/>
    <x v="1"/>
    <x v="3"/>
    <x v="0"/>
    <x v="3"/>
  </r>
  <r>
    <x v="0"/>
    <x v="0"/>
    <x v="12"/>
    <s v="毎月"/>
    <s v="石田"/>
    <s v="住友生命Wi-Fi運用"/>
    <s v="菅原、上野、牧、森上、湯本、佐藤 茉帆、青木"/>
    <x v="11"/>
    <n v="130000"/>
    <m/>
    <n v="130000"/>
    <x v="1"/>
    <x v="3"/>
    <x v="0"/>
    <x v="3"/>
  </r>
  <r>
    <x v="0"/>
    <x v="0"/>
    <x v="12"/>
    <s v="毎月"/>
    <s v="石田"/>
    <s v="住友生命モバイル運用"/>
    <s v="菅原、上野、牧、森上、湯本、佐藤 茉帆、青木"/>
    <x v="0"/>
    <n v="200000"/>
    <m/>
    <m/>
    <x v="0"/>
    <x v="0"/>
    <x v="0"/>
    <x v="3"/>
  </r>
  <r>
    <x v="0"/>
    <x v="0"/>
    <x v="12"/>
    <s v="毎月"/>
    <s v="石田"/>
    <s v="住友生命モバイル運用"/>
    <s v="菅原、上野、牧、森上、湯本、佐藤 茉帆、青木"/>
    <x v="1"/>
    <n v="200000"/>
    <m/>
    <n v="200000"/>
    <x v="0"/>
    <x v="0"/>
    <x v="0"/>
    <x v="3"/>
  </r>
  <r>
    <x v="0"/>
    <x v="0"/>
    <x v="12"/>
    <s v="毎月"/>
    <s v="石田"/>
    <s v="住友生命モバイル運用"/>
    <s v="菅原、上野、牧、森上、湯本、佐藤 茉帆、青木"/>
    <x v="2"/>
    <n v="200000"/>
    <m/>
    <n v="200000"/>
    <x v="0"/>
    <x v="0"/>
    <x v="0"/>
    <x v="3"/>
  </r>
  <r>
    <x v="0"/>
    <x v="0"/>
    <x v="12"/>
    <s v="毎月"/>
    <s v="石田"/>
    <s v="住友生命モバイル運用"/>
    <s v="菅原、上野、牧、森上、湯本、佐藤 茉帆、青木"/>
    <x v="3"/>
    <n v="200000"/>
    <m/>
    <n v="200000"/>
    <x v="0"/>
    <x v="1"/>
    <x v="0"/>
    <x v="3"/>
  </r>
  <r>
    <x v="0"/>
    <x v="0"/>
    <x v="12"/>
    <s v="毎月"/>
    <s v="石田"/>
    <s v="住友生命モバイル運用"/>
    <s v="菅原、上野、牧、森上、湯本、佐藤 茉帆、青木"/>
    <x v="4"/>
    <n v="200000"/>
    <m/>
    <n v="200000"/>
    <x v="0"/>
    <x v="1"/>
    <x v="0"/>
    <x v="3"/>
  </r>
  <r>
    <x v="0"/>
    <x v="0"/>
    <x v="12"/>
    <s v="毎月"/>
    <s v="石田"/>
    <s v="住友生命モバイル運用"/>
    <s v="菅原、上野、牧、森上、湯本、佐藤 茉帆、青木"/>
    <x v="5"/>
    <n v="200000"/>
    <m/>
    <n v="200000"/>
    <x v="0"/>
    <x v="1"/>
    <x v="0"/>
    <x v="3"/>
  </r>
  <r>
    <x v="0"/>
    <x v="0"/>
    <x v="12"/>
    <s v="毎月"/>
    <s v="石田"/>
    <s v="住友生命モバイル運用"/>
    <s v="菅原、上野、牧、森上、湯本、佐藤 茉帆、青木"/>
    <x v="6"/>
    <n v="200000"/>
    <m/>
    <n v="200000"/>
    <x v="1"/>
    <x v="2"/>
    <x v="0"/>
    <x v="3"/>
  </r>
  <r>
    <x v="0"/>
    <x v="0"/>
    <x v="12"/>
    <s v="毎月"/>
    <s v="石田"/>
    <s v="住友生命モバイル運用"/>
    <s v="菅原、上野、牧、森上、湯本、佐藤 茉帆、青木"/>
    <x v="7"/>
    <n v="200000"/>
    <m/>
    <n v="200000"/>
    <x v="1"/>
    <x v="2"/>
    <x v="0"/>
    <x v="3"/>
  </r>
  <r>
    <x v="0"/>
    <x v="0"/>
    <x v="12"/>
    <s v="毎月"/>
    <s v="石田"/>
    <s v="住友生命モバイル運用"/>
    <s v="菅原、上野、牧、森上、湯本、佐藤 茉帆、青木"/>
    <x v="8"/>
    <n v="200000"/>
    <m/>
    <n v="200000"/>
    <x v="1"/>
    <x v="2"/>
    <x v="0"/>
    <x v="3"/>
  </r>
  <r>
    <x v="0"/>
    <x v="0"/>
    <x v="12"/>
    <s v="毎月"/>
    <s v="石田"/>
    <s v="住友生命モバイル運用"/>
    <s v="菅原、上野、牧、森上、湯本、佐藤 茉帆、青木"/>
    <x v="9"/>
    <n v="200000"/>
    <m/>
    <n v="200000"/>
    <x v="1"/>
    <x v="3"/>
    <x v="0"/>
    <x v="3"/>
  </r>
  <r>
    <x v="0"/>
    <x v="0"/>
    <x v="12"/>
    <s v="毎月"/>
    <s v="石田"/>
    <s v="住友生命モバイル運用"/>
    <s v="菅原、上野、牧、森上、湯本、佐藤 茉帆、青木"/>
    <x v="10"/>
    <n v="200000"/>
    <m/>
    <n v="200000"/>
    <x v="1"/>
    <x v="3"/>
    <x v="0"/>
    <x v="3"/>
  </r>
  <r>
    <x v="0"/>
    <x v="0"/>
    <x v="12"/>
    <s v="毎月"/>
    <s v="石田"/>
    <s v="住友生命モバイル運用"/>
    <s v="菅原、上野、牧、森上、湯本、佐藤 茉帆、青木"/>
    <x v="11"/>
    <n v="200000"/>
    <m/>
    <n v="200000"/>
    <x v="1"/>
    <x v="3"/>
    <x v="0"/>
    <x v="3"/>
  </r>
  <r>
    <x v="0"/>
    <x v="0"/>
    <x v="12"/>
    <s v="毎月"/>
    <s v="石田"/>
    <s v="kitz向けAndroid運用"/>
    <s v="菅原、上野、牧、森上、湯本、佐藤 茉帆、青木"/>
    <x v="0"/>
    <n v="30000"/>
    <m/>
    <m/>
    <x v="0"/>
    <x v="0"/>
    <x v="0"/>
    <x v="3"/>
  </r>
  <r>
    <x v="0"/>
    <x v="0"/>
    <x v="12"/>
    <s v="毎月"/>
    <s v="石田"/>
    <s v="kitz向けAndroid運用"/>
    <s v="菅原、上野、牧、森上、湯本、佐藤 茉帆、青木"/>
    <x v="1"/>
    <n v="30000"/>
    <m/>
    <n v="30000"/>
    <x v="0"/>
    <x v="0"/>
    <x v="0"/>
    <x v="3"/>
  </r>
  <r>
    <x v="0"/>
    <x v="0"/>
    <x v="12"/>
    <s v="毎月"/>
    <s v="石田"/>
    <s v="kitz向けAndroid運用"/>
    <s v="菅原、上野、牧、森上、湯本、佐藤 茉帆、青木"/>
    <x v="2"/>
    <n v="30000"/>
    <m/>
    <n v="30000"/>
    <x v="0"/>
    <x v="0"/>
    <x v="0"/>
    <x v="3"/>
  </r>
  <r>
    <x v="0"/>
    <x v="0"/>
    <x v="12"/>
    <s v="毎月"/>
    <s v="石田"/>
    <s v="kitz向けAndroid運用"/>
    <s v="菅原、上野、牧、森上、湯本、佐藤 茉帆、青木"/>
    <x v="3"/>
    <n v="30000"/>
    <m/>
    <n v="30000"/>
    <x v="0"/>
    <x v="1"/>
    <x v="0"/>
    <x v="3"/>
  </r>
  <r>
    <x v="0"/>
    <x v="0"/>
    <x v="12"/>
    <s v="毎月"/>
    <s v="石田"/>
    <s v="kitz向けAndroid運用"/>
    <s v="菅原、上野、牧、森上、湯本、佐藤 茉帆、青木"/>
    <x v="4"/>
    <n v="30000"/>
    <m/>
    <n v="30000"/>
    <x v="0"/>
    <x v="1"/>
    <x v="0"/>
    <x v="3"/>
  </r>
  <r>
    <x v="0"/>
    <x v="0"/>
    <x v="12"/>
    <s v="毎月"/>
    <s v="石田"/>
    <s v="kitz向けAndroid運用"/>
    <s v="菅原、上野、牧、森上、湯本、佐藤 茉帆、青木"/>
    <x v="5"/>
    <n v="30000"/>
    <m/>
    <n v="30000"/>
    <x v="0"/>
    <x v="1"/>
    <x v="0"/>
    <x v="3"/>
  </r>
  <r>
    <x v="0"/>
    <x v="0"/>
    <x v="12"/>
    <s v="毎月"/>
    <s v="石田"/>
    <s v="kitz向けAndroid運用"/>
    <s v="菅原、上野、牧、森上、湯本、佐藤 茉帆、青木"/>
    <x v="6"/>
    <n v="30000"/>
    <m/>
    <n v="30000"/>
    <x v="1"/>
    <x v="2"/>
    <x v="0"/>
    <x v="3"/>
  </r>
  <r>
    <x v="0"/>
    <x v="0"/>
    <x v="12"/>
    <s v="毎月"/>
    <s v="石田"/>
    <s v="kitz向けAndroid運用"/>
    <s v="菅原、上野、牧、森上、湯本、佐藤 茉帆、青木"/>
    <x v="7"/>
    <n v="30000"/>
    <m/>
    <n v="30000"/>
    <x v="1"/>
    <x v="2"/>
    <x v="0"/>
    <x v="3"/>
  </r>
  <r>
    <x v="0"/>
    <x v="0"/>
    <x v="12"/>
    <s v="毎月"/>
    <s v="石田"/>
    <s v="kitz向けAndroid運用"/>
    <s v="菅原、上野、牧、森上、湯本、佐藤 茉帆、青木"/>
    <x v="8"/>
    <n v="30000"/>
    <m/>
    <n v="30000"/>
    <x v="1"/>
    <x v="2"/>
    <x v="0"/>
    <x v="3"/>
  </r>
  <r>
    <x v="0"/>
    <x v="0"/>
    <x v="12"/>
    <s v="毎月"/>
    <s v="石田"/>
    <s v="kitz向けAndroid運用"/>
    <s v="菅原、上野、牧、森上、湯本、佐藤 茉帆、青木"/>
    <x v="9"/>
    <n v="30000"/>
    <m/>
    <n v="30000"/>
    <x v="1"/>
    <x v="3"/>
    <x v="0"/>
    <x v="3"/>
  </r>
  <r>
    <x v="0"/>
    <x v="0"/>
    <x v="12"/>
    <s v="毎月"/>
    <s v="石田"/>
    <s v="kitz向けAndroid運用"/>
    <s v="菅原、上野、牧、森上、湯本、佐藤 茉帆、青木"/>
    <x v="10"/>
    <n v="30000"/>
    <m/>
    <n v="30000"/>
    <x v="1"/>
    <x v="3"/>
    <x v="0"/>
    <x v="3"/>
  </r>
  <r>
    <x v="0"/>
    <x v="0"/>
    <x v="12"/>
    <s v="毎月"/>
    <s v="石田"/>
    <s v="kitz向けAndroid運用"/>
    <s v="菅原、上野、牧、森上、湯本、佐藤 茉帆、青木"/>
    <x v="11"/>
    <n v="30000"/>
    <m/>
    <n v="30000"/>
    <x v="1"/>
    <x v="3"/>
    <x v="0"/>
    <x v="3"/>
  </r>
  <r>
    <x v="0"/>
    <x v="0"/>
    <x v="12"/>
    <s v="毎月"/>
    <s v="石田"/>
    <s v="小田急電鉄モバイル運用"/>
    <s v="菅原、上野、牧、森上、湯本、佐藤 茉帆、青木"/>
    <x v="0"/>
    <n v="250000"/>
    <m/>
    <m/>
    <x v="0"/>
    <x v="0"/>
    <x v="0"/>
    <x v="3"/>
  </r>
  <r>
    <x v="0"/>
    <x v="0"/>
    <x v="12"/>
    <s v="毎月"/>
    <s v="石田"/>
    <s v="小田急電鉄モバイル運用"/>
    <s v="菅原、上野、牧、森上、湯本、佐藤 茉帆、青木"/>
    <x v="1"/>
    <n v="250000"/>
    <m/>
    <n v="250000"/>
    <x v="0"/>
    <x v="0"/>
    <x v="0"/>
    <x v="3"/>
  </r>
  <r>
    <x v="0"/>
    <x v="0"/>
    <x v="12"/>
    <s v="毎月"/>
    <s v="石田"/>
    <s v="小田急電鉄モバイル運用"/>
    <s v="菅原、上野、牧、森上、湯本、佐藤 茉帆、青木"/>
    <x v="2"/>
    <n v="250000"/>
    <m/>
    <n v="250000"/>
    <x v="0"/>
    <x v="0"/>
    <x v="0"/>
    <x v="3"/>
  </r>
  <r>
    <x v="0"/>
    <x v="0"/>
    <x v="12"/>
    <s v="毎月"/>
    <s v="石田"/>
    <s v="小田急電鉄モバイル運用"/>
    <s v="菅原、上野、牧、森上、湯本、佐藤 茉帆、青木"/>
    <x v="3"/>
    <n v="250000"/>
    <m/>
    <n v="250000"/>
    <x v="0"/>
    <x v="1"/>
    <x v="0"/>
    <x v="3"/>
  </r>
  <r>
    <x v="0"/>
    <x v="0"/>
    <x v="12"/>
    <s v="毎月"/>
    <s v="石田"/>
    <s v="小田急電鉄モバイル運用"/>
    <s v="菅原、上野、牧、森上、湯本、佐藤 茉帆、青木"/>
    <x v="4"/>
    <n v="250000"/>
    <m/>
    <n v="250000"/>
    <x v="0"/>
    <x v="1"/>
    <x v="0"/>
    <x v="3"/>
  </r>
  <r>
    <x v="0"/>
    <x v="0"/>
    <x v="12"/>
    <s v="毎月"/>
    <s v="石田"/>
    <s v="小田急電鉄モバイル運用"/>
    <s v="菅原、上野、牧、森上、湯本、佐藤 茉帆、青木"/>
    <x v="5"/>
    <n v="250000"/>
    <m/>
    <n v="250000"/>
    <x v="0"/>
    <x v="1"/>
    <x v="0"/>
    <x v="3"/>
  </r>
  <r>
    <x v="0"/>
    <x v="0"/>
    <x v="12"/>
    <s v="毎月"/>
    <s v="石田"/>
    <s v="小田急電鉄モバイル運用"/>
    <s v="菅原、上野、牧、森上、湯本、佐藤 茉帆、青木"/>
    <x v="6"/>
    <n v="250000"/>
    <m/>
    <n v="250000"/>
    <x v="1"/>
    <x v="2"/>
    <x v="0"/>
    <x v="3"/>
  </r>
  <r>
    <x v="0"/>
    <x v="0"/>
    <x v="12"/>
    <s v="毎月"/>
    <s v="石田"/>
    <s v="小田急電鉄モバイル運用"/>
    <s v="菅原、上野、牧、森上、湯本、佐藤 茉帆、青木"/>
    <x v="7"/>
    <n v="250000"/>
    <m/>
    <n v="250000"/>
    <x v="1"/>
    <x v="2"/>
    <x v="0"/>
    <x v="3"/>
  </r>
  <r>
    <x v="0"/>
    <x v="0"/>
    <x v="12"/>
    <s v="毎月"/>
    <s v="石田"/>
    <s v="小田急電鉄モバイル運用"/>
    <s v="菅原、上野、牧、森上、湯本、佐藤 茉帆、青木"/>
    <x v="8"/>
    <n v="250000"/>
    <m/>
    <n v="250000"/>
    <x v="1"/>
    <x v="2"/>
    <x v="0"/>
    <x v="3"/>
  </r>
  <r>
    <x v="0"/>
    <x v="0"/>
    <x v="12"/>
    <s v="毎月"/>
    <s v="石田"/>
    <s v="小田急電鉄モバイル運用"/>
    <s v="菅原、上野、牧、森上、湯本、佐藤 茉帆、青木"/>
    <x v="9"/>
    <n v="250000"/>
    <m/>
    <n v="250000"/>
    <x v="1"/>
    <x v="3"/>
    <x v="0"/>
    <x v="3"/>
  </r>
  <r>
    <x v="0"/>
    <x v="0"/>
    <x v="12"/>
    <s v="毎月"/>
    <s v="石田"/>
    <s v="小田急電鉄モバイル運用"/>
    <s v="菅原、上野、牧、森上、湯本、佐藤 茉帆、青木"/>
    <x v="10"/>
    <n v="250000"/>
    <m/>
    <n v="250000"/>
    <x v="1"/>
    <x v="3"/>
    <x v="0"/>
    <x v="3"/>
  </r>
  <r>
    <x v="0"/>
    <x v="0"/>
    <x v="12"/>
    <s v="毎月"/>
    <s v="石田"/>
    <s v="小田急電鉄モバイル運用"/>
    <s v="菅原、上野、牧、森上、湯本、佐藤 茉帆、青木"/>
    <x v="11"/>
    <n v="250000"/>
    <m/>
    <n v="250000"/>
    <x v="1"/>
    <x v="3"/>
    <x v="0"/>
    <x v="3"/>
  </r>
  <r>
    <x v="0"/>
    <x v="0"/>
    <x v="12"/>
    <s v="毎月"/>
    <s v="石田"/>
    <s v="学研Lenovoタブ運用"/>
    <s v="菅原、上野、牧、森上、湯本、佐藤 茉帆、青木"/>
    <x v="0"/>
    <n v="1000000"/>
    <m/>
    <m/>
    <x v="0"/>
    <x v="0"/>
    <x v="0"/>
    <x v="3"/>
  </r>
  <r>
    <x v="0"/>
    <x v="0"/>
    <x v="12"/>
    <s v="毎月"/>
    <s v="石田"/>
    <s v="学研Lenovoタブ運用"/>
    <s v="菅原、上野、牧、森上、湯本、佐藤 茉帆、青木"/>
    <x v="1"/>
    <n v="1000000"/>
    <m/>
    <n v="1000000"/>
    <x v="0"/>
    <x v="0"/>
    <x v="0"/>
    <x v="3"/>
  </r>
  <r>
    <x v="0"/>
    <x v="0"/>
    <x v="12"/>
    <s v="毎月"/>
    <s v="石田"/>
    <s v="学研Lenovoタブ運用"/>
    <s v="菅原、上野、牧、森上、湯本、佐藤 茉帆、青木"/>
    <x v="2"/>
    <n v="1000000"/>
    <m/>
    <n v="1000000"/>
    <x v="0"/>
    <x v="0"/>
    <x v="0"/>
    <x v="3"/>
  </r>
  <r>
    <x v="0"/>
    <x v="0"/>
    <x v="12"/>
    <s v="毎月"/>
    <s v="石田"/>
    <s v="学研Lenovoタブ運用"/>
    <s v="菅原、上野、牧、森上、湯本、佐藤 茉帆、青木"/>
    <x v="3"/>
    <n v="1000000"/>
    <m/>
    <n v="1000000"/>
    <x v="0"/>
    <x v="1"/>
    <x v="0"/>
    <x v="3"/>
  </r>
  <r>
    <x v="0"/>
    <x v="0"/>
    <x v="12"/>
    <s v="毎月"/>
    <s v="石田"/>
    <s v="学研Lenovoタブ運用"/>
    <s v="菅原、上野、牧、森上、湯本、佐藤 茉帆、青木"/>
    <x v="4"/>
    <n v="1000000"/>
    <m/>
    <n v="1000000"/>
    <x v="0"/>
    <x v="1"/>
    <x v="0"/>
    <x v="3"/>
  </r>
  <r>
    <x v="0"/>
    <x v="0"/>
    <x v="12"/>
    <s v="毎月"/>
    <s v="石田"/>
    <s v="学研Lenovoタブ運用"/>
    <s v="菅原、上野、牧、森上、湯本、佐藤 茉帆、青木"/>
    <x v="5"/>
    <n v="1000000"/>
    <m/>
    <n v="1000000"/>
    <x v="0"/>
    <x v="1"/>
    <x v="0"/>
    <x v="3"/>
  </r>
  <r>
    <x v="0"/>
    <x v="0"/>
    <x v="12"/>
    <s v="毎月"/>
    <s v="石田"/>
    <s v="学研Lenovoタブ運用"/>
    <s v="菅原、上野、牧、森上、湯本、佐藤 茉帆、青木"/>
    <x v="6"/>
    <n v="1000000"/>
    <m/>
    <n v="1000000"/>
    <x v="1"/>
    <x v="2"/>
    <x v="0"/>
    <x v="3"/>
  </r>
  <r>
    <x v="0"/>
    <x v="0"/>
    <x v="12"/>
    <s v="毎月"/>
    <s v="石田"/>
    <s v="学研Lenovoタブ運用"/>
    <s v="菅原、上野、牧、森上、湯本、佐藤 茉帆、青木"/>
    <x v="7"/>
    <n v="1000000"/>
    <m/>
    <n v="1000000"/>
    <x v="1"/>
    <x v="2"/>
    <x v="0"/>
    <x v="3"/>
  </r>
  <r>
    <x v="0"/>
    <x v="0"/>
    <x v="12"/>
    <s v="毎月"/>
    <s v="石田"/>
    <s v="学研Lenovoタブ運用"/>
    <s v="菅原、上野、牧、森上、湯本、佐藤 茉帆、青木"/>
    <x v="8"/>
    <n v="1000000"/>
    <m/>
    <n v="1000000"/>
    <x v="1"/>
    <x v="2"/>
    <x v="0"/>
    <x v="3"/>
  </r>
  <r>
    <x v="0"/>
    <x v="0"/>
    <x v="12"/>
    <s v="毎月"/>
    <s v="石田"/>
    <s v="学研Lenovoタブ運用"/>
    <s v="菅原、上野、牧、森上、湯本、佐藤 茉帆、青木"/>
    <x v="9"/>
    <n v="1000000"/>
    <m/>
    <n v="1000000"/>
    <x v="1"/>
    <x v="3"/>
    <x v="0"/>
    <x v="3"/>
  </r>
  <r>
    <x v="0"/>
    <x v="0"/>
    <x v="12"/>
    <s v="毎月"/>
    <s v="石田"/>
    <s v="学研Lenovoタブ運用"/>
    <s v="菅原、上野、牧、森上、湯本、佐藤 茉帆、青木"/>
    <x v="10"/>
    <n v="1000000"/>
    <m/>
    <n v="1000000"/>
    <x v="1"/>
    <x v="3"/>
    <x v="0"/>
    <x v="3"/>
  </r>
  <r>
    <x v="0"/>
    <x v="0"/>
    <x v="12"/>
    <s v="毎月"/>
    <s v="石田"/>
    <s v="学研Lenovoタブ運用"/>
    <s v="菅原、上野、牧、森上、湯本、佐藤 茉帆、青木"/>
    <x v="11"/>
    <n v="1000000"/>
    <m/>
    <n v="1000000"/>
    <x v="1"/>
    <x v="3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0"/>
    <n v="85000"/>
    <m/>
    <m/>
    <x v="0"/>
    <x v="0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1"/>
    <n v="85000"/>
    <m/>
    <n v="85000"/>
    <x v="0"/>
    <x v="0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2"/>
    <n v="85000"/>
    <m/>
    <n v="85000"/>
    <x v="0"/>
    <x v="0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3"/>
    <n v="85000"/>
    <m/>
    <n v="85000"/>
    <x v="0"/>
    <x v="1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4"/>
    <n v="85000"/>
    <m/>
    <n v="85000"/>
    <x v="0"/>
    <x v="1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5"/>
    <n v="85000"/>
    <m/>
    <n v="85000"/>
    <x v="0"/>
    <x v="1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6"/>
    <n v="85000"/>
    <m/>
    <n v="85000"/>
    <x v="1"/>
    <x v="2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7"/>
    <n v="85000"/>
    <m/>
    <n v="85000"/>
    <x v="1"/>
    <x v="2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8"/>
    <n v="85000"/>
    <m/>
    <n v="85000"/>
    <x v="1"/>
    <x v="2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9"/>
    <n v="85000"/>
    <m/>
    <n v="85000"/>
    <x v="1"/>
    <x v="3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10"/>
    <n v="85000"/>
    <m/>
    <n v="85000"/>
    <x v="1"/>
    <x v="3"/>
    <x v="0"/>
    <x v="3"/>
  </r>
  <r>
    <x v="0"/>
    <x v="0"/>
    <x v="12"/>
    <s v="毎月"/>
    <s v="石田"/>
    <s v="フィリップスジャパン向けモバイル運用"/>
    <s v="菅原、上野、牧、森上、湯本、佐藤 茉帆、青木"/>
    <x v="11"/>
    <n v="85000"/>
    <m/>
    <n v="85000"/>
    <x v="1"/>
    <x v="3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0"/>
    <n v="15000"/>
    <m/>
    <m/>
    <x v="0"/>
    <x v="0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1"/>
    <n v="15000"/>
    <m/>
    <n v="15000"/>
    <x v="0"/>
    <x v="0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2"/>
    <n v="15000"/>
    <m/>
    <n v="15000"/>
    <x v="0"/>
    <x v="0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3"/>
    <n v="15000"/>
    <m/>
    <n v="15000"/>
    <x v="0"/>
    <x v="1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4"/>
    <n v="15000"/>
    <m/>
    <n v="15000"/>
    <x v="0"/>
    <x v="1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5"/>
    <n v="15000"/>
    <m/>
    <n v="15000"/>
    <x v="0"/>
    <x v="1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6"/>
    <n v="15000"/>
    <m/>
    <n v="15000"/>
    <x v="1"/>
    <x v="2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7"/>
    <n v="15000"/>
    <m/>
    <n v="15000"/>
    <x v="1"/>
    <x v="2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8"/>
    <n v="15000"/>
    <m/>
    <n v="15000"/>
    <x v="1"/>
    <x v="2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9"/>
    <n v="15000"/>
    <m/>
    <n v="15000"/>
    <x v="1"/>
    <x v="3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10"/>
    <n v="15000"/>
    <m/>
    <n v="15000"/>
    <x v="1"/>
    <x v="3"/>
    <x v="0"/>
    <x v="3"/>
  </r>
  <r>
    <x v="0"/>
    <x v="0"/>
    <x v="12"/>
    <s v="毎月"/>
    <s v="石田"/>
    <s v="一正蒲鉾様向けiPhoneキッティング"/>
    <s v="菅原、上野、牧、森上、湯本、佐藤 茉帆、青木"/>
    <x v="11"/>
    <n v="15000"/>
    <m/>
    <n v="15000"/>
    <x v="1"/>
    <x v="3"/>
    <x v="0"/>
    <x v="3"/>
  </r>
  <r>
    <x v="0"/>
    <x v="0"/>
    <x v="12"/>
    <s v="毎月"/>
    <s v="石田"/>
    <s v="西川計測 iOSキッティング運用"/>
    <s v="菅原、上野、牧、森上、湯本、佐藤 茉帆、青木"/>
    <x v="0"/>
    <n v="65000"/>
    <m/>
    <m/>
    <x v="0"/>
    <x v="0"/>
    <x v="0"/>
    <x v="3"/>
  </r>
  <r>
    <x v="0"/>
    <x v="0"/>
    <x v="12"/>
    <s v="毎月"/>
    <s v="石田"/>
    <s v="西川計測 iOSキッティング運用"/>
    <s v="菅原、上野、牧、森上、湯本、佐藤 茉帆、青木"/>
    <x v="1"/>
    <n v="65000"/>
    <m/>
    <n v="65000"/>
    <x v="0"/>
    <x v="0"/>
    <x v="0"/>
    <x v="3"/>
  </r>
  <r>
    <x v="0"/>
    <x v="0"/>
    <x v="12"/>
    <s v="毎月"/>
    <s v="石田"/>
    <s v="西川計測 iOSキッティング運用"/>
    <s v="菅原、上野、牧、森上、湯本、佐藤 茉帆、青木"/>
    <x v="2"/>
    <n v="65000"/>
    <m/>
    <n v="65000"/>
    <x v="0"/>
    <x v="0"/>
    <x v="0"/>
    <x v="3"/>
  </r>
  <r>
    <x v="0"/>
    <x v="0"/>
    <x v="12"/>
    <s v="毎月"/>
    <s v="石田"/>
    <s v="西川計測 iOSキッティング運用"/>
    <s v="菅原、上野、牧、森上、湯本、佐藤 茉帆、青木"/>
    <x v="3"/>
    <n v="65000"/>
    <m/>
    <n v="65000"/>
    <x v="0"/>
    <x v="1"/>
    <x v="0"/>
    <x v="3"/>
  </r>
  <r>
    <x v="0"/>
    <x v="0"/>
    <x v="12"/>
    <s v="毎月"/>
    <s v="石田"/>
    <s v="西川計測 iOSキッティング運用"/>
    <s v="菅原、上野、牧、森上、湯本、佐藤 茉帆、青木"/>
    <x v="4"/>
    <n v="65000"/>
    <m/>
    <n v="65000"/>
    <x v="0"/>
    <x v="1"/>
    <x v="0"/>
    <x v="3"/>
  </r>
  <r>
    <x v="0"/>
    <x v="0"/>
    <x v="12"/>
    <s v="毎月"/>
    <s v="石田"/>
    <s v="西川計測 iOSキッティング運用"/>
    <s v="菅原、上野、牧、森上、湯本、佐藤 茉帆、青木"/>
    <x v="5"/>
    <n v="65000"/>
    <m/>
    <n v="65000"/>
    <x v="0"/>
    <x v="1"/>
    <x v="0"/>
    <x v="3"/>
  </r>
  <r>
    <x v="0"/>
    <x v="0"/>
    <x v="12"/>
    <s v="毎月"/>
    <s v="石田"/>
    <s v="西川計測 iOSキッティング運用"/>
    <s v="菅原、上野、牧、森上、湯本、佐藤 茉帆、青木"/>
    <x v="6"/>
    <n v="65000"/>
    <m/>
    <n v="65000"/>
    <x v="1"/>
    <x v="2"/>
    <x v="0"/>
    <x v="3"/>
  </r>
  <r>
    <x v="0"/>
    <x v="0"/>
    <x v="12"/>
    <s v="毎月"/>
    <s v="石田"/>
    <s v="西川計測 iOSキッティング運用"/>
    <s v="菅原、上野、牧、森上、湯本、佐藤 茉帆、青木"/>
    <x v="7"/>
    <n v="65000"/>
    <m/>
    <n v="65000"/>
    <x v="1"/>
    <x v="2"/>
    <x v="0"/>
    <x v="3"/>
  </r>
  <r>
    <x v="0"/>
    <x v="0"/>
    <x v="12"/>
    <s v="毎月"/>
    <s v="石田"/>
    <s v="西川計測 iOSキッティング運用"/>
    <s v="菅原、上野、牧、森上、湯本、佐藤 茉帆、青木"/>
    <x v="8"/>
    <n v="65000"/>
    <m/>
    <n v="65000"/>
    <x v="1"/>
    <x v="2"/>
    <x v="0"/>
    <x v="3"/>
  </r>
  <r>
    <x v="0"/>
    <x v="0"/>
    <x v="12"/>
    <s v="毎月"/>
    <s v="石田"/>
    <s v="西川計測 iOSキッティング運用"/>
    <s v="菅原、上野、牧、森上、湯本、佐藤 茉帆、青木"/>
    <x v="9"/>
    <n v="65000"/>
    <m/>
    <n v="65000"/>
    <x v="1"/>
    <x v="3"/>
    <x v="0"/>
    <x v="3"/>
  </r>
  <r>
    <x v="0"/>
    <x v="0"/>
    <x v="12"/>
    <s v="毎月"/>
    <s v="石田"/>
    <s v="西川計測 iOSキッティング運用"/>
    <s v="菅原、上野、牧、森上、湯本、佐藤 茉帆、青木"/>
    <x v="10"/>
    <n v="65000"/>
    <m/>
    <n v="65000"/>
    <x v="1"/>
    <x v="3"/>
    <x v="0"/>
    <x v="3"/>
  </r>
  <r>
    <x v="0"/>
    <x v="0"/>
    <x v="12"/>
    <s v="毎月"/>
    <s v="石田"/>
    <s v="西川計測 iOSキッティング運用"/>
    <s v="菅原、上野、牧、森上、湯本、佐藤 茉帆、青木"/>
    <x v="11"/>
    <n v="65000"/>
    <m/>
    <n v="65000"/>
    <x v="1"/>
    <x v="3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0"/>
    <n v="115000"/>
    <m/>
    <m/>
    <x v="0"/>
    <x v="0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1"/>
    <n v="115000"/>
    <m/>
    <n v="115000"/>
    <x v="0"/>
    <x v="0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2"/>
    <n v="115000"/>
    <m/>
    <n v="115000"/>
    <x v="0"/>
    <x v="0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3"/>
    <n v="115000"/>
    <m/>
    <n v="115000"/>
    <x v="0"/>
    <x v="1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4"/>
    <n v="115000"/>
    <m/>
    <n v="115000"/>
    <x v="0"/>
    <x v="1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5"/>
    <n v="115000"/>
    <m/>
    <n v="115000"/>
    <x v="0"/>
    <x v="1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6"/>
    <n v="115000"/>
    <m/>
    <n v="115000"/>
    <x v="1"/>
    <x v="2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7"/>
    <n v="115000"/>
    <m/>
    <n v="115000"/>
    <x v="1"/>
    <x v="2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8"/>
    <n v="115000"/>
    <m/>
    <n v="115000"/>
    <x v="1"/>
    <x v="2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9"/>
    <n v="115000"/>
    <m/>
    <n v="115000"/>
    <x v="1"/>
    <x v="3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10"/>
    <n v="115000"/>
    <m/>
    <n v="115000"/>
    <x v="1"/>
    <x v="3"/>
    <x v="0"/>
    <x v="3"/>
  </r>
  <r>
    <x v="0"/>
    <x v="0"/>
    <x v="12"/>
    <s v="毎月"/>
    <s v="石田"/>
    <s v="日清食品グループ様向けiPhoneキッティング運用保守"/>
    <s v="菅原、上野、牧、森上、湯本、佐藤 茉帆、青木"/>
    <x v="11"/>
    <n v="115000"/>
    <m/>
    <n v="115000"/>
    <x v="1"/>
    <x v="3"/>
    <x v="0"/>
    <x v="3"/>
  </r>
  <r>
    <x v="0"/>
    <x v="0"/>
    <x v="12"/>
    <s v="毎月"/>
    <s v="石田"/>
    <s v="JBCC様向けキッティング運用保守"/>
    <s v="菅原、上野、牧、森上、湯本、佐藤 茉帆、青木"/>
    <x v="0"/>
    <n v="200000"/>
    <m/>
    <m/>
    <x v="0"/>
    <x v="0"/>
    <x v="0"/>
    <x v="3"/>
  </r>
  <r>
    <x v="0"/>
    <x v="0"/>
    <x v="12"/>
    <s v="毎月"/>
    <s v="石田"/>
    <s v="JBCC様向けキッティング運用保守"/>
    <s v="菅原、上野、牧、森上、湯本、佐藤 茉帆、青木"/>
    <x v="1"/>
    <n v="200000"/>
    <m/>
    <n v="200000"/>
    <x v="0"/>
    <x v="0"/>
    <x v="0"/>
    <x v="3"/>
  </r>
  <r>
    <x v="0"/>
    <x v="0"/>
    <x v="12"/>
    <s v="毎月"/>
    <s v="石田"/>
    <s v="JBCC様向けキッティング運用保守"/>
    <s v="菅原、上野、牧、森上、湯本、佐藤 茉帆、青木"/>
    <x v="2"/>
    <n v="200000"/>
    <m/>
    <n v="200000"/>
    <x v="0"/>
    <x v="0"/>
    <x v="0"/>
    <x v="3"/>
  </r>
  <r>
    <x v="0"/>
    <x v="0"/>
    <x v="12"/>
    <s v="毎月"/>
    <s v="石田"/>
    <s v="JBCC様向けキッティング運用保守"/>
    <s v="菅原、上野、牧、森上、湯本、佐藤 茉帆、青木"/>
    <x v="3"/>
    <n v="200000"/>
    <m/>
    <n v="200000"/>
    <x v="0"/>
    <x v="1"/>
    <x v="0"/>
    <x v="3"/>
  </r>
  <r>
    <x v="0"/>
    <x v="0"/>
    <x v="12"/>
    <s v="毎月"/>
    <s v="石田"/>
    <s v="JBCC様向けキッティング運用保守"/>
    <s v="菅原、上野、牧、森上、湯本、佐藤 茉帆、青木"/>
    <x v="4"/>
    <n v="200000"/>
    <m/>
    <n v="200000"/>
    <x v="0"/>
    <x v="1"/>
    <x v="0"/>
    <x v="3"/>
  </r>
  <r>
    <x v="0"/>
    <x v="0"/>
    <x v="12"/>
    <s v="毎月"/>
    <s v="石田"/>
    <s v="JBCC様向けキッティング運用保守"/>
    <s v="菅原、上野、牧、森上、湯本、佐藤 茉帆、青木"/>
    <x v="5"/>
    <n v="200000"/>
    <m/>
    <n v="200000"/>
    <x v="0"/>
    <x v="1"/>
    <x v="0"/>
    <x v="3"/>
  </r>
  <r>
    <x v="0"/>
    <x v="0"/>
    <x v="12"/>
    <s v="毎月"/>
    <s v="石田"/>
    <s v="JBCC様向けキッティング運用保守"/>
    <s v="菅原、上野、牧、森上、湯本、佐藤 茉帆、青木"/>
    <x v="6"/>
    <n v="200000"/>
    <m/>
    <n v="200000"/>
    <x v="1"/>
    <x v="2"/>
    <x v="0"/>
    <x v="3"/>
  </r>
  <r>
    <x v="0"/>
    <x v="0"/>
    <x v="12"/>
    <s v="毎月"/>
    <s v="石田"/>
    <s v="JBCC様向けキッティング運用保守"/>
    <s v="菅原、上野、牧、森上、湯本、佐藤 茉帆、青木"/>
    <x v="7"/>
    <n v="200000"/>
    <m/>
    <n v="200000"/>
    <x v="1"/>
    <x v="2"/>
    <x v="0"/>
    <x v="3"/>
  </r>
  <r>
    <x v="0"/>
    <x v="0"/>
    <x v="12"/>
    <s v="毎月"/>
    <s v="石田"/>
    <s v="JBCC様向けキッティング運用保守"/>
    <s v="菅原、上野、牧、森上、湯本、佐藤 茉帆、青木"/>
    <x v="8"/>
    <n v="200000"/>
    <m/>
    <n v="200000"/>
    <x v="1"/>
    <x v="2"/>
    <x v="0"/>
    <x v="3"/>
  </r>
  <r>
    <x v="0"/>
    <x v="0"/>
    <x v="12"/>
    <s v="毎月"/>
    <s v="石田"/>
    <s v="JBCC様向けキッティング運用保守"/>
    <s v="菅原、上野、牧、森上、湯本、佐藤 茉帆、青木"/>
    <x v="9"/>
    <n v="200000"/>
    <m/>
    <n v="200000"/>
    <x v="1"/>
    <x v="3"/>
    <x v="0"/>
    <x v="3"/>
  </r>
  <r>
    <x v="0"/>
    <x v="0"/>
    <x v="12"/>
    <s v="毎月"/>
    <s v="石田"/>
    <s v="JBCC様向けキッティング運用保守"/>
    <s v="菅原、上野、牧、森上、湯本、佐藤 茉帆、青木"/>
    <x v="10"/>
    <n v="200000"/>
    <m/>
    <n v="200000"/>
    <x v="1"/>
    <x v="3"/>
    <x v="0"/>
    <x v="3"/>
  </r>
  <r>
    <x v="0"/>
    <x v="0"/>
    <x v="12"/>
    <s v="毎月"/>
    <s v="石田"/>
    <s v="JBCC様向けキッティング運用保守"/>
    <s v="菅原、上野、牧、森上、湯本、佐藤 茉帆、青木"/>
    <x v="11"/>
    <n v="200000"/>
    <m/>
    <n v="200000"/>
    <x v="1"/>
    <x v="3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0"/>
    <n v="80000"/>
    <m/>
    <m/>
    <x v="0"/>
    <x v="0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1"/>
    <n v="80000"/>
    <m/>
    <n v="80000"/>
    <x v="0"/>
    <x v="0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2"/>
    <n v="80000"/>
    <m/>
    <n v="80000"/>
    <x v="0"/>
    <x v="0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3"/>
    <n v="80000"/>
    <m/>
    <n v="80000"/>
    <x v="0"/>
    <x v="1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4"/>
    <n v="80000"/>
    <m/>
    <n v="80000"/>
    <x v="0"/>
    <x v="1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5"/>
    <n v="80000"/>
    <m/>
    <n v="80000"/>
    <x v="0"/>
    <x v="1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6"/>
    <n v="80000"/>
    <m/>
    <n v="80000"/>
    <x v="1"/>
    <x v="2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7"/>
    <n v="80000"/>
    <m/>
    <n v="80000"/>
    <x v="1"/>
    <x v="2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8"/>
    <n v="80000"/>
    <m/>
    <n v="80000"/>
    <x v="1"/>
    <x v="2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9"/>
    <n v="80000"/>
    <m/>
    <n v="80000"/>
    <x v="1"/>
    <x v="3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10"/>
    <n v="80000"/>
    <m/>
    <n v="80000"/>
    <x v="1"/>
    <x v="3"/>
    <x v="0"/>
    <x v="3"/>
  </r>
  <r>
    <x v="0"/>
    <x v="0"/>
    <x v="12"/>
    <s v="毎月"/>
    <s v="石田"/>
    <s v="ゆうちょ銀行 iPad運用保守業務(直営店行員分)"/>
    <s v="菅原、上野、牧、森上、湯本、佐藤 茉帆、青木"/>
    <x v="11"/>
    <n v="80000"/>
    <m/>
    <n v="80000"/>
    <x v="1"/>
    <x v="3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0"/>
    <n v="35000"/>
    <m/>
    <m/>
    <x v="0"/>
    <x v="0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1"/>
    <n v="35000"/>
    <m/>
    <n v="35000"/>
    <x v="0"/>
    <x v="0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2"/>
    <n v="35000"/>
    <m/>
    <n v="35000"/>
    <x v="0"/>
    <x v="0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3"/>
    <n v="35000"/>
    <m/>
    <n v="35000"/>
    <x v="0"/>
    <x v="1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4"/>
    <n v="70000"/>
    <m/>
    <n v="70000"/>
    <x v="0"/>
    <x v="1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5"/>
    <n v="70000"/>
    <m/>
    <n v="70000"/>
    <x v="0"/>
    <x v="1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6"/>
    <n v="70000"/>
    <m/>
    <n v="70000"/>
    <x v="1"/>
    <x v="2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7"/>
    <n v="70000"/>
    <m/>
    <n v="70000"/>
    <x v="1"/>
    <x v="2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8"/>
    <n v="70000"/>
    <m/>
    <n v="70000"/>
    <x v="1"/>
    <x v="2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9"/>
    <n v="70000"/>
    <m/>
    <n v="70000"/>
    <x v="1"/>
    <x v="3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10"/>
    <n v="70000"/>
    <m/>
    <n v="70000"/>
    <x v="1"/>
    <x v="3"/>
    <x v="0"/>
    <x v="3"/>
  </r>
  <r>
    <x v="0"/>
    <x v="0"/>
    <x v="12"/>
    <s v="毎月"/>
    <s v="石田"/>
    <s v="ゆうちょ銀行 窓口タブレット用Wi-Fi運用保守"/>
    <s v="菅原、上野、牧、森上、湯本、佐藤 茉帆、青木"/>
    <x v="11"/>
    <n v="70000"/>
    <m/>
    <n v="70000"/>
    <x v="1"/>
    <x v="3"/>
    <x v="0"/>
    <x v="3"/>
  </r>
  <r>
    <x v="0"/>
    <x v="0"/>
    <x v="12"/>
    <s v="毎月"/>
    <s v="石田"/>
    <s v="日本アクセスモバイル運用"/>
    <s v="菅原、上野、牧、森上、湯本、佐藤 茉帆、青木"/>
    <x v="0"/>
    <n v="80000"/>
    <m/>
    <m/>
    <x v="0"/>
    <x v="0"/>
    <x v="0"/>
    <x v="3"/>
  </r>
  <r>
    <x v="0"/>
    <x v="0"/>
    <x v="12"/>
    <s v="毎月"/>
    <s v="石田"/>
    <s v="日本アクセスモバイル運用"/>
    <s v="菅原、上野、牧、森上、湯本、佐藤 茉帆、青木"/>
    <x v="1"/>
    <n v="80000"/>
    <m/>
    <n v="80000"/>
    <x v="0"/>
    <x v="0"/>
    <x v="0"/>
    <x v="3"/>
  </r>
  <r>
    <x v="0"/>
    <x v="0"/>
    <x v="12"/>
    <s v="毎月"/>
    <s v="石田"/>
    <s v="日本アクセスモバイル運用"/>
    <s v="菅原、上野、牧、森上、湯本、佐藤 茉帆、青木"/>
    <x v="2"/>
    <n v="80000"/>
    <m/>
    <n v="80000"/>
    <x v="0"/>
    <x v="0"/>
    <x v="0"/>
    <x v="3"/>
  </r>
  <r>
    <x v="0"/>
    <x v="0"/>
    <x v="12"/>
    <s v="毎月"/>
    <s v="石田"/>
    <s v="日本アクセスモバイル運用"/>
    <s v="菅原、上野、牧、森上、湯本、佐藤 茉帆、青木"/>
    <x v="3"/>
    <n v="80000"/>
    <m/>
    <n v="80000"/>
    <x v="0"/>
    <x v="1"/>
    <x v="0"/>
    <x v="3"/>
  </r>
  <r>
    <x v="0"/>
    <x v="0"/>
    <x v="12"/>
    <s v="毎月"/>
    <s v="石田"/>
    <s v="日本アクセスモバイル運用"/>
    <s v="菅原、上野、牧、森上、湯本、佐藤 茉帆、青木"/>
    <x v="4"/>
    <n v="80000"/>
    <m/>
    <n v="80000"/>
    <x v="0"/>
    <x v="1"/>
    <x v="0"/>
    <x v="3"/>
  </r>
  <r>
    <x v="0"/>
    <x v="0"/>
    <x v="12"/>
    <s v="毎月"/>
    <s v="石田"/>
    <s v="日本アクセスモバイル運用"/>
    <s v="菅原、上野、牧、森上、湯本、佐藤 茉帆、青木"/>
    <x v="5"/>
    <n v="80000"/>
    <m/>
    <n v="80000"/>
    <x v="0"/>
    <x v="1"/>
    <x v="0"/>
    <x v="3"/>
  </r>
  <r>
    <x v="0"/>
    <x v="0"/>
    <x v="12"/>
    <s v="毎月"/>
    <s v="石田"/>
    <s v="日本アクセスモバイル運用"/>
    <s v="菅原、上野、牧、森上、湯本、佐藤 茉帆、青木"/>
    <x v="6"/>
    <n v="80000"/>
    <m/>
    <n v="80000"/>
    <x v="1"/>
    <x v="2"/>
    <x v="0"/>
    <x v="3"/>
  </r>
  <r>
    <x v="0"/>
    <x v="0"/>
    <x v="12"/>
    <s v="毎月"/>
    <s v="石田"/>
    <s v="日本アクセスモバイル運用"/>
    <s v="菅原、上野、牧、森上、湯本、佐藤 茉帆、青木"/>
    <x v="7"/>
    <n v="80000"/>
    <m/>
    <n v="80000"/>
    <x v="1"/>
    <x v="2"/>
    <x v="0"/>
    <x v="3"/>
  </r>
  <r>
    <x v="0"/>
    <x v="0"/>
    <x v="12"/>
    <s v="毎月"/>
    <s v="石田"/>
    <s v="日本アクセスモバイル運用"/>
    <s v="菅原、上野、牧、森上、湯本、佐藤 茉帆、青木"/>
    <x v="8"/>
    <n v="80000"/>
    <m/>
    <n v="80000"/>
    <x v="1"/>
    <x v="2"/>
    <x v="0"/>
    <x v="3"/>
  </r>
  <r>
    <x v="0"/>
    <x v="0"/>
    <x v="12"/>
    <s v="毎月"/>
    <s v="石田"/>
    <s v="日本アクセスモバイル運用"/>
    <s v="菅原、上野、牧、森上、湯本、佐藤 茉帆、青木"/>
    <x v="9"/>
    <n v="80000"/>
    <m/>
    <n v="80000"/>
    <x v="1"/>
    <x v="3"/>
    <x v="0"/>
    <x v="3"/>
  </r>
  <r>
    <x v="0"/>
    <x v="0"/>
    <x v="12"/>
    <s v="毎月"/>
    <s v="石田"/>
    <s v="日本アクセスモバイル運用"/>
    <s v="菅原、上野、牧、森上、湯本、佐藤 茉帆、青木"/>
    <x v="10"/>
    <n v="80000"/>
    <m/>
    <n v="80000"/>
    <x v="1"/>
    <x v="3"/>
    <x v="0"/>
    <x v="3"/>
  </r>
  <r>
    <x v="0"/>
    <x v="0"/>
    <x v="12"/>
    <s v="毎月"/>
    <s v="石田"/>
    <s v="日本アクセスモバイル運用"/>
    <s v="菅原、上野、牧、森上、湯本、佐藤 茉帆、青木"/>
    <x v="11"/>
    <n v="80000"/>
    <m/>
    <n v="80000"/>
    <x v="1"/>
    <x v="3"/>
    <x v="0"/>
    <x v="3"/>
  </r>
  <r>
    <x v="0"/>
    <x v="0"/>
    <x v="12"/>
    <s v="毎月"/>
    <s v="石田"/>
    <s v="永谷園様向け運用保守"/>
    <s v="田邊、平田、胡、稲森＋アルバイト複数"/>
    <x v="0"/>
    <n v="70000"/>
    <m/>
    <m/>
    <x v="0"/>
    <x v="0"/>
    <x v="0"/>
    <x v="2"/>
  </r>
  <r>
    <x v="0"/>
    <x v="0"/>
    <x v="12"/>
    <s v="毎月"/>
    <s v="石田"/>
    <s v="永谷園様向け運用保守"/>
    <s v="田邊、平田、胡、稲森＋アルバイト複数"/>
    <x v="1"/>
    <n v="70000"/>
    <m/>
    <n v="70000"/>
    <x v="0"/>
    <x v="0"/>
    <x v="0"/>
    <x v="2"/>
  </r>
  <r>
    <x v="0"/>
    <x v="0"/>
    <x v="12"/>
    <s v="毎月"/>
    <s v="石田"/>
    <s v="永谷園様向け運用保守"/>
    <s v="田邊、平田、胡、稲森＋アルバイト複数"/>
    <x v="2"/>
    <n v="70000"/>
    <m/>
    <n v="70000"/>
    <x v="0"/>
    <x v="0"/>
    <x v="0"/>
    <x v="2"/>
  </r>
  <r>
    <x v="0"/>
    <x v="0"/>
    <x v="12"/>
    <s v="毎月"/>
    <s v="石田"/>
    <s v="永谷園様向け運用保守"/>
    <s v="田邊、平田、胡、稲森＋アルバイト複数"/>
    <x v="3"/>
    <n v="70000"/>
    <m/>
    <n v="70000"/>
    <x v="0"/>
    <x v="1"/>
    <x v="0"/>
    <x v="2"/>
  </r>
  <r>
    <x v="0"/>
    <x v="0"/>
    <x v="12"/>
    <s v="毎月"/>
    <s v="石田"/>
    <s v="永谷園様向け運用保守"/>
    <s v="田邊、平田、胡、稲森＋アルバイト複数"/>
    <x v="4"/>
    <n v="70000"/>
    <m/>
    <n v="70000"/>
    <x v="0"/>
    <x v="1"/>
    <x v="0"/>
    <x v="2"/>
  </r>
  <r>
    <x v="0"/>
    <x v="0"/>
    <x v="12"/>
    <s v="毎月"/>
    <s v="石田"/>
    <s v="永谷園様向け運用保守"/>
    <s v="田邊、平田、胡、稲森＋アルバイト複数"/>
    <x v="5"/>
    <n v="70000"/>
    <m/>
    <n v="70000"/>
    <x v="0"/>
    <x v="1"/>
    <x v="0"/>
    <x v="2"/>
  </r>
  <r>
    <x v="0"/>
    <x v="0"/>
    <x v="12"/>
    <s v="毎月"/>
    <s v="石田"/>
    <s v="永谷園様向け運用保守"/>
    <s v="田邊、平田、胡、稲森＋アルバイト複数"/>
    <x v="6"/>
    <n v="70000"/>
    <m/>
    <n v="70000"/>
    <x v="1"/>
    <x v="2"/>
    <x v="0"/>
    <x v="2"/>
  </r>
  <r>
    <x v="0"/>
    <x v="0"/>
    <x v="12"/>
    <s v="毎月"/>
    <s v="石田"/>
    <s v="永谷園様向け運用保守"/>
    <s v="田邊、平田、胡、稲森＋アルバイト複数"/>
    <x v="7"/>
    <n v="70000"/>
    <m/>
    <n v="70000"/>
    <x v="1"/>
    <x v="2"/>
    <x v="0"/>
    <x v="2"/>
  </r>
  <r>
    <x v="0"/>
    <x v="0"/>
    <x v="12"/>
    <s v="毎月"/>
    <s v="石田"/>
    <s v="永谷園様向け運用保守"/>
    <s v="田邊、平田、胡、稲森＋アルバイト複数"/>
    <x v="8"/>
    <n v="70000"/>
    <m/>
    <n v="70000"/>
    <x v="1"/>
    <x v="2"/>
    <x v="0"/>
    <x v="2"/>
  </r>
  <r>
    <x v="0"/>
    <x v="0"/>
    <x v="12"/>
    <s v="毎月"/>
    <s v="石田"/>
    <s v="永谷園様向け運用保守"/>
    <s v="田邊、平田、胡、稲森＋アルバイト複数"/>
    <x v="9"/>
    <n v="70000"/>
    <m/>
    <n v="70000"/>
    <x v="1"/>
    <x v="3"/>
    <x v="0"/>
    <x v="2"/>
  </r>
  <r>
    <x v="0"/>
    <x v="0"/>
    <x v="12"/>
    <s v="毎月"/>
    <s v="石田"/>
    <s v="永谷園様向け運用保守"/>
    <s v="田邊、平田、胡、稲森＋アルバイト複数"/>
    <x v="10"/>
    <n v="70000"/>
    <m/>
    <n v="70000"/>
    <x v="1"/>
    <x v="3"/>
    <x v="0"/>
    <x v="2"/>
  </r>
  <r>
    <x v="0"/>
    <x v="0"/>
    <x v="12"/>
    <s v="毎月"/>
    <s v="石田"/>
    <s v="永谷園様向け運用保守"/>
    <s v="田邊、平田、胡、稲森＋アルバイト複数"/>
    <x v="11"/>
    <n v="70000"/>
    <m/>
    <n v="70000"/>
    <x v="1"/>
    <x v="3"/>
    <x v="0"/>
    <x v="2"/>
  </r>
  <r>
    <x v="0"/>
    <x v="0"/>
    <x v="12"/>
    <s v="毎月"/>
    <s v="石田"/>
    <s v="ビーネックスグループモバイル運用"/>
    <s v="田邊、平田、胡、稲森＋アルバイト複数"/>
    <x v="0"/>
    <n v="840000"/>
    <m/>
    <m/>
    <x v="0"/>
    <x v="0"/>
    <x v="0"/>
    <x v="2"/>
  </r>
  <r>
    <x v="0"/>
    <x v="0"/>
    <x v="12"/>
    <s v="毎月"/>
    <s v="石田"/>
    <s v="ビーネックスグループモバイル運用"/>
    <s v="田邊、平田、胡、稲森＋アルバイト複数"/>
    <x v="1"/>
    <n v="840000"/>
    <m/>
    <n v="840000"/>
    <x v="0"/>
    <x v="0"/>
    <x v="0"/>
    <x v="2"/>
  </r>
  <r>
    <x v="0"/>
    <x v="0"/>
    <x v="12"/>
    <s v="毎月"/>
    <s v="石田"/>
    <s v="ビーネックスグループモバイル運用"/>
    <s v="田邊、平田、胡、稲森＋アルバイト複数"/>
    <x v="2"/>
    <n v="840000"/>
    <m/>
    <n v="840000"/>
    <x v="0"/>
    <x v="0"/>
    <x v="0"/>
    <x v="2"/>
  </r>
  <r>
    <x v="0"/>
    <x v="0"/>
    <x v="12"/>
    <s v="毎月"/>
    <s v="石田"/>
    <s v="ビーネックスグループモバイル運用"/>
    <s v="田邊、平田、胡、稲森＋アルバイト複数"/>
    <x v="3"/>
    <n v="840000"/>
    <m/>
    <n v="840000"/>
    <x v="0"/>
    <x v="1"/>
    <x v="0"/>
    <x v="2"/>
  </r>
  <r>
    <x v="0"/>
    <x v="0"/>
    <x v="12"/>
    <s v="毎月"/>
    <s v="石田"/>
    <s v="ビーネックスグループモバイル運用"/>
    <s v="田邊、平田、胡、稲森＋アルバイト複数"/>
    <x v="4"/>
    <n v="840000"/>
    <m/>
    <n v="840000"/>
    <x v="0"/>
    <x v="1"/>
    <x v="0"/>
    <x v="2"/>
  </r>
  <r>
    <x v="0"/>
    <x v="0"/>
    <x v="12"/>
    <s v="毎月"/>
    <s v="石田"/>
    <s v="ビーネックスグループモバイル運用"/>
    <s v="田邊、平田、胡、稲森＋アルバイト複数"/>
    <x v="5"/>
    <n v="840000"/>
    <m/>
    <n v="840000"/>
    <x v="0"/>
    <x v="1"/>
    <x v="0"/>
    <x v="2"/>
  </r>
  <r>
    <x v="0"/>
    <x v="0"/>
    <x v="12"/>
    <s v="毎月"/>
    <s v="石田"/>
    <s v="ビーネックスグループモバイル運用"/>
    <s v="田邊、平田、胡、稲森＋アルバイト複数"/>
    <x v="6"/>
    <n v="840000"/>
    <m/>
    <n v="840000"/>
    <x v="1"/>
    <x v="2"/>
    <x v="0"/>
    <x v="2"/>
  </r>
  <r>
    <x v="0"/>
    <x v="0"/>
    <x v="12"/>
    <s v="毎月"/>
    <s v="石田"/>
    <s v="ビーネックスグループモバイル運用"/>
    <s v="田邊、平田、胡、稲森＋アルバイト複数"/>
    <x v="7"/>
    <n v="840000"/>
    <m/>
    <n v="840000"/>
    <x v="1"/>
    <x v="2"/>
    <x v="0"/>
    <x v="2"/>
  </r>
  <r>
    <x v="0"/>
    <x v="0"/>
    <x v="12"/>
    <s v="毎月"/>
    <s v="石田"/>
    <s v="ビーネックスグループモバイル運用"/>
    <s v="田邊、平田、胡、稲森＋アルバイト複数"/>
    <x v="8"/>
    <n v="840000"/>
    <m/>
    <n v="840000"/>
    <x v="1"/>
    <x v="2"/>
    <x v="0"/>
    <x v="2"/>
  </r>
  <r>
    <x v="0"/>
    <x v="0"/>
    <x v="12"/>
    <s v="毎月"/>
    <s v="石田"/>
    <s v="ビーネックスグループモバイル運用"/>
    <s v="田邊、平田、胡、稲森＋アルバイト複数"/>
    <x v="9"/>
    <n v="840000"/>
    <m/>
    <n v="840000"/>
    <x v="1"/>
    <x v="3"/>
    <x v="0"/>
    <x v="2"/>
  </r>
  <r>
    <x v="0"/>
    <x v="0"/>
    <x v="12"/>
    <s v="毎月"/>
    <s v="石田"/>
    <s v="ビーネックスグループモバイル運用"/>
    <s v="田邊、平田、胡、稲森＋アルバイト複数"/>
    <x v="10"/>
    <n v="840000"/>
    <m/>
    <n v="840000"/>
    <x v="1"/>
    <x v="3"/>
    <x v="0"/>
    <x v="2"/>
  </r>
  <r>
    <x v="0"/>
    <x v="0"/>
    <x v="12"/>
    <s v="毎月"/>
    <s v="石田"/>
    <s v="ビーネックスグループモバイル運用"/>
    <s v="田邊、平田、胡、稲森＋アルバイト複数"/>
    <x v="11"/>
    <n v="840000"/>
    <m/>
    <n v="840000"/>
    <x v="1"/>
    <x v="3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0"/>
    <n v="120000"/>
    <m/>
    <m/>
    <x v="0"/>
    <x v="0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1"/>
    <n v="120000"/>
    <m/>
    <n v="120000"/>
    <x v="0"/>
    <x v="0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2"/>
    <n v="120000"/>
    <m/>
    <n v="120000"/>
    <x v="0"/>
    <x v="0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3"/>
    <n v="120000"/>
    <m/>
    <n v="120000"/>
    <x v="0"/>
    <x v="1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4"/>
    <n v="120000"/>
    <m/>
    <n v="120000"/>
    <x v="0"/>
    <x v="1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5"/>
    <n v="120000"/>
    <m/>
    <n v="120000"/>
    <x v="0"/>
    <x v="1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6"/>
    <n v="120000"/>
    <m/>
    <n v="120000"/>
    <x v="1"/>
    <x v="2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7"/>
    <n v="120000"/>
    <m/>
    <n v="120000"/>
    <x v="1"/>
    <x v="2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8"/>
    <n v="120000"/>
    <m/>
    <n v="120000"/>
    <x v="1"/>
    <x v="2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9"/>
    <n v="120000"/>
    <m/>
    <n v="120000"/>
    <x v="1"/>
    <x v="3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10"/>
    <n v="120000"/>
    <m/>
    <n v="120000"/>
    <x v="1"/>
    <x v="3"/>
    <x v="0"/>
    <x v="2"/>
  </r>
  <r>
    <x v="0"/>
    <x v="0"/>
    <x v="12"/>
    <s v="毎月"/>
    <s v="石田"/>
    <s v="フォーラムエンジニアリング向けiPhone運用"/>
    <s v="田邊、平田、胡、稲森＋アルバイト複数"/>
    <x v="11"/>
    <n v="120000"/>
    <m/>
    <n v="120000"/>
    <x v="1"/>
    <x v="3"/>
    <x v="0"/>
    <x v="2"/>
  </r>
  <r>
    <x v="0"/>
    <x v="0"/>
    <x v="12"/>
    <s v="毎月"/>
    <s v="石田"/>
    <s v="AJSiPadラベル保管運用"/>
    <s v="田邊、平田、胡、稲森＋アルバイト複数"/>
    <x v="0"/>
    <n v="40000"/>
    <m/>
    <m/>
    <x v="0"/>
    <x v="0"/>
    <x v="0"/>
    <x v="2"/>
  </r>
  <r>
    <x v="0"/>
    <x v="0"/>
    <x v="12"/>
    <s v="毎月"/>
    <s v="石田"/>
    <s v="AJSiPadラベル保管運用"/>
    <s v="田邊、平田、胡、稲森＋アルバイト複数"/>
    <x v="1"/>
    <n v="40000"/>
    <m/>
    <n v="40000"/>
    <x v="0"/>
    <x v="0"/>
    <x v="0"/>
    <x v="2"/>
  </r>
  <r>
    <x v="0"/>
    <x v="0"/>
    <x v="12"/>
    <s v="毎月"/>
    <s v="石田"/>
    <s v="AJSiPadラベル保管運用"/>
    <s v="田邊、平田、胡、稲森＋アルバイト複数"/>
    <x v="2"/>
    <n v="40000"/>
    <m/>
    <n v="40000"/>
    <x v="0"/>
    <x v="0"/>
    <x v="0"/>
    <x v="2"/>
  </r>
  <r>
    <x v="0"/>
    <x v="0"/>
    <x v="12"/>
    <s v="毎月"/>
    <s v="石田"/>
    <s v="AJSiPadラベル保管運用"/>
    <s v="田邊、平田、胡、稲森＋アルバイト複数"/>
    <x v="3"/>
    <n v="40000"/>
    <m/>
    <n v="40000"/>
    <x v="0"/>
    <x v="1"/>
    <x v="0"/>
    <x v="2"/>
  </r>
  <r>
    <x v="0"/>
    <x v="0"/>
    <x v="12"/>
    <s v="毎月"/>
    <s v="石田"/>
    <s v="AJSiPadラベル保管運用"/>
    <s v="田邊、平田、胡、稲森＋アルバイト複数"/>
    <x v="4"/>
    <n v="40000"/>
    <m/>
    <n v="40000"/>
    <x v="0"/>
    <x v="1"/>
    <x v="0"/>
    <x v="2"/>
  </r>
  <r>
    <x v="0"/>
    <x v="0"/>
    <x v="12"/>
    <s v="毎月"/>
    <s v="石田"/>
    <s v="AJSiPadラベル保管運用"/>
    <s v="田邊、平田、胡、稲森＋アルバイト複数"/>
    <x v="5"/>
    <n v="40000"/>
    <m/>
    <n v="40000"/>
    <x v="0"/>
    <x v="1"/>
    <x v="0"/>
    <x v="2"/>
  </r>
  <r>
    <x v="0"/>
    <x v="0"/>
    <x v="12"/>
    <s v="毎月"/>
    <s v="石田"/>
    <s v="AJSiPadラベル保管運用"/>
    <s v="田邊、平田、胡、稲森＋アルバイト複数"/>
    <x v="6"/>
    <n v="40000"/>
    <m/>
    <n v="40000"/>
    <x v="1"/>
    <x v="2"/>
    <x v="0"/>
    <x v="2"/>
  </r>
  <r>
    <x v="0"/>
    <x v="0"/>
    <x v="12"/>
    <s v="毎月"/>
    <s v="石田"/>
    <s v="AJSiPadラベル保管運用"/>
    <s v="田邊、平田、胡、稲森＋アルバイト複数"/>
    <x v="7"/>
    <n v="40000"/>
    <m/>
    <n v="40000"/>
    <x v="1"/>
    <x v="2"/>
    <x v="0"/>
    <x v="2"/>
  </r>
  <r>
    <x v="0"/>
    <x v="0"/>
    <x v="12"/>
    <s v="毎月"/>
    <s v="石田"/>
    <s v="AJSiPadラベル保管運用"/>
    <s v="田邊、平田、胡、稲森＋アルバイト複数"/>
    <x v="8"/>
    <n v="40000"/>
    <m/>
    <n v="40000"/>
    <x v="1"/>
    <x v="2"/>
    <x v="0"/>
    <x v="2"/>
  </r>
  <r>
    <x v="0"/>
    <x v="0"/>
    <x v="12"/>
    <s v="毎月"/>
    <s v="石田"/>
    <s v="AJSiPadラベル保管運用"/>
    <s v="田邊、平田、胡、稲森＋アルバイト複数"/>
    <x v="9"/>
    <n v="40000"/>
    <m/>
    <n v="40000"/>
    <x v="1"/>
    <x v="3"/>
    <x v="0"/>
    <x v="2"/>
  </r>
  <r>
    <x v="0"/>
    <x v="0"/>
    <x v="12"/>
    <s v="毎月"/>
    <s v="石田"/>
    <s v="AJSiPadラベル保管運用"/>
    <s v="田邊、平田、胡、稲森＋アルバイト複数"/>
    <x v="10"/>
    <n v="40000"/>
    <m/>
    <n v="40000"/>
    <x v="1"/>
    <x v="3"/>
    <x v="0"/>
    <x v="2"/>
  </r>
  <r>
    <x v="0"/>
    <x v="0"/>
    <x v="12"/>
    <s v="毎月"/>
    <s v="石田"/>
    <s v="AJSiPadラベル保管運用"/>
    <s v="田邊、平田、胡、稲森＋アルバイト複数"/>
    <x v="11"/>
    <n v="40000"/>
    <m/>
    <n v="40000"/>
    <x v="1"/>
    <x v="3"/>
    <x v="0"/>
    <x v="2"/>
  </r>
  <r>
    <x v="0"/>
    <x v="0"/>
    <x v="12"/>
    <s v="毎月"/>
    <s v="中島"/>
    <s v="ニッタン運用"/>
    <s v="田邊、平田、胡、稲森＋アルバイト複数"/>
    <x v="0"/>
    <n v="30000"/>
    <m/>
    <m/>
    <x v="0"/>
    <x v="0"/>
    <x v="0"/>
    <x v="2"/>
  </r>
  <r>
    <x v="0"/>
    <x v="0"/>
    <x v="12"/>
    <s v="毎月"/>
    <s v="中島"/>
    <s v="ニッタン運用"/>
    <s v="田邊、平田、胡、稲森＋アルバイト複数"/>
    <x v="1"/>
    <n v="30000"/>
    <m/>
    <n v="30000"/>
    <x v="0"/>
    <x v="0"/>
    <x v="0"/>
    <x v="2"/>
  </r>
  <r>
    <x v="0"/>
    <x v="0"/>
    <x v="12"/>
    <s v="毎月"/>
    <s v="中島"/>
    <s v="ニッタン運用"/>
    <s v="田邊、平田、胡、稲森＋アルバイト複数"/>
    <x v="2"/>
    <n v="30000"/>
    <m/>
    <n v="30000"/>
    <x v="0"/>
    <x v="0"/>
    <x v="0"/>
    <x v="2"/>
  </r>
  <r>
    <x v="0"/>
    <x v="0"/>
    <x v="12"/>
    <s v="毎月"/>
    <s v="中島"/>
    <s v="ニッタン運用"/>
    <s v="田邊、平田、胡、稲森＋アルバイト複数"/>
    <x v="3"/>
    <n v="30000"/>
    <m/>
    <n v="30000"/>
    <x v="0"/>
    <x v="1"/>
    <x v="0"/>
    <x v="2"/>
  </r>
  <r>
    <x v="0"/>
    <x v="0"/>
    <x v="12"/>
    <s v="毎月"/>
    <s v="中島"/>
    <s v="ニッタン運用"/>
    <s v="田邊、平田、胡、稲森＋アルバイト複数"/>
    <x v="4"/>
    <n v="30000"/>
    <m/>
    <n v="30000"/>
    <x v="0"/>
    <x v="1"/>
    <x v="0"/>
    <x v="2"/>
  </r>
  <r>
    <x v="0"/>
    <x v="0"/>
    <x v="12"/>
    <s v="毎月"/>
    <s v="中島"/>
    <s v="ニッタン運用"/>
    <s v="田邊、平田、胡、稲森＋アルバイト複数"/>
    <x v="5"/>
    <n v="30000"/>
    <m/>
    <n v="30000"/>
    <x v="0"/>
    <x v="1"/>
    <x v="0"/>
    <x v="2"/>
  </r>
  <r>
    <x v="0"/>
    <x v="0"/>
    <x v="12"/>
    <s v="毎月"/>
    <s v="中島"/>
    <s v="ニッタン運用"/>
    <s v="田邊、平田、胡、稲森＋アルバイト複数"/>
    <x v="6"/>
    <n v="30000"/>
    <m/>
    <n v="30000"/>
    <x v="1"/>
    <x v="2"/>
    <x v="0"/>
    <x v="2"/>
  </r>
  <r>
    <x v="0"/>
    <x v="0"/>
    <x v="12"/>
    <s v="毎月"/>
    <s v="中島"/>
    <s v="ニッタン運用"/>
    <s v="田邊、平田、胡、稲森＋アルバイト複数"/>
    <x v="7"/>
    <n v="30000"/>
    <m/>
    <n v="30000"/>
    <x v="1"/>
    <x v="2"/>
    <x v="0"/>
    <x v="2"/>
  </r>
  <r>
    <x v="0"/>
    <x v="0"/>
    <x v="12"/>
    <s v="毎月"/>
    <s v="中島"/>
    <s v="ニッタン運用"/>
    <s v="田邊、平田、胡、稲森＋アルバイト複数"/>
    <x v="8"/>
    <n v="30000"/>
    <m/>
    <n v="30000"/>
    <x v="1"/>
    <x v="2"/>
    <x v="0"/>
    <x v="2"/>
  </r>
  <r>
    <x v="0"/>
    <x v="0"/>
    <x v="12"/>
    <s v="毎月"/>
    <s v="中島"/>
    <s v="ニッタン運用"/>
    <s v="田邊、平田、胡、稲森＋アルバイト複数"/>
    <x v="9"/>
    <n v="30000"/>
    <m/>
    <n v="30000"/>
    <x v="1"/>
    <x v="3"/>
    <x v="0"/>
    <x v="2"/>
  </r>
  <r>
    <x v="0"/>
    <x v="0"/>
    <x v="12"/>
    <s v="毎月"/>
    <s v="中島"/>
    <s v="ニッタン運用"/>
    <s v="田邊、平田、胡、稲森＋アルバイト複数"/>
    <x v="10"/>
    <n v="30000"/>
    <m/>
    <n v="30000"/>
    <x v="1"/>
    <x v="3"/>
    <x v="0"/>
    <x v="2"/>
  </r>
  <r>
    <x v="0"/>
    <x v="0"/>
    <x v="12"/>
    <s v="毎月"/>
    <s v="中島"/>
    <s v="ニッタン運用"/>
    <s v="田邊、平田、胡、稲森＋アルバイト複数"/>
    <x v="11"/>
    <n v="30000"/>
    <m/>
    <n v="30000"/>
    <x v="1"/>
    <x v="3"/>
    <x v="0"/>
    <x v="2"/>
  </r>
  <r>
    <x v="0"/>
    <x v="0"/>
    <x v="12"/>
    <s v="毎月"/>
    <s v="石田"/>
    <s v="BASFｼﾞｬﾊﾟﾝﾍﾙﾌﾟﾃﾞｽｸ"/>
    <s v="児玉、小松翼、胡"/>
    <x v="0"/>
    <n v="160000"/>
    <m/>
    <m/>
    <x v="0"/>
    <x v="0"/>
    <x v="0"/>
    <x v="2"/>
  </r>
  <r>
    <x v="0"/>
    <x v="0"/>
    <x v="12"/>
    <s v="毎月"/>
    <s v="石田"/>
    <s v="BASFｼﾞｬﾊﾟﾝﾍﾙﾌﾟﾃﾞｽｸ"/>
    <s v="児玉、小松翼、胡"/>
    <x v="1"/>
    <n v="160000"/>
    <m/>
    <n v="160000"/>
    <x v="0"/>
    <x v="0"/>
    <x v="0"/>
    <x v="2"/>
  </r>
  <r>
    <x v="0"/>
    <x v="0"/>
    <x v="12"/>
    <s v="毎月"/>
    <s v="石田"/>
    <s v="BASFｼﾞｬﾊﾟﾝﾍﾙﾌﾟﾃﾞｽｸ"/>
    <s v="児玉、小松翼、胡"/>
    <x v="2"/>
    <n v="160000"/>
    <m/>
    <n v="160000"/>
    <x v="0"/>
    <x v="0"/>
    <x v="0"/>
    <x v="2"/>
  </r>
  <r>
    <x v="0"/>
    <x v="0"/>
    <x v="12"/>
    <s v="毎月"/>
    <s v="石田"/>
    <s v="BASFｼﾞｬﾊﾟﾝﾍﾙﾌﾟﾃﾞｽｸ"/>
    <s v="児玉、小松翼、胡"/>
    <x v="3"/>
    <n v="160000"/>
    <m/>
    <n v="160000"/>
    <x v="0"/>
    <x v="1"/>
    <x v="0"/>
    <x v="2"/>
  </r>
  <r>
    <x v="0"/>
    <x v="0"/>
    <x v="12"/>
    <s v="毎月"/>
    <s v="石田"/>
    <s v="BASFｼﾞｬﾊﾟﾝﾍﾙﾌﾟﾃﾞｽｸ"/>
    <s v="児玉、小松翼、胡"/>
    <x v="4"/>
    <n v="160000"/>
    <m/>
    <n v="160000"/>
    <x v="0"/>
    <x v="1"/>
    <x v="0"/>
    <x v="2"/>
  </r>
  <r>
    <x v="0"/>
    <x v="0"/>
    <x v="12"/>
    <s v="毎月"/>
    <s v="石田"/>
    <s v="BASFｼﾞｬﾊﾟﾝﾍﾙﾌﾟﾃﾞｽｸ"/>
    <s v="児玉、小松翼、胡"/>
    <x v="5"/>
    <n v="160000"/>
    <m/>
    <n v="160000"/>
    <x v="0"/>
    <x v="1"/>
    <x v="0"/>
    <x v="2"/>
  </r>
  <r>
    <x v="0"/>
    <x v="0"/>
    <x v="12"/>
    <s v="毎月"/>
    <s v="石田"/>
    <s v="BASFｼﾞｬﾊﾟﾝﾍﾙﾌﾟﾃﾞｽｸ"/>
    <s v="児玉、小松翼、胡"/>
    <x v="6"/>
    <n v="160000"/>
    <m/>
    <n v="160000"/>
    <x v="1"/>
    <x v="2"/>
    <x v="0"/>
    <x v="2"/>
  </r>
  <r>
    <x v="0"/>
    <x v="0"/>
    <x v="12"/>
    <s v="毎月"/>
    <s v="石田"/>
    <s v="BASFｼﾞｬﾊﾟﾝﾍﾙﾌﾟﾃﾞｽｸ"/>
    <s v="児玉、小松翼、胡"/>
    <x v="7"/>
    <n v="160000"/>
    <m/>
    <n v="160000"/>
    <x v="1"/>
    <x v="2"/>
    <x v="0"/>
    <x v="2"/>
  </r>
  <r>
    <x v="0"/>
    <x v="0"/>
    <x v="12"/>
    <s v="毎月"/>
    <s v="石田"/>
    <s v="BASFｼﾞｬﾊﾟﾝﾍﾙﾌﾟﾃﾞｽｸ"/>
    <s v="児玉、小松翼、胡"/>
    <x v="8"/>
    <n v="160000"/>
    <m/>
    <n v="160000"/>
    <x v="1"/>
    <x v="2"/>
    <x v="0"/>
    <x v="2"/>
  </r>
  <r>
    <x v="0"/>
    <x v="0"/>
    <x v="12"/>
    <s v="毎月"/>
    <s v="石田"/>
    <s v="BASFｼﾞｬﾊﾟﾝﾍﾙﾌﾟﾃﾞｽｸ"/>
    <s v="児玉、小松翼、胡"/>
    <x v="9"/>
    <n v="160000"/>
    <m/>
    <n v="160000"/>
    <x v="1"/>
    <x v="3"/>
    <x v="0"/>
    <x v="2"/>
  </r>
  <r>
    <x v="0"/>
    <x v="0"/>
    <x v="12"/>
    <s v="毎月"/>
    <s v="石田"/>
    <s v="BASFｼﾞｬﾊﾟﾝﾍﾙﾌﾟﾃﾞｽｸ"/>
    <s v="児玉、小松翼、胡"/>
    <x v="10"/>
    <n v="160000"/>
    <m/>
    <n v="160000"/>
    <x v="1"/>
    <x v="3"/>
    <x v="0"/>
    <x v="2"/>
  </r>
  <r>
    <x v="0"/>
    <x v="0"/>
    <x v="12"/>
    <s v="毎月"/>
    <s v="石田"/>
    <s v="BASFｼﾞｬﾊﾟﾝﾍﾙﾌﾟﾃﾞｽｸ"/>
    <s v="児玉、小松翼、胡"/>
    <x v="11"/>
    <n v="160000"/>
    <m/>
    <n v="160000"/>
    <x v="1"/>
    <x v="3"/>
    <x v="0"/>
    <x v="2"/>
  </r>
  <r>
    <x v="0"/>
    <x v="0"/>
    <x v="12"/>
    <s v="ｽﾎﾟｯﾄ"/>
    <s v="石田"/>
    <s v="NEXCOｼｽﾃﾑｽﾞiPad8キッティング"/>
    <s v="菅原、上野、牧、森上、湯本、佐藤 茉帆、青木"/>
    <x v="2"/>
    <n v="2527000"/>
    <m/>
    <n v="2527000"/>
    <x v="0"/>
    <x v="0"/>
    <x v="0"/>
    <x v="3"/>
  </r>
  <r>
    <x v="0"/>
    <x v="0"/>
    <x v="12"/>
    <s v="ｽﾎﾟｯﾄ"/>
    <s v="石田"/>
    <s v="ゆうちょ銀行タブレットキッティング"/>
    <s v="菅原、上野、牧、森上、湯本、佐藤 茉帆、青木"/>
    <x v="0"/>
    <n v="13254400"/>
    <m/>
    <m/>
    <x v="0"/>
    <x v="0"/>
    <x v="0"/>
    <x v="3"/>
  </r>
  <r>
    <x v="0"/>
    <x v="0"/>
    <x v="12"/>
    <s v="ｽﾎﾟｯﾄ"/>
    <s v="石田"/>
    <s v="ゆうちょ銀行 窓口タブレット用Wi-Fiキッティング"/>
    <s v="菅原、上野、牧、森上、湯本、佐藤 茉帆、青木"/>
    <x v="3"/>
    <n v="1590000"/>
    <m/>
    <n v="1590000"/>
    <x v="0"/>
    <x v="1"/>
    <x v="0"/>
    <x v="3"/>
  </r>
  <r>
    <x v="0"/>
    <x v="0"/>
    <x v="12"/>
    <s v="ｽﾎﾟｯﾄ"/>
    <s v="石田"/>
    <s v="モンテローザLenovoタブレットキッティング"/>
    <s v="菅原、上野、牧、森上、湯本、佐藤 茉帆、青木"/>
    <x v="0"/>
    <n v="3520000"/>
    <m/>
    <m/>
    <x v="0"/>
    <x v="0"/>
    <x v="0"/>
    <x v="3"/>
  </r>
  <r>
    <x v="0"/>
    <x v="0"/>
    <x v="12"/>
    <s v="ｽﾎﾟｯﾄ"/>
    <s v="石田"/>
    <s v="クリナップPC展開"/>
    <s v="増子、吉本"/>
    <x v="5"/>
    <n v="13000000"/>
    <m/>
    <n v="13000000"/>
    <x v="0"/>
    <x v="1"/>
    <x v="0"/>
    <x v="3"/>
  </r>
  <r>
    <x v="0"/>
    <x v="0"/>
    <x v="12"/>
    <s v="ｽﾎﾟｯﾄ"/>
    <s v="石田"/>
    <s v="クリナップPC展開"/>
    <s v="増子、吉本"/>
    <x v="11"/>
    <n v="9500000"/>
    <m/>
    <n v="9500000"/>
    <x v="1"/>
    <x v="3"/>
    <x v="2"/>
    <x v="3"/>
  </r>
  <r>
    <x v="0"/>
    <x v="0"/>
    <x v="12"/>
    <s v="毎月"/>
    <s v="石田"/>
    <s v="外注相殺"/>
    <s v="菅原、上野、牧、森上、湯本、佐藤 茉帆、青木"/>
    <x v="0"/>
    <n v="-1988000"/>
    <m/>
    <m/>
    <x v="0"/>
    <x v="0"/>
    <x v="0"/>
    <x v="3"/>
  </r>
  <r>
    <x v="0"/>
    <x v="0"/>
    <x v="12"/>
    <s v="毎月"/>
    <s v="石田"/>
    <s v="外注相殺"/>
    <s v="菅原、上野、牧、森上、湯本、佐藤 茉帆、青木"/>
    <x v="1"/>
    <n v="-1988000"/>
    <m/>
    <n v="-1988000"/>
    <x v="0"/>
    <x v="0"/>
    <x v="0"/>
    <x v="3"/>
  </r>
  <r>
    <x v="0"/>
    <x v="0"/>
    <x v="12"/>
    <s v="毎月"/>
    <s v="石田"/>
    <s v="外注相殺"/>
    <s v="菅原、上野、牧、森上、湯本、佐藤 茉帆、青木"/>
    <x v="2"/>
    <n v="-1988000"/>
    <m/>
    <n v="-1988000"/>
    <x v="0"/>
    <x v="0"/>
    <x v="0"/>
    <x v="3"/>
  </r>
  <r>
    <x v="0"/>
    <x v="0"/>
    <x v="12"/>
    <s v="毎月"/>
    <s v="石田"/>
    <s v="外注相殺"/>
    <s v="菅原、上野、牧、森上、湯本、佐藤 茉帆、青木"/>
    <x v="3"/>
    <n v="-1988000"/>
    <m/>
    <n v="-1988000"/>
    <x v="0"/>
    <x v="1"/>
    <x v="0"/>
    <x v="3"/>
  </r>
  <r>
    <x v="0"/>
    <x v="0"/>
    <x v="12"/>
    <s v="毎月"/>
    <s v="石田"/>
    <s v="外注相殺"/>
    <s v="菅原、上野、牧、森上、湯本、佐藤 茉帆、青木"/>
    <x v="4"/>
    <n v="-1988000"/>
    <m/>
    <n v="-1988000"/>
    <x v="0"/>
    <x v="1"/>
    <x v="0"/>
    <x v="3"/>
  </r>
  <r>
    <x v="0"/>
    <x v="0"/>
    <x v="12"/>
    <s v="毎月"/>
    <s v="石田"/>
    <s v="外注相殺"/>
    <s v="菅原、上野、牧、森上、湯本、佐藤 茉帆、青木"/>
    <x v="5"/>
    <n v="-1988000"/>
    <m/>
    <n v="-1988000"/>
    <x v="0"/>
    <x v="1"/>
    <x v="0"/>
    <x v="3"/>
  </r>
  <r>
    <x v="0"/>
    <x v="0"/>
    <x v="12"/>
    <s v="毎月"/>
    <s v="石田"/>
    <s v="外注相殺"/>
    <s v="菅原、上野、牧、森上、湯本、佐藤 茉帆、青木"/>
    <x v="6"/>
    <n v="-1988000"/>
    <m/>
    <n v="-1988000"/>
    <x v="1"/>
    <x v="2"/>
    <x v="0"/>
    <x v="3"/>
  </r>
  <r>
    <x v="0"/>
    <x v="0"/>
    <x v="12"/>
    <s v="毎月"/>
    <s v="石田"/>
    <s v="外注相殺"/>
    <s v="菅原、上野、牧、森上、湯本、佐藤 茉帆、青木"/>
    <x v="7"/>
    <n v="-1988000"/>
    <m/>
    <n v="-1988000"/>
    <x v="1"/>
    <x v="2"/>
    <x v="0"/>
    <x v="3"/>
  </r>
  <r>
    <x v="0"/>
    <x v="0"/>
    <x v="12"/>
    <s v="毎月"/>
    <s v="石田"/>
    <s v="外注相殺"/>
    <s v="菅原、上野、牧、森上、湯本、佐藤 茉帆、青木"/>
    <x v="8"/>
    <n v="-1988000"/>
    <m/>
    <n v="-1988000"/>
    <x v="1"/>
    <x v="2"/>
    <x v="0"/>
    <x v="3"/>
  </r>
  <r>
    <x v="0"/>
    <x v="0"/>
    <x v="12"/>
    <s v="毎月"/>
    <s v="石田"/>
    <s v="外注相殺"/>
    <s v="菅原、上野、牧、森上、湯本、佐藤 茉帆、青木"/>
    <x v="9"/>
    <n v="-1988000"/>
    <m/>
    <n v="-1988000"/>
    <x v="1"/>
    <x v="3"/>
    <x v="0"/>
    <x v="3"/>
  </r>
  <r>
    <x v="0"/>
    <x v="0"/>
    <x v="12"/>
    <s v="毎月"/>
    <s v="石田"/>
    <s v="外注相殺"/>
    <s v="菅原、上野、牧、森上、湯本、佐藤 茉帆、青木"/>
    <x v="10"/>
    <n v="-1988000"/>
    <m/>
    <n v="-1988000"/>
    <x v="1"/>
    <x v="3"/>
    <x v="0"/>
    <x v="3"/>
  </r>
  <r>
    <x v="0"/>
    <x v="0"/>
    <x v="12"/>
    <s v="毎月"/>
    <s v="石田"/>
    <s v="外注相殺"/>
    <s v="菅原、上野、牧、森上、湯本、佐藤 茉帆、青木"/>
    <x v="11"/>
    <n v="-1988000"/>
    <m/>
    <n v="-1988000"/>
    <x v="1"/>
    <x v="3"/>
    <x v="0"/>
    <x v="3"/>
  </r>
  <r>
    <x v="0"/>
    <x v="0"/>
    <x v="12"/>
    <s v="毎月"/>
    <s v="石田"/>
    <s v="新規案件(確度A)"/>
    <s v="菅原、上野、牧、森上、湯本、佐藤 茉帆、青木"/>
    <x v="1"/>
    <n v="1000000"/>
    <m/>
    <n v="1000000"/>
    <x v="0"/>
    <x v="0"/>
    <x v="0"/>
    <x v="3"/>
  </r>
  <r>
    <x v="0"/>
    <x v="0"/>
    <x v="12"/>
    <s v="毎月"/>
    <s v="石田"/>
    <s v="新規案件(確度A)"/>
    <s v="菅原、上野、牧、森上、湯本、佐藤 茉帆、青木"/>
    <x v="2"/>
    <n v="1000000"/>
    <m/>
    <n v="1000000"/>
    <x v="0"/>
    <x v="0"/>
    <x v="0"/>
    <x v="3"/>
  </r>
  <r>
    <x v="0"/>
    <x v="0"/>
    <x v="12"/>
    <s v="毎月"/>
    <s v="石田"/>
    <s v="新規案件(確度A)"/>
    <s v="菅原、上野、牧、森上、湯本、佐藤 茉帆、青木"/>
    <x v="4"/>
    <n v="1000000"/>
    <m/>
    <n v="1000000"/>
    <x v="0"/>
    <x v="1"/>
    <x v="0"/>
    <x v="3"/>
  </r>
  <r>
    <x v="0"/>
    <x v="0"/>
    <x v="12"/>
    <s v="毎月"/>
    <s v="石田"/>
    <s v="新規案件(確度A)"/>
    <s v="菅原、上野、牧、森上、湯本、佐藤 茉帆、青木"/>
    <x v="5"/>
    <n v="1000000"/>
    <m/>
    <n v="1000000"/>
    <x v="0"/>
    <x v="1"/>
    <x v="0"/>
    <x v="3"/>
  </r>
  <r>
    <x v="0"/>
    <x v="0"/>
    <x v="12"/>
    <s v="毎月"/>
    <s v="石田"/>
    <s v="新規案件(確度A)"/>
    <s v="菅原、上野、牧、森上、湯本、佐藤 茉帆、青木"/>
    <x v="6"/>
    <n v="1000000"/>
    <m/>
    <n v="1000000"/>
    <x v="1"/>
    <x v="2"/>
    <x v="0"/>
    <x v="3"/>
  </r>
  <r>
    <x v="0"/>
    <x v="0"/>
    <x v="12"/>
    <s v="毎月"/>
    <s v="石田"/>
    <s v="新規案件(確度A)"/>
    <s v="菅原、上野、牧、森上、湯本、佐藤 茉帆、青木"/>
    <x v="7"/>
    <n v="1000000"/>
    <m/>
    <n v="1000000"/>
    <x v="1"/>
    <x v="2"/>
    <x v="0"/>
    <x v="3"/>
  </r>
  <r>
    <x v="0"/>
    <x v="0"/>
    <x v="12"/>
    <s v="毎月"/>
    <s v="石田"/>
    <s v="新規案件(確度A)"/>
    <s v="菅原、上野、牧、森上、湯本、佐藤 茉帆、青木"/>
    <x v="8"/>
    <n v="1000000"/>
    <m/>
    <n v="1000000"/>
    <x v="1"/>
    <x v="2"/>
    <x v="0"/>
    <x v="3"/>
  </r>
  <r>
    <x v="0"/>
    <x v="0"/>
    <x v="12"/>
    <s v="毎月"/>
    <s v="石田"/>
    <s v="新規案件(確度A)"/>
    <s v="菅原、上野、牧、森上、湯本、佐藤 茉帆、青木"/>
    <x v="9"/>
    <n v="1000000"/>
    <m/>
    <n v="1000000"/>
    <x v="1"/>
    <x v="3"/>
    <x v="0"/>
    <x v="3"/>
  </r>
  <r>
    <x v="0"/>
    <x v="0"/>
    <x v="12"/>
    <s v="毎月"/>
    <s v="石田"/>
    <s v="新規案件(確度A)"/>
    <s v="菅原、上野、牧、森上、湯本、佐藤 茉帆、青木"/>
    <x v="10"/>
    <n v="1000000"/>
    <m/>
    <n v="1000000"/>
    <x v="1"/>
    <x v="3"/>
    <x v="0"/>
    <x v="3"/>
  </r>
  <r>
    <x v="0"/>
    <x v="0"/>
    <x v="12"/>
    <s v="毎月"/>
    <s v="石田"/>
    <s v="新規案件(確度A)"/>
    <s v="菅原、上野、牧、森上、湯本、佐藤 茉帆、青木"/>
    <x v="11"/>
    <n v="1000000"/>
    <m/>
    <n v="1000000"/>
    <x v="1"/>
    <x v="3"/>
    <x v="0"/>
    <x v="3"/>
  </r>
  <r>
    <x v="0"/>
    <x v="0"/>
    <x v="12"/>
    <s v="毎月"/>
    <s v="石田"/>
    <s v="新規案件(確度C)"/>
    <s v="菅原、上野、牧、森上、湯本、佐藤 茉帆、青木"/>
    <x v="1"/>
    <n v="2000000"/>
    <m/>
    <n v="2000000"/>
    <x v="0"/>
    <x v="0"/>
    <x v="2"/>
    <x v="3"/>
  </r>
  <r>
    <x v="0"/>
    <x v="0"/>
    <x v="12"/>
    <s v="毎月"/>
    <s v="石田"/>
    <s v="新規案件(確度C)"/>
    <s v="菅原、上野、牧、森上、湯本、佐藤 茉帆、青木"/>
    <x v="2"/>
    <n v="2000000"/>
    <m/>
    <n v="2000000"/>
    <x v="0"/>
    <x v="0"/>
    <x v="2"/>
    <x v="3"/>
  </r>
  <r>
    <x v="0"/>
    <x v="0"/>
    <x v="12"/>
    <s v="毎月"/>
    <s v="石田"/>
    <s v="新規案件(確度C)"/>
    <s v="菅原、上野、牧、森上、湯本、佐藤 茉帆、青木"/>
    <x v="3"/>
    <n v="1500000"/>
    <m/>
    <n v="1500000"/>
    <x v="0"/>
    <x v="1"/>
    <x v="2"/>
    <x v="3"/>
  </r>
  <r>
    <x v="0"/>
    <x v="0"/>
    <x v="12"/>
    <s v="毎月"/>
    <s v="石田"/>
    <s v="新規案件(確度C)"/>
    <s v="菅原、上野、牧、森上、湯本、佐藤 茉帆、青木"/>
    <x v="4"/>
    <n v="2000000"/>
    <m/>
    <n v="2000000"/>
    <x v="0"/>
    <x v="1"/>
    <x v="2"/>
    <x v="3"/>
  </r>
  <r>
    <x v="0"/>
    <x v="0"/>
    <x v="12"/>
    <s v="毎月"/>
    <s v="石田"/>
    <s v="新規案件(確度C)"/>
    <s v="菅原、上野、牧、森上、湯本、佐藤 茉帆、青木"/>
    <x v="5"/>
    <n v="2000000"/>
    <m/>
    <n v="2000000"/>
    <x v="0"/>
    <x v="1"/>
    <x v="2"/>
    <x v="3"/>
  </r>
  <r>
    <x v="0"/>
    <x v="0"/>
    <x v="12"/>
    <s v="毎月"/>
    <s v="石田"/>
    <s v="新規案件(確度C)"/>
    <s v="菅原、上野、牧、森上、湯本、佐藤 茉帆、青木"/>
    <x v="6"/>
    <n v="2000000"/>
    <m/>
    <n v="2000000"/>
    <x v="1"/>
    <x v="2"/>
    <x v="2"/>
    <x v="3"/>
  </r>
  <r>
    <x v="0"/>
    <x v="0"/>
    <x v="12"/>
    <s v="毎月"/>
    <s v="石田"/>
    <s v="新規案件(確度C)"/>
    <s v="菅原、上野、牧、森上、湯本、佐藤 茉帆、青木"/>
    <x v="7"/>
    <n v="2000000"/>
    <m/>
    <n v="2000000"/>
    <x v="1"/>
    <x v="2"/>
    <x v="2"/>
    <x v="3"/>
  </r>
  <r>
    <x v="0"/>
    <x v="0"/>
    <x v="12"/>
    <s v="毎月"/>
    <s v="石田"/>
    <s v="新規案件(確度C)"/>
    <s v="菅原、上野、牧、森上、湯本、佐藤 茉帆、青木"/>
    <x v="8"/>
    <n v="2000000"/>
    <m/>
    <n v="2000000"/>
    <x v="1"/>
    <x v="2"/>
    <x v="2"/>
    <x v="3"/>
  </r>
  <r>
    <x v="0"/>
    <x v="0"/>
    <x v="12"/>
    <s v="毎月"/>
    <s v="石田"/>
    <s v="新規案件(確度C)"/>
    <s v="菅原、上野、牧、森上、湯本、佐藤 茉帆、青木"/>
    <x v="9"/>
    <n v="2000000"/>
    <m/>
    <n v="2000000"/>
    <x v="1"/>
    <x v="3"/>
    <x v="2"/>
    <x v="3"/>
  </r>
  <r>
    <x v="0"/>
    <x v="0"/>
    <x v="12"/>
    <s v="毎月"/>
    <s v="石田"/>
    <s v="新規案件(確度C)"/>
    <s v="菅原、上野、牧、森上、湯本、佐藤 茉帆、青木"/>
    <x v="10"/>
    <n v="2000000"/>
    <m/>
    <n v="2000000"/>
    <x v="1"/>
    <x v="3"/>
    <x v="2"/>
    <x v="3"/>
  </r>
  <r>
    <x v="0"/>
    <x v="0"/>
    <x v="12"/>
    <s v="毎月"/>
    <s v="石田"/>
    <s v="新規案件(確度C)"/>
    <s v="菅原、上野、牧、森上、湯本、佐藤 茉帆、青木"/>
    <x v="11"/>
    <n v="2000000"/>
    <m/>
    <n v="2000000"/>
    <x v="1"/>
    <x v="3"/>
    <x v="2"/>
    <x v="3"/>
  </r>
  <r>
    <x v="0"/>
    <x v="0"/>
    <x v="12"/>
    <s v="毎月"/>
    <s v="石田"/>
    <s v="新規案件(大阪、確度B)"/>
    <s v="田邊、平田、胡、稲森＋アルバイト複数"/>
    <x v="0"/>
    <n v="750000"/>
    <m/>
    <m/>
    <x v="0"/>
    <x v="0"/>
    <x v="1"/>
    <x v="2"/>
  </r>
  <r>
    <x v="0"/>
    <x v="0"/>
    <x v="12"/>
    <s v="毎月"/>
    <s v="石田"/>
    <s v="新規案件(大阪、確度B)"/>
    <s v="田邊、平田、胡、稲森＋アルバイト複数"/>
    <x v="1"/>
    <n v="750000"/>
    <m/>
    <n v="750000"/>
    <x v="0"/>
    <x v="0"/>
    <x v="1"/>
    <x v="2"/>
  </r>
  <r>
    <x v="0"/>
    <x v="0"/>
    <x v="12"/>
    <s v="毎月"/>
    <s v="石田"/>
    <s v="新規案件(大阪、確度B)"/>
    <s v="田邊、平田、胡、稲森＋アルバイト複数"/>
    <x v="2"/>
    <n v="750000"/>
    <m/>
    <n v="750000"/>
    <x v="0"/>
    <x v="0"/>
    <x v="1"/>
    <x v="2"/>
  </r>
  <r>
    <x v="0"/>
    <x v="0"/>
    <x v="12"/>
    <s v="毎月"/>
    <s v="石田"/>
    <s v="新規案件(大阪、確度B)"/>
    <s v="田邊、平田、胡、稲森＋アルバイト複数"/>
    <x v="3"/>
    <n v="750000"/>
    <m/>
    <n v="750000"/>
    <x v="0"/>
    <x v="1"/>
    <x v="1"/>
    <x v="2"/>
  </r>
  <r>
    <x v="0"/>
    <x v="0"/>
    <x v="12"/>
    <s v="毎月"/>
    <s v="石田"/>
    <s v="新規案件(大阪、確度B)"/>
    <s v="田邊、平田、胡、稲森＋アルバイト複数"/>
    <x v="4"/>
    <n v="750000"/>
    <m/>
    <n v="750000"/>
    <x v="0"/>
    <x v="1"/>
    <x v="1"/>
    <x v="2"/>
  </r>
  <r>
    <x v="0"/>
    <x v="0"/>
    <x v="12"/>
    <s v="毎月"/>
    <s v="石田"/>
    <s v="新規案件(大阪、確度B)"/>
    <s v="田邊、平田、胡、稲森＋アルバイト複数"/>
    <x v="5"/>
    <n v="750000"/>
    <m/>
    <n v="750000"/>
    <x v="0"/>
    <x v="1"/>
    <x v="1"/>
    <x v="2"/>
  </r>
  <r>
    <x v="0"/>
    <x v="0"/>
    <x v="12"/>
    <s v="毎月"/>
    <s v="石田"/>
    <s v="新規案件(大阪、確度B)"/>
    <s v="田邊、平田、胡、稲森＋アルバイト複数"/>
    <x v="6"/>
    <n v="1000000"/>
    <m/>
    <n v="1000000"/>
    <x v="1"/>
    <x v="2"/>
    <x v="1"/>
    <x v="2"/>
  </r>
  <r>
    <x v="0"/>
    <x v="0"/>
    <x v="12"/>
    <s v="毎月"/>
    <s v="石田"/>
    <s v="新規案件(大阪、確度B)"/>
    <s v="田邊、平田、胡、稲森＋アルバイト複数"/>
    <x v="7"/>
    <n v="1000000"/>
    <m/>
    <n v="1000000"/>
    <x v="1"/>
    <x v="2"/>
    <x v="1"/>
    <x v="2"/>
  </r>
  <r>
    <x v="0"/>
    <x v="0"/>
    <x v="12"/>
    <s v="毎月"/>
    <s v="石田"/>
    <s v="新規案件(大阪、確度B)"/>
    <s v="田邊、平田、胡、稲森＋アルバイト複数"/>
    <x v="8"/>
    <n v="1000000"/>
    <m/>
    <n v="1000000"/>
    <x v="1"/>
    <x v="2"/>
    <x v="1"/>
    <x v="2"/>
  </r>
  <r>
    <x v="0"/>
    <x v="0"/>
    <x v="12"/>
    <s v="毎月"/>
    <s v="石田"/>
    <s v="新規案件(大阪、確度B)"/>
    <s v="田邊、平田、胡、稲森＋アルバイト複数"/>
    <x v="9"/>
    <n v="1000000"/>
    <m/>
    <n v="1000000"/>
    <x v="1"/>
    <x v="3"/>
    <x v="1"/>
    <x v="2"/>
  </r>
  <r>
    <x v="0"/>
    <x v="0"/>
    <x v="12"/>
    <s v="毎月"/>
    <s v="石田"/>
    <s v="新規案件(大阪、確度B)"/>
    <s v="田邊、平田、胡、稲森＋アルバイト複数"/>
    <x v="10"/>
    <n v="1000000"/>
    <m/>
    <n v="1000000"/>
    <x v="1"/>
    <x v="3"/>
    <x v="1"/>
    <x v="2"/>
  </r>
  <r>
    <x v="0"/>
    <x v="0"/>
    <x v="12"/>
    <s v="毎月"/>
    <s v="石田"/>
    <s v="新規案件(大阪、確度B)"/>
    <s v="田邊、平田、胡、稲森＋アルバイト複数"/>
    <x v="11"/>
    <n v="1000000"/>
    <m/>
    <n v="1000000"/>
    <x v="1"/>
    <x v="3"/>
    <x v="1"/>
    <x v="2"/>
  </r>
  <r>
    <x v="0"/>
    <x v="0"/>
    <x v="12"/>
    <s v="毎月"/>
    <s v="石田"/>
    <s v="新規案件(大阪、確度C)"/>
    <s v="田邊、平田、胡、稲森＋アルバイト複数"/>
    <x v="0"/>
    <n v="1000000"/>
    <m/>
    <m/>
    <x v="0"/>
    <x v="0"/>
    <x v="2"/>
    <x v="2"/>
  </r>
  <r>
    <x v="0"/>
    <x v="0"/>
    <x v="12"/>
    <s v="毎月"/>
    <s v="石田"/>
    <s v="新規案件(大阪、確度C)"/>
    <s v="田邊、平田、胡、稲森＋アルバイト複数"/>
    <x v="1"/>
    <n v="1000000"/>
    <m/>
    <n v="1000000"/>
    <x v="0"/>
    <x v="0"/>
    <x v="2"/>
    <x v="2"/>
  </r>
  <r>
    <x v="0"/>
    <x v="0"/>
    <x v="12"/>
    <s v="毎月"/>
    <s v="石田"/>
    <s v="新規案件(大阪、確度C)"/>
    <s v="田邊、平田、胡、稲森＋アルバイト複数"/>
    <x v="2"/>
    <n v="1000000"/>
    <m/>
    <n v="1000000"/>
    <x v="0"/>
    <x v="0"/>
    <x v="2"/>
    <x v="2"/>
  </r>
  <r>
    <x v="0"/>
    <x v="0"/>
    <x v="12"/>
    <s v="毎月"/>
    <s v="石田"/>
    <s v="新規案件(大阪、確度C)"/>
    <s v="田邊、平田、胡、稲森＋アルバイト複数"/>
    <x v="3"/>
    <n v="1000000"/>
    <m/>
    <n v="1000000"/>
    <x v="0"/>
    <x v="1"/>
    <x v="2"/>
    <x v="2"/>
  </r>
  <r>
    <x v="0"/>
    <x v="0"/>
    <x v="12"/>
    <s v="毎月"/>
    <s v="石田"/>
    <s v="新規案件(大阪、確度C)"/>
    <s v="田邊、平田、胡、稲森＋アルバイト複数"/>
    <x v="4"/>
    <n v="1000000"/>
    <m/>
    <n v="1000000"/>
    <x v="0"/>
    <x v="1"/>
    <x v="2"/>
    <x v="2"/>
  </r>
  <r>
    <x v="0"/>
    <x v="0"/>
    <x v="12"/>
    <s v="毎月"/>
    <s v="石田"/>
    <s v="新規案件(大阪、確度C)"/>
    <s v="田邊、平田、胡、稲森＋アルバイト複数"/>
    <x v="5"/>
    <n v="1000000"/>
    <m/>
    <n v="1000000"/>
    <x v="0"/>
    <x v="1"/>
    <x v="2"/>
    <x v="2"/>
  </r>
  <r>
    <x v="0"/>
    <x v="0"/>
    <x v="12"/>
    <s v="毎月"/>
    <s v="石田"/>
    <s v="新規案件(大阪、確度C)"/>
    <s v="田邊、平田、胡、稲森＋アルバイト複数"/>
    <x v="6"/>
    <n v="1000000"/>
    <m/>
    <n v="1000000"/>
    <x v="1"/>
    <x v="2"/>
    <x v="2"/>
    <x v="2"/>
  </r>
  <r>
    <x v="0"/>
    <x v="0"/>
    <x v="12"/>
    <s v="毎月"/>
    <s v="石田"/>
    <s v="新規案件(大阪、確度C)"/>
    <s v="田邊、平田、胡、稲森＋アルバイト複数"/>
    <x v="7"/>
    <n v="1000000"/>
    <m/>
    <n v="1000000"/>
    <x v="1"/>
    <x v="2"/>
    <x v="2"/>
    <x v="2"/>
  </r>
  <r>
    <x v="0"/>
    <x v="0"/>
    <x v="12"/>
    <s v="毎月"/>
    <s v="石田"/>
    <s v="新規案件(大阪、確度C)"/>
    <s v="田邊、平田、胡、稲森＋アルバイト複数"/>
    <x v="8"/>
    <n v="1000000"/>
    <m/>
    <n v="1000000"/>
    <x v="1"/>
    <x v="2"/>
    <x v="2"/>
    <x v="2"/>
  </r>
  <r>
    <x v="0"/>
    <x v="0"/>
    <x v="12"/>
    <s v="毎月"/>
    <s v="石田"/>
    <s v="新規案件(大阪、確度C)"/>
    <s v="田邊、平田、胡、稲森＋アルバイト複数"/>
    <x v="9"/>
    <n v="1000000"/>
    <m/>
    <n v="1000000"/>
    <x v="1"/>
    <x v="3"/>
    <x v="2"/>
    <x v="2"/>
  </r>
  <r>
    <x v="0"/>
    <x v="0"/>
    <x v="12"/>
    <s v="毎月"/>
    <s v="石田"/>
    <s v="新規案件(大阪、確度C)"/>
    <s v="田邊、平田、胡、稲森＋アルバイト複数"/>
    <x v="10"/>
    <n v="1000000"/>
    <m/>
    <n v="1000000"/>
    <x v="1"/>
    <x v="3"/>
    <x v="2"/>
    <x v="2"/>
  </r>
  <r>
    <x v="0"/>
    <x v="0"/>
    <x v="12"/>
    <s v="毎月"/>
    <s v="石田"/>
    <s v="新規案件(大阪、確度C)"/>
    <s v="田邊、平田、胡、稲森＋アルバイト複数"/>
    <x v="11"/>
    <n v="1000000"/>
    <m/>
    <n v="1000000"/>
    <x v="1"/>
    <x v="3"/>
    <x v="2"/>
    <x v="2"/>
  </r>
  <r>
    <x v="0"/>
    <x v="0"/>
    <x v="13"/>
    <s v="毎月"/>
    <s v="中島"/>
    <s v="コマツ・KCSJ iPhone故障窓口"/>
    <s v="児玉、小松翼、胡"/>
    <x v="0"/>
    <n v="360000"/>
    <m/>
    <m/>
    <x v="0"/>
    <x v="0"/>
    <x v="0"/>
    <x v="2"/>
  </r>
  <r>
    <x v="0"/>
    <x v="0"/>
    <x v="13"/>
    <s v="毎月"/>
    <s v="中島"/>
    <s v="コマツ・KCSJ iPhone故障窓口"/>
    <s v="児玉、小松翼、胡"/>
    <x v="1"/>
    <n v="360000"/>
    <m/>
    <n v="360000"/>
    <x v="0"/>
    <x v="0"/>
    <x v="0"/>
    <x v="2"/>
  </r>
  <r>
    <x v="0"/>
    <x v="0"/>
    <x v="13"/>
    <s v="毎月"/>
    <s v="中島"/>
    <s v="コマツ・KCSJ iPhone故障窓口"/>
    <s v="児玉、小松翼、胡"/>
    <x v="2"/>
    <n v="360000"/>
    <m/>
    <n v="360000"/>
    <x v="0"/>
    <x v="0"/>
    <x v="0"/>
    <x v="2"/>
  </r>
  <r>
    <x v="0"/>
    <x v="0"/>
    <x v="13"/>
    <s v="毎月"/>
    <s v="中島"/>
    <s v="コマツ・KCSJ iPhone故障窓口"/>
    <s v="児玉、小松翼、胡"/>
    <x v="3"/>
    <n v="360000"/>
    <m/>
    <n v="360000"/>
    <x v="0"/>
    <x v="1"/>
    <x v="0"/>
    <x v="2"/>
  </r>
  <r>
    <x v="0"/>
    <x v="0"/>
    <x v="13"/>
    <s v="毎月"/>
    <s v="中島"/>
    <s v="コマツ・KCSJ iPhone故障窓口"/>
    <s v="児玉、小松翼、胡"/>
    <x v="4"/>
    <n v="360000"/>
    <m/>
    <n v="360000"/>
    <x v="0"/>
    <x v="1"/>
    <x v="0"/>
    <x v="2"/>
  </r>
  <r>
    <x v="0"/>
    <x v="0"/>
    <x v="13"/>
    <s v="毎月"/>
    <s v="中島"/>
    <s v="コマツ・KCSJ iPhone故障窓口"/>
    <s v="児玉、小松翼、胡"/>
    <x v="5"/>
    <n v="360000"/>
    <m/>
    <n v="360000"/>
    <x v="0"/>
    <x v="1"/>
    <x v="0"/>
    <x v="2"/>
  </r>
  <r>
    <x v="0"/>
    <x v="0"/>
    <x v="13"/>
    <s v="毎月"/>
    <s v="中島"/>
    <s v="コマツ・KCSJ iPhone故障窓口"/>
    <s v="児玉、小松翼、胡"/>
    <x v="6"/>
    <n v="360000"/>
    <m/>
    <n v="360000"/>
    <x v="1"/>
    <x v="2"/>
    <x v="0"/>
    <x v="2"/>
  </r>
  <r>
    <x v="0"/>
    <x v="0"/>
    <x v="13"/>
    <s v="毎月"/>
    <s v="中島"/>
    <s v="コマツ・KCSJ iPhone故障窓口"/>
    <s v="児玉、小松翼、胡"/>
    <x v="7"/>
    <n v="360000"/>
    <m/>
    <n v="360000"/>
    <x v="1"/>
    <x v="2"/>
    <x v="0"/>
    <x v="2"/>
  </r>
  <r>
    <x v="0"/>
    <x v="0"/>
    <x v="13"/>
    <s v="毎月"/>
    <s v="中島"/>
    <s v="コマツ・KCSJ iPhone故障窓口"/>
    <s v="児玉、小松翼、胡"/>
    <x v="8"/>
    <n v="360000"/>
    <m/>
    <n v="360000"/>
    <x v="1"/>
    <x v="2"/>
    <x v="0"/>
    <x v="2"/>
  </r>
  <r>
    <x v="0"/>
    <x v="0"/>
    <x v="13"/>
    <s v="毎月"/>
    <s v="中島"/>
    <s v="コマツ・KCSJ iPhone故障窓口"/>
    <s v="児玉、小松翼、胡"/>
    <x v="9"/>
    <n v="360000"/>
    <m/>
    <n v="360000"/>
    <x v="1"/>
    <x v="3"/>
    <x v="0"/>
    <x v="2"/>
  </r>
  <r>
    <x v="0"/>
    <x v="0"/>
    <x v="13"/>
    <s v="毎月"/>
    <s v="中島"/>
    <s v="コマツ・KCSJ iPhone故障窓口"/>
    <s v="児玉、小松翼、胡"/>
    <x v="10"/>
    <n v="360000"/>
    <m/>
    <n v="360000"/>
    <x v="1"/>
    <x v="3"/>
    <x v="0"/>
    <x v="2"/>
  </r>
  <r>
    <x v="0"/>
    <x v="0"/>
    <x v="13"/>
    <s v="毎月"/>
    <s v="中島"/>
    <s v="コマツ・KCSJ iPhone故障窓口"/>
    <s v="児玉、小松翼、胡"/>
    <x v="11"/>
    <n v="360000"/>
    <m/>
    <n v="360000"/>
    <x v="1"/>
    <x v="3"/>
    <x v="0"/>
    <x v="2"/>
  </r>
  <r>
    <x v="0"/>
    <x v="0"/>
    <x v="14"/>
    <s v="毎月"/>
    <m/>
    <s v="新規案件"/>
    <s v="臼田"/>
    <x v="8"/>
    <n v="900000"/>
    <m/>
    <n v="900000"/>
    <x v="1"/>
    <x v="2"/>
    <x v="2"/>
    <x v="0"/>
  </r>
  <r>
    <x v="0"/>
    <x v="0"/>
    <x v="14"/>
    <s v="毎月"/>
    <m/>
    <s v="新規案件"/>
    <s v="臼田"/>
    <x v="9"/>
    <n v="900000"/>
    <m/>
    <n v="900000"/>
    <x v="1"/>
    <x v="3"/>
    <x v="2"/>
    <x v="0"/>
  </r>
  <r>
    <x v="0"/>
    <x v="0"/>
    <x v="14"/>
    <s v="毎月"/>
    <m/>
    <s v="新規案件"/>
    <s v="臼田"/>
    <x v="10"/>
    <n v="900000"/>
    <m/>
    <n v="900000"/>
    <x v="1"/>
    <x v="3"/>
    <x v="2"/>
    <x v="0"/>
  </r>
  <r>
    <x v="0"/>
    <x v="0"/>
    <x v="14"/>
    <s v="毎月"/>
    <m/>
    <s v="新規案件"/>
    <s v="臼田"/>
    <x v="11"/>
    <n v="900000"/>
    <m/>
    <n v="900000"/>
    <x v="1"/>
    <x v="3"/>
    <x v="2"/>
    <x v="0"/>
  </r>
  <r>
    <x v="0"/>
    <x v="0"/>
    <x v="14"/>
    <s v="毎月"/>
    <m/>
    <s v="新規案件"/>
    <s v="古石宗"/>
    <x v="1"/>
    <n v="800000"/>
    <m/>
    <n v="800000"/>
    <x v="0"/>
    <x v="0"/>
    <x v="2"/>
    <x v="0"/>
  </r>
  <r>
    <x v="0"/>
    <x v="0"/>
    <x v="14"/>
    <s v="毎月"/>
    <m/>
    <s v="新規案件"/>
    <s v="古石宗"/>
    <x v="2"/>
    <n v="800000"/>
    <m/>
    <n v="800000"/>
    <x v="0"/>
    <x v="0"/>
    <x v="2"/>
    <x v="0"/>
  </r>
  <r>
    <x v="0"/>
    <x v="0"/>
    <x v="14"/>
    <s v="毎月"/>
    <m/>
    <s v="新規案件"/>
    <s v="古石宗"/>
    <x v="3"/>
    <n v="800000"/>
    <m/>
    <n v="800000"/>
    <x v="0"/>
    <x v="1"/>
    <x v="2"/>
    <x v="0"/>
  </r>
  <r>
    <x v="0"/>
    <x v="0"/>
    <x v="14"/>
    <s v="毎月"/>
    <m/>
    <s v="新規案件"/>
    <s v="古石宗"/>
    <x v="4"/>
    <n v="800000"/>
    <m/>
    <n v="800000"/>
    <x v="0"/>
    <x v="1"/>
    <x v="2"/>
    <x v="0"/>
  </r>
  <r>
    <x v="0"/>
    <x v="0"/>
    <x v="14"/>
    <s v="毎月"/>
    <m/>
    <s v="新規案件"/>
    <s v="古石宗"/>
    <x v="5"/>
    <n v="800000"/>
    <m/>
    <n v="800000"/>
    <x v="0"/>
    <x v="1"/>
    <x v="2"/>
    <x v="0"/>
  </r>
  <r>
    <x v="0"/>
    <x v="0"/>
    <x v="14"/>
    <s v="毎月"/>
    <m/>
    <s v="新規案件"/>
    <s v="古石宗"/>
    <x v="6"/>
    <n v="800000"/>
    <m/>
    <n v="800000"/>
    <x v="1"/>
    <x v="2"/>
    <x v="2"/>
    <x v="0"/>
  </r>
  <r>
    <x v="0"/>
    <x v="0"/>
    <x v="14"/>
    <s v="毎月"/>
    <m/>
    <s v="新規案件"/>
    <s v="古石宗"/>
    <x v="7"/>
    <n v="800000"/>
    <m/>
    <n v="800000"/>
    <x v="1"/>
    <x v="2"/>
    <x v="2"/>
    <x v="0"/>
  </r>
  <r>
    <x v="0"/>
    <x v="0"/>
    <x v="14"/>
    <s v="毎月"/>
    <m/>
    <s v="新規案件"/>
    <s v="古石宗"/>
    <x v="8"/>
    <n v="800000"/>
    <m/>
    <n v="800000"/>
    <x v="1"/>
    <x v="2"/>
    <x v="2"/>
    <x v="0"/>
  </r>
  <r>
    <x v="0"/>
    <x v="0"/>
    <x v="14"/>
    <s v="毎月"/>
    <m/>
    <s v="新規案件"/>
    <s v="古石宗"/>
    <x v="9"/>
    <n v="800000"/>
    <m/>
    <n v="800000"/>
    <x v="1"/>
    <x v="3"/>
    <x v="2"/>
    <x v="0"/>
  </r>
  <r>
    <x v="0"/>
    <x v="0"/>
    <x v="14"/>
    <s v="毎月"/>
    <m/>
    <s v="新規案件"/>
    <s v="古石宗"/>
    <x v="10"/>
    <n v="800000"/>
    <m/>
    <n v="800000"/>
    <x v="1"/>
    <x v="3"/>
    <x v="2"/>
    <x v="0"/>
  </r>
  <r>
    <x v="0"/>
    <x v="0"/>
    <x v="14"/>
    <s v="毎月"/>
    <m/>
    <s v="新規案件"/>
    <s v="古石宗"/>
    <x v="11"/>
    <n v="800000"/>
    <m/>
    <n v="800000"/>
    <x v="1"/>
    <x v="3"/>
    <x v="2"/>
    <x v="0"/>
  </r>
  <r>
    <x v="0"/>
    <x v="0"/>
    <x v="14"/>
    <s v="毎月"/>
    <m/>
    <s v="新規案件"/>
    <s v="福井勇人"/>
    <x v="2"/>
    <n v="450000"/>
    <m/>
    <n v="450000"/>
    <x v="0"/>
    <x v="0"/>
    <x v="2"/>
    <x v="0"/>
  </r>
  <r>
    <x v="0"/>
    <x v="0"/>
    <x v="14"/>
    <s v="毎月"/>
    <m/>
    <s v="新規案件"/>
    <s v="福井勇人"/>
    <x v="3"/>
    <n v="450000"/>
    <m/>
    <n v="450000"/>
    <x v="0"/>
    <x v="1"/>
    <x v="2"/>
    <x v="0"/>
  </r>
  <r>
    <x v="0"/>
    <x v="0"/>
    <x v="14"/>
    <s v="毎月"/>
    <m/>
    <s v="新規案件"/>
    <s v="福井勇人"/>
    <x v="4"/>
    <n v="450000"/>
    <m/>
    <n v="450000"/>
    <x v="0"/>
    <x v="1"/>
    <x v="2"/>
    <x v="0"/>
  </r>
  <r>
    <x v="0"/>
    <x v="0"/>
    <x v="14"/>
    <s v="毎月"/>
    <m/>
    <s v="新規案件"/>
    <s v="福井勇人"/>
    <x v="5"/>
    <n v="450000"/>
    <m/>
    <n v="450000"/>
    <x v="0"/>
    <x v="1"/>
    <x v="2"/>
    <x v="0"/>
  </r>
  <r>
    <x v="0"/>
    <x v="0"/>
    <x v="14"/>
    <s v="毎月"/>
    <m/>
    <s v="新規案件"/>
    <s v="福井勇人"/>
    <x v="6"/>
    <n v="450000"/>
    <m/>
    <n v="450000"/>
    <x v="1"/>
    <x v="2"/>
    <x v="2"/>
    <x v="0"/>
  </r>
  <r>
    <x v="0"/>
    <x v="0"/>
    <x v="14"/>
    <s v="毎月"/>
    <m/>
    <s v="新規案件"/>
    <s v="福井勇人"/>
    <x v="7"/>
    <n v="450000"/>
    <m/>
    <n v="450000"/>
    <x v="1"/>
    <x v="2"/>
    <x v="2"/>
    <x v="0"/>
  </r>
  <r>
    <x v="0"/>
    <x v="0"/>
    <x v="14"/>
    <s v="毎月"/>
    <m/>
    <s v="新規案件"/>
    <s v="福井勇人"/>
    <x v="8"/>
    <n v="450000"/>
    <m/>
    <n v="450000"/>
    <x v="1"/>
    <x v="2"/>
    <x v="2"/>
    <x v="0"/>
  </r>
  <r>
    <x v="0"/>
    <x v="0"/>
    <x v="14"/>
    <s v="毎月"/>
    <m/>
    <s v="新規案件"/>
    <s v="福井勇人"/>
    <x v="9"/>
    <n v="450000"/>
    <m/>
    <n v="450000"/>
    <x v="1"/>
    <x v="3"/>
    <x v="2"/>
    <x v="0"/>
  </r>
  <r>
    <x v="0"/>
    <x v="0"/>
    <x v="14"/>
    <s v="毎月"/>
    <m/>
    <s v="新規案件"/>
    <s v="福井勇人"/>
    <x v="10"/>
    <n v="450000"/>
    <m/>
    <n v="450000"/>
    <x v="1"/>
    <x v="3"/>
    <x v="2"/>
    <x v="0"/>
  </r>
  <r>
    <x v="0"/>
    <x v="0"/>
    <x v="14"/>
    <s v="毎月"/>
    <m/>
    <s v="新規案件"/>
    <s v="福井勇人"/>
    <x v="11"/>
    <n v="450000"/>
    <m/>
    <n v="450000"/>
    <x v="1"/>
    <x v="3"/>
    <x v="2"/>
    <x v="0"/>
  </r>
  <r>
    <x v="0"/>
    <x v="0"/>
    <x v="14"/>
    <s v="毎月"/>
    <m/>
    <s v="新規案件"/>
    <s v="糟谷誠吾"/>
    <x v="3"/>
    <n v="450000"/>
    <m/>
    <n v="450000"/>
    <x v="0"/>
    <x v="1"/>
    <x v="2"/>
    <x v="0"/>
  </r>
  <r>
    <x v="0"/>
    <x v="0"/>
    <x v="14"/>
    <s v="毎月"/>
    <m/>
    <s v="新規案件"/>
    <s v="糟谷誠吾"/>
    <x v="4"/>
    <n v="450000"/>
    <m/>
    <n v="450000"/>
    <x v="0"/>
    <x v="1"/>
    <x v="2"/>
    <x v="0"/>
  </r>
  <r>
    <x v="0"/>
    <x v="0"/>
    <x v="14"/>
    <s v="毎月"/>
    <m/>
    <s v="新規案件"/>
    <s v="糟谷誠吾"/>
    <x v="5"/>
    <n v="450000"/>
    <m/>
    <n v="450000"/>
    <x v="0"/>
    <x v="1"/>
    <x v="2"/>
    <x v="0"/>
  </r>
  <r>
    <x v="0"/>
    <x v="0"/>
    <x v="14"/>
    <s v="毎月"/>
    <m/>
    <s v="新規案件"/>
    <s v="糟谷誠吾"/>
    <x v="6"/>
    <n v="450000"/>
    <m/>
    <n v="450000"/>
    <x v="1"/>
    <x v="2"/>
    <x v="2"/>
    <x v="0"/>
  </r>
  <r>
    <x v="0"/>
    <x v="0"/>
    <x v="14"/>
    <s v="毎月"/>
    <m/>
    <s v="新規案件"/>
    <s v="糟谷誠吾"/>
    <x v="7"/>
    <n v="450000"/>
    <m/>
    <n v="450000"/>
    <x v="1"/>
    <x v="2"/>
    <x v="2"/>
    <x v="0"/>
  </r>
  <r>
    <x v="0"/>
    <x v="0"/>
    <x v="14"/>
    <s v="毎月"/>
    <m/>
    <s v="新規案件"/>
    <s v="糟谷誠吾"/>
    <x v="8"/>
    <n v="450000"/>
    <m/>
    <n v="450000"/>
    <x v="1"/>
    <x v="2"/>
    <x v="2"/>
    <x v="0"/>
  </r>
  <r>
    <x v="0"/>
    <x v="0"/>
    <x v="14"/>
    <s v="毎月"/>
    <m/>
    <s v="新規案件"/>
    <s v="糟谷誠吾"/>
    <x v="9"/>
    <n v="450000"/>
    <m/>
    <n v="450000"/>
    <x v="1"/>
    <x v="3"/>
    <x v="2"/>
    <x v="0"/>
  </r>
  <r>
    <x v="0"/>
    <x v="0"/>
    <x v="14"/>
    <s v="毎月"/>
    <m/>
    <s v="新規案件"/>
    <s v="糟谷誠吾"/>
    <x v="10"/>
    <n v="450000"/>
    <m/>
    <n v="450000"/>
    <x v="1"/>
    <x v="3"/>
    <x v="2"/>
    <x v="0"/>
  </r>
  <r>
    <x v="0"/>
    <x v="0"/>
    <x v="14"/>
    <s v="毎月"/>
    <m/>
    <s v="新規案件"/>
    <s v="糟谷誠吾"/>
    <x v="11"/>
    <n v="450000"/>
    <m/>
    <n v="450000"/>
    <x v="1"/>
    <x v="3"/>
    <x v="2"/>
    <x v="0"/>
  </r>
  <r>
    <x v="0"/>
    <x v="0"/>
    <x v="14"/>
    <s v="毎月"/>
    <m/>
    <s v="新規案件"/>
    <s v="富田 杏奈"/>
    <x v="1"/>
    <n v="500000"/>
    <m/>
    <n v="500000"/>
    <x v="0"/>
    <x v="0"/>
    <x v="2"/>
    <x v="7"/>
  </r>
  <r>
    <x v="0"/>
    <x v="0"/>
    <x v="14"/>
    <s v="毎月"/>
    <m/>
    <s v="新規案件"/>
    <s v="富田 杏奈"/>
    <x v="2"/>
    <n v="500000"/>
    <m/>
    <n v="500000"/>
    <x v="0"/>
    <x v="0"/>
    <x v="2"/>
    <x v="7"/>
  </r>
  <r>
    <x v="0"/>
    <x v="0"/>
    <x v="14"/>
    <s v="毎月"/>
    <m/>
    <s v="新規案件"/>
    <s v="富田 杏奈"/>
    <x v="3"/>
    <n v="500000"/>
    <m/>
    <n v="500000"/>
    <x v="0"/>
    <x v="1"/>
    <x v="2"/>
    <x v="7"/>
  </r>
  <r>
    <x v="0"/>
    <x v="0"/>
    <x v="14"/>
    <s v="毎月"/>
    <m/>
    <s v="新規案件"/>
    <s v="富田 杏奈"/>
    <x v="4"/>
    <n v="500000"/>
    <m/>
    <n v="500000"/>
    <x v="0"/>
    <x v="1"/>
    <x v="2"/>
    <x v="7"/>
  </r>
  <r>
    <x v="0"/>
    <x v="0"/>
    <x v="14"/>
    <s v="毎月"/>
    <m/>
    <s v="新規案件"/>
    <s v="富田 杏奈"/>
    <x v="5"/>
    <n v="500000"/>
    <m/>
    <n v="500000"/>
    <x v="0"/>
    <x v="1"/>
    <x v="2"/>
    <x v="7"/>
  </r>
  <r>
    <x v="0"/>
    <x v="0"/>
    <x v="14"/>
    <s v="毎月"/>
    <m/>
    <s v="新規案件"/>
    <s v="富田 杏奈"/>
    <x v="6"/>
    <n v="500000"/>
    <m/>
    <n v="500000"/>
    <x v="1"/>
    <x v="2"/>
    <x v="2"/>
    <x v="7"/>
  </r>
  <r>
    <x v="0"/>
    <x v="0"/>
    <x v="14"/>
    <s v="毎月"/>
    <m/>
    <s v="新規案件"/>
    <s v="富田 杏奈"/>
    <x v="7"/>
    <n v="500000"/>
    <m/>
    <n v="500000"/>
    <x v="1"/>
    <x v="2"/>
    <x v="2"/>
    <x v="7"/>
  </r>
  <r>
    <x v="0"/>
    <x v="0"/>
    <x v="14"/>
    <s v="毎月"/>
    <m/>
    <s v="新規案件"/>
    <s v="富田 杏奈"/>
    <x v="8"/>
    <n v="500000"/>
    <m/>
    <n v="500000"/>
    <x v="1"/>
    <x v="2"/>
    <x v="2"/>
    <x v="7"/>
  </r>
  <r>
    <x v="0"/>
    <x v="0"/>
    <x v="14"/>
    <s v="毎月"/>
    <m/>
    <s v="新規案件"/>
    <s v="富田 杏奈"/>
    <x v="9"/>
    <n v="500000"/>
    <m/>
    <n v="500000"/>
    <x v="1"/>
    <x v="3"/>
    <x v="2"/>
    <x v="7"/>
  </r>
  <r>
    <x v="0"/>
    <x v="0"/>
    <x v="14"/>
    <s v="毎月"/>
    <m/>
    <s v="新規案件"/>
    <s v="富田 杏奈"/>
    <x v="10"/>
    <n v="500000"/>
    <m/>
    <n v="500000"/>
    <x v="1"/>
    <x v="3"/>
    <x v="2"/>
    <x v="7"/>
  </r>
  <r>
    <x v="0"/>
    <x v="0"/>
    <x v="14"/>
    <s v="毎月"/>
    <m/>
    <s v="新規案件"/>
    <s v="富田 杏奈"/>
    <x v="11"/>
    <n v="500000"/>
    <m/>
    <n v="500000"/>
    <x v="1"/>
    <x v="3"/>
    <x v="2"/>
    <x v="7"/>
  </r>
  <r>
    <x v="0"/>
    <x v="0"/>
    <x v="14"/>
    <s v="毎月"/>
    <m/>
    <s v="新規案件"/>
    <s v="田島玲子"/>
    <x v="1"/>
    <n v="600000"/>
    <m/>
    <n v="600000"/>
    <x v="0"/>
    <x v="0"/>
    <x v="2"/>
    <x v="8"/>
  </r>
  <r>
    <x v="0"/>
    <x v="0"/>
    <x v="14"/>
    <s v="毎月"/>
    <m/>
    <s v="新規案件"/>
    <s v="田島玲子"/>
    <x v="2"/>
    <n v="600000"/>
    <m/>
    <n v="600000"/>
    <x v="0"/>
    <x v="0"/>
    <x v="2"/>
    <x v="8"/>
  </r>
  <r>
    <x v="0"/>
    <x v="0"/>
    <x v="14"/>
    <s v="毎月"/>
    <m/>
    <s v="新規案件"/>
    <s v="田島玲子"/>
    <x v="3"/>
    <n v="600000"/>
    <m/>
    <n v="600000"/>
    <x v="0"/>
    <x v="1"/>
    <x v="2"/>
    <x v="8"/>
  </r>
  <r>
    <x v="0"/>
    <x v="0"/>
    <x v="14"/>
    <s v="毎月"/>
    <m/>
    <s v="新規案件"/>
    <s v="田島玲子"/>
    <x v="4"/>
    <n v="600000"/>
    <m/>
    <n v="600000"/>
    <x v="0"/>
    <x v="1"/>
    <x v="2"/>
    <x v="8"/>
  </r>
  <r>
    <x v="0"/>
    <x v="0"/>
    <x v="14"/>
    <s v="毎月"/>
    <m/>
    <s v="新規案件"/>
    <s v="田島玲子"/>
    <x v="5"/>
    <n v="600000"/>
    <m/>
    <n v="600000"/>
    <x v="0"/>
    <x v="1"/>
    <x v="2"/>
    <x v="8"/>
  </r>
  <r>
    <x v="0"/>
    <x v="0"/>
    <x v="14"/>
    <s v="毎月"/>
    <m/>
    <s v="新規案件"/>
    <s v="田島玲子"/>
    <x v="6"/>
    <n v="600000"/>
    <m/>
    <n v="600000"/>
    <x v="1"/>
    <x v="2"/>
    <x v="2"/>
    <x v="8"/>
  </r>
  <r>
    <x v="0"/>
    <x v="0"/>
    <x v="14"/>
    <s v="毎月"/>
    <m/>
    <s v="新規案件"/>
    <s v="田島玲子"/>
    <x v="7"/>
    <n v="600000"/>
    <m/>
    <n v="600000"/>
    <x v="1"/>
    <x v="2"/>
    <x v="2"/>
    <x v="8"/>
  </r>
  <r>
    <x v="0"/>
    <x v="0"/>
    <x v="14"/>
    <s v="毎月"/>
    <m/>
    <s v="新規案件"/>
    <s v="田島玲子"/>
    <x v="8"/>
    <n v="600000"/>
    <m/>
    <n v="600000"/>
    <x v="1"/>
    <x v="2"/>
    <x v="2"/>
    <x v="8"/>
  </r>
  <r>
    <x v="0"/>
    <x v="0"/>
    <x v="14"/>
    <s v="毎月"/>
    <m/>
    <s v="新規案件"/>
    <s v="田島玲子"/>
    <x v="9"/>
    <n v="600000"/>
    <m/>
    <n v="600000"/>
    <x v="1"/>
    <x v="3"/>
    <x v="2"/>
    <x v="8"/>
  </r>
  <r>
    <x v="0"/>
    <x v="0"/>
    <x v="14"/>
    <s v="毎月"/>
    <m/>
    <s v="新規案件"/>
    <s v="田島玲子"/>
    <x v="10"/>
    <n v="600000"/>
    <m/>
    <n v="600000"/>
    <x v="1"/>
    <x v="3"/>
    <x v="2"/>
    <x v="8"/>
  </r>
  <r>
    <x v="0"/>
    <x v="0"/>
    <x v="14"/>
    <s v="毎月"/>
    <m/>
    <s v="新規案件"/>
    <s v="田島玲子"/>
    <x v="11"/>
    <n v="600000"/>
    <m/>
    <n v="600000"/>
    <x v="1"/>
    <x v="3"/>
    <x v="2"/>
    <x v="8"/>
  </r>
  <r>
    <x v="0"/>
    <x v="0"/>
    <x v="14"/>
    <s v="毎月"/>
    <m/>
    <s v="新規案件"/>
    <s v="原口 千穂"/>
    <x v="8"/>
    <n v="650000"/>
    <m/>
    <n v="650000"/>
    <x v="1"/>
    <x v="2"/>
    <x v="2"/>
    <x v="0"/>
  </r>
  <r>
    <x v="0"/>
    <x v="0"/>
    <x v="14"/>
    <s v="毎月"/>
    <m/>
    <s v="新規案件"/>
    <s v="原口 千穂"/>
    <x v="9"/>
    <n v="650000"/>
    <m/>
    <n v="650000"/>
    <x v="1"/>
    <x v="3"/>
    <x v="2"/>
    <x v="0"/>
  </r>
  <r>
    <x v="0"/>
    <x v="0"/>
    <x v="14"/>
    <s v="毎月"/>
    <m/>
    <s v="新規案件"/>
    <s v="原口 千穂"/>
    <x v="10"/>
    <n v="650000"/>
    <m/>
    <n v="650000"/>
    <x v="1"/>
    <x v="3"/>
    <x v="2"/>
    <x v="0"/>
  </r>
  <r>
    <x v="0"/>
    <x v="0"/>
    <x v="14"/>
    <s v="毎月"/>
    <m/>
    <s v="新規案件"/>
    <s v="原口 千穂"/>
    <x v="11"/>
    <n v="650000"/>
    <m/>
    <n v="650000"/>
    <x v="1"/>
    <x v="3"/>
    <x v="2"/>
    <x v="0"/>
  </r>
  <r>
    <x v="0"/>
    <x v="0"/>
    <x v="14"/>
    <s v="毎月"/>
    <m/>
    <s v="新規案件"/>
    <s v="大谷 雅志"/>
    <x v="1"/>
    <n v="600000"/>
    <m/>
    <n v="600000"/>
    <x v="0"/>
    <x v="0"/>
    <x v="2"/>
    <x v="2"/>
  </r>
  <r>
    <x v="0"/>
    <x v="0"/>
    <x v="14"/>
    <s v="毎月"/>
    <m/>
    <s v="新規案件"/>
    <s v="大谷 雅志"/>
    <x v="2"/>
    <n v="600000"/>
    <m/>
    <n v="600000"/>
    <x v="0"/>
    <x v="0"/>
    <x v="2"/>
    <x v="2"/>
  </r>
  <r>
    <x v="0"/>
    <x v="0"/>
    <x v="14"/>
    <s v="毎月"/>
    <m/>
    <s v="新規案件"/>
    <s v="大谷 雅志"/>
    <x v="3"/>
    <n v="600000"/>
    <m/>
    <n v="600000"/>
    <x v="0"/>
    <x v="1"/>
    <x v="2"/>
    <x v="2"/>
  </r>
  <r>
    <x v="0"/>
    <x v="0"/>
    <x v="14"/>
    <s v="毎月"/>
    <m/>
    <s v="新規案件"/>
    <s v="大谷 雅志"/>
    <x v="4"/>
    <n v="600000"/>
    <m/>
    <n v="600000"/>
    <x v="0"/>
    <x v="1"/>
    <x v="2"/>
    <x v="2"/>
  </r>
  <r>
    <x v="0"/>
    <x v="0"/>
    <x v="14"/>
    <s v="毎月"/>
    <m/>
    <s v="新規案件"/>
    <s v="大谷 雅志"/>
    <x v="5"/>
    <n v="600000"/>
    <m/>
    <n v="600000"/>
    <x v="0"/>
    <x v="1"/>
    <x v="2"/>
    <x v="2"/>
  </r>
  <r>
    <x v="0"/>
    <x v="0"/>
    <x v="14"/>
    <s v="毎月"/>
    <m/>
    <s v="新規案件"/>
    <s v="大谷 雅志"/>
    <x v="6"/>
    <n v="600000"/>
    <m/>
    <n v="600000"/>
    <x v="1"/>
    <x v="2"/>
    <x v="2"/>
    <x v="2"/>
  </r>
  <r>
    <x v="0"/>
    <x v="0"/>
    <x v="14"/>
    <s v="毎月"/>
    <m/>
    <s v="新規案件"/>
    <s v="大谷 雅志"/>
    <x v="7"/>
    <n v="600000"/>
    <m/>
    <n v="600000"/>
    <x v="1"/>
    <x v="2"/>
    <x v="2"/>
    <x v="2"/>
  </r>
  <r>
    <x v="0"/>
    <x v="0"/>
    <x v="14"/>
    <s v="毎月"/>
    <m/>
    <s v="新規案件"/>
    <s v="大谷 雅志"/>
    <x v="8"/>
    <n v="600000"/>
    <m/>
    <n v="600000"/>
    <x v="1"/>
    <x v="2"/>
    <x v="2"/>
    <x v="2"/>
  </r>
  <r>
    <x v="0"/>
    <x v="0"/>
    <x v="14"/>
    <s v="毎月"/>
    <m/>
    <s v="新規案件"/>
    <s v="大谷 雅志"/>
    <x v="9"/>
    <n v="600000"/>
    <m/>
    <n v="600000"/>
    <x v="1"/>
    <x v="3"/>
    <x v="2"/>
    <x v="2"/>
  </r>
  <r>
    <x v="0"/>
    <x v="0"/>
    <x v="14"/>
    <s v="毎月"/>
    <m/>
    <s v="新規案件"/>
    <s v="大谷 雅志"/>
    <x v="10"/>
    <n v="600000"/>
    <m/>
    <n v="600000"/>
    <x v="1"/>
    <x v="3"/>
    <x v="2"/>
    <x v="2"/>
  </r>
  <r>
    <x v="0"/>
    <x v="0"/>
    <x v="14"/>
    <s v="毎月"/>
    <m/>
    <s v="新規案件"/>
    <s v="大谷 雅志"/>
    <x v="11"/>
    <n v="600000"/>
    <m/>
    <n v="600000"/>
    <x v="1"/>
    <x v="3"/>
    <x v="2"/>
    <x v="2"/>
  </r>
  <r>
    <x v="0"/>
    <x v="0"/>
    <x v="14"/>
    <s v="毎月"/>
    <m/>
    <s v="新規運用保守"/>
    <s v="陳、笹田"/>
    <x v="0"/>
    <n v="100000"/>
    <m/>
    <m/>
    <x v="0"/>
    <x v="0"/>
    <x v="2"/>
    <x v="2"/>
  </r>
  <r>
    <x v="0"/>
    <x v="0"/>
    <x v="14"/>
    <s v="毎月"/>
    <m/>
    <s v="新規運用保守"/>
    <s v="陳、笹田"/>
    <x v="1"/>
    <n v="100000"/>
    <m/>
    <n v="100000"/>
    <x v="0"/>
    <x v="0"/>
    <x v="2"/>
    <x v="2"/>
  </r>
  <r>
    <x v="0"/>
    <x v="0"/>
    <x v="14"/>
    <s v="毎月"/>
    <m/>
    <s v="新規運用保守"/>
    <s v="陳、笹田"/>
    <x v="2"/>
    <n v="100000"/>
    <m/>
    <n v="100000"/>
    <x v="0"/>
    <x v="0"/>
    <x v="2"/>
    <x v="2"/>
  </r>
  <r>
    <x v="0"/>
    <x v="0"/>
    <x v="14"/>
    <s v="毎月"/>
    <m/>
    <s v="新規運用保守"/>
    <s v="陳、笹田"/>
    <x v="3"/>
    <n v="100000"/>
    <m/>
    <n v="100000"/>
    <x v="0"/>
    <x v="1"/>
    <x v="2"/>
    <x v="2"/>
  </r>
  <r>
    <x v="0"/>
    <x v="0"/>
    <x v="14"/>
    <s v="毎月"/>
    <m/>
    <s v="新規運用保守"/>
    <s v="陳、笹田"/>
    <x v="4"/>
    <n v="100000"/>
    <m/>
    <n v="100000"/>
    <x v="0"/>
    <x v="1"/>
    <x v="2"/>
    <x v="2"/>
  </r>
  <r>
    <x v="0"/>
    <x v="0"/>
    <x v="14"/>
    <s v="毎月"/>
    <m/>
    <s v="新規運用保守"/>
    <s v="陳、笹田"/>
    <x v="5"/>
    <n v="100000"/>
    <m/>
    <n v="100000"/>
    <x v="0"/>
    <x v="1"/>
    <x v="2"/>
    <x v="2"/>
  </r>
  <r>
    <x v="0"/>
    <x v="0"/>
    <x v="14"/>
    <s v="毎月"/>
    <m/>
    <s v="新規運用保守"/>
    <s v="陳、笹田"/>
    <x v="6"/>
    <n v="100000"/>
    <m/>
    <n v="100000"/>
    <x v="1"/>
    <x v="2"/>
    <x v="2"/>
    <x v="2"/>
  </r>
  <r>
    <x v="0"/>
    <x v="0"/>
    <x v="14"/>
    <s v="毎月"/>
    <m/>
    <s v="新規運用保守"/>
    <s v="陳、笹田"/>
    <x v="7"/>
    <n v="100000"/>
    <m/>
    <n v="100000"/>
    <x v="1"/>
    <x v="2"/>
    <x v="2"/>
    <x v="2"/>
  </r>
  <r>
    <x v="0"/>
    <x v="0"/>
    <x v="14"/>
    <s v="毎月"/>
    <m/>
    <s v="新規運用保守"/>
    <s v="陳、笹田"/>
    <x v="8"/>
    <n v="100000"/>
    <m/>
    <n v="100000"/>
    <x v="1"/>
    <x v="2"/>
    <x v="2"/>
    <x v="2"/>
  </r>
  <r>
    <x v="0"/>
    <x v="0"/>
    <x v="14"/>
    <s v="毎月"/>
    <m/>
    <s v="新規運用保守"/>
    <s v="陳、笹田"/>
    <x v="9"/>
    <n v="100000"/>
    <m/>
    <n v="100000"/>
    <x v="1"/>
    <x v="3"/>
    <x v="2"/>
    <x v="2"/>
  </r>
  <r>
    <x v="0"/>
    <x v="0"/>
    <x v="14"/>
    <s v="毎月"/>
    <m/>
    <s v="新規運用保守"/>
    <s v="陳、笹田"/>
    <x v="10"/>
    <n v="100000"/>
    <m/>
    <n v="100000"/>
    <x v="1"/>
    <x v="3"/>
    <x v="2"/>
    <x v="2"/>
  </r>
  <r>
    <x v="0"/>
    <x v="0"/>
    <x v="14"/>
    <s v="毎月"/>
    <m/>
    <s v="新規運用保守"/>
    <s v="陳、笹田"/>
    <x v="11"/>
    <n v="100000"/>
    <m/>
    <n v="100000"/>
    <x v="1"/>
    <x v="3"/>
    <x v="2"/>
    <x v="2"/>
  </r>
  <r>
    <x v="0"/>
    <x v="0"/>
    <x v="14"/>
    <s v="毎月"/>
    <m/>
    <s v="新規運用保守"/>
    <s v="陳、笹田"/>
    <x v="3"/>
    <n v="200000"/>
    <m/>
    <n v="200000"/>
    <x v="0"/>
    <x v="1"/>
    <x v="2"/>
    <x v="2"/>
  </r>
  <r>
    <x v="0"/>
    <x v="0"/>
    <x v="14"/>
    <s v="毎月"/>
    <m/>
    <s v="新規運用保守"/>
    <s v="陳、笹田"/>
    <x v="4"/>
    <n v="200000"/>
    <m/>
    <n v="200000"/>
    <x v="0"/>
    <x v="1"/>
    <x v="2"/>
    <x v="2"/>
  </r>
  <r>
    <x v="0"/>
    <x v="0"/>
    <x v="14"/>
    <s v="毎月"/>
    <m/>
    <s v="新規運用保守"/>
    <s v="陳、笹田"/>
    <x v="5"/>
    <n v="200000"/>
    <m/>
    <n v="200000"/>
    <x v="0"/>
    <x v="1"/>
    <x v="2"/>
    <x v="2"/>
  </r>
  <r>
    <x v="0"/>
    <x v="0"/>
    <x v="14"/>
    <s v="毎月"/>
    <m/>
    <s v="新規運用保守"/>
    <s v="陳、笹田"/>
    <x v="6"/>
    <n v="200000"/>
    <m/>
    <n v="200000"/>
    <x v="1"/>
    <x v="2"/>
    <x v="2"/>
    <x v="2"/>
  </r>
  <r>
    <x v="0"/>
    <x v="0"/>
    <x v="14"/>
    <s v="毎月"/>
    <m/>
    <s v="新規運用保守"/>
    <s v="陳、笹田"/>
    <x v="7"/>
    <n v="200000"/>
    <m/>
    <n v="200000"/>
    <x v="1"/>
    <x v="2"/>
    <x v="2"/>
    <x v="2"/>
  </r>
  <r>
    <x v="0"/>
    <x v="0"/>
    <x v="14"/>
    <s v="毎月"/>
    <m/>
    <s v="新規運用保守"/>
    <s v="陳、笹田"/>
    <x v="8"/>
    <n v="200000"/>
    <m/>
    <n v="200000"/>
    <x v="1"/>
    <x v="2"/>
    <x v="2"/>
    <x v="2"/>
  </r>
  <r>
    <x v="0"/>
    <x v="0"/>
    <x v="14"/>
    <s v="毎月"/>
    <m/>
    <s v="新規運用保守"/>
    <s v="陳、笹田"/>
    <x v="9"/>
    <n v="200000"/>
    <m/>
    <n v="200000"/>
    <x v="1"/>
    <x v="3"/>
    <x v="2"/>
    <x v="2"/>
  </r>
  <r>
    <x v="0"/>
    <x v="0"/>
    <x v="14"/>
    <s v="毎月"/>
    <m/>
    <s v="新規運用保守"/>
    <s v="陳、笹田"/>
    <x v="10"/>
    <n v="200000"/>
    <m/>
    <n v="200000"/>
    <x v="1"/>
    <x v="3"/>
    <x v="2"/>
    <x v="2"/>
  </r>
  <r>
    <x v="0"/>
    <x v="0"/>
    <x v="14"/>
    <s v="毎月"/>
    <m/>
    <s v="新規運用保守"/>
    <s v="陳、笹田"/>
    <x v="11"/>
    <n v="200000"/>
    <m/>
    <n v="200000"/>
    <x v="1"/>
    <x v="3"/>
    <x v="2"/>
    <x v="2"/>
  </r>
  <r>
    <x v="0"/>
    <x v="0"/>
    <x v="14"/>
    <s v="毎月"/>
    <m/>
    <s v="新規運用保守"/>
    <s v="陳、笹田"/>
    <x v="6"/>
    <n v="200000"/>
    <m/>
    <n v="200000"/>
    <x v="1"/>
    <x v="2"/>
    <x v="2"/>
    <x v="2"/>
  </r>
  <r>
    <x v="0"/>
    <x v="0"/>
    <x v="14"/>
    <s v="毎月"/>
    <m/>
    <s v="新規運用保守"/>
    <s v="陳、笹田"/>
    <x v="7"/>
    <n v="200000"/>
    <m/>
    <n v="200000"/>
    <x v="1"/>
    <x v="2"/>
    <x v="2"/>
    <x v="2"/>
  </r>
  <r>
    <x v="0"/>
    <x v="0"/>
    <x v="14"/>
    <s v="毎月"/>
    <m/>
    <s v="新規運用保守"/>
    <s v="陳、笹田"/>
    <x v="8"/>
    <n v="200000"/>
    <m/>
    <n v="200000"/>
    <x v="1"/>
    <x v="2"/>
    <x v="2"/>
    <x v="2"/>
  </r>
  <r>
    <x v="0"/>
    <x v="0"/>
    <x v="14"/>
    <s v="毎月"/>
    <m/>
    <s v="新規運用保守"/>
    <s v="陳、笹田"/>
    <x v="9"/>
    <n v="200000"/>
    <m/>
    <n v="200000"/>
    <x v="1"/>
    <x v="3"/>
    <x v="2"/>
    <x v="2"/>
  </r>
  <r>
    <x v="0"/>
    <x v="0"/>
    <x v="14"/>
    <s v="毎月"/>
    <m/>
    <s v="新規運用保守"/>
    <s v="陳、笹田"/>
    <x v="10"/>
    <n v="200000"/>
    <m/>
    <n v="200000"/>
    <x v="1"/>
    <x v="3"/>
    <x v="2"/>
    <x v="2"/>
  </r>
  <r>
    <x v="0"/>
    <x v="0"/>
    <x v="14"/>
    <s v="毎月"/>
    <m/>
    <s v="新規運用保守"/>
    <s v="陳、笹田"/>
    <x v="11"/>
    <n v="200000"/>
    <m/>
    <n v="200000"/>
    <x v="1"/>
    <x v="3"/>
    <x v="2"/>
    <x v="2"/>
  </r>
  <r>
    <x v="0"/>
    <x v="0"/>
    <x v="14"/>
    <s v="毎月"/>
    <m/>
    <s v="新規運用保守"/>
    <s v="陳、笹田"/>
    <x v="6"/>
    <n v="200000"/>
    <m/>
    <n v="200000"/>
    <x v="1"/>
    <x v="2"/>
    <x v="2"/>
    <x v="2"/>
  </r>
  <r>
    <x v="0"/>
    <x v="0"/>
    <x v="14"/>
    <s v="毎月"/>
    <m/>
    <s v="新規運用保守"/>
    <s v="陳、笹田"/>
    <x v="7"/>
    <n v="200000"/>
    <m/>
    <n v="200000"/>
    <x v="1"/>
    <x v="2"/>
    <x v="2"/>
    <x v="2"/>
  </r>
  <r>
    <x v="0"/>
    <x v="0"/>
    <x v="14"/>
    <s v="毎月"/>
    <m/>
    <s v="新規運用保守"/>
    <s v="陳、笹田"/>
    <x v="8"/>
    <n v="200000"/>
    <m/>
    <n v="200000"/>
    <x v="1"/>
    <x v="2"/>
    <x v="2"/>
    <x v="2"/>
  </r>
  <r>
    <x v="0"/>
    <x v="0"/>
    <x v="14"/>
    <s v="毎月"/>
    <m/>
    <s v="新規運用保守"/>
    <s v="陳、笹田"/>
    <x v="9"/>
    <n v="200000"/>
    <m/>
    <n v="200000"/>
    <x v="1"/>
    <x v="3"/>
    <x v="2"/>
    <x v="2"/>
  </r>
  <r>
    <x v="0"/>
    <x v="0"/>
    <x v="14"/>
    <s v="毎月"/>
    <m/>
    <s v="新規運用保守"/>
    <s v="陳、笹田"/>
    <x v="10"/>
    <n v="200000"/>
    <m/>
    <n v="200000"/>
    <x v="1"/>
    <x v="3"/>
    <x v="2"/>
    <x v="2"/>
  </r>
  <r>
    <x v="0"/>
    <x v="0"/>
    <x v="14"/>
    <s v="毎月"/>
    <m/>
    <s v="新規運用保守"/>
    <s v="陳、笹田"/>
    <x v="11"/>
    <n v="200000"/>
    <m/>
    <n v="200000"/>
    <x v="1"/>
    <x v="3"/>
    <x v="2"/>
    <x v="2"/>
  </r>
  <r>
    <x v="0"/>
    <x v="0"/>
    <x v="14"/>
    <s v="毎月"/>
    <s v="富濱"/>
    <s v="新規、花王ｼｽﾃﾑ運用ｻﾎﾟｰﾄ（増員）"/>
    <s v="胡"/>
    <x v="6"/>
    <n v="600000"/>
    <m/>
    <n v="600000"/>
    <x v="1"/>
    <x v="2"/>
    <x v="2"/>
    <x v="2"/>
  </r>
  <r>
    <x v="0"/>
    <x v="0"/>
    <x v="14"/>
    <s v="毎月"/>
    <s v="富濱"/>
    <s v="新規、花王ｼｽﾃﾑ運用ｻﾎﾟｰﾄ（増員）"/>
    <s v="胡"/>
    <x v="7"/>
    <n v="600000"/>
    <m/>
    <n v="600000"/>
    <x v="1"/>
    <x v="2"/>
    <x v="2"/>
    <x v="2"/>
  </r>
  <r>
    <x v="0"/>
    <x v="0"/>
    <x v="14"/>
    <s v="毎月"/>
    <s v="富濱"/>
    <s v="新規、花王ｼｽﾃﾑ運用ｻﾎﾟｰﾄ（増員）"/>
    <s v="胡"/>
    <x v="8"/>
    <n v="600000"/>
    <m/>
    <n v="600000"/>
    <x v="1"/>
    <x v="2"/>
    <x v="2"/>
    <x v="2"/>
  </r>
  <r>
    <x v="0"/>
    <x v="0"/>
    <x v="14"/>
    <s v="毎月"/>
    <s v="富濱"/>
    <s v="新規、花王ｼｽﾃﾑ運用ｻﾎﾟｰﾄ（増員）"/>
    <s v="胡"/>
    <x v="9"/>
    <n v="600000"/>
    <m/>
    <n v="600000"/>
    <x v="1"/>
    <x v="3"/>
    <x v="2"/>
    <x v="2"/>
  </r>
  <r>
    <x v="0"/>
    <x v="0"/>
    <x v="14"/>
    <s v="毎月"/>
    <s v="富濱"/>
    <s v="新規、花王ｼｽﾃﾑ運用ｻﾎﾟｰﾄ（増員）"/>
    <s v="胡"/>
    <x v="10"/>
    <n v="600000"/>
    <m/>
    <n v="600000"/>
    <x v="1"/>
    <x v="3"/>
    <x v="2"/>
    <x v="2"/>
  </r>
  <r>
    <x v="0"/>
    <x v="0"/>
    <x v="14"/>
    <s v="毎月"/>
    <s v="富濱"/>
    <s v="新規、花王ｼｽﾃﾑ運用ｻﾎﾟｰﾄ（増員）"/>
    <s v="胡"/>
    <x v="11"/>
    <n v="600000"/>
    <m/>
    <n v="600000"/>
    <x v="1"/>
    <x v="3"/>
    <x v="2"/>
    <x v="2"/>
  </r>
  <r>
    <x v="0"/>
    <x v="0"/>
    <x v="14"/>
    <s v="毎月"/>
    <m/>
    <s v="新規案件ヘルプデスク"/>
    <s v="児玉、小松翼、胡"/>
    <x v="0"/>
    <n v="100000"/>
    <m/>
    <m/>
    <x v="0"/>
    <x v="0"/>
    <x v="2"/>
    <x v="2"/>
  </r>
  <r>
    <x v="0"/>
    <x v="0"/>
    <x v="14"/>
    <s v="毎月"/>
    <m/>
    <s v="新規案件ヘルプデスク"/>
    <s v="児玉、小松翼、胡"/>
    <x v="1"/>
    <n v="100000"/>
    <m/>
    <n v="100000"/>
    <x v="0"/>
    <x v="0"/>
    <x v="2"/>
    <x v="2"/>
  </r>
  <r>
    <x v="0"/>
    <x v="0"/>
    <x v="14"/>
    <s v="毎月"/>
    <m/>
    <s v="新規案件ヘルプデスク"/>
    <s v="児玉、小松翼、胡"/>
    <x v="2"/>
    <n v="100000"/>
    <m/>
    <n v="100000"/>
    <x v="0"/>
    <x v="0"/>
    <x v="2"/>
    <x v="2"/>
  </r>
  <r>
    <x v="0"/>
    <x v="0"/>
    <x v="14"/>
    <s v="毎月"/>
    <m/>
    <s v="新規案件ヘルプデスク"/>
    <s v="児玉、小松翼、胡"/>
    <x v="3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4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5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6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7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8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9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10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11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3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4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5"/>
    <n v="100000"/>
    <m/>
    <n v="100000"/>
    <x v="0"/>
    <x v="1"/>
    <x v="2"/>
    <x v="2"/>
  </r>
  <r>
    <x v="0"/>
    <x v="0"/>
    <x v="14"/>
    <s v="毎月"/>
    <m/>
    <s v="新規案件ヘルプデスク"/>
    <s v="児玉、小松翼、胡"/>
    <x v="6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7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8"/>
    <n v="100000"/>
    <m/>
    <n v="100000"/>
    <x v="1"/>
    <x v="2"/>
    <x v="2"/>
    <x v="2"/>
  </r>
  <r>
    <x v="0"/>
    <x v="0"/>
    <x v="14"/>
    <s v="毎月"/>
    <m/>
    <s v="新規案件ヘルプデスク"/>
    <s v="児玉、小松翼、胡"/>
    <x v="9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10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11"/>
    <n v="100000"/>
    <m/>
    <n v="100000"/>
    <x v="1"/>
    <x v="3"/>
    <x v="2"/>
    <x v="2"/>
  </r>
  <r>
    <x v="0"/>
    <x v="0"/>
    <x v="14"/>
    <s v="毎月"/>
    <m/>
    <s v="新規案件ヘルプデスク"/>
    <s v="児玉、小松翼、胡"/>
    <x v="6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7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8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9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0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1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6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7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8"/>
    <n v="150000"/>
    <m/>
    <n v="150000"/>
    <x v="1"/>
    <x v="2"/>
    <x v="2"/>
    <x v="2"/>
  </r>
  <r>
    <x v="0"/>
    <x v="0"/>
    <x v="14"/>
    <s v="毎月"/>
    <m/>
    <s v="新規案件ヘルプデスク"/>
    <s v="児玉、小松翼、胡"/>
    <x v="9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0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1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9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0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1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9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0"/>
    <n v="150000"/>
    <m/>
    <n v="150000"/>
    <x v="1"/>
    <x v="3"/>
    <x v="2"/>
    <x v="2"/>
  </r>
  <r>
    <x v="0"/>
    <x v="0"/>
    <x v="14"/>
    <s v="毎月"/>
    <m/>
    <s v="新規案件ヘルプデスク"/>
    <s v="児玉、小松翼、胡"/>
    <x v="11"/>
    <n v="150000"/>
    <m/>
    <n v="150000"/>
    <x v="1"/>
    <x v="3"/>
    <x v="2"/>
    <x v="2"/>
  </r>
  <r>
    <x v="0"/>
    <x v="0"/>
    <x v="14"/>
    <s v="毎月"/>
    <m/>
    <s v="2021年　新入社員　SD事業部付"/>
    <s v="2021年　石毛俊輔_x000a_ｲｼｹ ﾞｼｭﾝｽｹ　15万/月"/>
    <x v="3"/>
    <n v="250000"/>
    <m/>
    <n v="250000"/>
    <x v="0"/>
    <x v="1"/>
    <x v="2"/>
    <x v="0"/>
  </r>
  <r>
    <x v="0"/>
    <x v="0"/>
    <x v="14"/>
    <s v="毎月"/>
    <m/>
    <s v="2021年　新入社員　SD事業部付"/>
    <s v="2021年　石毛俊輔_x000a_ｲｼｹ ﾞｼｭﾝｽｹ　15万/月"/>
    <x v="4"/>
    <n v="250000"/>
    <m/>
    <n v="250000"/>
    <x v="0"/>
    <x v="1"/>
    <x v="2"/>
    <x v="0"/>
  </r>
  <r>
    <x v="0"/>
    <x v="0"/>
    <x v="14"/>
    <s v="毎月"/>
    <m/>
    <s v="2021年　新入社員　SD事業部付"/>
    <s v="2021年　石毛俊輔_x000a_ｲｼｹ ﾞｼｭﾝｽｹ　15万/月"/>
    <x v="5"/>
    <n v="250000"/>
    <m/>
    <n v="250000"/>
    <x v="0"/>
    <x v="1"/>
    <x v="2"/>
    <x v="0"/>
  </r>
  <r>
    <x v="0"/>
    <x v="0"/>
    <x v="14"/>
    <s v="毎月"/>
    <m/>
    <s v="2021年　新入社員　SD事業部付"/>
    <s v="2021年　石毛俊輔_x000a_ｲｼｹ ﾞｼｭﾝｽｹ　15万/月"/>
    <x v="6"/>
    <n v="250000"/>
    <m/>
    <n v="250000"/>
    <x v="1"/>
    <x v="2"/>
    <x v="2"/>
    <x v="0"/>
  </r>
  <r>
    <x v="0"/>
    <x v="0"/>
    <x v="14"/>
    <s v="毎月"/>
    <m/>
    <s v="2021年　新入社員　SD事業部付"/>
    <s v="2021年　石毛俊輔_x000a_ｲｼｹ ﾞｼｭﾝｽｹ　15万/月"/>
    <x v="7"/>
    <n v="250000"/>
    <m/>
    <n v="250000"/>
    <x v="1"/>
    <x v="2"/>
    <x v="2"/>
    <x v="0"/>
  </r>
  <r>
    <x v="0"/>
    <x v="0"/>
    <x v="14"/>
    <s v="毎月"/>
    <m/>
    <s v="2021年　新入社員　SD事業部付"/>
    <s v="2021年　石毛俊輔_x000a_ｲｼｹ ﾞｼｭﾝｽｹ　15万/月"/>
    <x v="8"/>
    <n v="250000"/>
    <m/>
    <n v="250000"/>
    <x v="1"/>
    <x v="2"/>
    <x v="2"/>
    <x v="0"/>
  </r>
  <r>
    <x v="0"/>
    <x v="0"/>
    <x v="14"/>
    <s v="毎月"/>
    <m/>
    <s v="2021年　新入社員　SD事業部付"/>
    <s v="2021年　石毛俊輔_x000a_ｲｼｹ ﾞｼｭﾝｽｹ　15万/月"/>
    <x v="9"/>
    <n v="300000"/>
    <m/>
    <n v="300000"/>
    <x v="1"/>
    <x v="3"/>
    <x v="2"/>
    <x v="0"/>
  </r>
  <r>
    <x v="0"/>
    <x v="0"/>
    <x v="14"/>
    <s v="毎月"/>
    <m/>
    <s v="2021年　新入社員　SD事業部付"/>
    <s v="2021年　石毛俊輔_x000a_ｲｼｹ ﾞｼｭﾝｽｹ　15万/月"/>
    <x v="10"/>
    <n v="300000"/>
    <m/>
    <n v="300000"/>
    <x v="1"/>
    <x v="3"/>
    <x v="2"/>
    <x v="0"/>
  </r>
  <r>
    <x v="0"/>
    <x v="0"/>
    <x v="14"/>
    <s v="毎月"/>
    <m/>
    <s v="2021年　新入社員　SD事業部付"/>
    <s v="2021年　石毛俊輔_x000a_ｲｼｹ ﾞｼｭﾝｽｹ　15万/月"/>
    <x v="11"/>
    <n v="300000"/>
    <m/>
    <n v="300000"/>
    <x v="1"/>
    <x v="3"/>
    <x v="2"/>
    <x v="0"/>
  </r>
  <r>
    <x v="0"/>
    <x v="0"/>
    <x v="14"/>
    <s v="毎月"/>
    <m/>
    <s v="2021年　新入社員　SD事業部付"/>
    <s v="2021年　君嶋倭_x000a_ｷﾐｼﾏ ﾔﾏﾄ　15万/月"/>
    <x v="1"/>
    <n v="150000"/>
    <m/>
    <n v="150000"/>
    <x v="0"/>
    <x v="0"/>
    <x v="2"/>
    <x v="0"/>
  </r>
  <r>
    <x v="0"/>
    <x v="0"/>
    <x v="14"/>
    <s v="毎月"/>
    <m/>
    <s v="2021年　新入社員　SD事業部付"/>
    <s v="2021年　君嶋倭_x000a_ｷﾐｼﾏ ﾔﾏﾄ　15万/月"/>
    <x v="2"/>
    <n v="150000"/>
    <m/>
    <n v="150000"/>
    <x v="0"/>
    <x v="0"/>
    <x v="2"/>
    <x v="0"/>
  </r>
  <r>
    <x v="0"/>
    <x v="0"/>
    <x v="14"/>
    <s v="毎月"/>
    <m/>
    <s v="2021年　新入社員　SD事業部付"/>
    <s v="2021年　君嶋倭_x000a_ｷﾐｼﾏ ﾔﾏﾄ　15万/月"/>
    <x v="3"/>
    <n v="250000"/>
    <m/>
    <n v="250000"/>
    <x v="0"/>
    <x v="1"/>
    <x v="2"/>
    <x v="0"/>
  </r>
  <r>
    <x v="0"/>
    <x v="0"/>
    <x v="14"/>
    <s v="毎月"/>
    <m/>
    <s v="2021年　新入社員　SD事業部付"/>
    <s v="2021年　君嶋倭_x000a_ｷﾐｼﾏ ﾔﾏﾄ　15万/月"/>
    <x v="4"/>
    <n v="250000"/>
    <m/>
    <n v="250000"/>
    <x v="0"/>
    <x v="1"/>
    <x v="2"/>
    <x v="0"/>
  </r>
  <r>
    <x v="0"/>
    <x v="0"/>
    <x v="14"/>
    <s v="毎月"/>
    <m/>
    <s v="2021年　新入社員　SD事業部付"/>
    <s v="2021年　君嶋倭_x000a_ｷﾐｼﾏ ﾔﾏﾄ　15万/月"/>
    <x v="5"/>
    <n v="250000"/>
    <m/>
    <n v="250000"/>
    <x v="0"/>
    <x v="1"/>
    <x v="2"/>
    <x v="0"/>
  </r>
  <r>
    <x v="0"/>
    <x v="0"/>
    <x v="14"/>
    <s v="毎月"/>
    <m/>
    <s v="2021年　新入社員　SD事業部付"/>
    <s v="2021年　君嶋倭_x000a_ｷﾐｼﾏ ﾔﾏﾄ　15万/月"/>
    <x v="6"/>
    <n v="250000"/>
    <m/>
    <n v="250000"/>
    <x v="1"/>
    <x v="2"/>
    <x v="2"/>
    <x v="0"/>
  </r>
  <r>
    <x v="0"/>
    <x v="0"/>
    <x v="14"/>
    <s v="毎月"/>
    <m/>
    <s v="2021年　新入社員　SD事業部付"/>
    <s v="2021年　君嶋倭_x000a_ｷﾐｼﾏ ﾔﾏﾄ　15万/月"/>
    <x v="7"/>
    <n v="250000"/>
    <m/>
    <n v="250000"/>
    <x v="1"/>
    <x v="2"/>
    <x v="2"/>
    <x v="0"/>
  </r>
  <r>
    <x v="0"/>
    <x v="0"/>
    <x v="14"/>
    <s v="毎月"/>
    <m/>
    <s v="2021年　新入社員　SD事業部付"/>
    <s v="2021年　君嶋倭_x000a_ｷﾐｼﾏ ﾔﾏﾄ　15万/月"/>
    <x v="8"/>
    <n v="250000"/>
    <m/>
    <n v="250000"/>
    <x v="1"/>
    <x v="2"/>
    <x v="2"/>
    <x v="0"/>
  </r>
  <r>
    <x v="0"/>
    <x v="0"/>
    <x v="14"/>
    <s v="毎月"/>
    <m/>
    <s v="2021年　新入社員　SD事業部付"/>
    <s v="2021年　君嶋倭_x000a_ｷﾐｼﾏ ﾔﾏﾄ　15万/月"/>
    <x v="9"/>
    <n v="300000"/>
    <m/>
    <n v="300000"/>
    <x v="1"/>
    <x v="3"/>
    <x v="2"/>
    <x v="0"/>
  </r>
  <r>
    <x v="0"/>
    <x v="0"/>
    <x v="14"/>
    <s v="毎月"/>
    <m/>
    <s v="2021年　新入社員　SD事業部付"/>
    <s v="2021年　君嶋倭_x000a_ｷﾐｼﾏ ﾔﾏﾄ　15万/月"/>
    <x v="10"/>
    <n v="300000"/>
    <m/>
    <n v="300000"/>
    <x v="1"/>
    <x v="3"/>
    <x v="2"/>
    <x v="0"/>
  </r>
  <r>
    <x v="0"/>
    <x v="0"/>
    <x v="14"/>
    <s v="毎月"/>
    <m/>
    <s v="2021年　新入社員　SD事業部付"/>
    <s v="2021年　君嶋倭_x000a_ｷﾐｼﾏ ﾔﾏﾄ　15万/月"/>
    <x v="11"/>
    <n v="300000"/>
    <m/>
    <n v="300000"/>
    <x v="1"/>
    <x v="3"/>
    <x v="2"/>
    <x v="0"/>
  </r>
  <r>
    <x v="0"/>
    <x v="0"/>
    <x v="14"/>
    <s v="毎月"/>
    <m/>
    <s v="2021年　新入社員　SD事業部付"/>
    <s v="2021年　立田尚之_x000a_ﾀﾂﾀﾅ ｵﾕｷ　15万/月"/>
    <x v="1"/>
    <n v="150000"/>
    <m/>
    <n v="150000"/>
    <x v="0"/>
    <x v="0"/>
    <x v="2"/>
    <x v="0"/>
  </r>
  <r>
    <x v="0"/>
    <x v="0"/>
    <x v="14"/>
    <s v="毎月"/>
    <m/>
    <s v="2021年　新入社員　SD事業部付"/>
    <s v="2021年　立田尚之_x000a_ﾀﾂﾀﾅ ｵﾕｷ　15万/月"/>
    <x v="2"/>
    <n v="150000"/>
    <m/>
    <n v="150000"/>
    <x v="0"/>
    <x v="0"/>
    <x v="2"/>
    <x v="0"/>
  </r>
  <r>
    <x v="0"/>
    <x v="0"/>
    <x v="14"/>
    <s v="毎月"/>
    <m/>
    <s v="2021年　新入社員　SD事業部付"/>
    <s v="2021年　立田尚之_x000a_ﾀﾂﾀﾅ ｵﾕｷ　15万/月"/>
    <x v="3"/>
    <n v="250000"/>
    <m/>
    <n v="250000"/>
    <x v="0"/>
    <x v="1"/>
    <x v="2"/>
    <x v="0"/>
  </r>
  <r>
    <x v="0"/>
    <x v="0"/>
    <x v="14"/>
    <s v="毎月"/>
    <m/>
    <s v="2021年　新入社員　SD事業部付"/>
    <s v="2021年　立田尚之_x000a_ﾀﾂﾀﾅ ｵﾕｷ　15万/月"/>
    <x v="4"/>
    <n v="250000"/>
    <m/>
    <n v="250000"/>
    <x v="0"/>
    <x v="1"/>
    <x v="2"/>
    <x v="0"/>
  </r>
  <r>
    <x v="0"/>
    <x v="0"/>
    <x v="14"/>
    <s v="毎月"/>
    <m/>
    <s v="2021年　新入社員　SD事業部付"/>
    <s v="2021年　立田尚之_x000a_ﾀﾂﾀﾅ ｵﾕｷ　15万/月"/>
    <x v="5"/>
    <n v="250000"/>
    <m/>
    <n v="250000"/>
    <x v="0"/>
    <x v="1"/>
    <x v="2"/>
    <x v="0"/>
  </r>
  <r>
    <x v="0"/>
    <x v="0"/>
    <x v="14"/>
    <s v="毎月"/>
    <m/>
    <s v="2021年　新入社員　SD事業部付"/>
    <s v="2021年　立田尚之_x000a_ﾀﾂﾀﾅ ｵﾕｷ　15万/月"/>
    <x v="6"/>
    <n v="250000"/>
    <m/>
    <n v="250000"/>
    <x v="1"/>
    <x v="2"/>
    <x v="2"/>
    <x v="0"/>
  </r>
  <r>
    <x v="0"/>
    <x v="0"/>
    <x v="14"/>
    <s v="毎月"/>
    <m/>
    <s v="2021年　新入社員　SD事業部付"/>
    <s v="2021年　立田尚之_x000a_ﾀﾂﾀﾅ ｵﾕｷ　15万/月"/>
    <x v="7"/>
    <n v="250000"/>
    <m/>
    <n v="250000"/>
    <x v="1"/>
    <x v="2"/>
    <x v="2"/>
    <x v="0"/>
  </r>
  <r>
    <x v="0"/>
    <x v="0"/>
    <x v="14"/>
    <s v="毎月"/>
    <m/>
    <s v="2021年　新入社員　SD事業部付"/>
    <s v="2021年　立田尚之_x000a_ﾀﾂﾀﾅ ｵﾕｷ　15万/月"/>
    <x v="8"/>
    <n v="250000"/>
    <m/>
    <n v="250000"/>
    <x v="1"/>
    <x v="2"/>
    <x v="2"/>
    <x v="0"/>
  </r>
  <r>
    <x v="0"/>
    <x v="0"/>
    <x v="14"/>
    <s v="毎月"/>
    <m/>
    <s v="2021年　新入社員　SD事業部付"/>
    <s v="2021年　立田尚之_x000a_ﾀﾂﾀﾅ ｵﾕｷ　15万/月"/>
    <x v="9"/>
    <n v="300000"/>
    <m/>
    <n v="300000"/>
    <x v="1"/>
    <x v="3"/>
    <x v="2"/>
    <x v="0"/>
  </r>
  <r>
    <x v="0"/>
    <x v="0"/>
    <x v="14"/>
    <s v="毎月"/>
    <m/>
    <s v="2021年　新入社員　SD事業部付"/>
    <s v="2021年　立田尚之_x000a_ﾀﾂﾀﾅ ｵﾕｷ　15万/月"/>
    <x v="10"/>
    <n v="300000"/>
    <m/>
    <n v="300000"/>
    <x v="1"/>
    <x v="3"/>
    <x v="2"/>
    <x v="0"/>
  </r>
  <r>
    <x v="0"/>
    <x v="0"/>
    <x v="14"/>
    <s v="毎月"/>
    <m/>
    <s v="2021年　新入社員　SD事業部付"/>
    <s v="2021年　立田尚之_x000a_ﾀﾂﾀﾅ ｵﾕｷ　15万/月"/>
    <x v="11"/>
    <n v="300000"/>
    <m/>
    <n v="300000"/>
    <x v="1"/>
    <x v="3"/>
    <x v="2"/>
    <x v="0"/>
  </r>
  <r>
    <x v="0"/>
    <x v="0"/>
    <x v="14"/>
    <s v="毎月"/>
    <m/>
    <s v="2021年　新入社員　SD事業部付"/>
    <s v="2021年　細貝直輝_x000a_ﾎｿｶｲ ﾅｵｷ　15万/月"/>
    <x v="1"/>
    <n v="150000"/>
    <m/>
    <n v="150000"/>
    <x v="0"/>
    <x v="0"/>
    <x v="2"/>
    <x v="0"/>
  </r>
  <r>
    <x v="0"/>
    <x v="0"/>
    <x v="14"/>
    <s v="毎月"/>
    <m/>
    <s v="2021年　新入社員　SD事業部付"/>
    <s v="2021年　細貝直輝_x000a_ﾎｿｶｲ ﾅｵｷ　15万/月"/>
    <x v="2"/>
    <n v="150000"/>
    <m/>
    <n v="150000"/>
    <x v="0"/>
    <x v="0"/>
    <x v="2"/>
    <x v="0"/>
  </r>
  <r>
    <x v="0"/>
    <x v="0"/>
    <x v="14"/>
    <s v="毎月"/>
    <m/>
    <s v="2021年　新入社員　SD事業部付"/>
    <s v="2021年　細貝直輝_x000a_ﾎｿｶｲ ﾅｵｷ　15万/月"/>
    <x v="3"/>
    <n v="250000"/>
    <m/>
    <n v="250000"/>
    <x v="0"/>
    <x v="1"/>
    <x v="2"/>
    <x v="0"/>
  </r>
  <r>
    <x v="0"/>
    <x v="0"/>
    <x v="14"/>
    <s v="毎月"/>
    <m/>
    <s v="2021年　新入社員　SD事業部付"/>
    <s v="2021年　細貝直輝_x000a_ﾎｿｶｲ ﾅｵｷ　15万/月"/>
    <x v="4"/>
    <n v="250000"/>
    <m/>
    <n v="250000"/>
    <x v="0"/>
    <x v="1"/>
    <x v="2"/>
    <x v="0"/>
  </r>
  <r>
    <x v="0"/>
    <x v="0"/>
    <x v="14"/>
    <s v="毎月"/>
    <m/>
    <s v="2021年　新入社員　SD事業部付"/>
    <s v="2021年　細貝直輝_x000a_ﾎｿｶｲ ﾅｵｷ　15万/月"/>
    <x v="5"/>
    <n v="250000"/>
    <m/>
    <n v="250000"/>
    <x v="0"/>
    <x v="1"/>
    <x v="2"/>
    <x v="0"/>
  </r>
  <r>
    <x v="0"/>
    <x v="0"/>
    <x v="14"/>
    <s v="毎月"/>
    <m/>
    <s v="2021年　新入社員　SD事業部付"/>
    <s v="2021年　細貝直輝_x000a_ﾎｿｶｲ ﾅｵｷ　15万/月"/>
    <x v="6"/>
    <n v="250000"/>
    <m/>
    <n v="250000"/>
    <x v="1"/>
    <x v="2"/>
    <x v="2"/>
    <x v="0"/>
  </r>
  <r>
    <x v="0"/>
    <x v="0"/>
    <x v="14"/>
    <s v="毎月"/>
    <m/>
    <s v="2021年　新入社員　SD事業部付"/>
    <s v="2021年　細貝直輝_x000a_ﾎｿｶｲ ﾅｵｷ　15万/月"/>
    <x v="7"/>
    <n v="250000"/>
    <m/>
    <n v="250000"/>
    <x v="1"/>
    <x v="2"/>
    <x v="2"/>
    <x v="0"/>
  </r>
  <r>
    <x v="0"/>
    <x v="0"/>
    <x v="14"/>
    <s v="毎月"/>
    <m/>
    <s v="2021年　新入社員　SD事業部付"/>
    <s v="2021年　細貝直輝_x000a_ﾎｿｶｲ ﾅｵｷ　15万/月"/>
    <x v="8"/>
    <n v="250000"/>
    <m/>
    <n v="250000"/>
    <x v="1"/>
    <x v="2"/>
    <x v="2"/>
    <x v="0"/>
  </r>
  <r>
    <x v="0"/>
    <x v="0"/>
    <x v="14"/>
    <s v="毎月"/>
    <m/>
    <s v="2021年　新入社員　SD事業部付"/>
    <s v="2021年　細貝直輝_x000a_ﾎｿｶｲ ﾅｵｷ　15万/月"/>
    <x v="9"/>
    <n v="300000"/>
    <m/>
    <n v="300000"/>
    <x v="1"/>
    <x v="3"/>
    <x v="2"/>
    <x v="0"/>
  </r>
  <r>
    <x v="0"/>
    <x v="0"/>
    <x v="14"/>
    <s v="毎月"/>
    <m/>
    <s v="2021年　新入社員　SD事業部付"/>
    <s v="2021年　細貝直輝_x000a_ﾎｿｶｲ ﾅｵｷ　15万/月"/>
    <x v="10"/>
    <n v="300000"/>
    <m/>
    <n v="300000"/>
    <x v="1"/>
    <x v="3"/>
    <x v="2"/>
    <x v="0"/>
  </r>
  <r>
    <x v="0"/>
    <x v="0"/>
    <x v="14"/>
    <s v="毎月"/>
    <m/>
    <s v="2021年　新入社員　SD事業部付"/>
    <s v="2021年　細貝直輝_x000a_ﾎｿｶｲ ﾅｵｷ　15万/月"/>
    <x v="11"/>
    <n v="300000"/>
    <m/>
    <n v="300000"/>
    <x v="1"/>
    <x v="3"/>
    <x v="2"/>
    <x v="0"/>
  </r>
  <r>
    <x v="0"/>
    <x v="0"/>
    <x v="14"/>
    <s v="毎月"/>
    <m/>
    <s v="2021年　新入社員　SD事業部付"/>
    <s v="2021年　村田萌子_x000a_ﾑﾗﾀ ﾓｴｺ　15万/月"/>
    <x v="3"/>
    <n v="250000"/>
    <m/>
    <n v="250000"/>
    <x v="0"/>
    <x v="1"/>
    <x v="2"/>
    <x v="0"/>
  </r>
  <r>
    <x v="0"/>
    <x v="0"/>
    <x v="14"/>
    <s v="毎月"/>
    <m/>
    <s v="2021年　新入社員　SD事業部付"/>
    <s v="2021年　村田萌子_x000a_ﾑﾗﾀ ﾓｴｺ　15万/月"/>
    <x v="4"/>
    <n v="250000"/>
    <m/>
    <n v="250000"/>
    <x v="0"/>
    <x v="1"/>
    <x v="2"/>
    <x v="0"/>
  </r>
  <r>
    <x v="0"/>
    <x v="0"/>
    <x v="14"/>
    <s v="毎月"/>
    <m/>
    <s v="2021年　新入社員　SD事業部付"/>
    <s v="2021年　村田萌子_x000a_ﾑﾗﾀ ﾓｴｺ　15万/月"/>
    <x v="5"/>
    <n v="250000"/>
    <m/>
    <n v="250000"/>
    <x v="0"/>
    <x v="1"/>
    <x v="2"/>
    <x v="0"/>
  </r>
  <r>
    <x v="0"/>
    <x v="0"/>
    <x v="14"/>
    <s v="毎月"/>
    <m/>
    <s v="2021年　新入社員　SD事業部付"/>
    <s v="2021年　村田萌子_x000a_ﾑﾗﾀ ﾓｴｺ　15万/月"/>
    <x v="6"/>
    <n v="250000"/>
    <m/>
    <n v="250000"/>
    <x v="1"/>
    <x v="2"/>
    <x v="2"/>
    <x v="0"/>
  </r>
  <r>
    <x v="0"/>
    <x v="0"/>
    <x v="14"/>
    <s v="毎月"/>
    <m/>
    <s v="2021年　新入社員　SD事業部付"/>
    <s v="2021年　村田萌子_x000a_ﾑﾗﾀ ﾓｴｺ　15万/月"/>
    <x v="7"/>
    <n v="250000"/>
    <m/>
    <n v="250000"/>
    <x v="1"/>
    <x v="2"/>
    <x v="2"/>
    <x v="0"/>
  </r>
  <r>
    <x v="0"/>
    <x v="0"/>
    <x v="14"/>
    <s v="毎月"/>
    <m/>
    <s v="2021年　新入社員　SD事業部付"/>
    <s v="2021年　村田萌子_x000a_ﾑﾗﾀ ﾓｴｺ　15万/月"/>
    <x v="8"/>
    <n v="250000"/>
    <m/>
    <n v="250000"/>
    <x v="1"/>
    <x v="2"/>
    <x v="2"/>
    <x v="0"/>
  </r>
  <r>
    <x v="0"/>
    <x v="0"/>
    <x v="14"/>
    <s v="毎月"/>
    <m/>
    <s v="2021年　新入社員　SD事業部付"/>
    <s v="2021年　村田萌子_x000a_ﾑﾗﾀ ﾓｴｺ　15万/月"/>
    <x v="9"/>
    <n v="300000"/>
    <m/>
    <n v="300000"/>
    <x v="1"/>
    <x v="3"/>
    <x v="2"/>
    <x v="0"/>
  </r>
  <r>
    <x v="0"/>
    <x v="0"/>
    <x v="14"/>
    <s v="毎月"/>
    <m/>
    <s v="2021年　新入社員　SD事業部付"/>
    <s v="2021年　村田萌子_x000a_ﾑﾗﾀ ﾓｴｺ　15万/月"/>
    <x v="10"/>
    <n v="300000"/>
    <m/>
    <n v="300000"/>
    <x v="1"/>
    <x v="3"/>
    <x v="2"/>
    <x v="0"/>
  </r>
  <r>
    <x v="0"/>
    <x v="0"/>
    <x v="14"/>
    <s v="毎月"/>
    <m/>
    <s v="2021年　新入社員　SD事業部付"/>
    <s v="2021年　村田萌子_x000a_ﾑﾗﾀ ﾓｴｺ　15万/月"/>
    <x v="11"/>
    <n v="300000"/>
    <m/>
    <n v="300000"/>
    <x v="1"/>
    <x v="3"/>
    <x v="2"/>
    <x v="0"/>
  </r>
  <r>
    <x v="1"/>
    <x v="0"/>
    <x v="15"/>
    <s v="毎月"/>
    <s v="目崎"/>
    <s v="営業支援システム運用支援（ヘルプデスク）"/>
    <s v="林"/>
    <x v="0"/>
    <n v="850000"/>
    <m/>
    <m/>
    <x v="0"/>
    <x v="0"/>
    <x v="0"/>
    <x v="8"/>
  </r>
  <r>
    <x v="1"/>
    <x v="0"/>
    <x v="15"/>
    <s v="毎月"/>
    <s v="目崎"/>
    <s v="営業支援システム運用支援（ヘルプデスク）"/>
    <s v="林"/>
    <x v="1"/>
    <n v="850000"/>
    <m/>
    <n v="850000"/>
    <x v="0"/>
    <x v="0"/>
    <x v="0"/>
    <x v="8"/>
  </r>
  <r>
    <x v="1"/>
    <x v="0"/>
    <x v="15"/>
    <s v="毎月"/>
    <s v="目崎"/>
    <s v="営業支援システム運用支援（ヘルプデスク）"/>
    <s v="林"/>
    <x v="2"/>
    <n v="850000"/>
    <m/>
    <n v="850000"/>
    <x v="0"/>
    <x v="0"/>
    <x v="0"/>
    <x v="8"/>
  </r>
  <r>
    <x v="1"/>
    <x v="0"/>
    <x v="15"/>
    <s v="毎月"/>
    <s v="目崎"/>
    <s v="営業支援システム運用支援（ヘルプデスク）"/>
    <s v="林"/>
    <x v="3"/>
    <n v="850000"/>
    <m/>
    <n v="850000"/>
    <x v="0"/>
    <x v="1"/>
    <x v="0"/>
    <x v="8"/>
  </r>
  <r>
    <x v="1"/>
    <x v="0"/>
    <x v="15"/>
    <s v="毎月"/>
    <s v="目崎"/>
    <s v="営業支援システム運用支援（ヘルプデスク）"/>
    <s v="林"/>
    <x v="4"/>
    <n v="850000"/>
    <m/>
    <n v="850000"/>
    <x v="0"/>
    <x v="1"/>
    <x v="0"/>
    <x v="8"/>
  </r>
  <r>
    <x v="1"/>
    <x v="0"/>
    <x v="15"/>
    <s v="毎月"/>
    <s v="目崎"/>
    <s v="営業支援システム運用支援（ヘルプデスク）"/>
    <s v="林"/>
    <x v="5"/>
    <n v="850000"/>
    <m/>
    <n v="850000"/>
    <x v="0"/>
    <x v="1"/>
    <x v="0"/>
    <x v="8"/>
  </r>
  <r>
    <x v="1"/>
    <x v="0"/>
    <x v="15"/>
    <s v="毎月"/>
    <s v="目崎"/>
    <s v="営業支援システム運用支援（ヘルプデスク）"/>
    <s v="林"/>
    <x v="6"/>
    <n v="850000"/>
    <m/>
    <n v="850000"/>
    <x v="1"/>
    <x v="2"/>
    <x v="0"/>
    <x v="8"/>
  </r>
  <r>
    <x v="1"/>
    <x v="0"/>
    <x v="15"/>
    <s v="毎月"/>
    <s v="目崎"/>
    <s v="営業支援システム運用支援（ヘルプデスク）"/>
    <s v="林"/>
    <x v="7"/>
    <n v="850000"/>
    <m/>
    <n v="850000"/>
    <x v="1"/>
    <x v="2"/>
    <x v="0"/>
    <x v="8"/>
  </r>
  <r>
    <x v="1"/>
    <x v="0"/>
    <x v="15"/>
    <s v="毎月"/>
    <s v="目崎"/>
    <s v="営業支援システム運用支援（ヘルプデスク）"/>
    <s v="林"/>
    <x v="8"/>
    <n v="850000"/>
    <m/>
    <n v="850000"/>
    <x v="1"/>
    <x v="2"/>
    <x v="0"/>
    <x v="8"/>
  </r>
  <r>
    <x v="1"/>
    <x v="0"/>
    <x v="15"/>
    <s v="毎月"/>
    <s v="目崎"/>
    <s v="営業支援システム運用支援（ヘルプデスク）"/>
    <s v="林"/>
    <x v="9"/>
    <n v="850000"/>
    <m/>
    <n v="850000"/>
    <x v="1"/>
    <x v="3"/>
    <x v="0"/>
    <x v="8"/>
  </r>
  <r>
    <x v="1"/>
    <x v="0"/>
    <x v="15"/>
    <s v="毎月"/>
    <s v="目崎"/>
    <s v="営業支援システム運用支援（ヘルプデスク）"/>
    <s v="林"/>
    <x v="10"/>
    <n v="850000"/>
    <m/>
    <n v="850000"/>
    <x v="1"/>
    <x v="3"/>
    <x v="0"/>
    <x v="8"/>
  </r>
  <r>
    <x v="1"/>
    <x v="0"/>
    <x v="15"/>
    <s v="毎月"/>
    <s v="目崎"/>
    <s v="営業支援システム運用支援（ヘルプデスク）"/>
    <s v="林"/>
    <x v="11"/>
    <n v="850000"/>
    <m/>
    <n v="850000"/>
    <x v="1"/>
    <x v="3"/>
    <x v="0"/>
    <x v="8"/>
  </r>
  <r>
    <x v="1"/>
    <x v="0"/>
    <x v="15"/>
    <s v="毎月"/>
    <s v="目崎"/>
    <s v="営業支援システム運用支援（ヘルプデスク）"/>
    <s v="半澤"/>
    <x v="0"/>
    <n v="700000"/>
    <m/>
    <m/>
    <x v="0"/>
    <x v="0"/>
    <x v="0"/>
    <x v="8"/>
  </r>
  <r>
    <x v="1"/>
    <x v="0"/>
    <x v="15"/>
    <s v="毎月"/>
    <s v="目崎"/>
    <s v="営業支援システム運用支援（ヘルプデスク）"/>
    <s v="半澤"/>
    <x v="1"/>
    <n v="700000"/>
    <m/>
    <n v="700000"/>
    <x v="0"/>
    <x v="0"/>
    <x v="0"/>
    <x v="8"/>
  </r>
  <r>
    <x v="1"/>
    <x v="0"/>
    <x v="15"/>
    <s v="毎月"/>
    <s v="目崎"/>
    <s v="営業支援システム運用支援（ヘルプデスク）"/>
    <s v="半澤"/>
    <x v="2"/>
    <n v="700000"/>
    <m/>
    <n v="700000"/>
    <x v="0"/>
    <x v="0"/>
    <x v="0"/>
    <x v="8"/>
  </r>
  <r>
    <x v="1"/>
    <x v="0"/>
    <x v="15"/>
    <s v="毎月"/>
    <s v="目崎"/>
    <s v="営業支援システム運用支援（ヘルプデスク）"/>
    <s v="半澤"/>
    <x v="3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半澤"/>
    <x v="4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半澤"/>
    <x v="5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半澤"/>
    <x v="6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半澤"/>
    <x v="7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半澤"/>
    <x v="8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半澤"/>
    <x v="9"/>
    <n v="700000"/>
    <m/>
    <n v="700000"/>
    <x v="1"/>
    <x v="3"/>
    <x v="0"/>
    <x v="8"/>
  </r>
  <r>
    <x v="1"/>
    <x v="0"/>
    <x v="15"/>
    <s v="毎月"/>
    <s v="目崎"/>
    <s v="営業支援システム運用支援（ヘルプデスク）"/>
    <s v="半澤"/>
    <x v="10"/>
    <n v="700000"/>
    <m/>
    <n v="700000"/>
    <x v="1"/>
    <x v="3"/>
    <x v="0"/>
    <x v="8"/>
  </r>
  <r>
    <x v="1"/>
    <x v="0"/>
    <x v="15"/>
    <s v="毎月"/>
    <s v="目崎"/>
    <s v="営業支援システム運用支援（ヘルプデスク）"/>
    <s v="半澤"/>
    <x v="11"/>
    <n v="700000"/>
    <m/>
    <n v="700000"/>
    <x v="1"/>
    <x v="3"/>
    <x v="0"/>
    <x v="8"/>
  </r>
  <r>
    <x v="1"/>
    <x v="0"/>
    <x v="15"/>
    <s v="毎月"/>
    <s v="目崎"/>
    <s v="営業支援システム運用支援（ヘルプデスク）"/>
    <s v="永田"/>
    <x v="0"/>
    <n v="650000"/>
    <m/>
    <m/>
    <x v="0"/>
    <x v="0"/>
    <x v="0"/>
    <x v="8"/>
  </r>
  <r>
    <x v="1"/>
    <x v="0"/>
    <x v="15"/>
    <s v="毎月"/>
    <s v="目崎"/>
    <s v="営業支援システム運用支援（ヘルプデスク）"/>
    <s v="永田"/>
    <x v="1"/>
    <n v="650000"/>
    <m/>
    <n v="650000"/>
    <x v="0"/>
    <x v="0"/>
    <x v="0"/>
    <x v="8"/>
  </r>
  <r>
    <x v="1"/>
    <x v="0"/>
    <x v="15"/>
    <s v="毎月"/>
    <s v="目崎"/>
    <s v="営業支援システム運用支援（ヘルプデスク）"/>
    <s v="永田"/>
    <x v="2"/>
    <n v="650000"/>
    <m/>
    <n v="650000"/>
    <x v="0"/>
    <x v="0"/>
    <x v="0"/>
    <x v="8"/>
  </r>
  <r>
    <x v="1"/>
    <x v="0"/>
    <x v="15"/>
    <s v="毎月"/>
    <s v="目崎"/>
    <s v="営業支援システム運用支援（ヘルプデスク）"/>
    <s v="永田"/>
    <x v="3"/>
    <n v="650000"/>
    <m/>
    <n v="650000"/>
    <x v="0"/>
    <x v="1"/>
    <x v="0"/>
    <x v="8"/>
  </r>
  <r>
    <x v="1"/>
    <x v="0"/>
    <x v="15"/>
    <s v="毎月"/>
    <s v="目崎"/>
    <s v="営業支援システム運用支援（ヘルプデスク）"/>
    <s v="永田"/>
    <x v="4"/>
    <n v="650000"/>
    <m/>
    <n v="650000"/>
    <x v="0"/>
    <x v="1"/>
    <x v="0"/>
    <x v="8"/>
  </r>
  <r>
    <x v="1"/>
    <x v="0"/>
    <x v="15"/>
    <s v="毎月"/>
    <s v="目崎"/>
    <s v="営業支援システム運用支援（ヘルプデスク）"/>
    <s v="永田"/>
    <x v="5"/>
    <n v="650000"/>
    <m/>
    <n v="650000"/>
    <x v="0"/>
    <x v="1"/>
    <x v="0"/>
    <x v="8"/>
  </r>
  <r>
    <x v="1"/>
    <x v="0"/>
    <x v="15"/>
    <s v="毎月"/>
    <s v="目崎"/>
    <s v="営業支援システム運用支援（ヘルプデスク）"/>
    <s v="永田"/>
    <x v="6"/>
    <n v="650000"/>
    <m/>
    <n v="650000"/>
    <x v="1"/>
    <x v="2"/>
    <x v="0"/>
    <x v="8"/>
  </r>
  <r>
    <x v="1"/>
    <x v="0"/>
    <x v="15"/>
    <s v="毎月"/>
    <s v="目崎"/>
    <s v="営業支援システム運用支援（ヘルプデスク）"/>
    <s v="永田"/>
    <x v="7"/>
    <n v="650000"/>
    <m/>
    <n v="650000"/>
    <x v="1"/>
    <x v="2"/>
    <x v="0"/>
    <x v="8"/>
  </r>
  <r>
    <x v="1"/>
    <x v="0"/>
    <x v="15"/>
    <s v="毎月"/>
    <s v="目崎"/>
    <s v="営業支援システム運用支援（ヘルプデスク）"/>
    <s v="永田"/>
    <x v="8"/>
    <n v="650000"/>
    <m/>
    <n v="650000"/>
    <x v="1"/>
    <x v="2"/>
    <x v="0"/>
    <x v="8"/>
  </r>
  <r>
    <x v="1"/>
    <x v="0"/>
    <x v="15"/>
    <s v="毎月"/>
    <s v="目崎"/>
    <s v="営業支援システム運用支援（ヘルプデスク）"/>
    <s v="永田"/>
    <x v="9"/>
    <n v="650000"/>
    <m/>
    <n v="650000"/>
    <x v="1"/>
    <x v="3"/>
    <x v="0"/>
    <x v="8"/>
  </r>
  <r>
    <x v="1"/>
    <x v="0"/>
    <x v="15"/>
    <s v="毎月"/>
    <s v="目崎"/>
    <s v="営業支援システム運用支援（ヘルプデスク）"/>
    <s v="永田"/>
    <x v="10"/>
    <n v="650000"/>
    <m/>
    <n v="650000"/>
    <x v="1"/>
    <x v="3"/>
    <x v="0"/>
    <x v="8"/>
  </r>
  <r>
    <x v="1"/>
    <x v="0"/>
    <x v="15"/>
    <s v="毎月"/>
    <s v="目崎"/>
    <s v="営業支援システム運用支援（ヘルプデスク）"/>
    <s v="永田"/>
    <x v="11"/>
    <n v="650000"/>
    <m/>
    <n v="650000"/>
    <x v="1"/>
    <x v="3"/>
    <x v="0"/>
    <x v="8"/>
  </r>
  <r>
    <x v="1"/>
    <x v="0"/>
    <x v="15"/>
    <s v="毎月"/>
    <s v="目崎"/>
    <s v="営業支援システム運用支援（ヘルプデスク）"/>
    <s v="久米原"/>
    <x v="0"/>
    <n v="750000"/>
    <m/>
    <m/>
    <x v="0"/>
    <x v="0"/>
    <x v="0"/>
    <x v="8"/>
  </r>
  <r>
    <x v="1"/>
    <x v="0"/>
    <x v="15"/>
    <s v="毎月"/>
    <s v="目崎"/>
    <s v="営業支援システム運用支援（ヘルプデスク）"/>
    <s v="久米原"/>
    <x v="1"/>
    <n v="750000"/>
    <m/>
    <n v="750000"/>
    <x v="0"/>
    <x v="0"/>
    <x v="0"/>
    <x v="8"/>
  </r>
  <r>
    <x v="1"/>
    <x v="0"/>
    <x v="15"/>
    <s v="毎月"/>
    <s v="目崎"/>
    <s v="営業支援システム運用支援（ヘルプデスク）"/>
    <s v="久米原"/>
    <x v="2"/>
    <n v="750000"/>
    <m/>
    <n v="750000"/>
    <x v="0"/>
    <x v="0"/>
    <x v="0"/>
    <x v="8"/>
  </r>
  <r>
    <x v="1"/>
    <x v="0"/>
    <x v="15"/>
    <s v="毎月"/>
    <s v="目崎"/>
    <s v="営業支援システム運用支援（ヘルプデスク）"/>
    <s v="久米原"/>
    <x v="3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久米原"/>
    <x v="4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久米原"/>
    <x v="5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久米原"/>
    <x v="6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久米原"/>
    <x v="7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久米原"/>
    <x v="8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久米原"/>
    <x v="9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久米原"/>
    <x v="10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久米原"/>
    <x v="11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伊藤"/>
    <x v="0"/>
    <n v="750000"/>
    <m/>
    <m/>
    <x v="0"/>
    <x v="0"/>
    <x v="0"/>
    <x v="8"/>
  </r>
  <r>
    <x v="1"/>
    <x v="0"/>
    <x v="15"/>
    <s v="毎月"/>
    <s v="目崎"/>
    <s v="営業支援システム運用支援（ヘルプデスク）"/>
    <s v="伊藤"/>
    <x v="1"/>
    <n v="750000"/>
    <m/>
    <n v="750000"/>
    <x v="0"/>
    <x v="0"/>
    <x v="0"/>
    <x v="8"/>
  </r>
  <r>
    <x v="1"/>
    <x v="0"/>
    <x v="15"/>
    <s v="毎月"/>
    <s v="目崎"/>
    <s v="営業支援システム運用支援（ヘルプデスク）"/>
    <s v="伊藤"/>
    <x v="2"/>
    <n v="750000"/>
    <m/>
    <n v="750000"/>
    <x v="0"/>
    <x v="0"/>
    <x v="0"/>
    <x v="8"/>
  </r>
  <r>
    <x v="1"/>
    <x v="0"/>
    <x v="15"/>
    <s v="毎月"/>
    <s v="目崎"/>
    <s v="営業支援システム運用支援（ヘルプデスク）"/>
    <s v="伊藤"/>
    <x v="3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伊藤"/>
    <x v="4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伊藤"/>
    <x v="5"/>
    <n v="750000"/>
    <m/>
    <n v="750000"/>
    <x v="0"/>
    <x v="1"/>
    <x v="0"/>
    <x v="8"/>
  </r>
  <r>
    <x v="1"/>
    <x v="0"/>
    <x v="15"/>
    <s v="毎月"/>
    <s v="目崎"/>
    <s v="営業支援システム運用支援（ヘルプデスク）"/>
    <s v="伊藤"/>
    <x v="6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伊藤"/>
    <x v="7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伊藤"/>
    <x v="8"/>
    <n v="750000"/>
    <m/>
    <n v="750000"/>
    <x v="1"/>
    <x v="2"/>
    <x v="0"/>
    <x v="8"/>
  </r>
  <r>
    <x v="1"/>
    <x v="0"/>
    <x v="15"/>
    <s v="毎月"/>
    <s v="目崎"/>
    <s v="営業支援システム運用支援（ヘルプデスク）"/>
    <s v="伊藤"/>
    <x v="9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伊藤"/>
    <x v="10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伊藤"/>
    <x v="11"/>
    <n v="750000"/>
    <m/>
    <n v="750000"/>
    <x v="1"/>
    <x v="3"/>
    <x v="0"/>
    <x v="8"/>
  </r>
  <r>
    <x v="1"/>
    <x v="0"/>
    <x v="15"/>
    <s v="毎月"/>
    <s v="目崎"/>
    <s v="営業支援システム運用支援（ヘルプデスク）"/>
    <s v="末永"/>
    <x v="0"/>
    <n v="650000"/>
    <m/>
    <m/>
    <x v="0"/>
    <x v="0"/>
    <x v="0"/>
    <x v="8"/>
  </r>
  <r>
    <x v="1"/>
    <x v="0"/>
    <x v="15"/>
    <s v="毎月"/>
    <s v="目崎"/>
    <s v="営業支援システム運用支援（ヘルプデスク）"/>
    <s v="末永"/>
    <x v="1"/>
    <n v="650000"/>
    <m/>
    <n v="650000"/>
    <x v="0"/>
    <x v="0"/>
    <x v="0"/>
    <x v="8"/>
  </r>
  <r>
    <x v="1"/>
    <x v="0"/>
    <x v="15"/>
    <s v="毎月"/>
    <s v="目崎"/>
    <s v="営業支援システム運用支援（ヘルプデスク）"/>
    <s v="末永"/>
    <x v="2"/>
    <n v="650000"/>
    <m/>
    <n v="650000"/>
    <x v="0"/>
    <x v="0"/>
    <x v="0"/>
    <x v="8"/>
  </r>
  <r>
    <x v="1"/>
    <x v="0"/>
    <x v="15"/>
    <s v="毎月"/>
    <s v="目崎"/>
    <s v="営業支援システム運用支援（ヘルプデスク）"/>
    <s v="小林（恭）"/>
    <x v="0"/>
    <n v="600000"/>
    <m/>
    <m/>
    <x v="0"/>
    <x v="0"/>
    <x v="0"/>
    <x v="8"/>
  </r>
  <r>
    <x v="1"/>
    <x v="0"/>
    <x v="15"/>
    <s v="毎月"/>
    <s v="目崎"/>
    <s v="営業支援システム運用支援（ヘルプデスク）"/>
    <s v="小林（恭）"/>
    <x v="1"/>
    <n v="600000"/>
    <m/>
    <n v="600000"/>
    <x v="0"/>
    <x v="0"/>
    <x v="0"/>
    <x v="8"/>
  </r>
  <r>
    <x v="1"/>
    <x v="0"/>
    <x v="15"/>
    <s v="毎月"/>
    <s v="目崎"/>
    <s v="営業支援システム運用支援（ヘルプデスク）"/>
    <s v="小林（恭）"/>
    <x v="2"/>
    <n v="600000"/>
    <m/>
    <n v="600000"/>
    <x v="0"/>
    <x v="0"/>
    <x v="0"/>
    <x v="8"/>
  </r>
  <r>
    <x v="1"/>
    <x v="0"/>
    <x v="15"/>
    <s v="毎月"/>
    <s v="目崎"/>
    <s v="営業支援システム運用支援（ヘルプデスク）"/>
    <s v="小林（恭）"/>
    <x v="3"/>
    <n v="600000"/>
    <m/>
    <n v="600000"/>
    <x v="0"/>
    <x v="1"/>
    <x v="0"/>
    <x v="8"/>
  </r>
  <r>
    <x v="1"/>
    <x v="0"/>
    <x v="15"/>
    <s v="毎月"/>
    <s v="目崎"/>
    <s v="営業支援システム運用支援（ヘルプデスク）"/>
    <s v="小林（恭）"/>
    <x v="4"/>
    <n v="600000"/>
    <m/>
    <n v="600000"/>
    <x v="0"/>
    <x v="1"/>
    <x v="0"/>
    <x v="8"/>
  </r>
  <r>
    <x v="1"/>
    <x v="0"/>
    <x v="15"/>
    <s v="毎月"/>
    <s v="目崎"/>
    <s v="営業支援システム運用支援（ヘルプデスク）"/>
    <s v="小林（恭）"/>
    <x v="5"/>
    <n v="600000"/>
    <m/>
    <n v="600000"/>
    <x v="0"/>
    <x v="1"/>
    <x v="0"/>
    <x v="8"/>
  </r>
  <r>
    <x v="1"/>
    <x v="0"/>
    <x v="15"/>
    <s v="毎月"/>
    <s v="目崎"/>
    <s v="営業支援システム運用支援（ヘルプデスク）"/>
    <s v="小林（恭）"/>
    <x v="6"/>
    <n v="600000"/>
    <m/>
    <n v="600000"/>
    <x v="1"/>
    <x v="2"/>
    <x v="0"/>
    <x v="8"/>
  </r>
  <r>
    <x v="1"/>
    <x v="0"/>
    <x v="15"/>
    <s v="毎月"/>
    <s v="目崎"/>
    <s v="営業支援システム運用支援（ヘルプデスク）"/>
    <s v="小林（恭）"/>
    <x v="7"/>
    <n v="600000"/>
    <m/>
    <n v="600000"/>
    <x v="1"/>
    <x v="2"/>
    <x v="0"/>
    <x v="8"/>
  </r>
  <r>
    <x v="1"/>
    <x v="0"/>
    <x v="15"/>
    <s v="毎月"/>
    <s v="目崎"/>
    <s v="営業支援システム運用支援（ヘルプデスク）"/>
    <s v="小林（恭）"/>
    <x v="8"/>
    <n v="600000"/>
    <m/>
    <n v="600000"/>
    <x v="1"/>
    <x v="2"/>
    <x v="0"/>
    <x v="8"/>
  </r>
  <r>
    <x v="1"/>
    <x v="0"/>
    <x v="15"/>
    <s v="毎月"/>
    <s v="目崎"/>
    <s v="営業支援システム運用支援（ヘルプデスク）"/>
    <s v="小林（恭）"/>
    <x v="9"/>
    <n v="600000"/>
    <m/>
    <n v="600000"/>
    <x v="1"/>
    <x v="3"/>
    <x v="0"/>
    <x v="8"/>
  </r>
  <r>
    <x v="1"/>
    <x v="0"/>
    <x v="15"/>
    <s v="毎月"/>
    <s v="目崎"/>
    <s v="営業支援システム運用支援（ヘルプデスク）"/>
    <s v="小林（恭）"/>
    <x v="10"/>
    <n v="600000"/>
    <m/>
    <n v="600000"/>
    <x v="1"/>
    <x v="3"/>
    <x v="0"/>
    <x v="8"/>
  </r>
  <r>
    <x v="1"/>
    <x v="0"/>
    <x v="15"/>
    <s v="毎月"/>
    <s v="目崎"/>
    <s v="営業支援システム運用支援（ヘルプデスク）"/>
    <s v="小林（恭）"/>
    <x v="11"/>
    <n v="600000"/>
    <m/>
    <n v="600000"/>
    <x v="1"/>
    <x v="3"/>
    <x v="0"/>
    <x v="8"/>
  </r>
  <r>
    <x v="1"/>
    <x v="0"/>
    <x v="15"/>
    <s v="毎月"/>
    <s v="目崎"/>
    <s v="営業支援システム運用支援（ヘルプデスク）"/>
    <s v="矢花"/>
    <x v="0"/>
    <n v="700000"/>
    <m/>
    <m/>
    <x v="0"/>
    <x v="0"/>
    <x v="0"/>
    <x v="8"/>
  </r>
  <r>
    <x v="1"/>
    <x v="0"/>
    <x v="15"/>
    <s v="毎月"/>
    <s v="目崎"/>
    <s v="営業支援システム運用支援（ヘルプデスク）"/>
    <s v="矢花"/>
    <x v="1"/>
    <n v="700000"/>
    <m/>
    <n v="700000"/>
    <x v="0"/>
    <x v="0"/>
    <x v="0"/>
    <x v="8"/>
  </r>
  <r>
    <x v="1"/>
    <x v="0"/>
    <x v="15"/>
    <s v="毎月"/>
    <s v="目崎"/>
    <s v="営業支援システム運用支援（ヘルプデスク）"/>
    <s v="矢花"/>
    <x v="2"/>
    <n v="700000"/>
    <m/>
    <n v="700000"/>
    <x v="0"/>
    <x v="0"/>
    <x v="0"/>
    <x v="8"/>
  </r>
  <r>
    <x v="1"/>
    <x v="0"/>
    <x v="15"/>
    <s v="毎月"/>
    <s v="目崎"/>
    <s v="営業支援システム運用支援（ヘルプデスク）"/>
    <s v="矢花"/>
    <x v="3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矢花"/>
    <x v="4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矢花"/>
    <x v="5"/>
    <n v="700000"/>
    <m/>
    <n v="700000"/>
    <x v="0"/>
    <x v="1"/>
    <x v="0"/>
    <x v="8"/>
  </r>
  <r>
    <x v="1"/>
    <x v="0"/>
    <x v="15"/>
    <s v="毎月"/>
    <s v="目崎"/>
    <s v="営業支援システム運用支援（ヘルプデスク）"/>
    <s v="矢花"/>
    <x v="6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矢花"/>
    <x v="7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矢花"/>
    <x v="8"/>
    <n v="700000"/>
    <m/>
    <n v="700000"/>
    <x v="1"/>
    <x v="2"/>
    <x v="0"/>
    <x v="8"/>
  </r>
  <r>
    <x v="1"/>
    <x v="0"/>
    <x v="15"/>
    <s v="毎月"/>
    <s v="目崎"/>
    <s v="営業支援システム運用支援（ヘルプデスク）"/>
    <s v="矢花"/>
    <x v="9"/>
    <n v="700000"/>
    <m/>
    <n v="700000"/>
    <x v="1"/>
    <x v="3"/>
    <x v="0"/>
    <x v="8"/>
  </r>
  <r>
    <x v="1"/>
    <x v="0"/>
    <x v="15"/>
    <s v="毎月"/>
    <s v="目崎"/>
    <s v="営業支援システム運用支援（ヘルプデスク）"/>
    <s v="矢花"/>
    <x v="10"/>
    <n v="700000"/>
    <m/>
    <n v="700000"/>
    <x v="1"/>
    <x v="3"/>
    <x v="0"/>
    <x v="8"/>
  </r>
  <r>
    <x v="1"/>
    <x v="0"/>
    <x v="15"/>
    <s v="毎月"/>
    <s v="目崎"/>
    <s v="営業支援システム運用支援（ヘルプデスク）"/>
    <s v="矢花"/>
    <x v="11"/>
    <n v="700000"/>
    <m/>
    <n v="700000"/>
    <x v="1"/>
    <x v="3"/>
    <x v="0"/>
    <x v="8"/>
  </r>
  <r>
    <x v="1"/>
    <x v="0"/>
    <x v="15"/>
    <s v="毎月"/>
    <s v="目崎"/>
    <s v="ﾏｽﾀ・連携基盤統轄部運用支援"/>
    <s v="渡邉"/>
    <x v="0"/>
    <n v="850000"/>
    <m/>
    <m/>
    <x v="0"/>
    <x v="0"/>
    <x v="0"/>
    <x v="8"/>
  </r>
  <r>
    <x v="1"/>
    <x v="0"/>
    <x v="15"/>
    <s v="毎月"/>
    <s v="目崎"/>
    <s v="ﾏｽﾀ・連携基盤統轄部運用支援"/>
    <s v="渡邉"/>
    <x v="1"/>
    <n v="850000"/>
    <m/>
    <n v="850000"/>
    <x v="0"/>
    <x v="0"/>
    <x v="0"/>
    <x v="8"/>
  </r>
  <r>
    <x v="1"/>
    <x v="0"/>
    <x v="15"/>
    <s v="毎月"/>
    <s v="目崎"/>
    <s v="ﾏｽﾀ・連携基盤統轄部運用支援"/>
    <s v="渡邉"/>
    <x v="2"/>
    <n v="850000"/>
    <m/>
    <n v="850000"/>
    <x v="0"/>
    <x v="0"/>
    <x v="0"/>
    <x v="8"/>
  </r>
  <r>
    <x v="1"/>
    <x v="0"/>
    <x v="15"/>
    <s v="毎月"/>
    <s v="目崎"/>
    <s v="ﾏｽﾀ・連携基盤統轄部運用支援"/>
    <s v="渡邉"/>
    <x v="3"/>
    <n v="850000"/>
    <m/>
    <n v="850000"/>
    <x v="0"/>
    <x v="1"/>
    <x v="0"/>
    <x v="8"/>
  </r>
  <r>
    <x v="1"/>
    <x v="0"/>
    <x v="15"/>
    <s v="毎月"/>
    <s v="目崎"/>
    <s v="ﾏｽﾀ・連携基盤統轄部運用支援"/>
    <s v="渡邉"/>
    <x v="4"/>
    <n v="850000"/>
    <m/>
    <n v="850000"/>
    <x v="0"/>
    <x v="1"/>
    <x v="0"/>
    <x v="8"/>
  </r>
  <r>
    <x v="1"/>
    <x v="0"/>
    <x v="15"/>
    <s v="毎月"/>
    <s v="目崎"/>
    <s v="ﾏｽﾀ・連携基盤統轄部運用支援"/>
    <s v="渡邉"/>
    <x v="5"/>
    <n v="850000"/>
    <m/>
    <n v="850000"/>
    <x v="0"/>
    <x v="1"/>
    <x v="0"/>
    <x v="8"/>
  </r>
  <r>
    <x v="1"/>
    <x v="0"/>
    <x v="15"/>
    <s v="毎月"/>
    <s v="目崎"/>
    <s v="ﾏｽﾀ・連携基盤統轄部運用支援"/>
    <s v="渡邉"/>
    <x v="6"/>
    <n v="850000"/>
    <m/>
    <n v="850000"/>
    <x v="1"/>
    <x v="2"/>
    <x v="0"/>
    <x v="8"/>
  </r>
  <r>
    <x v="1"/>
    <x v="0"/>
    <x v="15"/>
    <s v="毎月"/>
    <s v="目崎"/>
    <s v="ﾏｽﾀ・連携基盤統轄部運用支援"/>
    <s v="渡邉"/>
    <x v="7"/>
    <n v="850000"/>
    <m/>
    <n v="850000"/>
    <x v="1"/>
    <x v="2"/>
    <x v="0"/>
    <x v="8"/>
  </r>
  <r>
    <x v="1"/>
    <x v="0"/>
    <x v="15"/>
    <s v="毎月"/>
    <s v="目崎"/>
    <s v="ﾏｽﾀ・連携基盤統轄部運用支援"/>
    <s v="渡邉"/>
    <x v="8"/>
    <n v="850000"/>
    <m/>
    <n v="850000"/>
    <x v="1"/>
    <x v="2"/>
    <x v="0"/>
    <x v="8"/>
  </r>
  <r>
    <x v="1"/>
    <x v="0"/>
    <x v="15"/>
    <s v="毎月"/>
    <s v="目崎"/>
    <s v="ﾏｽﾀ・連携基盤統轄部運用支援"/>
    <s v="渡邉"/>
    <x v="9"/>
    <n v="850000"/>
    <m/>
    <n v="850000"/>
    <x v="1"/>
    <x v="3"/>
    <x v="0"/>
    <x v="8"/>
  </r>
  <r>
    <x v="1"/>
    <x v="0"/>
    <x v="15"/>
    <s v="毎月"/>
    <s v="目崎"/>
    <s v="ﾏｽﾀ・連携基盤統轄部運用支援"/>
    <s v="渡邉"/>
    <x v="10"/>
    <n v="850000"/>
    <m/>
    <n v="850000"/>
    <x v="1"/>
    <x v="3"/>
    <x v="0"/>
    <x v="8"/>
  </r>
  <r>
    <x v="1"/>
    <x v="0"/>
    <x v="15"/>
    <s v="毎月"/>
    <s v="目崎"/>
    <s v="ﾏｽﾀ・連携基盤統轄部運用支援"/>
    <s v="渡邉"/>
    <x v="11"/>
    <n v="850000"/>
    <m/>
    <n v="850000"/>
    <x v="1"/>
    <x v="3"/>
    <x v="0"/>
    <x v="8"/>
  </r>
  <r>
    <x v="1"/>
    <x v="0"/>
    <x v="15"/>
    <s v="毎月"/>
    <s v="目崎"/>
    <s v="ﾏｽﾀ・連携基盤統轄部運用支援"/>
    <s v="鍔田"/>
    <x v="0"/>
    <n v="600000"/>
    <m/>
    <m/>
    <x v="0"/>
    <x v="0"/>
    <x v="0"/>
    <x v="8"/>
  </r>
  <r>
    <x v="1"/>
    <x v="0"/>
    <x v="15"/>
    <s v="毎月"/>
    <s v="目崎"/>
    <s v="ﾏｽﾀ・連携基盤統轄部運用支援"/>
    <s v="鍔田"/>
    <x v="1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鍔田"/>
    <x v="2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鍔田"/>
    <x v="3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鍔田"/>
    <x v="4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鍔田"/>
    <x v="5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鍔田"/>
    <x v="6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鍔田"/>
    <x v="7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鍔田"/>
    <x v="8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鍔田"/>
    <x v="9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鍔田"/>
    <x v="10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鍔田"/>
    <x v="11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伊達"/>
    <x v="0"/>
    <n v="600000"/>
    <m/>
    <m/>
    <x v="0"/>
    <x v="0"/>
    <x v="0"/>
    <x v="8"/>
  </r>
  <r>
    <x v="1"/>
    <x v="0"/>
    <x v="15"/>
    <s v="毎月"/>
    <s v="目崎"/>
    <s v="ﾏｽﾀ・連携基盤統轄部運用支援"/>
    <s v="伊達"/>
    <x v="1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伊達"/>
    <x v="2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伊達"/>
    <x v="3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伊達"/>
    <x v="4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伊達"/>
    <x v="5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伊達"/>
    <x v="6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伊達"/>
    <x v="7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伊達"/>
    <x v="8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伊達"/>
    <x v="9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伊達"/>
    <x v="10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伊達"/>
    <x v="11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吉備津"/>
    <x v="0"/>
    <n v="600000"/>
    <m/>
    <m/>
    <x v="0"/>
    <x v="0"/>
    <x v="0"/>
    <x v="8"/>
  </r>
  <r>
    <x v="1"/>
    <x v="0"/>
    <x v="15"/>
    <s v="毎月"/>
    <s v="目崎"/>
    <s v="ﾏｽﾀ・連携基盤統轄部運用支援"/>
    <s v="吉備津"/>
    <x v="1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吉備津"/>
    <x v="2"/>
    <n v="600000"/>
    <m/>
    <n v="600000"/>
    <x v="0"/>
    <x v="0"/>
    <x v="0"/>
    <x v="8"/>
  </r>
  <r>
    <x v="1"/>
    <x v="0"/>
    <x v="15"/>
    <s v="毎月"/>
    <s v="目崎"/>
    <s v="ﾏｽﾀ・連携基盤統轄部運用支援"/>
    <s v="吉備津"/>
    <x v="3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吉備津"/>
    <x v="4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吉備津"/>
    <x v="5"/>
    <n v="600000"/>
    <m/>
    <n v="600000"/>
    <x v="0"/>
    <x v="1"/>
    <x v="0"/>
    <x v="8"/>
  </r>
  <r>
    <x v="1"/>
    <x v="0"/>
    <x v="15"/>
    <s v="毎月"/>
    <s v="目崎"/>
    <s v="ﾏｽﾀ・連携基盤統轄部運用支援"/>
    <s v="吉備津"/>
    <x v="6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吉備津"/>
    <x v="7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吉備津"/>
    <x v="8"/>
    <n v="600000"/>
    <m/>
    <n v="600000"/>
    <x v="1"/>
    <x v="2"/>
    <x v="0"/>
    <x v="8"/>
  </r>
  <r>
    <x v="1"/>
    <x v="0"/>
    <x v="15"/>
    <s v="毎月"/>
    <s v="目崎"/>
    <s v="ﾏｽﾀ・連携基盤統轄部運用支援"/>
    <s v="吉備津"/>
    <x v="9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吉備津"/>
    <x v="10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吉備津"/>
    <x v="11"/>
    <n v="600000"/>
    <m/>
    <n v="600000"/>
    <x v="1"/>
    <x v="3"/>
    <x v="0"/>
    <x v="8"/>
  </r>
  <r>
    <x v="1"/>
    <x v="0"/>
    <x v="15"/>
    <s v="毎月"/>
    <s v="目崎"/>
    <s v="ﾏｽﾀ・連携基盤統轄部運用支援"/>
    <s v="山本"/>
    <x v="0"/>
    <n v="750000"/>
    <m/>
    <m/>
    <x v="0"/>
    <x v="0"/>
    <x v="0"/>
    <x v="8"/>
  </r>
  <r>
    <x v="1"/>
    <x v="0"/>
    <x v="15"/>
    <s v="毎月"/>
    <s v="目崎"/>
    <s v="ﾏｽﾀ・連携基盤統轄部運用支援"/>
    <s v="山本"/>
    <x v="1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山本"/>
    <x v="2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山本"/>
    <x v="3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山本"/>
    <x v="4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山本"/>
    <x v="5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山本"/>
    <x v="6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山本"/>
    <x v="7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山本"/>
    <x v="8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山本"/>
    <x v="9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山本"/>
    <x v="10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山本"/>
    <x v="11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奥山"/>
    <x v="0"/>
    <n v="600000"/>
    <m/>
    <m/>
    <x v="0"/>
    <x v="0"/>
    <x v="0"/>
    <x v="8"/>
  </r>
  <r>
    <x v="1"/>
    <x v="0"/>
    <x v="15"/>
    <s v="毎月"/>
    <s v="目崎"/>
    <s v="ﾏｽﾀ・連携基盤統轄部運用支援"/>
    <s v="西田原"/>
    <x v="0"/>
    <n v="500000"/>
    <m/>
    <m/>
    <x v="0"/>
    <x v="0"/>
    <x v="0"/>
    <x v="8"/>
  </r>
  <r>
    <x v="1"/>
    <x v="0"/>
    <x v="15"/>
    <s v="毎月"/>
    <s v="目崎"/>
    <s v="ﾏｽﾀ・連携基盤統轄部運用支援"/>
    <s v="西田原"/>
    <x v="1"/>
    <n v="500000"/>
    <m/>
    <n v="500000"/>
    <x v="0"/>
    <x v="0"/>
    <x v="0"/>
    <x v="8"/>
  </r>
  <r>
    <x v="1"/>
    <x v="0"/>
    <x v="15"/>
    <s v="毎月"/>
    <s v="目崎"/>
    <s v="ﾏｽﾀ・連携基盤統轄部運用支援"/>
    <s v="西田原"/>
    <x v="2"/>
    <n v="500000"/>
    <m/>
    <n v="500000"/>
    <x v="0"/>
    <x v="0"/>
    <x v="0"/>
    <x v="8"/>
  </r>
  <r>
    <x v="1"/>
    <x v="0"/>
    <x v="15"/>
    <s v="毎月"/>
    <s v="目崎"/>
    <s v="ﾏｽﾀ・連携基盤統轄部運用支援"/>
    <s v="西田原"/>
    <x v="3"/>
    <n v="500000"/>
    <m/>
    <n v="500000"/>
    <x v="0"/>
    <x v="1"/>
    <x v="0"/>
    <x v="8"/>
  </r>
  <r>
    <x v="1"/>
    <x v="0"/>
    <x v="15"/>
    <s v="毎月"/>
    <s v="目崎"/>
    <s v="ﾏｽﾀ・連携基盤統轄部運用支援"/>
    <s v="西田原"/>
    <x v="4"/>
    <n v="500000"/>
    <m/>
    <n v="500000"/>
    <x v="0"/>
    <x v="1"/>
    <x v="0"/>
    <x v="8"/>
  </r>
  <r>
    <x v="1"/>
    <x v="0"/>
    <x v="15"/>
    <s v="毎月"/>
    <s v="目崎"/>
    <s v="ﾏｽﾀ・連携基盤統轄部運用支援"/>
    <s v="西田原"/>
    <x v="5"/>
    <n v="500000"/>
    <m/>
    <n v="500000"/>
    <x v="0"/>
    <x v="1"/>
    <x v="0"/>
    <x v="8"/>
  </r>
  <r>
    <x v="1"/>
    <x v="0"/>
    <x v="15"/>
    <s v="毎月"/>
    <s v="目崎"/>
    <s v="ﾏｽﾀ・連携基盤統轄部運用支援"/>
    <s v="西田原"/>
    <x v="6"/>
    <n v="500000"/>
    <m/>
    <n v="500000"/>
    <x v="1"/>
    <x v="2"/>
    <x v="0"/>
    <x v="8"/>
  </r>
  <r>
    <x v="1"/>
    <x v="0"/>
    <x v="15"/>
    <s v="毎月"/>
    <s v="目崎"/>
    <s v="ﾏｽﾀ・連携基盤統轄部運用支援"/>
    <s v="西田原"/>
    <x v="7"/>
    <n v="500000"/>
    <m/>
    <n v="500000"/>
    <x v="1"/>
    <x v="2"/>
    <x v="0"/>
    <x v="8"/>
  </r>
  <r>
    <x v="1"/>
    <x v="0"/>
    <x v="15"/>
    <s v="毎月"/>
    <s v="目崎"/>
    <s v="ﾏｽﾀ・連携基盤統轄部運用支援"/>
    <s v="西田原"/>
    <x v="8"/>
    <n v="500000"/>
    <m/>
    <n v="500000"/>
    <x v="1"/>
    <x v="2"/>
    <x v="0"/>
    <x v="8"/>
  </r>
  <r>
    <x v="1"/>
    <x v="0"/>
    <x v="15"/>
    <s v="毎月"/>
    <s v="目崎"/>
    <s v="ﾏｽﾀ・連携基盤統轄部運用支援"/>
    <s v="西田原"/>
    <x v="9"/>
    <n v="500000"/>
    <m/>
    <n v="500000"/>
    <x v="1"/>
    <x v="3"/>
    <x v="0"/>
    <x v="8"/>
  </r>
  <r>
    <x v="1"/>
    <x v="0"/>
    <x v="15"/>
    <s v="毎月"/>
    <s v="目崎"/>
    <s v="ﾏｽﾀ・連携基盤統轄部運用支援"/>
    <s v="西田原"/>
    <x v="10"/>
    <n v="500000"/>
    <m/>
    <n v="500000"/>
    <x v="1"/>
    <x v="3"/>
    <x v="0"/>
    <x v="8"/>
  </r>
  <r>
    <x v="1"/>
    <x v="0"/>
    <x v="15"/>
    <s v="毎月"/>
    <s v="目崎"/>
    <s v="ﾏｽﾀ・連携基盤統轄部運用支援"/>
    <s v="西田原"/>
    <x v="11"/>
    <n v="500000"/>
    <m/>
    <n v="500000"/>
    <x v="1"/>
    <x v="3"/>
    <x v="0"/>
    <x v="8"/>
  </r>
  <r>
    <x v="1"/>
    <x v="0"/>
    <x v="15"/>
    <s v="毎月"/>
    <s v="目崎"/>
    <s v="ﾏｽﾀ・連携基盤統轄部運用支援"/>
    <s v="福田"/>
    <x v="0"/>
    <n v="750000"/>
    <m/>
    <m/>
    <x v="0"/>
    <x v="0"/>
    <x v="0"/>
    <x v="8"/>
  </r>
  <r>
    <x v="1"/>
    <x v="0"/>
    <x v="15"/>
    <s v="毎月"/>
    <s v="目崎"/>
    <s v="ﾏｽﾀ・連携基盤統轄部運用支援"/>
    <s v="福田"/>
    <x v="1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福田"/>
    <x v="2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福田"/>
    <x v="3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福田"/>
    <x v="4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福田"/>
    <x v="5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福田"/>
    <x v="6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福田"/>
    <x v="7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福田"/>
    <x v="8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福田"/>
    <x v="9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福田"/>
    <x v="10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福田"/>
    <x v="11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小林(英）"/>
    <x v="0"/>
    <n v="750000"/>
    <m/>
    <m/>
    <x v="0"/>
    <x v="0"/>
    <x v="0"/>
    <x v="8"/>
  </r>
  <r>
    <x v="1"/>
    <x v="0"/>
    <x v="15"/>
    <s v="毎月"/>
    <s v="目崎"/>
    <s v="ﾏｽﾀ・連携基盤統轄部運用支援"/>
    <s v="小林(英）"/>
    <x v="1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小林(英）"/>
    <x v="2"/>
    <n v="750000"/>
    <m/>
    <n v="750000"/>
    <x v="0"/>
    <x v="0"/>
    <x v="0"/>
    <x v="8"/>
  </r>
  <r>
    <x v="1"/>
    <x v="0"/>
    <x v="15"/>
    <s v="毎月"/>
    <s v="目崎"/>
    <s v="ﾏｽﾀ・連携基盤統轄部運用支援"/>
    <s v="小林(英）"/>
    <x v="3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小林(英）"/>
    <x v="4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小林(英）"/>
    <x v="5"/>
    <n v="750000"/>
    <m/>
    <n v="750000"/>
    <x v="0"/>
    <x v="1"/>
    <x v="0"/>
    <x v="8"/>
  </r>
  <r>
    <x v="1"/>
    <x v="0"/>
    <x v="15"/>
    <s v="毎月"/>
    <s v="目崎"/>
    <s v="ﾏｽﾀ・連携基盤統轄部運用支援"/>
    <s v="小林(英）"/>
    <x v="6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小林(英）"/>
    <x v="7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小林(英）"/>
    <x v="8"/>
    <n v="750000"/>
    <m/>
    <n v="750000"/>
    <x v="1"/>
    <x v="2"/>
    <x v="0"/>
    <x v="8"/>
  </r>
  <r>
    <x v="1"/>
    <x v="0"/>
    <x v="15"/>
    <s v="毎月"/>
    <s v="目崎"/>
    <s v="ﾏｽﾀ・連携基盤統轄部運用支援"/>
    <s v="小林(英）"/>
    <x v="9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小林(英）"/>
    <x v="10"/>
    <n v="750000"/>
    <m/>
    <n v="750000"/>
    <x v="1"/>
    <x v="3"/>
    <x v="0"/>
    <x v="8"/>
  </r>
  <r>
    <x v="1"/>
    <x v="0"/>
    <x v="15"/>
    <s v="毎月"/>
    <s v="目崎"/>
    <s v="ﾏｽﾀ・連携基盤統轄部運用支援"/>
    <s v="小林(英）"/>
    <x v="11"/>
    <n v="750000"/>
    <m/>
    <n v="750000"/>
    <x v="1"/>
    <x v="3"/>
    <x v="0"/>
    <x v="8"/>
  </r>
  <r>
    <x v="1"/>
    <x v="0"/>
    <x v="15"/>
    <s v="毎月"/>
    <s v="目崎"/>
    <s v="ワーキングスタイル変革グループ運用支援"/>
    <s v="村上"/>
    <x v="0"/>
    <n v="850000"/>
    <m/>
    <m/>
    <x v="0"/>
    <x v="0"/>
    <x v="0"/>
    <x v="8"/>
  </r>
  <r>
    <x v="1"/>
    <x v="0"/>
    <x v="15"/>
    <s v="毎月"/>
    <s v="目崎"/>
    <s v="ワーキングスタイル変革グループ運用支援"/>
    <s v="村上"/>
    <x v="1"/>
    <n v="850000"/>
    <m/>
    <n v="850000"/>
    <x v="0"/>
    <x v="0"/>
    <x v="0"/>
    <x v="8"/>
  </r>
  <r>
    <x v="1"/>
    <x v="0"/>
    <x v="15"/>
    <s v="毎月"/>
    <s v="目崎"/>
    <s v="ワーキングスタイル変革グループ運用支援"/>
    <s v="村上"/>
    <x v="2"/>
    <n v="850000"/>
    <m/>
    <n v="850000"/>
    <x v="0"/>
    <x v="0"/>
    <x v="0"/>
    <x v="8"/>
  </r>
  <r>
    <x v="1"/>
    <x v="0"/>
    <x v="15"/>
    <s v="毎月"/>
    <s v="目崎"/>
    <s v="ワーキングスタイル変革グループ運用支援"/>
    <s v="村上"/>
    <x v="3"/>
    <n v="850000"/>
    <m/>
    <n v="850000"/>
    <x v="0"/>
    <x v="1"/>
    <x v="0"/>
    <x v="8"/>
  </r>
  <r>
    <x v="1"/>
    <x v="0"/>
    <x v="15"/>
    <s v="毎月"/>
    <s v="目崎"/>
    <s v="ワーキングスタイル変革グループ運用支援"/>
    <s v="村上"/>
    <x v="4"/>
    <n v="850000"/>
    <m/>
    <n v="850000"/>
    <x v="0"/>
    <x v="1"/>
    <x v="0"/>
    <x v="8"/>
  </r>
  <r>
    <x v="1"/>
    <x v="0"/>
    <x v="15"/>
    <s v="毎月"/>
    <s v="目崎"/>
    <s v="ワーキングスタイル変革グループ運用支援"/>
    <s v="村上"/>
    <x v="5"/>
    <n v="850000"/>
    <m/>
    <n v="850000"/>
    <x v="0"/>
    <x v="1"/>
    <x v="0"/>
    <x v="8"/>
  </r>
  <r>
    <x v="1"/>
    <x v="0"/>
    <x v="15"/>
    <s v="毎月"/>
    <s v="目崎"/>
    <s v="ワーキングスタイル変革グループ運用支援"/>
    <s v="村上"/>
    <x v="6"/>
    <n v="850000"/>
    <m/>
    <n v="850000"/>
    <x v="1"/>
    <x v="2"/>
    <x v="0"/>
    <x v="8"/>
  </r>
  <r>
    <x v="1"/>
    <x v="0"/>
    <x v="15"/>
    <s v="毎月"/>
    <s v="目崎"/>
    <s v="ワーキングスタイル変革グループ運用支援"/>
    <s v="村上"/>
    <x v="7"/>
    <n v="850000"/>
    <m/>
    <n v="850000"/>
    <x v="1"/>
    <x v="2"/>
    <x v="0"/>
    <x v="8"/>
  </r>
  <r>
    <x v="1"/>
    <x v="0"/>
    <x v="15"/>
    <s v="毎月"/>
    <s v="目崎"/>
    <s v="ワーキングスタイル変革グループ運用支援"/>
    <s v="村上"/>
    <x v="8"/>
    <n v="850000"/>
    <m/>
    <n v="850000"/>
    <x v="1"/>
    <x v="2"/>
    <x v="0"/>
    <x v="8"/>
  </r>
  <r>
    <x v="1"/>
    <x v="0"/>
    <x v="15"/>
    <s v="毎月"/>
    <s v="目崎"/>
    <s v="ワーキングスタイル変革グループ運用支援"/>
    <s v="村上"/>
    <x v="9"/>
    <n v="850000"/>
    <m/>
    <n v="850000"/>
    <x v="1"/>
    <x v="3"/>
    <x v="0"/>
    <x v="8"/>
  </r>
  <r>
    <x v="1"/>
    <x v="0"/>
    <x v="15"/>
    <s v="毎月"/>
    <s v="目崎"/>
    <s v="ワーキングスタイル変革グループ運用支援"/>
    <s v="村上"/>
    <x v="10"/>
    <n v="850000"/>
    <m/>
    <n v="850000"/>
    <x v="1"/>
    <x v="3"/>
    <x v="0"/>
    <x v="8"/>
  </r>
  <r>
    <x v="1"/>
    <x v="0"/>
    <x v="15"/>
    <s v="毎月"/>
    <s v="目崎"/>
    <s v="ワーキングスタイル変革グループ運用支援"/>
    <s v="村上"/>
    <x v="11"/>
    <n v="850000"/>
    <m/>
    <n v="850000"/>
    <x v="1"/>
    <x v="3"/>
    <x v="0"/>
    <x v="8"/>
  </r>
  <r>
    <x v="1"/>
    <x v="0"/>
    <x v="15"/>
    <s v="毎月"/>
    <s v="目崎"/>
    <s v="ワーキングスタイル変革グループ運用支援"/>
    <s v="石田"/>
    <x v="0"/>
    <n v="700000"/>
    <m/>
    <m/>
    <x v="0"/>
    <x v="0"/>
    <x v="0"/>
    <x v="8"/>
  </r>
  <r>
    <x v="1"/>
    <x v="0"/>
    <x v="15"/>
    <s v="毎月"/>
    <s v="目崎"/>
    <s v="ワーキングスタイル変革グループ運用支援"/>
    <s v="石田"/>
    <x v="1"/>
    <n v="700000"/>
    <m/>
    <n v="700000"/>
    <x v="0"/>
    <x v="0"/>
    <x v="0"/>
    <x v="8"/>
  </r>
  <r>
    <x v="1"/>
    <x v="0"/>
    <x v="15"/>
    <s v="毎月"/>
    <s v="目崎"/>
    <s v="ワーキングスタイル変革グループ運用支援"/>
    <s v="石田"/>
    <x v="2"/>
    <n v="700000"/>
    <m/>
    <n v="700000"/>
    <x v="0"/>
    <x v="0"/>
    <x v="0"/>
    <x v="8"/>
  </r>
  <r>
    <x v="1"/>
    <x v="0"/>
    <x v="15"/>
    <s v="毎月"/>
    <s v="目崎"/>
    <s v="ワーキングスタイル変革グループ運用支援"/>
    <s v="石田"/>
    <x v="3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石田"/>
    <x v="4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石田"/>
    <x v="5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石田"/>
    <x v="6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石田"/>
    <x v="7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石田"/>
    <x v="8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石田"/>
    <x v="9"/>
    <n v="700000"/>
    <m/>
    <n v="700000"/>
    <x v="1"/>
    <x v="3"/>
    <x v="0"/>
    <x v="8"/>
  </r>
  <r>
    <x v="1"/>
    <x v="0"/>
    <x v="15"/>
    <s v="毎月"/>
    <s v="目崎"/>
    <s v="ワーキングスタイル変革グループ運用支援"/>
    <s v="石田"/>
    <x v="10"/>
    <n v="700000"/>
    <m/>
    <n v="700000"/>
    <x v="1"/>
    <x v="3"/>
    <x v="0"/>
    <x v="8"/>
  </r>
  <r>
    <x v="1"/>
    <x v="0"/>
    <x v="15"/>
    <s v="毎月"/>
    <s v="目崎"/>
    <s v="ワーキングスタイル変革グループ運用支援"/>
    <s v="石田"/>
    <x v="11"/>
    <n v="700000"/>
    <m/>
    <n v="700000"/>
    <x v="1"/>
    <x v="3"/>
    <x v="0"/>
    <x v="8"/>
  </r>
  <r>
    <x v="1"/>
    <x v="0"/>
    <x v="15"/>
    <s v="毎月"/>
    <s v="目崎"/>
    <s v="ワーキングスタイル変革グループ運用支援"/>
    <s v="森田"/>
    <x v="0"/>
    <n v="700000"/>
    <m/>
    <m/>
    <x v="0"/>
    <x v="0"/>
    <x v="0"/>
    <x v="8"/>
  </r>
  <r>
    <x v="1"/>
    <x v="0"/>
    <x v="15"/>
    <s v="毎月"/>
    <s v="目崎"/>
    <s v="ワーキングスタイル変革グループ運用支援"/>
    <s v="森田"/>
    <x v="1"/>
    <n v="700000"/>
    <m/>
    <n v="700000"/>
    <x v="0"/>
    <x v="0"/>
    <x v="0"/>
    <x v="8"/>
  </r>
  <r>
    <x v="1"/>
    <x v="0"/>
    <x v="15"/>
    <s v="毎月"/>
    <s v="目崎"/>
    <s v="ワーキングスタイル変革グループ運用支援"/>
    <s v="森田"/>
    <x v="2"/>
    <n v="700000"/>
    <m/>
    <n v="700000"/>
    <x v="0"/>
    <x v="0"/>
    <x v="0"/>
    <x v="8"/>
  </r>
  <r>
    <x v="1"/>
    <x v="0"/>
    <x v="15"/>
    <s v="毎月"/>
    <s v="目崎"/>
    <s v="ワーキングスタイル変革グループ運用支援"/>
    <s v="森田"/>
    <x v="3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森田"/>
    <x v="4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森田"/>
    <x v="5"/>
    <n v="700000"/>
    <m/>
    <n v="700000"/>
    <x v="0"/>
    <x v="1"/>
    <x v="0"/>
    <x v="8"/>
  </r>
  <r>
    <x v="1"/>
    <x v="0"/>
    <x v="15"/>
    <s v="毎月"/>
    <s v="目崎"/>
    <s v="ワーキングスタイル変革グループ運用支援"/>
    <s v="森田"/>
    <x v="6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森田"/>
    <x v="7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森田"/>
    <x v="8"/>
    <n v="700000"/>
    <m/>
    <n v="700000"/>
    <x v="1"/>
    <x v="2"/>
    <x v="0"/>
    <x v="8"/>
  </r>
  <r>
    <x v="1"/>
    <x v="0"/>
    <x v="15"/>
    <s v="毎月"/>
    <s v="目崎"/>
    <s v="ワーキングスタイル変革グループ運用支援"/>
    <s v="森田"/>
    <x v="9"/>
    <n v="700000"/>
    <m/>
    <n v="700000"/>
    <x v="1"/>
    <x v="3"/>
    <x v="0"/>
    <x v="8"/>
  </r>
  <r>
    <x v="1"/>
    <x v="0"/>
    <x v="15"/>
    <s v="毎月"/>
    <s v="目崎"/>
    <s v="ワーキングスタイル変革グループ運用支援"/>
    <s v="森田"/>
    <x v="10"/>
    <n v="700000"/>
    <m/>
    <n v="700000"/>
    <x v="1"/>
    <x v="3"/>
    <x v="0"/>
    <x v="8"/>
  </r>
  <r>
    <x v="1"/>
    <x v="0"/>
    <x v="15"/>
    <s v="毎月"/>
    <s v="目崎"/>
    <s v="ワーキングスタイル変革グループ運用支援"/>
    <s v="森田"/>
    <x v="11"/>
    <n v="700000"/>
    <m/>
    <n v="700000"/>
    <x v="1"/>
    <x v="3"/>
    <x v="0"/>
    <x v="8"/>
  </r>
  <r>
    <x v="1"/>
    <x v="0"/>
    <x v="16"/>
    <s v="毎月"/>
    <s v="目崎"/>
    <s v="共通基盤開発運営の請負契約"/>
    <s v="花町"/>
    <x v="0"/>
    <n v="855000"/>
    <m/>
    <m/>
    <x v="0"/>
    <x v="0"/>
    <x v="0"/>
    <x v="9"/>
  </r>
  <r>
    <x v="1"/>
    <x v="0"/>
    <x v="16"/>
    <s v="毎月"/>
    <s v="目崎"/>
    <s v="共通基盤開発運営の請負契約"/>
    <s v="花町"/>
    <x v="1"/>
    <n v="855000"/>
    <m/>
    <n v="855000"/>
    <x v="0"/>
    <x v="0"/>
    <x v="0"/>
    <x v="9"/>
  </r>
  <r>
    <x v="1"/>
    <x v="0"/>
    <x v="16"/>
    <s v="毎月"/>
    <s v="目崎"/>
    <s v="共通基盤開発運営の請負契約"/>
    <s v="花町"/>
    <x v="2"/>
    <n v="855000"/>
    <m/>
    <n v="855000"/>
    <x v="0"/>
    <x v="0"/>
    <x v="0"/>
    <x v="9"/>
  </r>
  <r>
    <x v="1"/>
    <x v="0"/>
    <x v="16"/>
    <s v="毎月"/>
    <s v="目崎"/>
    <s v="共通基盤開発運営の請負契約"/>
    <s v="花町"/>
    <x v="3"/>
    <n v="855000"/>
    <m/>
    <n v="855000"/>
    <x v="0"/>
    <x v="1"/>
    <x v="0"/>
    <x v="9"/>
  </r>
  <r>
    <x v="1"/>
    <x v="0"/>
    <x v="16"/>
    <s v="毎月"/>
    <s v="目崎"/>
    <s v="共通基盤開発運営の請負契約"/>
    <s v="花町"/>
    <x v="4"/>
    <n v="855000"/>
    <m/>
    <n v="855000"/>
    <x v="0"/>
    <x v="1"/>
    <x v="0"/>
    <x v="9"/>
  </r>
  <r>
    <x v="1"/>
    <x v="0"/>
    <x v="16"/>
    <s v="毎月"/>
    <s v="目崎"/>
    <s v="共通基盤開発運営の請負契約"/>
    <s v="花町"/>
    <x v="5"/>
    <n v="855000"/>
    <m/>
    <n v="855000"/>
    <x v="0"/>
    <x v="1"/>
    <x v="0"/>
    <x v="9"/>
  </r>
  <r>
    <x v="1"/>
    <x v="0"/>
    <x v="16"/>
    <s v="毎月"/>
    <s v="目崎"/>
    <s v="共通基盤開発運営の請負契約"/>
    <s v="花町"/>
    <x v="6"/>
    <n v="855000"/>
    <m/>
    <n v="855000"/>
    <x v="1"/>
    <x v="2"/>
    <x v="0"/>
    <x v="9"/>
  </r>
  <r>
    <x v="1"/>
    <x v="0"/>
    <x v="16"/>
    <s v="毎月"/>
    <s v="目崎"/>
    <s v="共通基盤開発運営の請負契約"/>
    <s v="花町"/>
    <x v="7"/>
    <n v="855000"/>
    <m/>
    <n v="855000"/>
    <x v="1"/>
    <x v="2"/>
    <x v="0"/>
    <x v="9"/>
  </r>
  <r>
    <x v="1"/>
    <x v="0"/>
    <x v="16"/>
    <s v="毎月"/>
    <s v="目崎"/>
    <s v="共通基盤開発運営の請負契約"/>
    <s v="花町"/>
    <x v="8"/>
    <n v="855000"/>
    <m/>
    <n v="855000"/>
    <x v="1"/>
    <x v="2"/>
    <x v="0"/>
    <x v="9"/>
  </r>
  <r>
    <x v="1"/>
    <x v="0"/>
    <x v="16"/>
    <s v="毎月"/>
    <s v="目崎"/>
    <s v="共通基盤開発運営の請負契約"/>
    <s v="花町"/>
    <x v="9"/>
    <n v="855000"/>
    <m/>
    <n v="855000"/>
    <x v="1"/>
    <x v="3"/>
    <x v="0"/>
    <x v="9"/>
  </r>
  <r>
    <x v="1"/>
    <x v="0"/>
    <x v="16"/>
    <s v="毎月"/>
    <s v="目崎"/>
    <s v="共通基盤開発運営の請負契約"/>
    <s v="花町"/>
    <x v="10"/>
    <n v="855000"/>
    <m/>
    <n v="855000"/>
    <x v="1"/>
    <x v="3"/>
    <x v="0"/>
    <x v="9"/>
  </r>
  <r>
    <x v="1"/>
    <x v="0"/>
    <x v="16"/>
    <s v="毎月"/>
    <s v="目崎"/>
    <s v="共通基盤開発運営の請負契約"/>
    <s v="花町"/>
    <x v="11"/>
    <n v="855000"/>
    <m/>
    <n v="855000"/>
    <x v="1"/>
    <x v="3"/>
    <x v="0"/>
    <x v="9"/>
  </r>
  <r>
    <x v="1"/>
    <x v="0"/>
    <x v="16"/>
    <s v="毎月"/>
    <s v="目崎"/>
    <s v="共通基盤開発運営の請負契約"/>
    <s v="長田"/>
    <x v="0"/>
    <n v="750000"/>
    <m/>
    <m/>
    <x v="0"/>
    <x v="0"/>
    <x v="0"/>
    <x v="9"/>
  </r>
  <r>
    <x v="1"/>
    <x v="0"/>
    <x v="16"/>
    <s v="毎月"/>
    <s v="目崎"/>
    <s v="共通基盤開発運営の請負契約"/>
    <s v="長田"/>
    <x v="1"/>
    <n v="750000"/>
    <m/>
    <n v="750000"/>
    <x v="0"/>
    <x v="0"/>
    <x v="0"/>
    <x v="9"/>
  </r>
  <r>
    <x v="1"/>
    <x v="0"/>
    <x v="16"/>
    <s v="毎月"/>
    <s v="目崎"/>
    <s v="共通基盤開発運営の請負契約"/>
    <s v="長田"/>
    <x v="2"/>
    <n v="750000"/>
    <m/>
    <n v="750000"/>
    <x v="0"/>
    <x v="0"/>
    <x v="0"/>
    <x v="9"/>
  </r>
  <r>
    <x v="1"/>
    <x v="0"/>
    <x v="16"/>
    <s v="毎月"/>
    <s v="目崎"/>
    <s v="共通基盤開発運営の請負契約"/>
    <s v="長田"/>
    <x v="3"/>
    <n v="750000"/>
    <m/>
    <n v="750000"/>
    <x v="0"/>
    <x v="1"/>
    <x v="0"/>
    <x v="9"/>
  </r>
  <r>
    <x v="1"/>
    <x v="0"/>
    <x v="16"/>
    <s v="毎月"/>
    <s v="目崎"/>
    <s v="共通基盤開発運営の請負契約"/>
    <s v="長田"/>
    <x v="4"/>
    <n v="750000"/>
    <m/>
    <n v="750000"/>
    <x v="0"/>
    <x v="1"/>
    <x v="0"/>
    <x v="9"/>
  </r>
  <r>
    <x v="1"/>
    <x v="0"/>
    <x v="16"/>
    <s v="毎月"/>
    <s v="目崎"/>
    <s v="共通基盤開発運営の請負契約"/>
    <s v="長田"/>
    <x v="5"/>
    <n v="750000"/>
    <m/>
    <n v="750000"/>
    <x v="0"/>
    <x v="1"/>
    <x v="0"/>
    <x v="9"/>
  </r>
  <r>
    <x v="1"/>
    <x v="0"/>
    <x v="16"/>
    <s v="毎月"/>
    <s v="目崎"/>
    <s v="共通基盤開発運営の請負契約"/>
    <s v="長田"/>
    <x v="6"/>
    <n v="750000"/>
    <m/>
    <n v="750000"/>
    <x v="1"/>
    <x v="2"/>
    <x v="0"/>
    <x v="9"/>
  </r>
  <r>
    <x v="1"/>
    <x v="0"/>
    <x v="16"/>
    <s v="毎月"/>
    <s v="目崎"/>
    <s v="共通基盤開発運営の請負契約"/>
    <s v="長田"/>
    <x v="7"/>
    <n v="750000"/>
    <m/>
    <n v="750000"/>
    <x v="1"/>
    <x v="2"/>
    <x v="0"/>
    <x v="9"/>
  </r>
  <r>
    <x v="1"/>
    <x v="0"/>
    <x v="16"/>
    <s v="毎月"/>
    <s v="目崎"/>
    <s v="共通基盤開発運営の請負契約"/>
    <s v="長田"/>
    <x v="8"/>
    <n v="750000"/>
    <m/>
    <n v="750000"/>
    <x v="1"/>
    <x v="2"/>
    <x v="0"/>
    <x v="9"/>
  </r>
  <r>
    <x v="1"/>
    <x v="0"/>
    <x v="16"/>
    <s v="毎月"/>
    <s v="目崎"/>
    <s v="共通基盤開発運営の請負契約"/>
    <s v="長田"/>
    <x v="9"/>
    <n v="750000"/>
    <m/>
    <n v="750000"/>
    <x v="1"/>
    <x v="3"/>
    <x v="0"/>
    <x v="9"/>
  </r>
  <r>
    <x v="1"/>
    <x v="0"/>
    <x v="16"/>
    <s v="毎月"/>
    <s v="目崎"/>
    <s v="共通基盤開発運営の請負契約"/>
    <s v="長田"/>
    <x v="10"/>
    <n v="750000"/>
    <m/>
    <n v="750000"/>
    <x v="1"/>
    <x v="3"/>
    <x v="0"/>
    <x v="9"/>
  </r>
  <r>
    <x v="1"/>
    <x v="0"/>
    <x v="16"/>
    <s v="毎月"/>
    <s v="目崎"/>
    <s v="共通基盤開発運営の請負契約"/>
    <s v="長田"/>
    <x v="11"/>
    <n v="750000"/>
    <m/>
    <n v="750000"/>
    <x v="1"/>
    <x v="3"/>
    <x v="0"/>
    <x v="9"/>
  </r>
  <r>
    <x v="1"/>
    <x v="0"/>
    <x v="16"/>
    <s v="毎月"/>
    <s v="目崎"/>
    <s v="共通基盤開発運営の請負契約"/>
    <s v="落合"/>
    <x v="0"/>
    <n v="700000"/>
    <m/>
    <m/>
    <x v="0"/>
    <x v="0"/>
    <x v="0"/>
    <x v="9"/>
  </r>
  <r>
    <x v="1"/>
    <x v="0"/>
    <x v="16"/>
    <s v="毎月"/>
    <s v="目崎"/>
    <s v="共通基盤開発運営の請負契約"/>
    <s v="落合"/>
    <x v="1"/>
    <n v="700000"/>
    <m/>
    <n v="700000"/>
    <x v="0"/>
    <x v="0"/>
    <x v="0"/>
    <x v="9"/>
  </r>
  <r>
    <x v="1"/>
    <x v="0"/>
    <x v="16"/>
    <s v="毎月"/>
    <s v="目崎"/>
    <s v="共通基盤開発運営の請負契約"/>
    <s v="落合"/>
    <x v="2"/>
    <n v="700000"/>
    <m/>
    <n v="700000"/>
    <x v="0"/>
    <x v="0"/>
    <x v="0"/>
    <x v="9"/>
  </r>
  <r>
    <x v="1"/>
    <x v="0"/>
    <x v="16"/>
    <s v="毎月"/>
    <s v="目崎"/>
    <s v="共通基盤開発運営の請負契約"/>
    <s v="落合"/>
    <x v="3"/>
    <n v="700000"/>
    <m/>
    <n v="700000"/>
    <x v="0"/>
    <x v="1"/>
    <x v="0"/>
    <x v="9"/>
  </r>
  <r>
    <x v="1"/>
    <x v="0"/>
    <x v="16"/>
    <s v="毎月"/>
    <s v="目崎"/>
    <s v="共通基盤開発運営の請負契約"/>
    <s v="落合"/>
    <x v="4"/>
    <n v="700000"/>
    <m/>
    <n v="700000"/>
    <x v="0"/>
    <x v="1"/>
    <x v="0"/>
    <x v="9"/>
  </r>
  <r>
    <x v="1"/>
    <x v="0"/>
    <x v="16"/>
    <s v="毎月"/>
    <s v="目崎"/>
    <s v="共通基盤開発運営の請負契約"/>
    <s v="落合"/>
    <x v="5"/>
    <n v="700000"/>
    <m/>
    <n v="700000"/>
    <x v="0"/>
    <x v="1"/>
    <x v="0"/>
    <x v="9"/>
  </r>
  <r>
    <x v="1"/>
    <x v="0"/>
    <x v="16"/>
    <s v="毎月"/>
    <s v="目崎"/>
    <s v="共通基盤開発運営の請負契約"/>
    <s v="落合"/>
    <x v="6"/>
    <n v="700000"/>
    <m/>
    <n v="700000"/>
    <x v="1"/>
    <x v="2"/>
    <x v="0"/>
    <x v="9"/>
  </r>
  <r>
    <x v="1"/>
    <x v="0"/>
    <x v="16"/>
    <s v="毎月"/>
    <s v="目崎"/>
    <s v="共通基盤開発運営の請負契約"/>
    <s v="落合"/>
    <x v="7"/>
    <n v="700000"/>
    <m/>
    <n v="700000"/>
    <x v="1"/>
    <x v="2"/>
    <x v="0"/>
    <x v="9"/>
  </r>
  <r>
    <x v="1"/>
    <x v="0"/>
    <x v="16"/>
    <s v="毎月"/>
    <s v="目崎"/>
    <s v="共通基盤開発運営の請負契約"/>
    <s v="落合"/>
    <x v="8"/>
    <n v="700000"/>
    <m/>
    <n v="700000"/>
    <x v="1"/>
    <x v="2"/>
    <x v="0"/>
    <x v="9"/>
  </r>
  <r>
    <x v="1"/>
    <x v="0"/>
    <x v="16"/>
    <s v="毎月"/>
    <s v="目崎"/>
    <s v="共通基盤開発運営の請負契約"/>
    <s v="落合"/>
    <x v="9"/>
    <n v="700000"/>
    <m/>
    <n v="700000"/>
    <x v="1"/>
    <x v="3"/>
    <x v="0"/>
    <x v="9"/>
  </r>
  <r>
    <x v="1"/>
    <x v="0"/>
    <x v="16"/>
    <s v="毎月"/>
    <s v="目崎"/>
    <s v="共通基盤開発運営の請負契約"/>
    <s v="落合"/>
    <x v="10"/>
    <n v="700000"/>
    <m/>
    <n v="700000"/>
    <x v="1"/>
    <x v="3"/>
    <x v="0"/>
    <x v="9"/>
  </r>
  <r>
    <x v="1"/>
    <x v="0"/>
    <x v="16"/>
    <s v="毎月"/>
    <s v="目崎"/>
    <s v="共通基盤開発運営の請負契約"/>
    <s v="落合"/>
    <x v="11"/>
    <n v="700000"/>
    <m/>
    <n v="700000"/>
    <x v="1"/>
    <x v="3"/>
    <x v="0"/>
    <x v="9"/>
  </r>
  <r>
    <x v="1"/>
    <x v="0"/>
    <x v="16"/>
    <s v="毎月"/>
    <s v="目崎"/>
    <s v="共通基盤開発運営の請負契約"/>
    <s v="鎌田"/>
    <x v="0"/>
    <n v="700000"/>
    <m/>
    <m/>
    <x v="0"/>
    <x v="0"/>
    <x v="0"/>
    <x v="9"/>
  </r>
  <r>
    <x v="1"/>
    <x v="0"/>
    <x v="16"/>
    <s v="毎月"/>
    <s v="目崎"/>
    <s v="共通基盤開発運営の請負契約"/>
    <s v="鎌田"/>
    <x v="1"/>
    <n v="700000"/>
    <m/>
    <n v="700000"/>
    <x v="0"/>
    <x v="0"/>
    <x v="0"/>
    <x v="9"/>
  </r>
  <r>
    <x v="1"/>
    <x v="0"/>
    <x v="16"/>
    <s v="毎月"/>
    <s v="目崎"/>
    <s v="共通基盤開発運営の請負契約"/>
    <s v="鎌田"/>
    <x v="2"/>
    <n v="700000"/>
    <m/>
    <n v="700000"/>
    <x v="0"/>
    <x v="0"/>
    <x v="0"/>
    <x v="9"/>
  </r>
  <r>
    <x v="1"/>
    <x v="0"/>
    <x v="16"/>
    <s v="毎月"/>
    <s v="目崎"/>
    <s v="共通基盤開発運営の請負契約"/>
    <s v="鎌田"/>
    <x v="3"/>
    <n v="700000"/>
    <m/>
    <n v="700000"/>
    <x v="0"/>
    <x v="1"/>
    <x v="0"/>
    <x v="9"/>
  </r>
  <r>
    <x v="1"/>
    <x v="0"/>
    <x v="16"/>
    <s v="毎月"/>
    <s v="目崎"/>
    <s v="共通基盤開発運営の請負契約"/>
    <s v="鎌田"/>
    <x v="4"/>
    <n v="700000"/>
    <m/>
    <n v="700000"/>
    <x v="0"/>
    <x v="1"/>
    <x v="0"/>
    <x v="9"/>
  </r>
  <r>
    <x v="1"/>
    <x v="0"/>
    <x v="16"/>
    <s v="毎月"/>
    <s v="目崎"/>
    <s v="共通基盤開発運営の請負契約"/>
    <s v="鎌田"/>
    <x v="5"/>
    <n v="700000"/>
    <m/>
    <n v="700000"/>
    <x v="0"/>
    <x v="1"/>
    <x v="0"/>
    <x v="9"/>
  </r>
  <r>
    <x v="1"/>
    <x v="0"/>
    <x v="16"/>
    <s v="毎月"/>
    <s v="目崎"/>
    <s v="共通基盤開発運営の請負契約"/>
    <s v="鎌田"/>
    <x v="6"/>
    <n v="700000"/>
    <m/>
    <n v="700000"/>
    <x v="1"/>
    <x v="2"/>
    <x v="0"/>
    <x v="9"/>
  </r>
  <r>
    <x v="1"/>
    <x v="0"/>
    <x v="16"/>
    <s v="毎月"/>
    <s v="目崎"/>
    <s v="共通基盤開発運営の請負契約"/>
    <s v="鎌田"/>
    <x v="7"/>
    <n v="700000"/>
    <m/>
    <n v="700000"/>
    <x v="1"/>
    <x v="2"/>
    <x v="0"/>
    <x v="9"/>
  </r>
  <r>
    <x v="1"/>
    <x v="0"/>
    <x v="16"/>
    <s v="毎月"/>
    <s v="目崎"/>
    <s v="共通基盤開発運営の請負契約"/>
    <s v="鎌田"/>
    <x v="8"/>
    <n v="700000"/>
    <m/>
    <n v="700000"/>
    <x v="1"/>
    <x v="2"/>
    <x v="0"/>
    <x v="9"/>
  </r>
  <r>
    <x v="1"/>
    <x v="0"/>
    <x v="16"/>
    <s v="毎月"/>
    <s v="目崎"/>
    <s v="共通基盤開発運営の請負契約"/>
    <s v="鎌田"/>
    <x v="9"/>
    <n v="700000"/>
    <m/>
    <n v="700000"/>
    <x v="1"/>
    <x v="3"/>
    <x v="0"/>
    <x v="9"/>
  </r>
  <r>
    <x v="1"/>
    <x v="0"/>
    <x v="16"/>
    <s v="毎月"/>
    <s v="目崎"/>
    <s v="共通基盤開発運営の請負契約"/>
    <s v="鎌田"/>
    <x v="10"/>
    <n v="700000"/>
    <m/>
    <n v="700000"/>
    <x v="1"/>
    <x v="3"/>
    <x v="0"/>
    <x v="9"/>
  </r>
  <r>
    <x v="1"/>
    <x v="0"/>
    <x v="16"/>
    <s v="毎月"/>
    <s v="目崎"/>
    <s v="共通基盤開発運営の請負契約"/>
    <s v="鎌田"/>
    <x v="11"/>
    <n v="700000"/>
    <m/>
    <n v="700000"/>
    <x v="1"/>
    <x v="3"/>
    <x v="0"/>
    <x v="9"/>
  </r>
  <r>
    <x v="1"/>
    <x v="0"/>
    <x v="16"/>
    <s v="毎月"/>
    <s v="目崎"/>
    <s v="共通基盤開発運営の請負契約"/>
    <s v="田嶋"/>
    <x v="0"/>
    <n v="600000"/>
    <m/>
    <m/>
    <x v="0"/>
    <x v="0"/>
    <x v="0"/>
    <x v="9"/>
  </r>
  <r>
    <x v="1"/>
    <x v="0"/>
    <x v="16"/>
    <s v="毎月"/>
    <s v="目崎"/>
    <s v="共通基盤開発運営の請負契約"/>
    <s v="田嶋"/>
    <x v="1"/>
    <n v="600000"/>
    <m/>
    <n v="600000"/>
    <x v="0"/>
    <x v="0"/>
    <x v="0"/>
    <x v="9"/>
  </r>
  <r>
    <x v="1"/>
    <x v="0"/>
    <x v="16"/>
    <s v="毎月"/>
    <s v="目崎"/>
    <s v="共通基盤開発運営の請負契約"/>
    <s v="田嶋"/>
    <x v="2"/>
    <n v="600000"/>
    <m/>
    <n v="600000"/>
    <x v="0"/>
    <x v="0"/>
    <x v="0"/>
    <x v="9"/>
  </r>
  <r>
    <x v="1"/>
    <x v="0"/>
    <x v="16"/>
    <s v="毎月"/>
    <s v="目崎"/>
    <s v="共通基盤開発運営の請負契約"/>
    <s v="田嶋"/>
    <x v="3"/>
    <n v="600000"/>
    <m/>
    <n v="600000"/>
    <x v="0"/>
    <x v="1"/>
    <x v="0"/>
    <x v="9"/>
  </r>
  <r>
    <x v="1"/>
    <x v="0"/>
    <x v="16"/>
    <s v="毎月"/>
    <s v="目崎"/>
    <s v="共通基盤開発運営の請負契約"/>
    <s v="田嶋"/>
    <x v="4"/>
    <n v="600000"/>
    <m/>
    <n v="600000"/>
    <x v="0"/>
    <x v="1"/>
    <x v="0"/>
    <x v="9"/>
  </r>
  <r>
    <x v="1"/>
    <x v="0"/>
    <x v="16"/>
    <s v="毎月"/>
    <s v="目崎"/>
    <s v="共通基盤開発運営の請負契約"/>
    <s v="田嶋"/>
    <x v="5"/>
    <n v="600000"/>
    <m/>
    <n v="600000"/>
    <x v="0"/>
    <x v="1"/>
    <x v="0"/>
    <x v="9"/>
  </r>
  <r>
    <x v="1"/>
    <x v="0"/>
    <x v="16"/>
    <s v="毎月"/>
    <s v="目崎"/>
    <s v="共通基盤開発運営の請負契約"/>
    <s v="田嶋"/>
    <x v="6"/>
    <n v="600000"/>
    <m/>
    <n v="600000"/>
    <x v="1"/>
    <x v="2"/>
    <x v="0"/>
    <x v="9"/>
  </r>
  <r>
    <x v="1"/>
    <x v="0"/>
    <x v="16"/>
    <s v="毎月"/>
    <s v="目崎"/>
    <s v="共通基盤開発運営の請負契約"/>
    <s v="田嶋"/>
    <x v="7"/>
    <n v="600000"/>
    <m/>
    <n v="600000"/>
    <x v="1"/>
    <x v="2"/>
    <x v="0"/>
    <x v="9"/>
  </r>
  <r>
    <x v="1"/>
    <x v="0"/>
    <x v="16"/>
    <s v="毎月"/>
    <s v="目崎"/>
    <s v="共通基盤開発運営の請負契約"/>
    <s v="田嶋"/>
    <x v="8"/>
    <n v="600000"/>
    <m/>
    <n v="600000"/>
    <x v="1"/>
    <x v="2"/>
    <x v="0"/>
    <x v="9"/>
  </r>
  <r>
    <x v="1"/>
    <x v="0"/>
    <x v="16"/>
    <s v="毎月"/>
    <s v="目崎"/>
    <s v="共通基盤開発運営の請負契約"/>
    <s v="田嶋"/>
    <x v="9"/>
    <n v="600000"/>
    <m/>
    <n v="600000"/>
    <x v="1"/>
    <x v="3"/>
    <x v="0"/>
    <x v="9"/>
  </r>
  <r>
    <x v="1"/>
    <x v="0"/>
    <x v="16"/>
    <s v="毎月"/>
    <s v="目崎"/>
    <s v="共通基盤開発運営の請負契約"/>
    <s v="田嶋"/>
    <x v="10"/>
    <n v="600000"/>
    <m/>
    <n v="600000"/>
    <x v="1"/>
    <x v="3"/>
    <x v="0"/>
    <x v="9"/>
  </r>
  <r>
    <x v="1"/>
    <x v="0"/>
    <x v="16"/>
    <s v="毎月"/>
    <s v="目崎"/>
    <s v="共通基盤開発運営の請負契約"/>
    <s v="田嶋"/>
    <x v="11"/>
    <n v="600000"/>
    <m/>
    <n v="600000"/>
    <x v="1"/>
    <x v="3"/>
    <x v="0"/>
    <x v="9"/>
  </r>
  <r>
    <x v="1"/>
    <x v="0"/>
    <x v="16"/>
    <s v="毎月"/>
    <s v="目崎"/>
    <s v="ﾄﾚｰﾃﾞｨﾝｸﾞｼｽﾃﾑ開発・運営"/>
    <s v="宇井"/>
    <x v="0"/>
    <n v="855000"/>
    <m/>
    <m/>
    <x v="0"/>
    <x v="0"/>
    <x v="0"/>
    <x v="9"/>
  </r>
  <r>
    <x v="1"/>
    <x v="0"/>
    <x v="16"/>
    <s v="毎月"/>
    <s v="目崎"/>
    <s v="ﾄﾚｰﾃﾞｨﾝｸﾞｼｽﾃﾑ開発・運営"/>
    <s v="宇井"/>
    <x v="1"/>
    <n v="855000"/>
    <m/>
    <n v="855000"/>
    <x v="0"/>
    <x v="0"/>
    <x v="0"/>
    <x v="9"/>
  </r>
  <r>
    <x v="1"/>
    <x v="0"/>
    <x v="16"/>
    <s v="毎月"/>
    <s v="目崎"/>
    <s v="ﾄﾚｰﾃﾞｨﾝｸﾞｼｽﾃﾑ開発・運営"/>
    <s v="宇井"/>
    <x v="2"/>
    <n v="855000"/>
    <m/>
    <n v="855000"/>
    <x v="0"/>
    <x v="0"/>
    <x v="0"/>
    <x v="9"/>
  </r>
  <r>
    <x v="1"/>
    <x v="0"/>
    <x v="16"/>
    <s v="毎月"/>
    <s v="目崎"/>
    <s v="ﾄﾚｰﾃﾞｨﾝｸﾞｼｽﾃﾑ開発・運営"/>
    <s v="宇井"/>
    <x v="3"/>
    <n v="855000"/>
    <m/>
    <n v="855000"/>
    <x v="0"/>
    <x v="1"/>
    <x v="0"/>
    <x v="9"/>
  </r>
  <r>
    <x v="1"/>
    <x v="0"/>
    <x v="16"/>
    <s v="毎月"/>
    <s v="目崎"/>
    <s v="ﾄﾚｰﾃﾞｨﾝｸﾞｼｽﾃﾑ開発・運営"/>
    <s v="宇井"/>
    <x v="4"/>
    <n v="855000"/>
    <m/>
    <n v="855000"/>
    <x v="0"/>
    <x v="1"/>
    <x v="0"/>
    <x v="9"/>
  </r>
  <r>
    <x v="1"/>
    <x v="0"/>
    <x v="16"/>
    <s v="毎月"/>
    <s v="目崎"/>
    <s v="ﾄﾚｰﾃﾞｨﾝｸﾞｼｽﾃﾑ開発・運営"/>
    <s v="宇井"/>
    <x v="5"/>
    <n v="855000"/>
    <m/>
    <n v="855000"/>
    <x v="0"/>
    <x v="1"/>
    <x v="0"/>
    <x v="9"/>
  </r>
  <r>
    <x v="1"/>
    <x v="0"/>
    <x v="16"/>
    <s v="毎月"/>
    <s v="目崎"/>
    <s v="ﾄﾚｰﾃﾞｨﾝｸﾞｼｽﾃﾑ開発・運営"/>
    <s v="宇井"/>
    <x v="6"/>
    <n v="855000"/>
    <m/>
    <n v="855000"/>
    <x v="1"/>
    <x v="2"/>
    <x v="0"/>
    <x v="9"/>
  </r>
  <r>
    <x v="1"/>
    <x v="0"/>
    <x v="16"/>
    <s v="毎月"/>
    <s v="目崎"/>
    <s v="ﾄﾚｰﾃﾞｨﾝｸﾞｼｽﾃﾑ開発・運営"/>
    <s v="宇井"/>
    <x v="7"/>
    <n v="855000"/>
    <m/>
    <n v="855000"/>
    <x v="1"/>
    <x v="2"/>
    <x v="0"/>
    <x v="9"/>
  </r>
  <r>
    <x v="1"/>
    <x v="0"/>
    <x v="16"/>
    <s v="毎月"/>
    <s v="目崎"/>
    <s v="ﾄﾚｰﾃﾞｨﾝｸﾞｼｽﾃﾑ開発・運営"/>
    <s v="宇井"/>
    <x v="8"/>
    <n v="855000"/>
    <m/>
    <n v="855000"/>
    <x v="1"/>
    <x v="2"/>
    <x v="0"/>
    <x v="9"/>
  </r>
  <r>
    <x v="1"/>
    <x v="0"/>
    <x v="16"/>
    <s v="毎月"/>
    <s v="目崎"/>
    <s v="ﾄﾚｰﾃﾞｨﾝｸﾞｼｽﾃﾑ開発・運営"/>
    <s v="宇井"/>
    <x v="9"/>
    <n v="855000"/>
    <m/>
    <n v="855000"/>
    <x v="1"/>
    <x v="3"/>
    <x v="0"/>
    <x v="9"/>
  </r>
  <r>
    <x v="1"/>
    <x v="0"/>
    <x v="16"/>
    <s v="毎月"/>
    <s v="目崎"/>
    <s v="ﾄﾚｰﾃﾞｨﾝｸﾞｼｽﾃﾑ開発・運営"/>
    <s v="宇井"/>
    <x v="10"/>
    <n v="855000"/>
    <m/>
    <n v="855000"/>
    <x v="1"/>
    <x v="3"/>
    <x v="0"/>
    <x v="9"/>
  </r>
  <r>
    <x v="1"/>
    <x v="0"/>
    <x v="16"/>
    <s v="毎月"/>
    <s v="目崎"/>
    <s v="ﾄﾚｰﾃﾞｨﾝｸﾞｼｽﾃﾑ開発・運営"/>
    <s v="宇井"/>
    <x v="11"/>
    <n v="855000"/>
    <m/>
    <n v="855000"/>
    <x v="1"/>
    <x v="3"/>
    <x v="0"/>
    <x v="9"/>
  </r>
  <r>
    <x v="1"/>
    <x v="0"/>
    <x v="16"/>
    <s v="毎月"/>
    <s v="目崎"/>
    <s v="ﾄﾚｰﾃﾞｨﾝｸﾞｼｽﾃﾑ開発・運営"/>
    <s v="玉木"/>
    <x v="0"/>
    <n v="700000"/>
    <m/>
    <m/>
    <x v="0"/>
    <x v="0"/>
    <x v="0"/>
    <x v="9"/>
  </r>
  <r>
    <x v="1"/>
    <x v="0"/>
    <x v="16"/>
    <s v="毎月"/>
    <s v="目崎"/>
    <s v="ﾄﾚｰﾃﾞｨﾝｸﾞｼｽﾃﾑ開発・運営"/>
    <s v="玉木"/>
    <x v="1"/>
    <n v="700000"/>
    <m/>
    <n v="700000"/>
    <x v="0"/>
    <x v="0"/>
    <x v="0"/>
    <x v="9"/>
  </r>
  <r>
    <x v="1"/>
    <x v="0"/>
    <x v="16"/>
    <s v="毎月"/>
    <s v="目崎"/>
    <s v="ﾄﾚｰﾃﾞｨﾝｸﾞｼｽﾃﾑ開発・運営"/>
    <s v="玉木"/>
    <x v="2"/>
    <n v="700000"/>
    <m/>
    <n v="700000"/>
    <x v="0"/>
    <x v="0"/>
    <x v="0"/>
    <x v="9"/>
  </r>
  <r>
    <x v="1"/>
    <x v="0"/>
    <x v="16"/>
    <s v="毎月"/>
    <s v="目崎"/>
    <s v="ﾄﾚｰﾃﾞｨﾝｸﾞｼｽﾃﾑ開発・運営"/>
    <s v="玉木"/>
    <x v="3"/>
    <n v="700000"/>
    <m/>
    <n v="700000"/>
    <x v="0"/>
    <x v="1"/>
    <x v="0"/>
    <x v="9"/>
  </r>
  <r>
    <x v="1"/>
    <x v="0"/>
    <x v="16"/>
    <s v="毎月"/>
    <s v="目崎"/>
    <s v="ﾄﾚｰﾃﾞｨﾝｸﾞｼｽﾃﾑ開発・運営"/>
    <s v="玉木"/>
    <x v="4"/>
    <n v="700000"/>
    <m/>
    <n v="700000"/>
    <x v="0"/>
    <x v="1"/>
    <x v="0"/>
    <x v="9"/>
  </r>
  <r>
    <x v="1"/>
    <x v="0"/>
    <x v="16"/>
    <s v="毎月"/>
    <s v="目崎"/>
    <s v="ﾄﾚｰﾃﾞｨﾝｸﾞｼｽﾃﾑ開発・運営"/>
    <s v="玉木"/>
    <x v="5"/>
    <n v="700000"/>
    <m/>
    <n v="700000"/>
    <x v="0"/>
    <x v="1"/>
    <x v="0"/>
    <x v="9"/>
  </r>
  <r>
    <x v="1"/>
    <x v="0"/>
    <x v="16"/>
    <s v="毎月"/>
    <s v="目崎"/>
    <s v="ﾄﾚｰﾃﾞｨﾝｸﾞｼｽﾃﾑ開発・運営"/>
    <s v="玉木"/>
    <x v="6"/>
    <n v="700000"/>
    <m/>
    <n v="700000"/>
    <x v="1"/>
    <x v="2"/>
    <x v="0"/>
    <x v="9"/>
  </r>
  <r>
    <x v="1"/>
    <x v="0"/>
    <x v="16"/>
    <s v="毎月"/>
    <s v="目崎"/>
    <s v="ﾄﾚｰﾃﾞｨﾝｸﾞｼｽﾃﾑ開発・運営"/>
    <s v="玉木"/>
    <x v="7"/>
    <n v="700000"/>
    <m/>
    <n v="700000"/>
    <x v="1"/>
    <x v="2"/>
    <x v="0"/>
    <x v="9"/>
  </r>
  <r>
    <x v="1"/>
    <x v="0"/>
    <x v="16"/>
    <s v="毎月"/>
    <s v="目崎"/>
    <s v="ﾄﾚｰﾃﾞｨﾝｸﾞｼｽﾃﾑ開発・運営"/>
    <s v="玉木"/>
    <x v="8"/>
    <n v="700000"/>
    <m/>
    <n v="700000"/>
    <x v="1"/>
    <x v="2"/>
    <x v="0"/>
    <x v="9"/>
  </r>
  <r>
    <x v="1"/>
    <x v="0"/>
    <x v="16"/>
    <s v="毎月"/>
    <s v="目崎"/>
    <s v="ﾄﾚｰﾃﾞｨﾝｸﾞｼｽﾃﾑ開発・運営"/>
    <s v="玉木"/>
    <x v="9"/>
    <n v="700000"/>
    <m/>
    <n v="700000"/>
    <x v="1"/>
    <x v="3"/>
    <x v="0"/>
    <x v="9"/>
  </r>
  <r>
    <x v="1"/>
    <x v="0"/>
    <x v="16"/>
    <s v="毎月"/>
    <s v="目崎"/>
    <s v="ﾄﾚｰﾃﾞｨﾝｸﾞｼｽﾃﾑ開発・運営"/>
    <s v="玉木"/>
    <x v="10"/>
    <n v="700000"/>
    <m/>
    <n v="700000"/>
    <x v="1"/>
    <x v="3"/>
    <x v="0"/>
    <x v="9"/>
  </r>
  <r>
    <x v="1"/>
    <x v="0"/>
    <x v="16"/>
    <s v="毎月"/>
    <s v="目崎"/>
    <s v="ﾄﾚｰﾃﾞｨﾝｸﾞｼｽﾃﾑ開発・運営"/>
    <s v="玉木"/>
    <x v="11"/>
    <n v="700000"/>
    <m/>
    <n v="700000"/>
    <x v="1"/>
    <x v="3"/>
    <x v="0"/>
    <x v="9"/>
  </r>
  <r>
    <x v="1"/>
    <x v="0"/>
    <x v="16"/>
    <s v="毎月"/>
    <s v="目崎"/>
    <s v="新人事"/>
    <s v="平林"/>
    <x v="0"/>
    <n v="850000"/>
    <m/>
    <m/>
    <x v="0"/>
    <x v="0"/>
    <x v="0"/>
    <x v="9"/>
  </r>
  <r>
    <x v="1"/>
    <x v="0"/>
    <x v="16"/>
    <s v="毎月"/>
    <s v="目崎"/>
    <s v="新人事"/>
    <s v="平林"/>
    <x v="1"/>
    <n v="850000"/>
    <m/>
    <n v="850000"/>
    <x v="0"/>
    <x v="0"/>
    <x v="0"/>
    <x v="9"/>
  </r>
  <r>
    <x v="1"/>
    <x v="0"/>
    <x v="16"/>
    <s v="毎月"/>
    <s v="目崎"/>
    <s v="新人事"/>
    <s v="平林"/>
    <x v="2"/>
    <n v="850000"/>
    <m/>
    <n v="850000"/>
    <x v="0"/>
    <x v="0"/>
    <x v="0"/>
    <x v="9"/>
  </r>
  <r>
    <x v="1"/>
    <x v="0"/>
    <x v="16"/>
    <s v="毎月"/>
    <s v="目崎"/>
    <s v="新人事"/>
    <s v="平林"/>
    <x v="3"/>
    <n v="850000"/>
    <m/>
    <n v="850000"/>
    <x v="0"/>
    <x v="1"/>
    <x v="0"/>
    <x v="9"/>
  </r>
  <r>
    <x v="1"/>
    <x v="0"/>
    <x v="16"/>
    <s v="毎月"/>
    <s v="目崎"/>
    <s v="新人事"/>
    <s v="平林"/>
    <x v="4"/>
    <n v="850000"/>
    <m/>
    <n v="850000"/>
    <x v="0"/>
    <x v="1"/>
    <x v="0"/>
    <x v="9"/>
  </r>
  <r>
    <x v="1"/>
    <x v="0"/>
    <x v="16"/>
    <s v="毎月"/>
    <s v="目崎"/>
    <s v="新人事"/>
    <s v="平林"/>
    <x v="5"/>
    <n v="850000"/>
    <m/>
    <n v="850000"/>
    <x v="0"/>
    <x v="1"/>
    <x v="0"/>
    <x v="9"/>
  </r>
  <r>
    <x v="1"/>
    <x v="0"/>
    <x v="16"/>
    <s v="毎月"/>
    <s v="目崎"/>
    <s v="新人事"/>
    <s v="平林"/>
    <x v="6"/>
    <n v="850000"/>
    <m/>
    <n v="850000"/>
    <x v="1"/>
    <x v="2"/>
    <x v="0"/>
    <x v="9"/>
  </r>
  <r>
    <x v="1"/>
    <x v="0"/>
    <x v="16"/>
    <s v="毎月"/>
    <s v="目崎"/>
    <s v="新人事"/>
    <s v="平林"/>
    <x v="7"/>
    <n v="850000"/>
    <m/>
    <n v="850000"/>
    <x v="1"/>
    <x v="2"/>
    <x v="0"/>
    <x v="9"/>
  </r>
  <r>
    <x v="1"/>
    <x v="0"/>
    <x v="16"/>
    <s v="毎月"/>
    <s v="目崎"/>
    <s v="新人事"/>
    <s v="平林"/>
    <x v="8"/>
    <n v="850000"/>
    <m/>
    <n v="850000"/>
    <x v="1"/>
    <x v="2"/>
    <x v="0"/>
    <x v="9"/>
  </r>
  <r>
    <x v="1"/>
    <x v="0"/>
    <x v="16"/>
    <s v="毎月"/>
    <s v="目崎"/>
    <s v="新人事"/>
    <s v="平林"/>
    <x v="9"/>
    <n v="850000"/>
    <m/>
    <n v="850000"/>
    <x v="1"/>
    <x v="3"/>
    <x v="0"/>
    <x v="9"/>
  </r>
  <r>
    <x v="1"/>
    <x v="0"/>
    <x v="16"/>
    <s v="毎月"/>
    <s v="目崎"/>
    <s v="新人事"/>
    <s v="平林"/>
    <x v="10"/>
    <n v="850000"/>
    <m/>
    <n v="850000"/>
    <x v="1"/>
    <x v="3"/>
    <x v="0"/>
    <x v="9"/>
  </r>
  <r>
    <x v="1"/>
    <x v="0"/>
    <x v="16"/>
    <s v="毎月"/>
    <s v="目崎"/>
    <s v="新人事"/>
    <s v="平林"/>
    <x v="11"/>
    <n v="850000"/>
    <m/>
    <n v="850000"/>
    <x v="1"/>
    <x v="3"/>
    <x v="0"/>
    <x v="9"/>
  </r>
  <r>
    <x v="1"/>
    <x v="0"/>
    <x v="16"/>
    <s v="毎月"/>
    <s v="目崎"/>
    <s v="新人事"/>
    <s v="伊藤"/>
    <x v="0"/>
    <n v="600000"/>
    <m/>
    <m/>
    <x v="0"/>
    <x v="0"/>
    <x v="0"/>
    <x v="9"/>
  </r>
  <r>
    <x v="1"/>
    <x v="0"/>
    <x v="16"/>
    <s v="毎月"/>
    <s v="目崎"/>
    <s v="新人事"/>
    <s v="伊藤"/>
    <x v="1"/>
    <n v="600000"/>
    <m/>
    <n v="600000"/>
    <x v="0"/>
    <x v="0"/>
    <x v="0"/>
    <x v="9"/>
  </r>
  <r>
    <x v="1"/>
    <x v="0"/>
    <x v="16"/>
    <s v="毎月"/>
    <s v="目崎"/>
    <s v="新人事"/>
    <s v="伊藤"/>
    <x v="2"/>
    <n v="600000"/>
    <m/>
    <n v="600000"/>
    <x v="0"/>
    <x v="0"/>
    <x v="0"/>
    <x v="9"/>
  </r>
  <r>
    <x v="1"/>
    <x v="0"/>
    <x v="16"/>
    <s v="毎月"/>
    <s v="目崎"/>
    <s v="新人事"/>
    <s v="伊藤"/>
    <x v="3"/>
    <n v="600000"/>
    <m/>
    <n v="600000"/>
    <x v="0"/>
    <x v="1"/>
    <x v="0"/>
    <x v="9"/>
  </r>
  <r>
    <x v="1"/>
    <x v="0"/>
    <x v="16"/>
    <s v="毎月"/>
    <s v="目崎"/>
    <s v="新人事"/>
    <s v="伊藤"/>
    <x v="4"/>
    <n v="600000"/>
    <m/>
    <n v="600000"/>
    <x v="0"/>
    <x v="1"/>
    <x v="0"/>
    <x v="9"/>
  </r>
  <r>
    <x v="1"/>
    <x v="0"/>
    <x v="16"/>
    <s v="毎月"/>
    <s v="目崎"/>
    <s v="新人事"/>
    <s v="伊藤"/>
    <x v="5"/>
    <n v="600000"/>
    <m/>
    <n v="600000"/>
    <x v="0"/>
    <x v="1"/>
    <x v="0"/>
    <x v="9"/>
  </r>
  <r>
    <x v="1"/>
    <x v="0"/>
    <x v="16"/>
    <s v="毎月"/>
    <s v="目崎"/>
    <s v="新人事"/>
    <s v="伊藤"/>
    <x v="6"/>
    <n v="600000"/>
    <m/>
    <n v="600000"/>
    <x v="1"/>
    <x v="2"/>
    <x v="0"/>
    <x v="9"/>
  </r>
  <r>
    <x v="1"/>
    <x v="0"/>
    <x v="16"/>
    <s v="毎月"/>
    <s v="目崎"/>
    <s v="新人事"/>
    <s v="伊藤"/>
    <x v="7"/>
    <n v="600000"/>
    <m/>
    <n v="600000"/>
    <x v="1"/>
    <x v="2"/>
    <x v="0"/>
    <x v="9"/>
  </r>
  <r>
    <x v="1"/>
    <x v="0"/>
    <x v="16"/>
    <s v="毎月"/>
    <s v="目崎"/>
    <s v="新人事"/>
    <s v="伊藤"/>
    <x v="8"/>
    <n v="600000"/>
    <m/>
    <n v="600000"/>
    <x v="1"/>
    <x v="2"/>
    <x v="0"/>
    <x v="9"/>
  </r>
  <r>
    <x v="1"/>
    <x v="0"/>
    <x v="16"/>
    <s v="毎月"/>
    <s v="目崎"/>
    <s v="新人事"/>
    <s v="伊藤"/>
    <x v="9"/>
    <n v="600000"/>
    <m/>
    <n v="600000"/>
    <x v="1"/>
    <x v="3"/>
    <x v="0"/>
    <x v="9"/>
  </r>
  <r>
    <x v="1"/>
    <x v="0"/>
    <x v="16"/>
    <s v="毎月"/>
    <s v="目崎"/>
    <s v="新人事"/>
    <s v="伊藤"/>
    <x v="10"/>
    <n v="600000"/>
    <m/>
    <n v="600000"/>
    <x v="1"/>
    <x v="3"/>
    <x v="0"/>
    <x v="9"/>
  </r>
  <r>
    <x v="1"/>
    <x v="0"/>
    <x v="16"/>
    <s v="毎月"/>
    <s v="目崎"/>
    <s v="新人事"/>
    <s v="伊藤"/>
    <x v="11"/>
    <n v="600000"/>
    <m/>
    <n v="600000"/>
    <x v="1"/>
    <x v="3"/>
    <x v="0"/>
    <x v="9"/>
  </r>
  <r>
    <x v="1"/>
    <x v="0"/>
    <x v="16"/>
    <s v="毎月"/>
    <s v="目崎"/>
    <s v="農中信託銀行"/>
    <s v="生嶋"/>
    <x v="0"/>
    <n v="800000"/>
    <m/>
    <m/>
    <x v="0"/>
    <x v="0"/>
    <x v="0"/>
    <x v="9"/>
  </r>
  <r>
    <x v="1"/>
    <x v="0"/>
    <x v="16"/>
    <s v="毎月"/>
    <s v="目崎"/>
    <s v="農中信託銀行"/>
    <s v="生嶋"/>
    <x v="1"/>
    <n v="800000"/>
    <m/>
    <n v="800000"/>
    <x v="0"/>
    <x v="0"/>
    <x v="0"/>
    <x v="9"/>
  </r>
  <r>
    <x v="1"/>
    <x v="0"/>
    <x v="16"/>
    <s v="毎月"/>
    <s v="目崎"/>
    <s v="農中信託銀行"/>
    <s v="生嶋"/>
    <x v="2"/>
    <n v="800000"/>
    <m/>
    <n v="800000"/>
    <x v="0"/>
    <x v="0"/>
    <x v="0"/>
    <x v="9"/>
  </r>
  <r>
    <x v="1"/>
    <x v="0"/>
    <x v="16"/>
    <s v="毎月"/>
    <s v="目崎"/>
    <s v="農中信託銀行"/>
    <s v="生嶋"/>
    <x v="3"/>
    <n v="800000"/>
    <m/>
    <n v="800000"/>
    <x v="0"/>
    <x v="1"/>
    <x v="0"/>
    <x v="9"/>
  </r>
  <r>
    <x v="1"/>
    <x v="0"/>
    <x v="16"/>
    <s v="毎月"/>
    <s v="目崎"/>
    <s v="農中信託銀行"/>
    <s v="生嶋"/>
    <x v="4"/>
    <n v="800000"/>
    <m/>
    <n v="800000"/>
    <x v="0"/>
    <x v="1"/>
    <x v="0"/>
    <x v="9"/>
  </r>
  <r>
    <x v="1"/>
    <x v="0"/>
    <x v="16"/>
    <s v="毎月"/>
    <s v="目崎"/>
    <s v="農中信託銀行"/>
    <s v="生嶋"/>
    <x v="5"/>
    <n v="800000"/>
    <m/>
    <n v="800000"/>
    <x v="0"/>
    <x v="1"/>
    <x v="0"/>
    <x v="9"/>
  </r>
  <r>
    <x v="1"/>
    <x v="0"/>
    <x v="16"/>
    <s v="毎月"/>
    <s v="目崎"/>
    <s v="農中信託銀行"/>
    <s v="生嶋"/>
    <x v="6"/>
    <n v="800000"/>
    <m/>
    <n v="800000"/>
    <x v="1"/>
    <x v="2"/>
    <x v="0"/>
    <x v="9"/>
  </r>
  <r>
    <x v="1"/>
    <x v="0"/>
    <x v="16"/>
    <s v="毎月"/>
    <s v="目崎"/>
    <s v="農中信託銀行"/>
    <s v="生嶋"/>
    <x v="7"/>
    <n v="800000"/>
    <m/>
    <n v="800000"/>
    <x v="1"/>
    <x v="2"/>
    <x v="0"/>
    <x v="9"/>
  </r>
  <r>
    <x v="1"/>
    <x v="0"/>
    <x v="16"/>
    <s v="毎月"/>
    <s v="目崎"/>
    <s v="農中信託銀行"/>
    <s v="生嶋"/>
    <x v="8"/>
    <n v="800000"/>
    <m/>
    <n v="800000"/>
    <x v="1"/>
    <x v="2"/>
    <x v="0"/>
    <x v="9"/>
  </r>
  <r>
    <x v="1"/>
    <x v="0"/>
    <x v="16"/>
    <s v="毎月"/>
    <s v="目崎"/>
    <s v="農中信託銀行"/>
    <s v="生嶋"/>
    <x v="9"/>
    <n v="800000"/>
    <m/>
    <n v="800000"/>
    <x v="1"/>
    <x v="3"/>
    <x v="0"/>
    <x v="9"/>
  </r>
  <r>
    <x v="1"/>
    <x v="0"/>
    <x v="16"/>
    <s v="毎月"/>
    <s v="目崎"/>
    <s v="農中信託銀行"/>
    <s v="生嶋"/>
    <x v="10"/>
    <n v="800000"/>
    <m/>
    <n v="800000"/>
    <x v="1"/>
    <x v="3"/>
    <x v="0"/>
    <x v="9"/>
  </r>
  <r>
    <x v="1"/>
    <x v="0"/>
    <x v="16"/>
    <s v="毎月"/>
    <s v="目崎"/>
    <s v="農中信託銀行"/>
    <s v="生嶋"/>
    <x v="11"/>
    <n v="800000"/>
    <m/>
    <n v="800000"/>
    <x v="1"/>
    <x v="3"/>
    <x v="0"/>
    <x v="9"/>
  </r>
  <r>
    <x v="1"/>
    <x v="0"/>
    <x v="16"/>
    <s v="毎月"/>
    <s v="目崎"/>
    <s v="農中信託銀行"/>
    <s v="新井"/>
    <x v="0"/>
    <n v="800000"/>
    <m/>
    <m/>
    <x v="0"/>
    <x v="0"/>
    <x v="0"/>
    <x v="9"/>
  </r>
  <r>
    <x v="1"/>
    <x v="0"/>
    <x v="16"/>
    <s v="毎月"/>
    <s v="目崎"/>
    <s v="農中信託銀行"/>
    <s v="新井"/>
    <x v="1"/>
    <n v="800000"/>
    <m/>
    <n v="800000"/>
    <x v="0"/>
    <x v="0"/>
    <x v="0"/>
    <x v="9"/>
  </r>
  <r>
    <x v="1"/>
    <x v="0"/>
    <x v="16"/>
    <s v="毎月"/>
    <s v="目崎"/>
    <s v="農中信託銀行"/>
    <s v="新井"/>
    <x v="2"/>
    <n v="800000"/>
    <m/>
    <n v="800000"/>
    <x v="0"/>
    <x v="0"/>
    <x v="0"/>
    <x v="9"/>
  </r>
  <r>
    <x v="1"/>
    <x v="0"/>
    <x v="16"/>
    <s v="毎月"/>
    <s v="目崎"/>
    <s v="農中信託銀行"/>
    <s v="新井"/>
    <x v="3"/>
    <n v="800000"/>
    <m/>
    <n v="800000"/>
    <x v="0"/>
    <x v="1"/>
    <x v="0"/>
    <x v="9"/>
  </r>
  <r>
    <x v="1"/>
    <x v="0"/>
    <x v="16"/>
    <s v="毎月"/>
    <s v="目崎"/>
    <s v="農中信託銀行"/>
    <s v="新井"/>
    <x v="4"/>
    <n v="800000"/>
    <m/>
    <n v="800000"/>
    <x v="0"/>
    <x v="1"/>
    <x v="0"/>
    <x v="9"/>
  </r>
  <r>
    <x v="1"/>
    <x v="0"/>
    <x v="16"/>
    <s v="毎月"/>
    <s v="目崎"/>
    <s v="農中信託銀行"/>
    <s v="新井"/>
    <x v="5"/>
    <n v="800000"/>
    <m/>
    <n v="800000"/>
    <x v="0"/>
    <x v="1"/>
    <x v="0"/>
    <x v="9"/>
  </r>
  <r>
    <x v="1"/>
    <x v="0"/>
    <x v="16"/>
    <s v="毎月"/>
    <s v="目崎"/>
    <s v="農中信託銀行"/>
    <s v="新井"/>
    <x v="6"/>
    <n v="800000"/>
    <m/>
    <n v="800000"/>
    <x v="1"/>
    <x v="2"/>
    <x v="0"/>
    <x v="9"/>
  </r>
  <r>
    <x v="1"/>
    <x v="0"/>
    <x v="16"/>
    <s v="毎月"/>
    <s v="目崎"/>
    <s v="農中信託銀行"/>
    <s v="新井"/>
    <x v="7"/>
    <n v="800000"/>
    <m/>
    <n v="800000"/>
    <x v="1"/>
    <x v="2"/>
    <x v="0"/>
    <x v="9"/>
  </r>
  <r>
    <x v="1"/>
    <x v="0"/>
    <x v="16"/>
    <s v="毎月"/>
    <s v="目崎"/>
    <s v="農中信託銀行"/>
    <s v="新井"/>
    <x v="8"/>
    <n v="800000"/>
    <m/>
    <n v="800000"/>
    <x v="1"/>
    <x v="2"/>
    <x v="0"/>
    <x v="9"/>
  </r>
  <r>
    <x v="1"/>
    <x v="0"/>
    <x v="16"/>
    <s v="毎月"/>
    <s v="目崎"/>
    <s v="農中信託銀行"/>
    <s v="新井"/>
    <x v="9"/>
    <n v="800000"/>
    <m/>
    <n v="800000"/>
    <x v="1"/>
    <x v="3"/>
    <x v="0"/>
    <x v="9"/>
  </r>
  <r>
    <x v="1"/>
    <x v="0"/>
    <x v="16"/>
    <s v="毎月"/>
    <s v="目崎"/>
    <s v="農中信託銀行"/>
    <s v="新井"/>
    <x v="10"/>
    <n v="800000"/>
    <m/>
    <n v="800000"/>
    <x v="1"/>
    <x v="3"/>
    <x v="0"/>
    <x v="9"/>
  </r>
  <r>
    <x v="1"/>
    <x v="0"/>
    <x v="16"/>
    <s v="毎月"/>
    <s v="目崎"/>
    <s v="農中信託銀行"/>
    <s v="新井"/>
    <x v="11"/>
    <n v="800000"/>
    <m/>
    <n v="800000"/>
    <x v="1"/>
    <x v="3"/>
    <x v="0"/>
    <x v="9"/>
  </r>
  <r>
    <x v="1"/>
    <x v="0"/>
    <x v="17"/>
    <s v="毎月"/>
    <s v="目崎"/>
    <s v="ＳＥＳ"/>
    <s v="渡部(貴)・新里"/>
    <x v="0"/>
    <n v="650000"/>
    <m/>
    <m/>
    <x v="0"/>
    <x v="0"/>
    <x v="0"/>
    <x v="0"/>
  </r>
  <r>
    <x v="1"/>
    <x v="0"/>
    <x v="17"/>
    <s v="毎月"/>
    <s v="目崎"/>
    <s v="ＳＥＳ"/>
    <s v="渡部(貴)・新里"/>
    <x v="1"/>
    <n v="650000"/>
    <m/>
    <n v="650000"/>
    <x v="0"/>
    <x v="0"/>
    <x v="0"/>
    <x v="0"/>
  </r>
  <r>
    <x v="1"/>
    <x v="0"/>
    <x v="17"/>
    <s v="毎月"/>
    <s v="目崎"/>
    <s v="ＳＥＳ"/>
    <s v="渡部(貴)・新里"/>
    <x v="2"/>
    <n v="650000"/>
    <m/>
    <n v="650000"/>
    <x v="0"/>
    <x v="0"/>
    <x v="0"/>
    <x v="0"/>
  </r>
  <r>
    <x v="1"/>
    <x v="0"/>
    <x v="17"/>
    <s v="毎月"/>
    <s v="目崎"/>
    <s v="ＳＥＳ"/>
    <s v="渡部(貴)・新里"/>
    <x v="3"/>
    <n v="650000"/>
    <m/>
    <n v="650000"/>
    <x v="0"/>
    <x v="1"/>
    <x v="0"/>
    <x v="0"/>
  </r>
  <r>
    <x v="1"/>
    <x v="0"/>
    <x v="17"/>
    <s v="毎月"/>
    <s v="目崎"/>
    <s v="ＳＥＳ"/>
    <s v="渡部(貴)・新里"/>
    <x v="4"/>
    <n v="650000"/>
    <m/>
    <n v="650000"/>
    <x v="0"/>
    <x v="1"/>
    <x v="0"/>
    <x v="0"/>
  </r>
  <r>
    <x v="1"/>
    <x v="0"/>
    <x v="17"/>
    <s v="毎月"/>
    <s v="目崎"/>
    <s v="ＳＥＳ"/>
    <s v="渡部(貴)・新里"/>
    <x v="5"/>
    <n v="650000"/>
    <m/>
    <n v="650000"/>
    <x v="0"/>
    <x v="1"/>
    <x v="0"/>
    <x v="0"/>
  </r>
  <r>
    <x v="1"/>
    <x v="0"/>
    <x v="17"/>
    <s v="毎月"/>
    <s v="目崎"/>
    <s v="ＳＥＳ"/>
    <s v="渡部(貴)・新里"/>
    <x v="6"/>
    <n v="650000"/>
    <m/>
    <n v="650000"/>
    <x v="1"/>
    <x v="2"/>
    <x v="0"/>
    <x v="0"/>
  </r>
  <r>
    <x v="1"/>
    <x v="0"/>
    <x v="17"/>
    <s v="毎月"/>
    <s v="目崎"/>
    <s v="ＳＥＳ"/>
    <s v="渡部(貴)・新里"/>
    <x v="7"/>
    <n v="650000"/>
    <m/>
    <n v="650000"/>
    <x v="1"/>
    <x v="2"/>
    <x v="0"/>
    <x v="0"/>
  </r>
  <r>
    <x v="1"/>
    <x v="0"/>
    <x v="17"/>
    <s v="毎月"/>
    <s v="目崎"/>
    <s v="ＳＥＳ"/>
    <s v="渡部(貴)・新里"/>
    <x v="8"/>
    <n v="650000"/>
    <m/>
    <n v="650000"/>
    <x v="1"/>
    <x v="2"/>
    <x v="0"/>
    <x v="0"/>
  </r>
  <r>
    <x v="1"/>
    <x v="0"/>
    <x v="17"/>
    <s v="毎月"/>
    <s v="目崎"/>
    <s v="ＳＥＳ"/>
    <s v="渡部(貴)・新里"/>
    <x v="9"/>
    <n v="650000"/>
    <m/>
    <n v="650000"/>
    <x v="1"/>
    <x v="3"/>
    <x v="0"/>
    <x v="0"/>
  </r>
  <r>
    <x v="1"/>
    <x v="0"/>
    <x v="17"/>
    <s v="毎月"/>
    <s v="目崎"/>
    <s v="ＳＥＳ"/>
    <s v="渡部(貴)・新里"/>
    <x v="10"/>
    <n v="650000"/>
    <m/>
    <n v="650000"/>
    <x v="1"/>
    <x v="3"/>
    <x v="0"/>
    <x v="0"/>
  </r>
  <r>
    <x v="1"/>
    <x v="0"/>
    <x v="17"/>
    <s v="毎月"/>
    <s v="目崎"/>
    <s v="ＳＥＳ"/>
    <s v="渡部(貴)・新里"/>
    <x v="11"/>
    <n v="650000"/>
    <m/>
    <n v="650000"/>
    <x v="1"/>
    <x v="3"/>
    <x v="0"/>
    <x v="0"/>
  </r>
  <r>
    <x v="1"/>
    <x v="0"/>
    <x v="18"/>
    <s v="毎月"/>
    <s v="石田"/>
    <s v="ﾘﾌｫｰﾑ加盟店ｼｽﾃﾑ設計・開発"/>
    <s v="小山"/>
    <x v="0"/>
    <n v="670000"/>
    <m/>
    <m/>
    <x v="0"/>
    <x v="0"/>
    <x v="0"/>
    <x v="6"/>
  </r>
  <r>
    <x v="1"/>
    <x v="0"/>
    <x v="18"/>
    <s v="毎月"/>
    <s v="石田"/>
    <s v="ﾘﾌｫｰﾑ加盟店ｼｽﾃﾑ設計・開発"/>
    <s v="小山"/>
    <x v="1"/>
    <n v="670000"/>
    <m/>
    <n v="670000"/>
    <x v="0"/>
    <x v="0"/>
    <x v="0"/>
    <x v="6"/>
  </r>
  <r>
    <x v="1"/>
    <x v="0"/>
    <x v="18"/>
    <s v="毎月"/>
    <s v="石田"/>
    <s v="ﾘﾌｫｰﾑ加盟店ｼｽﾃﾑ設計・開発"/>
    <s v="小山"/>
    <x v="2"/>
    <n v="670000"/>
    <m/>
    <n v="670000"/>
    <x v="0"/>
    <x v="0"/>
    <x v="0"/>
    <x v="6"/>
  </r>
  <r>
    <x v="1"/>
    <x v="0"/>
    <x v="18"/>
    <s v="毎月"/>
    <s v="石田"/>
    <s v="ﾘﾌｫｰﾑ加盟店ｼｽﾃﾑ設計・開発"/>
    <s v="小山"/>
    <x v="3"/>
    <n v="670000"/>
    <m/>
    <n v="670000"/>
    <x v="0"/>
    <x v="1"/>
    <x v="0"/>
    <x v="6"/>
  </r>
  <r>
    <x v="1"/>
    <x v="0"/>
    <x v="18"/>
    <s v="毎月"/>
    <s v="石田"/>
    <s v="ﾘﾌｫｰﾑ加盟店ｼｽﾃﾑ設計・開発"/>
    <s v="小山"/>
    <x v="4"/>
    <n v="670000"/>
    <m/>
    <n v="670000"/>
    <x v="0"/>
    <x v="1"/>
    <x v="0"/>
    <x v="6"/>
  </r>
  <r>
    <x v="1"/>
    <x v="0"/>
    <x v="18"/>
    <s v="毎月"/>
    <s v="石田"/>
    <s v="ﾘﾌｫｰﾑ加盟店ｼｽﾃﾑ設計・開発"/>
    <s v="小山"/>
    <x v="5"/>
    <n v="670000"/>
    <m/>
    <n v="670000"/>
    <x v="0"/>
    <x v="1"/>
    <x v="0"/>
    <x v="6"/>
  </r>
  <r>
    <x v="1"/>
    <x v="0"/>
    <x v="18"/>
    <s v="毎月"/>
    <s v="石田"/>
    <s v="ﾘﾌｫｰﾑ加盟店ｼｽﾃﾑ設計・開発"/>
    <s v="小山"/>
    <x v="6"/>
    <n v="670000"/>
    <m/>
    <n v="670000"/>
    <x v="1"/>
    <x v="2"/>
    <x v="0"/>
    <x v="6"/>
  </r>
  <r>
    <x v="1"/>
    <x v="0"/>
    <x v="18"/>
    <s v="毎月"/>
    <s v="石田"/>
    <s v="ﾘﾌｫｰﾑ加盟店ｼｽﾃﾑ設計・開発"/>
    <s v="小山"/>
    <x v="7"/>
    <n v="670000"/>
    <m/>
    <n v="670000"/>
    <x v="1"/>
    <x v="2"/>
    <x v="0"/>
    <x v="6"/>
  </r>
  <r>
    <x v="1"/>
    <x v="0"/>
    <x v="18"/>
    <s v="毎月"/>
    <s v="石田"/>
    <s v="ﾘﾌｫｰﾑ加盟店ｼｽﾃﾑ設計・開発"/>
    <s v="小山"/>
    <x v="8"/>
    <n v="670000"/>
    <m/>
    <n v="670000"/>
    <x v="1"/>
    <x v="2"/>
    <x v="0"/>
    <x v="6"/>
  </r>
  <r>
    <x v="1"/>
    <x v="0"/>
    <x v="18"/>
    <s v="毎月"/>
    <s v="石田"/>
    <s v="ﾘﾌｫｰﾑ加盟店ｼｽﾃﾑ設計・開発"/>
    <s v="小山"/>
    <x v="9"/>
    <n v="670000"/>
    <m/>
    <n v="670000"/>
    <x v="1"/>
    <x v="3"/>
    <x v="0"/>
    <x v="6"/>
  </r>
  <r>
    <x v="1"/>
    <x v="0"/>
    <x v="18"/>
    <s v="毎月"/>
    <s v="石田"/>
    <s v="ﾘﾌｫｰﾑ加盟店ｼｽﾃﾑ設計・開発"/>
    <s v="小山"/>
    <x v="10"/>
    <n v="670000"/>
    <m/>
    <n v="670000"/>
    <x v="1"/>
    <x v="3"/>
    <x v="0"/>
    <x v="6"/>
  </r>
  <r>
    <x v="1"/>
    <x v="0"/>
    <x v="18"/>
    <s v="毎月"/>
    <s v="石田"/>
    <s v="ﾘﾌｫｰﾑ加盟店ｼｽﾃﾑ設計・開発"/>
    <s v="小山"/>
    <x v="11"/>
    <n v="670000"/>
    <m/>
    <n v="670000"/>
    <x v="1"/>
    <x v="3"/>
    <x v="0"/>
    <x v="6"/>
  </r>
  <r>
    <x v="1"/>
    <x v="0"/>
    <x v="18"/>
    <s v="毎月"/>
    <s v="石田"/>
    <s v="パソコン管理の開発、運用"/>
    <s v="苅込"/>
    <x v="0"/>
    <n v="650000"/>
    <m/>
    <m/>
    <x v="0"/>
    <x v="0"/>
    <x v="0"/>
    <x v="6"/>
  </r>
  <r>
    <x v="1"/>
    <x v="0"/>
    <x v="18"/>
    <s v="毎月"/>
    <s v="石田"/>
    <s v="パソコン管理の開発、運用"/>
    <s v="苅込"/>
    <x v="1"/>
    <n v="650000"/>
    <m/>
    <n v="650000"/>
    <x v="0"/>
    <x v="0"/>
    <x v="0"/>
    <x v="6"/>
  </r>
  <r>
    <x v="1"/>
    <x v="0"/>
    <x v="18"/>
    <s v="毎月"/>
    <s v="石田"/>
    <s v="パソコン管理の開発、運用"/>
    <s v="苅込"/>
    <x v="2"/>
    <n v="650000"/>
    <m/>
    <n v="650000"/>
    <x v="0"/>
    <x v="0"/>
    <x v="0"/>
    <x v="6"/>
  </r>
  <r>
    <x v="1"/>
    <x v="0"/>
    <x v="18"/>
    <s v="毎月"/>
    <s v="石田"/>
    <s v="パソコン管理の開発、運用"/>
    <s v="苅込"/>
    <x v="3"/>
    <n v="720000"/>
    <m/>
    <n v="720000"/>
    <x v="0"/>
    <x v="1"/>
    <x v="0"/>
    <x v="6"/>
  </r>
  <r>
    <x v="1"/>
    <x v="0"/>
    <x v="18"/>
    <s v="毎月"/>
    <s v="石田"/>
    <s v="パソコン管理の開発、運用"/>
    <s v="苅込"/>
    <x v="4"/>
    <n v="720000"/>
    <m/>
    <n v="720000"/>
    <x v="0"/>
    <x v="1"/>
    <x v="0"/>
    <x v="6"/>
  </r>
  <r>
    <x v="1"/>
    <x v="0"/>
    <x v="18"/>
    <s v="毎月"/>
    <s v="石田"/>
    <s v="パソコン管理の開発、運用"/>
    <s v="苅込"/>
    <x v="5"/>
    <n v="720000"/>
    <m/>
    <n v="720000"/>
    <x v="0"/>
    <x v="1"/>
    <x v="0"/>
    <x v="6"/>
  </r>
  <r>
    <x v="1"/>
    <x v="0"/>
    <x v="18"/>
    <s v="毎月"/>
    <s v="石田"/>
    <s v="パソコン管理の開発、運用"/>
    <s v="苅込"/>
    <x v="6"/>
    <n v="720000"/>
    <m/>
    <n v="720000"/>
    <x v="1"/>
    <x v="2"/>
    <x v="0"/>
    <x v="6"/>
  </r>
  <r>
    <x v="1"/>
    <x v="0"/>
    <x v="18"/>
    <s v="毎月"/>
    <s v="石田"/>
    <s v="パソコン管理の開発、運用"/>
    <s v="苅込"/>
    <x v="7"/>
    <n v="720000"/>
    <m/>
    <n v="720000"/>
    <x v="1"/>
    <x v="2"/>
    <x v="0"/>
    <x v="6"/>
  </r>
  <r>
    <x v="1"/>
    <x v="0"/>
    <x v="18"/>
    <s v="毎月"/>
    <s v="石田"/>
    <s v="パソコン管理の開発、運用"/>
    <s v="苅込"/>
    <x v="8"/>
    <n v="720000"/>
    <m/>
    <n v="720000"/>
    <x v="1"/>
    <x v="2"/>
    <x v="0"/>
    <x v="6"/>
  </r>
  <r>
    <x v="1"/>
    <x v="0"/>
    <x v="18"/>
    <s v="毎月"/>
    <s v="石田"/>
    <s v="パソコン管理の開発、運用"/>
    <s v="苅込"/>
    <x v="9"/>
    <n v="720000"/>
    <m/>
    <n v="720000"/>
    <x v="1"/>
    <x v="3"/>
    <x v="0"/>
    <x v="6"/>
  </r>
  <r>
    <x v="1"/>
    <x v="0"/>
    <x v="18"/>
    <s v="毎月"/>
    <s v="石田"/>
    <s v="パソコン管理の開発、運用"/>
    <s v="苅込"/>
    <x v="10"/>
    <n v="720000"/>
    <m/>
    <n v="720000"/>
    <x v="1"/>
    <x v="3"/>
    <x v="0"/>
    <x v="6"/>
  </r>
  <r>
    <x v="1"/>
    <x v="0"/>
    <x v="18"/>
    <s v="毎月"/>
    <s v="石田"/>
    <s v="パソコン管理の開発、運用"/>
    <s v="苅込"/>
    <x v="11"/>
    <n v="720000"/>
    <m/>
    <n v="720000"/>
    <x v="1"/>
    <x v="3"/>
    <x v="0"/>
    <x v="6"/>
  </r>
  <r>
    <x v="1"/>
    <x v="0"/>
    <x v="18"/>
    <s v="毎月"/>
    <s v="石田"/>
    <s v="端末に関する新技術の業務適用および運用"/>
    <s v="奥寺"/>
    <x v="0"/>
    <n v="630000"/>
    <m/>
    <m/>
    <x v="0"/>
    <x v="0"/>
    <x v="0"/>
    <x v="6"/>
  </r>
  <r>
    <x v="1"/>
    <x v="0"/>
    <x v="18"/>
    <s v="毎月"/>
    <s v="石田"/>
    <s v="端末に関する新技術の業務適用および運用"/>
    <s v="奥寺"/>
    <x v="1"/>
    <n v="630000"/>
    <m/>
    <n v="630000"/>
    <x v="0"/>
    <x v="0"/>
    <x v="0"/>
    <x v="6"/>
  </r>
  <r>
    <x v="1"/>
    <x v="0"/>
    <x v="18"/>
    <s v="毎月"/>
    <s v="石田"/>
    <s v="端末に関する新技術の業務適用および運用"/>
    <s v="奥寺"/>
    <x v="2"/>
    <n v="630000"/>
    <m/>
    <n v="630000"/>
    <x v="0"/>
    <x v="0"/>
    <x v="0"/>
    <x v="6"/>
  </r>
  <r>
    <x v="1"/>
    <x v="0"/>
    <x v="18"/>
    <s v="毎月"/>
    <s v="石田"/>
    <s v="端末に関する新技術の業務適用および運用"/>
    <s v="奥寺"/>
    <x v="3"/>
    <n v="630000"/>
    <m/>
    <n v="630000"/>
    <x v="0"/>
    <x v="1"/>
    <x v="0"/>
    <x v="6"/>
  </r>
  <r>
    <x v="1"/>
    <x v="0"/>
    <x v="18"/>
    <s v="毎月"/>
    <s v="石田"/>
    <s v="端末に関する新技術の業務適用および運用"/>
    <s v="奥寺"/>
    <x v="4"/>
    <n v="630000"/>
    <m/>
    <n v="630000"/>
    <x v="0"/>
    <x v="1"/>
    <x v="0"/>
    <x v="6"/>
  </r>
  <r>
    <x v="1"/>
    <x v="0"/>
    <x v="18"/>
    <s v="毎月"/>
    <s v="石田"/>
    <s v="端末に関する新技術の業務適用および運用"/>
    <s v="奥寺"/>
    <x v="5"/>
    <n v="630000"/>
    <m/>
    <n v="630000"/>
    <x v="0"/>
    <x v="1"/>
    <x v="0"/>
    <x v="6"/>
  </r>
  <r>
    <x v="1"/>
    <x v="0"/>
    <x v="18"/>
    <s v="毎月"/>
    <s v="石田"/>
    <s v="端末に関する新技術の業務適用および運用"/>
    <s v="奥寺"/>
    <x v="6"/>
    <n v="640000"/>
    <m/>
    <n v="640000"/>
    <x v="1"/>
    <x v="2"/>
    <x v="0"/>
    <x v="6"/>
  </r>
  <r>
    <x v="1"/>
    <x v="0"/>
    <x v="18"/>
    <s v="毎月"/>
    <s v="石田"/>
    <s v="端末に関する新技術の業務適用および運用"/>
    <s v="奥寺"/>
    <x v="7"/>
    <n v="640000"/>
    <m/>
    <n v="640000"/>
    <x v="1"/>
    <x v="2"/>
    <x v="0"/>
    <x v="6"/>
  </r>
  <r>
    <x v="1"/>
    <x v="0"/>
    <x v="18"/>
    <s v="毎月"/>
    <s v="石田"/>
    <s v="端末に関する新技術の業務適用および運用"/>
    <s v="奥寺"/>
    <x v="8"/>
    <n v="640000"/>
    <m/>
    <n v="640000"/>
    <x v="1"/>
    <x v="2"/>
    <x v="0"/>
    <x v="6"/>
  </r>
  <r>
    <x v="1"/>
    <x v="0"/>
    <x v="18"/>
    <s v="毎月"/>
    <s v="石田"/>
    <s v="端末に関する新技術の業務適用および運用"/>
    <s v="奥寺"/>
    <x v="9"/>
    <n v="640000"/>
    <m/>
    <n v="640000"/>
    <x v="1"/>
    <x v="3"/>
    <x v="0"/>
    <x v="6"/>
  </r>
  <r>
    <x v="1"/>
    <x v="0"/>
    <x v="18"/>
    <s v="毎月"/>
    <s v="石田"/>
    <s v="端末に関する新技術の業務適用および運用"/>
    <s v="奥寺"/>
    <x v="10"/>
    <n v="640000"/>
    <m/>
    <n v="640000"/>
    <x v="1"/>
    <x v="3"/>
    <x v="0"/>
    <x v="6"/>
  </r>
  <r>
    <x v="1"/>
    <x v="0"/>
    <x v="18"/>
    <s v="毎月"/>
    <s v="石田"/>
    <s v="端末に関する新技術の業務適用および運用"/>
    <s v="奥寺"/>
    <x v="11"/>
    <n v="640000"/>
    <m/>
    <n v="640000"/>
    <x v="1"/>
    <x v="3"/>
    <x v="0"/>
    <x v="6"/>
  </r>
  <r>
    <x v="1"/>
    <x v="0"/>
    <x v="18"/>
    <s v="毎月"/>
    <s v="石田"/>
    <s v="N/W系ｲﾝﾌﾗ構築･運用"/>
    <s v="竹本"/>
    <x v="0"/>
    <n v="525000"/>
    <m/>
    <m/>
    <x v="0"/>
    <x v="0"/>
    <x v="0"/>
    <x v="6"/>
  </r>
  <r>
    <x v="1"/>
    <x v="0"/>
    <x v="18"/>
    <s v="毎月"/>
    <s v="石田"/>
    <s v="N/W系ｲﾝﾌﾗ構築･運用"/>
    <s v="竹本"/>
    <x v="1"/>
    <n v="525000"/>
    <m/>
    <n v="525000"/>
    <x v="0"/>
    <x v="0"/>
    <x v="0"/>
    <x v="6"/>
  </r>
  <r>
    <x v="1"/>
    <x v="0"/>
    <x v="18"/>
    <s v="毎月"/>
    <s v="石田"/>
    <s v="N/W系ｲﾝﾌﾗ構築･運用"/>
    <s v="竹本"/>
    <x v="2"/>
    <n v="525000"/>
    <m/>
    <n v="525000"/>
    <x v="0"/>
    <x v="0"/>
    <x v="0"/>
    <x v="6"/>
  </r>
  <r>
    <x v="1"/>
    <x v="0"/>
    <x v="18"/>
    <s v="毎月"/>
    <s v="石田"/>
    <s v="N/W系ｲﾝﾌﾗ構築･運用"/>
    <s v="竹本"/>
    <x v="3"/>
    <n v="525000"/>
    <m/>
    <n v="525000"/>
    <x v="0"/>
    <x v="1"/>
    <x v="0"/>
    <x v="6"/>
  </r>
  <r>
    <x v="1"/>
    <x v="0"/>
    <x v="18"/>
    <s v="毎月"/>
    <s v="石田"/>
    <s v="N/W系ｲﾝﾌﾗ構築･運用"/>
    <s v="竹本"/>
    <x v="4"/>
    <n v="525000"/>
    <m/>
    <n v="525000"/>
    <x v="0"/>
    <x v="1"/>
    <x v="0"/>
    <x v="6"/>
  </r>
  <r>
    <x v="1"/>
    <x v="0"/>
    <x v="18"/>
    <s v="毎月"/>
    <s v="石田"/>
    <s v="N/W系ｲﾝﾌﾗ構築･運用"/>
    <s v="竹本"/>
    <x v="5"/>
    <n v="525000"/>
    <m/>
    <n v="525000"/>
    <x v="0"/>
    <x v="1"/>
    <x v="0"/>
    <x v="6"/>
  </r>
  <r>
    <x v="1"/>
    <x v="0"/>
    <x v="18"/>
    <s v="毎月"/>
    <s v="石田"/>
    <s v="N/W系ｲﾝﾌﾗ構築･運用"/>
    <s v="竹本"/>
    <x v="6"/>
    <n v="550500"/>
    <m/>
    <n v="550500"/>
    <x v="1"/>
    <x v="2"/>
    <x v="0"/>
    <x v="6"/>
  </r>
  <r>
    <x v="1"/>
    <x v="0"/>
    <x v="18"/>
    <s v="毎月"/>
    <s v="石田"/>
    <s v="N/W系ｲﾝﾌﾗ構築･運用"/>
    <s v="竹本"/>
    <x v="7"/>
    <n v="550500"/>
    <m/>
    <n v="550500"/>
    <x v="1"/>
    <x v="2"/>
    <x v="0"/>
    <x v="6"/>
  </r>
  <r>
    <x v="1"/>
    <x v="0"/>
    <x v="18"/>
    <s v="毎月"/>
    <s v="石田"/>
    <s v="N/W系ｲﾝﾌﾗ構築･運用"/>
    <s v="竹本"/>
    <x v="8"/>
    <n v="550500"/>
    <m/>
    <n v="550500"/>
    <x v="1"/>
    <x v="2"/>
    <x v="0"/>
    <x v="6"/>
  </r>
  <r>
    <x v="1"/>
    <x v="0"/>
    <x v="18"/>
    <s v="毎月"/>
    <s v="石田"/>
    <s v="N/W系ｲﾝﾌﾗ構築･運用"/>
    <s v="竹本"/>
    <x v="9"/>
    <n v="550500"/>
    <m/>
    <n v="550500"/>
    <x v="1"/>
    <x v="3"/>
    <x v="0"/>
    <x v="6"/>
  </r>
  <r>
    <x v="1"/>
    <x v="0"/>
    <x v="18"/>
    <s v="毎月"/>
    <s v="石田"/>
    <s v="N/W系ｲﾝﾌﾗ構築･運用"/>
    <s v="竹本"/>
    <x v="10"/>
    <n v="550500"/>
    <m/>
    <n v="550500"/>
    <x v="1"/>
    <x v="3"/>
    <x v="0"/>
    <x v="6"/>
  </r>
  <r>
    <x v="1"/>
    <x v="0"/>
    <x v="18"/>
    <s v="毎月"/>
    <s v="石田"/>
    <s v="N/W系ｲﾝﾌﾗ構築･運用"/>
    <s v="竹本"/>
    <x v="11"/>
    <n v="550500"/>
    <m/>
    <n v="550500"/>
    <x v="1"/>
    <x v="3"/>
    <x v="0"/>
    <x v="6"/>
  </r>
  <r>
    <x v="1"/>
    <x v="0"/>
    <x v="18"/>
    <s v="毎月"/>
    <s v="石田"/>
    <s v="N/W系ｲﾝﾌﾗ構築･運用"/>
    <s v="新田"/>
    <x v="0"/>
    <n v="624000"/>
    <m/>
    <m/>
    <x v="0"/>
    <x v="0"/>
    <x v="0"/>
    <x v="6"/>
  </r>
  <r>
    <x v="1"/>
    <x v="0"/>
    <x v="18"/>
    <s v="毎月"/>
    <s v="石田"/>
    <s v="N/W系ｲﾝﾌﾗ構築･運用"/>
    <s v="新田"/>
    <x v="1"/>
    <n v="624000"/>
    <m/>
    <n v="624000"/>
    <x v="0"/>
    <x v="0"/>
    <x v="0"/>
    <x v="6"/>
  </r>
  <r>
    <x v="1"/>
    <x v="0"/>
    <x v="18"/>
    <s v="毎月"/>
    <s v="石田"/>
    <s v="N/W系ｲﾝﾌﾗ構築･運用"/>
    <s v="新田"/>
    <x v="2"/>
    <n v="624000"/>
    <m/>
    <n v="624000"/>
    <x v="0"/>
    <x v="0"/>
    <x v="0"/>
    <x v="6"/>
  </r>
  <r>
    <x v="1"/>
    <x v="0"/>
    <x v="18"/>
    <s v="毎月"/>
    <s v="石田"/>
    <s v="N/W系ｲﾝﾌﾗ構築･運用"/>
    <s v="新田"/>
    <x v="3"/>
    <n v="624000"/>
    <m/>
    <n v="624000"/>
    <x v="0"/>
    <x v="1"/>
    <x v="0"/>
    <x v="6"/>
  </r>
  <r>
    <x v="1"/>
    <x v="0"/>
    <x v="18"/>
    <s v="毎月"/>
    <s v="石田"/>
    <s v="N/W系ｲﾝﾌﾗ構築･運用"/>
    <s v="新田"/>
    <x v="4"/>
    <n v="624000"/>
    <m/>
    <n v="624000"/>
    <x v="0"/>
    <x v="1"/>
    <x v="0"/>
    <x v="6"/>
  </r>
  <r>
    <x v="1"/>
    <x v="0"/>
    <x v="18"/>
    <s v="毎月"/>
    <s v="石田"/>
    <s v="N/W系ｲﾝﾌﾗ構築･運用"/>
    <s v="新田"/>
    <x v="5"/>
    <n v="624000"/>
    <m/>
    <n v="624000"/>
    <x v="0"/>
    <x v="1"/>
    <x v="0"/>
    <x v="6"/>
  </r>
  <r>
    <x v="1"/>
    <x v="0"/>
    <x v="18"/>
    <s v="毎月"/>
    <s v="石田"/>
    <s v="N/W系ｲﾝﾌﾗ構築･運用"/>
    <s v="新田"/>
    <x v="6"/>
    <n v="624000"/>
    <m/>
    <n v="624000"/>
    <x v="1"/>
    <x v="2"/>
    <x v="0"/>
    <x v="6"/>
  </r>
  <r>
    <x v="1"/>
    <x v="0"/>
    <x v="18"/>
    <s v="毎月"/>
    <s v="石田"/>
    <s v="N/W系ｲﾝﾌﾗ構築･運用"/>
    <s v="新田"/>
    <x v="7"/>
    <n v="624000"/>
    <m/>
    <n v="624000"/>
    <x v="1"/>
    <x v="2"/>
    <x v="0"/>
    <x v="6"/>
  </r>
  <r>
    <x v="1"/>
    <x v="0"/>
    <x v="18"/>
    <s v="毎月"/>
    <s v="石田"/>
    <s v="N/W系ｲﾝﾌﾗ構築･運用"/>
    <s v="新田"/>
    <x v="8"/>
    <n v="624000"/>
    <m/>
    <n v="624000"/>
    <x v="1"/>
    <x v="2"/>
    <x v="0"/>
    <x v="6"/>
  </r>
  <r>
    <x v="1"/>
    <x v="0"/>
    <x v="18"/>
    <s v="毎月"/>
    <s v="石田"/>
    <s v="N/W系ｲﾝﾌﾗ構築･運用"/>
    <s v="新田"/>
    <x v="9"/>
    <n v="624000"/>
    <m/>
    <n v="624000"/>
    <x v="1"/>
    <x v="3"/>
    <x v="0"/>
    <x v="6"/>
  </r>
  <r>
    <x v="1"/>
    <x v="0"/>
    <x v="18"/>
    <s v="毎月"/>
    <s v="石田"/>
    <s v="N/W系ｲﾝﾌﾗ構築･運用"/>
    <s v="新田"/>
    <x v="10"/>
    <n v="624000"/>
    <m/>
    <n v="624000"/>
    <x v="1"/>
    <x v="3"/>
    <x v="0"/>
    <x v="6"/>
  </r>
  <r>
    <x v="1"/>
    <x v="0"/>
    <x v="18"/>
    <s v="毎月"/>
    <s v="石田"/>
    <s v="N/W系ｲﾝﾌﾗ構築･運用"/>
    <s v="新田"/>
    <x v="11"/>
    <n v="624000"/>
    <m/>
    <n v="624000"/>
    <x v="1"/>
    <x v="3"/>
    <x v="0"/>
    <x v="6"/>
  </r>
  <r>
    <x v="1"/>
    <x v="0"/>
    <x v="18"/>
    <s v="毎月"/>
    <s v="石田"/>
    <s v="工務店向け店舗管理システム（BtoB）の開発、保守運用"/>
    <s v="平野勇一"/>
    <x v="0"/>
    <n v="800000"/>
    <m/>
    <m/>
    <x v="0"/>
    <x v="0"/>
    <x v="0"/>
    <x v="6"/>
  </r>
  <r>
    <x v="1"/>
    <x v="0"/>
    <x v="18"/>
    <s v="毎月"/>
    <s v="石田"/>
    <s v="工務店向け店舗管理システム（BtoB）の開発、保守運用"/>
    <s v="平野勇一"/>
    <x v="1"/>
    <n v="800000"/>
    <m/>
    <n v="800000"/>
    <x v="0"/>
    <x v="0"/>
    <x v="0"/>
    <x v="6"/>
  </r>
  <r>
    <x v="1"/>
    <x v="0"/>
    <x v="18"/>
    <s v="毎月"/>
    <s v="石田"/>
    <s v="工務店向け店舗管理システム（BtoB）の開発、保守運用"/>
    <s v="平野勇一"/>
    <x v="2"/>
    <n v="800000"/>
    <m/>
    <n v="800000"/>
    <x v="0"/>
    <x v="0"/>
    <x v="0"/>
    <x v="6"/>
  </r>
  <r>
    <x v="1"/>
    <x v="0"/>
    <x v="18"/>
    <s v="毎月"/>
    <s v="石田"/>
    <s v="工務店向け店舗管理システム（BtoB）の開発、保守運用"/>
    <s v="平野勇一"/>
    <x v="3"/>
    <n v="800000"/>
    <m/>
    <n v="800000"/>
    <x v="0"/>
    <x v="1"/>
    <x v="0"/>
    <x v="6"/>
  </r>
  <r>
    <x v="1"/>
    <x v="0"/>
    <x v="18"/>
    <s v="毎月"/>
    <s v="石田"/>
    <s v="工務店向け店舗管理システム（BtoB）の開発、保守運用"/>
    <s v="平野勇一"/>
    <x v="4"/>
    <n v="800000"/>
    <m/>
    <n v="800000"/>
    <x v="0"/>
    <x v="1"/>
    <x v="0"/>
    <x v="6"/>
  </r>
  <r>
    <x v="1"/>
    <x v="0"/>
    <x v="18"/>
    <s v="毎月"/>
    <s v="石田"/>
    <s v="工務店向け店舗管理システム（BtoB）の開発、保守運用"/>
    <s v="平野勇一"/>
    <x v="5"/>
    <n v="800000"/>
    <m/>
    <n v="800000"/>
    <x v="0"/>
    <x v="1"/>
    <x v="0"/>
    <x v="6"/>
  </r>
  <r>
    <x v="1"/>
    <x v="0"/>
    <x v="18"/>
    <s v="毎月"/>
    <s v="石田"/>
    <s v="工務店向け店舗管理システム（BtoB）の開発、保守運用"/>
    <s v="平野勇一"/>
    <x v="6"/>
    <n v="800000"/>
    <m/>
    <n v="800000"/>
    <x v="1"/>
    <x v="2"/>
    <x v="0"/>
    <x v="6"/>
  </r>
  <r>
    <x v="1"/>
    <x v="0"/>
    <x v="18"/>
    <s v="毎月"/>
    <s v="石田"/>
    <s v="工務店向け店舗管理システム（BtoB）の開発、保守運用"/>
    <s v="平野勇一"/>
    <x v="7"/>
    <n v="800000"/>
    <m/>
    <n v="800000"/>
    <x v="1"/>
    <x v="2"/>
    <x v="0"/>
    <x v="6"/>
  </r>
  <r>
    <x v="1"/>
    <x v="0"/>
    <x v="18"/>
    <s v="毎月"/>
    <s v="石田"/>
    <s v="工務店向け店舗管理システム（BtoB）の開発、保守運用"/>
    <s v="平野勇一"/>
    <x v="8"/>
    <n v="800000"/>
    <m/>
    <n v="800000"/>
    <x v="1"/>
    <x v="2"/>
    <x v="0"/>
    <x v="6"/>
  </r>
  <r>
    <x v="1"/>
    <x v="0"/>
    <x v="18"/>
    <s v="毎月"/>
    <s v="石田"/>
    <s v="工務店向け店舗管理システム（BtoB）の開発、保守運用"/>
    <s v="平野勇一"/>
    <x v="9"/>
    <n v="800000"/>
    <m/>
    <n v="800000"/>
    <x v="1"/>
    <x v="3"/>
    <x v="0"/>
    <x v="6"/>
  </r>
  <r>
    <x v="1"/>
    <x v="0"/>
    <x v="18"/>
    <s v="毎月"/>
    <s v="石田"/>
    <s v="工務店向け店舗管理システム（BtoB）の開発、保守運用"/>
    <s v="平野勇一"/>
    <x v="10"/>
    <n v="800000"/>
    <m/>
    <n v="800000"/>
    <x v="1"/>
    <x v="3"/>
    <x v="0"/>
    <x v="6"/>
  </r>
  <r>
    <x v="1"/>
    <x v="0"/>
    <x v="18"/>
    <s v="毎月"/>
    <s v="石田"/>
    <s v="工務店向け店舗管理システム（BtoB）の開発、保守運用"/>
    <s v="平野勇一"/>
    <x v="11"/>
    <n v="800000"/>
    <m/>
    <n v="800000"/>
    <x v="1"/>
    <x v="3"/>
    <x v="0"/>
    <x v="6"/>
  </r>
  <r>
    <x v="1"/>
    <x v="0"/>
    <x v="18"/>
    <s v="毎月"/>
    <s v="目崎"/>
    <s v="PC保守運用業務"/>
    <s v="糸井/富澤/佐藤"/>
    <x v="0"/>
    <n v="2150000"/>
    <m/>
    <m/>
    <x v="0"/>
    <x v="0"/>
    <x v="0"/>
    <x v="6"/>
  </r>
  <r>
    <x v="1"/>
    <x v="0"/>
    <x v="18"/>
    <s v="毎月"/>
    <s v="目崎"/>
    <s v="PC保守運用業務"/>
    <s v="糸井/富澤/佐藤"/>
    <x v="1"/>
    <n v="2150000"/>
    <m/>
    <n v="2150000"/>
    <x v="0"/>
    <x v="0"/>
    <x v="0"/>
    <x v="6"/>
  </r>
  <r>
    <x v="1"/>
    <x v="0"/>
    <x v="18"/>
    <s v="毎月"/>
    <s v="目崎"/>
    <s v="PC保守運用業務"/>
    <s v="糸井/富澤/佐藤"/>
    <x v="2"/>
    <n v="2150000"/>
    <m/>
    <n v="2150000"/>
    <x v="0"/>
    <x v="0"/>
    <x v="0"/>
    <x v="6"/>
  </r>
  <r>
    <x v="1"/>
    <x v="0"/>
    <x v="18"/>
    <s v="毎月"/>
    <s v="目崎"/>
    <s v="PC保守運用業務"/>
    <s v="糸井/富澤/佐藤"/>
    <x v="3"/>
    <n v="2150000"/>
    <m/>
    <n v="2150000"/>
    <x v="0"/>
    <x v="1"/>
    <x v="0"/>
    <x v="6"/>
  </r>
  <r>
    <x v="1"/>
    <x v="0"/>
    <x v="18"/>
    <s v="毎月"/>
    <s v="目崎"/>
    <s v="PC保守運用業務"/>
    <s v="糸井/富澤/佐藤"/>
    <x v="4"/>
    <n v="2150000"/>
    <m/>
    <n v="2150000"/>
    <x v="0"/>
    <x v="1"/>
    <x v="0"/>
    <x v="6"/>
  </r>
  <r>
    <x v="1"/>
    <x v="0"/>
    <x v="18"/>
    <s v="毎月"/>
    <s v="目崎"/>
    <s v="PC保守運用業務"/>
    <s v="糸井/富澤/佐藤"/>
    <x v="5"/>
    <n v="2150000"/>
    <m/>
    <n v="2150000"/>
    <x v="0"/>
    <x v="1"/>
    <x v="0"/>
    <x v="6"/>
  </r>
  <r>
    <x v="1"/>
    <x v="0"/>
    <x v="18"/>
    <s v="毎月"/>
    <s v="目崎"/>
    <s v="PC保守運用業務"/>
    <s v="糸井/富澤/佐藤"/>
    <x v="6"/>
    <n v="2150000"/>
    <m/>
    <n v="2150000"/>
    <x v="1"/>
    <x v="2"/>
    <x v="0"/>
    <x v="6"/>
  </r>
  <r>
    <x v="1"/>
    <x v="0"/>
    <x v="18"/>
    <s v="毎月"/>
    <s v="目崎"/>
    <s v="PC保守運用業務"/>
    <s v="糸井/富澤/佐藤"/>
    <x v="7"/>
    <n v="2150000"/>
    <m/>
    <n v="2150000"/>
    <x v="1"/>
    <x v="2"/>
    <x v="0"/>
    <x v="6"/>
  </r>
  <r>
    <x v="1"/>
    <x v="0"/>
    <x v="18"/>
    <s v="毎月"/>
    <s v="目崎"/>
    <s v="PC保守運用業務"/>
    <s v="糸井/富澤/佐藤"/>
    <x v="8"/>
    <n v="2150000"/>
    <m/>
    <n v="2150000"/>
    <x v="1"/>
    <x v="2"/>
    <x v="0"/>
    <x v="6"/>
  </r>
  <r>
    <x v="1"/>
    <x v="0"/>
    <x v="18"/>
    <s v="毎月"/>
    <s v="目崎"/>
    <s v="PC保守運用業務"/>
    <s v="糸井/富澤/佐藤"/>
    <x v="9"/>
    <n v="2150000"/>
    <m/>
    <n v="2150000"/>
    <x v="1"/>
    <x v="3"/>
    <x v="0"/>
    <x v="6"/>
  </r>
  <r>
    <x v="1"/>
    <x v="0"/>
    <x v="18"/>
    <s v="毎月"/>
    <s v="目崎"/>
    <s v="PC保守運用業務"/>
    <s v="糸井/富澤/佐藤"/>
    <x v="10"/>
    <n v="2150000"/>
    <m/>
    <n v="2150000"/>
    <x v="1"/>
    <x v="3"/>
    <x v="0"/>
    <x v="6"/>
  </r>
  <r>
    <x v="1"/>
    <x v="0"/>
    <x v="18"/>
    <s v="毎月"/>
    <s v="目崎"/>
    <s v="PC保守運用業務"/>
    <s v="糸井/富澤/佐藤"/>
    <x v="11"/>
    <n v="2150000"/>
    <m/>
    <n v="2150000"/>
    <x v="1"/>
    <x v="3"/>
    <x v="0"/>
    <x v="6"/>
  </r>
  <r>
    <x v="1"/>
    <x v="0"/>
    <x v="18"/>
    <s v="毎月"/>
    <s v="目崎"/>
    <s v="ＰＣキッティング対応"/>
    <s v="畑山/バイト"/>
    <x v="0"/>
    <n v="2600000"/>
    <m/>
    <m/>
    <x v="0"/>
    <x v="0"/>
    <x v="0"/>
    <x v="3"/>
  </r>
  <r>
    <x v="1"/>
    <x v="0"/>
    <x v="18"/>
    <s v="毎月"/>
    <s v="目崎"/>
    <s v="ＰＣキッティング対応"/>
    <s v="畑山/バイト"/>
    <x v="1"/>
    <n v="2600000"/>
    <m/>
    <n v="2600000"/>
    <x v="0"/>
    <x v="0"/>
    <x v="0"/>
    <x v="3"/>
  </r>
  <r>
    <x v="1"/>
    <x v="0"/>
    <x v="18"/>
    <s v="毎月"/>
    <s v="目崎"/>
    <s v="ＰＣキッティング対応"/>
    <s v="畑山/バイト"/>
    <x v="2"/>
    <n v="2600000"/>
    <m/>
    <n v="2600000"/>
    <x v="0"/>
    <x v="0"/>
    <x v="0"/>
    <x v="3"/>
  </r>
  <r>
    <x v="1"/>
    <x v="0"/>
    <x v="18"/>
    <s v="毎月"/>
    <s v="目崎"/>
    <s v="ＰＣキッティング対応"/>
    <s v="畑山/バイト"/>
    <x v="3"/>
    <n v="2600000"/>
    <m/>
    <n v="2600000"/>
    <x v="0"/>
    <x v="1"/>
    <x v="0"/>
    <x v="3"/>
  </r>
  <r>
    <x v="1"/>
    <x v="0"/>
    <x v="18"/>
    <s v="毎月"/>
    <s v="目崎"/>
    <s v="ＰＣキッティング対応"/>
    <s v="畑山/バイト"/>
    <x v="4"/>
    <n v="2600000"/>
    <m/>
    <n v="2600000"/>
    <x v="0"/>
    <x v="1"/>
    <x v="0"/>
    <x v="3"/>
  </r>
  <r>
    <x v="1"/>
    <x v="0"/>
    <x v="18"/>
    <s v="毎月"/>
    <s v="目崎"/>
    <s v="ＰＣキッティング対応"/>
    <s v="畑山/バイト"/>
    <x v="5"/>
    <n v="2600000"/>
    <m/>
    <n v="2600000"/>
    <x v="0"/>
    <x v="1"/>
    <x v="0"/>
    <x v="3"/>
  </r>
  <r>
    <x v="1"/>
    <x v="0"/>
    <x v="18"/>
    <s v="毎月"/>
    <s v="目崎"/>
    <s v="ＰＣキッティング対応"/>
    <s v="畑山/バイト"/>
    <x v="6"/>
    <n v="2600000"/>
    <m/>
    <n v="2600000"/>
    <x v="1"/>
    <x v="2"/>
    <x v="0"/>
    <x v="3"/>
  </r>
  <r>
    <x v="1"/>
    <x v="0"/>
    <x v="18"/>
    <s v="毎月"/>
    <s v="目崎"/>
    <s v="ＰＣキッティング対応"/>
    <s v="畑山/バイト"/>
    <x v="7"/>
    <n v="2600000"/>
    <m/>
    <n v="2600000"/>
    <x v="1"/>
    <x v="2"/>
    <x v="0"/>
    <x v="3"/>
  </r>
  <r>
    <x v="1"/>
    <x v="0"/>
    <x v="18"/>
    <s v="毎月"/>
    <s v="目崎"/>
    <s v="ＰＣキッティング対応"/>
    <s v="畑山/バイト"/>
    <x v="8"/>
    <n v="2600000"/>
    <m/>
    <n v="2600000"/>
    <x v="1"/>
    <x v="2"/>
    <x v="0"/>
    <x v="3"/>
  </r>
  <r>
    <x v="1"/>
    <x v="0"/>
    <x v="18"/>
    <s v="毎月"/>
    <s v="目崎"/>
    <s v="ＰＣキッティング対応"/>
    <s v="畑山/バイト"/>
    <x v="9"/>
    <n v="2600000"/>
    <m/>
    <n v="2600000"/>
    <x v="1"/>
    <x v="3"/>
    <x v="0"/>
    <x v="3"/>
  </r>
  <r>
    <x v="1"/>
    <x v="0"/>
    <x v="18"/>
    <s v="毎月"/>
    <s v="目崎"/>
    <s v="ＰＣキッティング対応"/>
    <s v="畑山/バイト"/>
    <x v="10"/>
    <n v="2600000"/>
    <m/>
    <n v="2600000"/>
    <x v="1"/>
    <x v="3"/>
    <x v="0"/>
    <x v="3"/>
  </r>
  <r>
    <x v="1"/>
    <x v="0"/>
    <x v="18"/>
    <s v="毎月"/>
    <s v="目崎"/>
    <s v="ＰＣキッティング対応"/>
    <s v="畑山/バイト"/>
    <x v="11"/>
    <n v="2600000"/>
    <m/>
    <n v="2600000"/>
    <x v="1"/>
    <x v="3"/>
    <x v="0"/>
    <x v="3"/>
  </r>
  <r>
    <x v="1"/>
    <x v="0"/>
    <x v="18"/>
    <s v="毎月"/>
    <s v="目崎"/>
    <s v="surface運用"/>
    <s v="畑山/バイト"/>
    <x v="0"/>
    <n v="100000"/>
    <m/>
    <m/>
    <x v="0"/>
    <x v="0"/>
    <x v="0"/>
    <x v="3"/>
  </r>
  <r>
    <x v="1"/>
    <x v="0"/>
    <x v="19"/>
    <s v="毎月"/>
    <s v="石田"/>
    <s v="ｻｰﾊﾞｰ機器・PC機器ｻﾎﾟｰﾄ業務"/>
    <s v="石渡"/>
    <x v="0"/>
    <n v="700000"/>
    <m/>
    <m/>
    <x v="0"/>
    <x v="0"/>
    <x v="0"/>
    <x v="6"/>
  </r>
  <r>
    <x v="1"/>
    <x v="0"/>
    <x v="19"/>
    <s v="毎月"/>
    <s v="石田"/>
    <s v="ｻｰﾊﾞｰ機器・PC機器ｻﾎﾟｰﾄ業務"/>
    <s v="石渡"/>
    <x v="1"/>
    <n v="700000"/>
    <m/>
    <n v="700000"/>
    <x v="0"/>
    <x v="0"/>
    <x v="0"/>
    <x v="6"/>
  </r>
  <r>
    <x v="1"/>
    <x v="0"/>
    <x v="19"/>
    <s v="毎月"/>
    <s v="石田"/>
    <s v="ｻｰﾊﾞｰ機器・PC機器ｻﾎﾟｰﾄ業務"/>
    <s v="石渡"/>
    <x v="2"/>
    <n v="700000"/>
    <m/>
    <n v="700000"/>
    <x v="0"/>
    <x v="0"/>
    <x v="0"/>
    <x v="6"/>
  </r>
  <r>
    <x v="1"/>
    <x v="0"/>
    <x v="19"/>
    <s v="毎月"/>
    <s v="石田"/>
    <s v="ｻｰﾊﾞｰ機器・PC機器ｻﾎﾟｰﾄ業務"/>
    <s v="石渡"/>
    <x v="3"/>
    <n v="700000"/>
    <m/>
    <n v="700000"/>
    <x v="0"/>
    <x v="1"/>
    <x v="0"/>
    <x v="6"/>
  </r>
  <r>
    <x v="1"/>
    <x v="0"/>
    <x v="19"/>
    <s v="毎月"/>
    <s v="石田"/>
    <s v="ｻｰﾊﾞｰ機器・PC機器ｻﾎﾟｰﾄ業務"/>
    <s v="石渡"/>
    <x v="4"/>
    <n v="700000"/>
    <m/>
    <n v="700000"/>
    <x v="0"/>
    <x v="1"/>
    <x v="0"/>
    <x v="6"/>
  </r>
  <r>
    <x v="1"/>
    <x v="0"/>
    <x v="19"/>
    <s v="毎月"/>
    <s v="石田"/>
    <s v="ｻｰﾊﾞｰ機器・PC機器ｻﾎﾟｰﾄ業務"/>
    <s v="石渡"/>
    <x v="5"/>
    <n v="700000"/>
    <m/>
    <n v="700000"/>
    <x v="0"/>
    <x v="1"/>
    <x v="0"/>
    <x v="6"/>
  </r>
  <r>
    <x v="1"/>
    <x v="0"/>
    <x v="19"/>
    <s v="毎月"/>
    <s v="石田"/>
    <s v="ｻｰﾊﾞｰ機器・PC機器ｻﾎﾟｰﾄ業務"/>
    <s v="石渡"/>
    <x v="6"/>
    <n v="700000"/>
    <m/>
    <n v="700000"/>
    <x v="1"/>
    <x v="2"/>
    <x v="0"/>
    <x v="6"/>
  </r>
  <r>
    <x v="1"/>
    <x v="0"/>
    <x v="19"/>
    <s v="毎月"/>
    <s v="石田"/>
    <s v="ｻｰﾊﾞｰ機器・PC機器ｻﾎﾟｰﾄ業務"/>
    <s v="石渡"/>
    <x v="7"/>
    <n v="700000"/>
    <m/>
    <n v="700000"/>
    <x v="1"/>
    <x v="2"/>
    <x v="0"/>
    <x v="6"/>
  </r>
  <r>
    <x v="1"/>
    <x v="0"/>
    <x v="19"/>
    <s v="毎月"/>
    <s v="石田"/>
    <s v="ｻｰﾊﾞｰ機器・PC機器ｻﾎﾟｰﾄ業務"/>
    <s v="石渡"/>
    <x v="8"/>
    <n v="700000"/>
    <m/>
    <n v="700000"/>
    <x v="1"/>
    <x v="2"/>
    <x v="0"/>
    <x v="6"/>
  </r>
  <r>
    <x v="1"/>
    <x v="0"/>
    <x v="19"/>
    <s v="毎月"/>
    <s v="石田"/>
    <s v="ｻｰﾊﾞｰ機器・PC機器ｻﾎﾟｰﾄ業務"/>
    <s v="石渡"/>
    <x v="9"/>
    <n v="700000"/>
    <m/>
    <n v="700000"/>
    <x v="1"/>
    <x v="3"/>
    <x v="0"/>
    <x v="6"/>
  </r>
  <r>
    <x v="1"/>
    <x v="0"/>
    <x v="19"/>
    <s v="毎月"/>
    <s v="石田"/>
    <s v="ｻｰﾊﾞｰ機器・PC機器ｻﾎﾟｰﾄ業務"/>
    <s v="石渡"/>
    <x v="10"/>
    <n v="700000"/>
    <m/>
    <n v="700000"/>
    <x v="1"/>
    <x v="3"/>
    <x v="0"/>
    <x v="6"/>
  </r>
  <r>
    <x v="1"/>
    <x v="0"/>
    <x v="19"/>
    <s v="毎月"/>
    <s v="石田"/>
    <s v="ｻｰﾊﾞｰ機器・PC機器ｻﾎﾟｰﾄ業務"/>
    <s v="石渡"/>
    <x v="11"/>
    <n v="700000"/>
    <m/>
    <n v="700000"/>
    <x v="1"/>
    <x v="3"/>
    <x v="0"/>
    <x v="6"/>
  </r>
  <r>
    <x v="1"/>
    <x v="0"/>
    <x v="19"/>
    <s v="毎月"/>
    <s v="石田"/>
    <s v="ｻｰﾊﾞｰ機器・PC機器ｻﾎﾟｰﾄ業務"/>
    <s v="稲垣"/>
    <x v="0"/>
    <n v="500000"/>
    <m/>
    <m/>
    <x v="0"/>
    <x v="0"/>
    <x v="0"/>
    <x v="6"/>
  </r>
  <r>
    <x v="1"/>
    <x v="0"/>
    <x v="19"/>
    <s v="毎月"/>
    <s v="石田"/>
    <s v="ｻｰﾊﾞｰ機器・PC機器ｻﾎﾟｰﾄ業務"/>
    <s v="稲垣"/>
    <x v="1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稲垣"/>
    <x v="2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稲垣"/>
    <x v="3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稲垣"/>
    <x v="4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稲垣"/>
    <x v="5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稲垣"/>
    <x v="6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稲垣"/>
    <x v="7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稲垣"/>
    <x v="8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稲垣"/>
    <x v="9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稲垣"/>
    <x v="10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稲垣"/>
    <x v="11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小山華"/>
    <x v="0"/>
    <n v="450000"/>
    <m/>
    <m/>
    <x v="0"/>
    <x v="0"/>
    <x v="0"/>
    <x v="6"/>
  </r>
  <r>
    <x v="1"/>
    <x v="0"/>
    <x v="19"/>
    <s v="毎月"/>
    <s v="石田"/>
    <s v="ｻｰﾊﾞｰ機器・PC機器ｻﾎﾟｰﾄ業務"/>
    <s v="小山華"/>
    <x v="1"/>
    <n v="450000"/>
    <m/>
    <n v="450000"/>
    <x v="0"/>
    <x v="0"/>
    <x v="0"/>
    <x v="6"/>
  </r>
  <r>
    <x v="1"/>
    <x v="0"/>
    <x v="19"/>
    <s v="毎月"/>
    <s v="石田"/>
    <s v="ｻｰﾊﾞｰ機器・PC機器ｻﾎﾟｰﾄ業務"/>
    <s v="小山華"/>
    <x v="2"/>
    <n v="450000"/>
    <m/>
    <n v="450000"/>
    <x v="0"/>
    <x v="0"/>
    <x v="0"/>
    <x v="6"/>
  </r>
  <r>
    <x v="1"/>
    <x v="0"/>
    <x v="19"/>
    <s v="毎月"/>
    <s v="石田"/>
    <s v="ｻｰﾊﾞｰ機器・PC機器ｻﾎﾟｰﾄ業務"/>
    <s v="小山華"/>
    <x v="3"/>
    <n v="450000"/>
    <m/>
    <n v="450000"/>
    <x v="0"/>
    <x v="1"/>
    <x v="0"/>
    <x v="6"/>
  </r>
  <r>
    <x v="1"/>
    <x v="0"/>
    <x v="19"/>
    <s v="毎月"/>
    <s v="石田"/>
    <s v="ｻｰﾊﾞｰ機器・PC機器ｻﾎﾟｰﾄ業務"/>
    <s v="小山華"/>
    <x v="4"/>
    <n v="450000"/>
    <m/>
    <n v="450000"/>
    <x v="0"/>
    <x v="1"/>
    <x v="0"/>
    <x v="6"/>
  </r>
  <r>
    <x v="1"/>
    <x v="0"/>
    <x v="19"/>
    <s v="毎月"/>
    <s v="石田"/>
    <s v="ｻｰﾊﾞｰ機器・PC機器ｻﾎﾟｰﾄ業務"/>
    <s v="小山華"/>
    <x v="5"/>
    <n v="450000"/>
    <m/>
    <n v="450000"/>
    <x v="0"/>
    <x v="1"/>
    <x v="0"/>
    <x v="6"/>
  </r>
  <r>
    <x v="1"/>
    <x v="0"/>
    <x v="19"/>
    <s v="毎月"/>
    <s v="石田"/>
    <s v="ｻｰﾊﾞｰ機器・PC機器ｻﾎﾟｰﾄ業務"/>
    <s v="小山華"/>
    <x v="6"/>
    <n v="450000"/>
    <m/>
    <n v="450000"/>
    <x v="1"/>
    <x v="2"/>
    <x v="0"/>
    <x v="6"/>
  </r>
  <r>
    <x v="1"/>
    <x v="0"/>
    <x v="19"/>
    <s v="毎月"/>
    <s v="石田"/>
    <s v="ｻｰﾊﾞｰ機器・PC機器ｻﾎﾟｰﾄ業務"/>
    <s v="小山華"/>
    <x v="7"/>
    <n v="450000"/>
    <m/>
    <n v="450000"/>
    <x v="1"/>
    <x v="2"/>
    <x v="0"/>
    <x v="6"/>
  </r>
  <r>
    <x v="1"/>
    <x v="0"/>
    <x v="19"/>
    <s v="毎月"/>
    <s v="石田"/>
    <s v="ｻｰﾊﾞｰ機器・PC機器ｻﾎﾟｰﾄ業務"/>
    <s v="小山華"/>
    <x v="8"/>
    <n v="450000"/>
    <m/>
    <n v="450000"/>
    <x v="1"/>
    <x v="2"/>
    <x v="0"/>
    <x v="6"/>
  </r>
  <r>
    <x v="1"/>
    <x v="0"/>
    <x v="19"/>
    <s v="毎月"/>
    <s v="石田"/>
    <s v="ｻｰﾊﾞｰ機器・PC機器ｻﾎﾟｰﾄ業務"/>
    <s v="小山華"/>
    <x v="9"/>
    <n v="450000"/>
    <m/>
    <n v="450000"/>
    <x v="1"/>
    <x v="3"/>
    <x v="0"/>
    <x v="6"/>
  </r>
  <r>
    <x v="1"/>
    <x v="0"/>
    <x v="19"/>
    <s v="毎月"/>
    <s v="石田"/>
    <s v="ｻｰﾊﾞｰ機器・PC機器ｻﾎﾟｰﾄ業務"/>
    <s v="小山華"/>
    <x v="10"/>
    <n v="450000"/>
    <m/>
    <n v="450000"/>
    <x v="1"/>
    <x v="3"/>
    <x v="0"/>
    <x v="6"/>
  </r>
  <r>
    <x v="1"/>
    <x v="0"/>
    <x v="19"/>
    <s v="毎月"/>
    <s v="石田"/>
    <s v="ｻｰﾊﾞｰ機器・PC機器ｻﾎﾟｰﾄ業務"/>
    <s v="小山華"/>
    <x v="11"/>
    <n v="450000"/>
    <m/>
    <n v="450000"/>
    <x v="1"/>
    <x v="3"/>
    <x v="0"/>
    <x v="6"/>
  </r>
  <r>
    <x v="1"/>
    <x v="0"/>
    <x v="19"/>
    <s v="毎月"/>
    <s v="石田"/>
    <s v="ｻｰﾊﾞｰ機器・PC機器ｻﾎﾟｰﾄ業務"/>
    <s v="高橋友輝"/>
    <x v="0"/>
    <n v="500000"/>
    <m/>
    <m/>
    <x v="0"/>
    <x v="0"/>
    <x v="0"/>
    <x v="6"/>
  </r>
  <r>
    <x v="1"/>
    <x v="0"/>
    <x v="19"/>
    <s v="毎月"/>
    <s v="石田"/>
    <s v="ｻｰﾊﾞｰ機器・PC機器ｻﾎﾟｰﾄ業務"/>
    <s v="高橋友輝"/>
    <x v="1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高橋友輝"/>
    <x v="2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高橋友輝"/>
    <x v="3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高橋友輝"/>
    <x v="4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高橋友輝"/>
    <x v="5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高橋友輝"/>
    <x v="6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高橋友輝"/>
    <x v="7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高橋友輝"/>
    <x v="8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高橋友輝"/>
    <x v="9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高橋友輝"/>
    <x v="10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高橋友輝"/>
    <x v="11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增田"/>
    <x v="0"/>
    <n v="500000"/>
    <m/>
    <m/>
    <x v="0"/>
    <x v="0"/>
    <x v="0"/>
    <x v="6"/>
  </r>
  <r>
    <x v="1"/>
    <x v="0"/>
    <x v="19"/>
    <s v="毎月"/>
    <s v="石田"/>
    <s v="ｻｰﾊﾞｰ機器・PC機器ｻﾎﾟｰﾄ業務"/>
    <s v="增田"/>
    <x v="1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增田"/>
    <x v="2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增田"/>
    <x v="3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增田"/>
    <x v="4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增田"/>
    <x v="5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增田"/>
    <x v="6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增田"/>
    <x v="7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增田"/>
    <x v="8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增田"/>
    <x v="9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增田"/>
    <x v="10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增田"/>
    <x v="11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近藤哲平"/>
    <x v="0"/>
    <n v="500000"/>
    <m/>
    <m/>
    <x v="0"/>
    <x v="0"/>
    <x v="0"/>
    <x v="6"/>
  </r>
  <r>
    <x v="1"/>
    <x v="0"/>
    <x v="19"/>
    <s v="毎月"/>
    <s v="石田"/>
    <s v="ｻｰﾊﾞｰ機器・PC機器ｻﾎﾟｰﾄ業務"/>
    <s v="近藤哲平"/>
    <x v="1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近藤哲平"/>
    <x v="2"/>
    <n v="500000"/>
    <m/>
    <n v="500000"/>
    <x v="0"/>
    <x v="0"/>
    <x v="0"/>
    <x v="6"/>
  </r>
  <r>
    <x v="1"/>
    <x v="0"/>
    <x v="19"/>
    <s v="毎月"/>
    <s v="石田"/>
    <s v="ｻｰﾊﾞｰ機器・PC機器ｻﾎﾟｰﾄ業務"/>
    <s v="近藤哲平"/>
    <x v="3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近藤哲平"/>
    <x v="4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近藤哲平"/>
    <x v="5"/>
    <n v="500000"/>
    <m/>
    <n v="500000"/>
    <x v="0"/>
    <x v="1"/>
    <x v="0"/>
    <x v="6"/>
  </r>
  <r>
    <x v="1"/>
    <x v="0"/>
    <x v="19"/>
    <s v="毎月"/>
    <s v="石田"/>
    <s v="ｻｰﾊﾞｰ機器・PC機器ｻﾎﾟｰﾄ業務"/>
    <s v="近藤哲平"/>
    <x v="6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近藤哲平"/>
    <x v="7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近藤哲平"/>
    <x v="8"/>
    <n v="500000"/>
    <m/>
    <n v="500000"/>
    <x v="1"/>
    <x v="2"/>
    <x v="0"/>
    <x v="6"/>
  </r>
  <r>
    <x v="1"/>
    <x v="0"/>
    <x v="19"/>
    <s v="毎月"/>
    <s v="石田"/>
    <s v="ｻｰﾊﾞｰ機器・PC機器ｻﾎﾟｰﾄ業務"/>
    <s v="近藤哲平"/>
    <x v="9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近藤哲平"/>
    <x v="10"/>
    <n v="500000"/>
    <m/>
    <n v="500000"/>
    <x v="1"/>
    <x v="3"/>
    <x v="0"/>
    <x v="6"/>
  </r>
  <r>
    <x v="1"/>
    <x v="0"/>
    <x v="19"/>
    <s v="毎月"/>
    <s v="石田"/>
    <s v="ｻｰﾊﾞｰ機器・PC機器ｻﾎﾟｰﾄ業務"/>
    <s v="近藤哲平"/>
    <x v="11"/>
    <n v="500000"/>
    <m/>
    <n v="500000"/>
    <x v="1"/>
    <x v="3"/>
    <x v="0"/>
    <x v="6"/>
  </r>
  <r>
    <x v="1"/>
    <x v="0"/>
    <x v="20"/>
    <s v="毎月"/>
    <s v="石田"/>
    <s v="次期TEMS基幹システムプロジェクト管理開発支援業務"/>
    <s v="小迫 奎宗"/>
    <x v="0"/>
    <n v="500000"/>
    <m/>
    <m/>
    <x v="0"/>
    <x v="0"/>
    <x v="0"/>
    <x v="0"/>
  </r>
  <r>
    <x v="1"/>
    <x v="0"/>
    <x v="20"/>
    <s v="毎月"/>
    <s v="石田"/>
    <s v="次期TEMS基幹システムプロジェクト管理開発支援業務"/>
    <s v="小迫 奎宗"/>
    <x v="1"/>
    <n v="500000"/>
    <m/>
    <n v="500000"/>
    <x v="0"/>
    <x v="0"/>
    <x v="0"/>
    <x v="0"/>
  </r>
  <r>
    <x v="1"/>
    <x v="0"/>
    <x v="20"/>
    <s v="毎月"/>
    <s v="石田"/>
    <s v="次期TEMS基幹システムプロジェクト管理開発支援業務"/>
    <s v="小迫 奎宗"/>
    <x v="2"/>
    <n v="500000"/>
    <m/>
    <n v="500000"/>
    <x v="0"/>
    <x v="0"/>
    <x v="0"/>
    <x v="0"/>
  </r>
  <r>
    <x v="1"/>
    <x v="0"/>
    <x v="20"/>
    <s v="毎月"/>
    <s v="石田"/>
    <s v="次期TEMS基幹システムプロジェクト管理開発支援業務"/>
    <s v="小迫 奎宗"/>
    <x v="3"/>
    <n v="500000"/>
    <m/>
    <n v="500000"/>
    <x v="0"/>
    <x v="1"/>
    <x v="1"/>
    <x v="0"/>
  </r>
  <r>
    <x v="1"/>
    <x v="0"/>
    <x v="20"/>
    <s v="毎月"/>
    <s v="石田"/>
    <s v="次期TEMS基幹システムプロジェクト管理開発支援業務"/>
    <s v="小迫 奎宗"/>
    <x v="4"/>
    <n v="500000"/>
    <m/>
    <n v="500000"/>
    <x v="0"/>
    <x v="1"/>
    <x v="1"/>
    <x v="0"/>
  </r>
  <r>
    <x v="1"/>
    <x v="0"/>
    <x v="20"/>
    <s v="毎月"/>
    <s v="石田"/>
    <s v="次期TEMS基幹システムプロジェクト管理開発支援業務"/>
    <s v="小迫 奎宗"/>
    <x v="5"/>
    <n v="500000"/>
    <m/>
    <n v="500000"/>
    <x v="0"/>
    <x v="1"/>
    <x v="1"/>
    <x v="0"/>
  </r>
  <r>
    <x v="1"/>
    <x v="0"/>
    <x v="20"/>
    <s v="毎月"/>
    <s v="石田"/>
    <s v="次期TEMS基幹システムプロジェクト管理開発支援業務"/>
    <s v="小迫 奎宗"/>
    <x v="6"/>
    <n v="500000"/>
    <m/>
    <n v="500000"/>
    <x v="1"/>
    <x v="2"/>
    <x v="1"/>
    <x v="0"/>
  </r>
  <r>
    <x v="1"/>
    <x v="0"/>
    <x v="20"/>
    <s v="毎月"/>
    <s v="石田"/>
    <s v="次期TEMS基幹システムプロジェクト管理開発支援業務"/>
    <s v="小迫 奎宗"/>
    <x v="7"/>
    <n v="500000"/>
    <m/>
    <n v="500000"/>
    <x v="1"/>
    <x v="2"/>
    <x v="1"/>
    <x v="0"/>
  </r>
  <r>
    <x v="1"/>
    <x v="0"/>
    <x v="20"/>
    <s v="毎月"/>
    <s v="石田"/>
    <s v="次期TEMS基幹システムプロジェクト管理開発支援業務"/>
    <s v="小迫 奎宗"/>
    <x v="8"/>
    <n v="500000"/>
    <m/>
    <n v="500000"/>
    <x v="1"/>
    <x v="2"/>
    <x v="1"/>
    <x v="0"/>
  </r>
  <r>
    <x v="1"/>
    <x v="0"/>
    <x v="20"/>
    <s v="毎月"/>
    <s v="石田"/>
    <s v="次期TEMS基幹システムプロジェクト管理開発支援業務"/>
    <s v="小迫 奎宗"/>
    <x v="9"/>
    <n v="500000"/>
    <m/>
    <n v="500000"/>
    <x v="1"/>
    <x v="3"/>
    <x v="1"/>
    <x v="0"/>
  </r>
  <r>
    <x v="1"/>
    <x v="0"/>
    <x v="20"/>
    <s v="毎月"/>
    <s v="石田"/>
    <s v="次期TEMS基幹システムプロジェクト管理開発支援業務"/>
    <s v="小迫 奎宗"/>
    <x v="10"/>
    <n v="500000"/>
    <m/>
    <n v="500000"/>
    <x v="1"/>
    <x v="3"/>
    <x v="1"/>
    <x v="0"/>
  </r>
  <r>
    <x v="1"/>
    <x v="0"/>
    <x v="20"/>
    <s v="毎月"/>
    <s v="石田"/>
    <s v="次期TEMS基幹システムプロジェクト管理開発支援業務"/>
    <s v="小迫 奎宗"/>
    <x v="11"/>
    <n v="500000"/>
    <m/>
    <n v="500000"/>
    <x v="1"/>
    <x v="3"/>
    <x v="1"/>
    <x v="0"/>
  </r>
  <r>
    <x v="1"/>
    <x v="0"/>
    <x v="21"/>
    <s v="毎月"/>
    <s v="目崎"/>
    <s v="パソコン保守運用業務"/>
    <s v="上楽"/>
    <x v="0"/>
    <n v="800000"/>
    <m/>
    <m/>
    <x v="0"/>
    <x v="0"/>
    <x v="0"/>
    <x v="6"/>
  </r>
  <r>
    <x v="1"/>
    <x v="0"/>
    <x v="21"/>
    <s v="毎月"/>
    <s v="目崎"/>
    <s v="パソコン保守運用業務"/>
    <s v="上楽"/>
    <x v="1"/>
    <n v="800000"/>
    <m/>
    <n v="800000"/>
    <x v="0"/>
    <x v="0"/>
    <x v="0"/>
    <x v="6"/>
  </r>
  <r>
    <x v="1"/>
    <x v="0"/>
    <x v="21"/>
    <s v="毎月"/>
    <s v="目崎"/>
    <s v="パソコン保守運用業務"/>
    <s v="上楽"/>
    <x v="2"/>
    <n v="800000"/>
    <m/>
    <n v="800000"/>
    <x v="0"/>
    <x v="0"/>
    <x v="0"/>
    <x v="6"/>
  </r>
  <r>
    <x v="1"/>
    <x v="0"/>
    <x v="21"/>
    <s v="毎月"/>
    <s v="目崎"/>
    <s v="パソコン保守運用業務"/>
    <s v="上楽"/>
    <x v="3"/>
    <n v="800000"/>
    <m/>
    <n v="800000"/>
    <x v="0"/>
    <x v="1"/>
    <x v="0"/>
    <x v="6"/>
  </r>
  <r>
    <x v="1"/>
    <x v="0"/>
    <x v="21"/>
    <s v="毎月"/>
    <s v="目崎"/>
    <s v="パソコン保守運用業務"/>
    <s v="上楽"/>
    <x v="4"/>
    <n v="800000"/>
    <m/>
    <n v="800000"/>
    <x v="0"/>
    <x v="1"/>
    <x v="0"/>
    <x v="6"/>
  </r>
  <r>
    <x v="1"/>
    <x v="0"/>
    <x v="21"/>
    <s v="毎月"/>
    <s v="目崎"/>
    <s v="パソコン保守運用業務"/>
    <s v="上楽"/>
    <x v="5"/>
    <n v="800000"/>
    <m/>
    <n v="800000"/>
    <x v="0"/>
    <x v="1"/>
    <x v="0"/>
    <x v="6"/>
  </r>
  <r>
    <x v="1"/>
    <x v="0"/>
    <x v="21"/>
    <s v="毎月"/>
    <s v="目崎"/>
    <s v="パソコン保守運用業務"/>
    <s v="上楽"/>
    <x v="6"/>
    <n v="800000"/>
    <m/>
    <n v="800000"/>
    <x v="1"/>
    <x v="2"/>
    <x v="0"/>
    <x v="6"/>
  </r>
  <r>
    <x v="1"/>
    <x v="0"/>
    <x v="21"/>
    <s v="毎月"/>
    <s v="目崎"/>
    <s v="パソコン保守運用業務"/>
    <s v="上楽"/>
    <x v="7"/>
    <n v="800000"/>
    <m/>
    <n v="800000"/>
    <x v="1"/>
    <x v="2"/>
    <x v="0"/>
    <x v="6"/>
  </r>
  <r>
    <x v="1"/>
    <x v="0"/>
    <x v="21"/>
    <s v="毎月"/>
    <s v="目崎"/>
    <s v="パソコン保守運用業務"/>
    <s v="上楽"/>
    <x v="8"/>
    <n v="800000"/>
    <m/>
    <n v="800000"/>
    <x v="1"/>
    <x v="2"/>
    <x v="0"/>
    <x v="6"/>
  </r>
  <r>
    <x v="1"/>
    <x v="0"/>
    <x v="21"/>
    <s v="毎月"/>
    <s v="目崎"/>
    <s v="パソコン保守運用業務"/>
    <s v="上楽"/>
    <x v="9"/>
    <n v="800000"/>
    <m/>
    <n v="800000"/>
    <x v="1"/>
    <x v="3"/>
    <x v="0"/>
    <x v="6"/>
  </r>
  <r>
    <x v="1"/>
    <x v="0"/>
    <x v="21"/>
    <s v="毎月"/>
    <s v="目崎"/>
    <s v="パソコン保守運用業務"/>
    <s v="上楽"/>
    <x v="10"/>
    <n v="800000"/>
    <m/>
    <n v="800000"/>
    <x v="1"/>
    <x v="3"/>
    <x v="0"/>
    <x v="6"/>
  </r>
  <r>
    <x v="1"/>
    <x v="0"/>
    <x v="21"/>
    <s v="毎月"/>
    <s v="目崎"/>
    <s v="パソコン保守運用業務"/>
    <s v="上楽"/>
    <x v="11"/>
    <n v="800000"/>
    <m/>
    <n v="800000"/>
    <x v="1"/>
    <x v="3"/>
    <x v="0"/>
    <x v="6"/>
  </r>
  <r>
    <x v="1"/>
    <x v="0"/>
    <x v="21"/>
    <s v="毎月"/>
    <s v="目崎"/>
    <s v="パソコン保守運用業務"/>
    <s v="川崎"/>
    <x v="0"/>
    <n v="600000"/>
    <m/>
    <m/>
    <x v="0"/>
    <x v="0"/>
    <x v="0"/>
    <x v="6"/>
  </r>
  <r>
    <x v="1"/>
    <x v="0"/>
    <x v="21"/>
    <s v="毎月"/>
    <s v="目崎"/>
    <s v="パソコン保守運用業務"/>
    <s v="川崎"/>
    <x v="1"/>
    <n v="600000"/>
    <m/>
    <n v="600000"/>
    <x v="0"/>
    <x v="0"/>
    <x v="0"/>
    <x v="6"/>
  </r>
  <r>
    <x v="1"/>
    <x v="0"/>
    <x v="21"/>
    <s v="毎月"/>
    <s v="目崎"/>
    <s v="パソコン保守運用業務"/>
    <s v="川崎"/>
    <x v="2"/>
    <n v="600000"/>
    <m/>
    <n v="600000"/>
    <x v="0"/>
    <x v="0"/>
    <x v="0"/>
    <x v="6"/>
  </r>
  <r>
    <x v="1"/>
    <x v="0"/>
    <x v="21"/>
    <s v="毎月"/>
    <s v="目崎"/>
    <s v="パソコン保守運用業務"/>
    <s v="川崎"/>
    <x v="3"/>
    <n v="600000"/>
    <m/>
    <n v="600000"/>
    <x v="0"/>
    <x v="1"/>
    <x v="0"/>
    <x v="6"/>
  </r>
  <r>
    <x v="1"/>
    <x v="0"/>
    <x v="21"/>
    <s v="毎月"/>
    <s v="目崎"/>
    <s v="パソコン保守運用業務"/>
    <s v="川崎"/>
    <x v="4"/>
    <n v="600000"/>
    <m/>
    <n v="600000"/>
    <x v="0"/>
    <x v="1"/>
    <x v="0"/>
    <x v="6"/>
  </r>
  <r>
    <x v="1"/>
    <x v="0"/>
    <x v="21"/>
    <s v="毎月"/>
    <s v="目崎"/>
    <s v="パソコン保守運用業務"/>
    <s v="川崎"/>
    <x v="5"/>
    <n v="600000"/>
    <m/>
    <n v="600000"/>
    <x v="0"/>
    <x v="1"/>
    <x v="0"/>
    <x v="6"/>
  </r>
  <r>
    <x v="1"/>
    <x v="0"/>
    <x v="21"/>
    <s v="毎月"/>
    <s v="目崎"/>
    <s v="パソコン保守運用業務"/>
    <s v="川崎"/>
    <x v="6"/>
    <n v="600000"/>
    <m/>
    <n v="600000"/>
    <x v="1"/>
    <x v="2"/>
    <x v="0"/>
    <x v="6"/>
  </r>
  <r>
    <x v="1"/>
    <x v="0"/>
    <x v="21"/>
    <s v="毎月"/>
    <s v="目崎"/>
    <s v="パソコン保守運用業務"/>
    <s v="川崎"/>
    <x v="7"/>
    <n v="600000"/>
    <m/>
    <n v="600000"/>
    <x v="1"/>
    <x v="2"/>
    <x v="0"/>
    <x v="6"/>
  </r>
  <r>
    <x v="1"/>
    <x v="0"/>
    <x v="21"/>
    <s v="毎月"/>
    <s v="目崎"/>
    <s v="パソコン保守運用業務"/>
    <s v="川崎"/>
    <x v="8"/>
    <n v="600000"/>
    <m/>
    <n v="600000"/>
    <x v="1"/>
    <x v="2"/>
    <x v="0"/>
    <x v="6"/>
  </r>
  <r>
    <x v="1"/>
    <x v="0"/>
    <x v="21"/>
    <s v="毎月"/>
    <s v="目崎"/>
    <s v="パソコン保守運用業務"/>
    <s v="川崎"/>
    <x v="9"/>
    <n v="600000"/>
    <m/>
    <n v="600000"/>
    <x v="1"/>
    <x v="3"/>
    <x v="0"/>
    <x v="6"/>
  </r>
  <r>
    <x v="1"/>
    <x v="0"/>
    <x v="21"/>
    <s v="毎月"/>
    <s v="目崎"/>
    <s v="パソコン保守運用業務"/>
    <s v="川崎"/>
    <x v="10"/>
    <n v="600000"/>
    <m/>
    <n v="600000"/>
    <x v="1"/>
    <x v="3"/>
    <x v="0"/>
    <x v="6"/>
  </r>
  <r>
    <x v="1"/>
    <x v="0"/>
    <x v="21"/>
    <s v="毎月"/>
    <s v="目崎"/>
    <s v="パソコン保守運用業務"/>
    <s v="川崎"/>
    <x v="11"/>
    <n v="600000"/>
    <m/>
    <n v="600000"/>
    <x v="1"/>
    <x v="3"/>
    <x v="0"/>
    <x v="6"/>
  </r>
  <r>
    <x v="1"/>
    <x v="0"/>
    <x v="22"/>
    <s v="一括"/>
    <s v="中島"/>
    <s v="Ivanti基盤構築（KSC）"/>
    <s v="Ivantiチーム"/>
    <x v="4"/>
    <n v="3725000"/>
    <m/>
    <n v="3725000"/>
    <x v="0"/>
    <x v="1"/>
    <x v="0"/>
    <x v="6"/>
  </r>
  <r>
    <x v="1"/>
    <x v="0"/>
    <x v="23"/>
    <s v="毎月"/>
    <s v="目崎"/>
    <s v="PCキッティング"/>
    <s v="LCMメンバ"/>
    <x v="0"/>
    <n v="500000"/>
    <m/>
    <m/>
    <x v="0"/>
    <x v="0"/>
    <x v="0"/>
    <x v="3"/>
  </r>
  <r>
    <x v="1"/>
    <x v="0"/>
    <x v="23"/>
    <s v="毎月"/>
    <s v="目崎"/>
    <s v="PCキッティング"/>
    <s v="LCMメンバ"/>
    <x v="1"/>
    <n v="600000"/>
    <m/>
    <n v="600000"/>
    <x v="0"/>
    <x v="0"/>
    <x v="0"/>
    <x v="3"/>
  </r>
  <r>
    <x v="1"/>
    <x v="0"/>
    <x v="23"/>
    <s v="毎月"/>
    <s v="目崎"/>
    <s v="PCキッティング"/>
    <s v="LCMメンバ"/>
    <x v="2"/>
    <n v="600000"/>
    <m/>
    <n v="600000"/>
    <x v="0"/>
    <x v="0"/>
    <x v="0"/>
    <x v="3"/>
  </r>
  <r>
    <x v="1"/>
    <x v="0"/>
    <x v="23"/>
    <s v="毎月"/>
    <s v="目崎"/>
    <s v="ＰＣ運用委託（保守運用）"/>
    <s v="LCMメンバ"/>
    <x v="0"/>
    <n v="250000"/>
    <m/>
    <m/>
    <x v="0"/>
    <x v="0"/>
    <x v="0"/>
    <x v="3"/>
  </r>
  <r>
    <x v="1"/>
    <x v="0"/>
    <x v="23"/>
    <s v="毎月"/>
    <s v="目崎"/>
    <s v="ＰＣ運用委託（保守運用）"/>
    <s v="LCMメンバ"/>
    <x v="1"/>
    <n v="250000"/>
    <m/>
    <n v="250000"/>
    <x v="0"/>
    <x v="0"/>
    <x v="0"/>
    <x v="3"/>
  </r>
  <r>
    <x v="1"/>
    <x v="0"/>
    <x v="23"/>
    <s v="毎月"/>
    <s v="目崎"/>
    <s v="ＰＣ運用委託（保守運用）"/>
    <s v="LCMメンバ"/>
    <x v="2"/>
    <n v="250000"/>
    <m/>
    <n v="250000"/>
    <x v="0"/>
    <x v="0"/>
    <x v="0"/>
    <x v="3"/>
  </r>
  <r>
    <x v="1"/>
    <x v="0"/>
    <x v="24"/>
    <s v="毎月"/>
    <s v="目崎"/>
    <s v="JACCS　社内業務開発"/>
    <s v="吉元"/>
    <x v="1"/>
    <n v="750000"/>
    <m/>
    <n v="750000"/>
    <x v="0"/>
    <x v="0"/>
    <x v="2"/>
    <x v="0"/>
  </r>
  <r>
    <x v="1"/>
    <x v="0"/>
    <x v="24"/>
    <s v="毎月"/>
    <s v="目崎"/>
    <s v="JACCS　社内業務開発"/>
    <s v="吉元"/>
    <x v="2"/>
    <n v="750000"/>
    <m/>
    <n v="750000"/>
    <x v="0"/>
    <x v="0"/>
    <x v="2"/>
    <x v="0"/>
  </r>
  <r>
    <x v="1"/>
    <x v="0"/>
    <x v="24"/>
    <s v="毎月"/>
    <s v="目崎"/>
    <s v="JACCS　社内業務開発"/>
    <s v="吉元"/>
    <x v="3"/>
    <n v="750000"/>
    <m/>
    <n v="750000"/>
    <x v="0"/>
    <x v="1"/>
    <x v="2"/>
    <x v="0"/>
  </r>
  <r>
    <x v="1"/>
    <x v="0"/>
    <x v="24"/>
    <s v="毎月"/>
    <s v="目崎"/>
    <s v="JACCS　社内業務開発"/>
    <s v="吉元"/>
    <x v="4"/>
    <n v="750000"/>
    <m/>
    <n v="750000"/>
    <x v="0"/>
    <x v="1"/>
    <x v="2"/>
    <x v="0"/>
  </r>
  <r>
    <x v="1"/>
    <x v="0"/>
    <x v="24"/>
    <s v="毎月"/>
    <s v="目崎"/>
    <s v="JACCS　社内業務開発"/>
    <s v="吉元"/>
    <x v="5"/>
    <n v="750000"/>
    <m/>
    <n v="750000"/>
    <x v="0"/>
    <x v="1"/>
    <x v="2"/>
    <x v="0"/>
  </r>
  <r>
    <x v="1"/>
    <x v="0"/>
    <x v="24"/>
    <s v="毎月"/>
    <s v="目崎"/>
    <s v="JACCS　社内業務開発"/>
    <s v="吉元"/>
    <x v="6"/>
    <n v="750000"/>
    <m/>
    <n v="750000"/>
    <x v="1"/>
    <x v="2"/>
    <x v="2"/>
    <x v="0"/>
  </r>
  <r>
    <x v="1"/>
    <x v="0"/>
    <x v="24"/>
    <s v="毎月"/>
    <s v="目崎"/>
    <s v="JACCS　社内業務開発"/>
    <s v="吉元"/>
    <x v="7"/>
    <n v="750000"/>
    <m/>
    <n v="750000"/>
    <x v="1"/>
    <x v="2"/>
    <x v="2"/>
    <x v="0"/>
  </r>
  <r>
    <x v="1"/>
    <x v="0"/>
    <x v="24"/>
    <s v="毎月"/>
    <s v="目崎"/>
    <s v="JACCS　社内業務開発"/>
    <s v="吉元"/>
    <x v="8"/>
    <n v="750000"/>
    <m/>
    <n v="750000"/>
    <x v="1"/>
    <x v="2"/>
    <x v="2"/>
    <x v="0"/>
  </r>
  <r>
    <x v="1"/>
    <x v="0"/>
    <x v="24"/>
    <s v="毎月"/>
    <s v="目崎"/>
    <s v="JACCS　社内業務開発"/>
    <s v="吉元"/>
    <x v="9"/>
    <n v="750000"/>
    <m/>
    <n v="750000"/>
    <x v="1"/>
    <x v="3"/>
    <x v="2"/>
    <x v="0"/>
  </r>
  <r>
    <x v="1"/>
    <x v="0"/>
    <x v="24"/>
    <s v="毎月"/>
    <s v="目崎"/>
    <s v="JACCS　社内業務開発"/>
    <s v="吉元"/>
    <x v="10"/>
    <n v="750000"/>
    <m/>
    <n v="750000"/>
    <x v="1"/>
    <x v="3"/>
    <x v="2"/>
    <x v="0"/>
  </r>
  <r>
    <x v="1"/>
    <x v="0"/>
    <x v="24"/>
    <s v="毎月"/>
    <s v="目崎"/>
    <s v="JACCS　社内業務開発"/>
    <s v="吉元"/>
    <x v="11"/>
    <n v="750000"/>
    <m/>
    <n v="750000"/>
    <x v="1"/>
    <x v="3"/>
    <x v="2"/>
    <x v="0"/>
  </r>
  <r>
    <x v="2"/>
    <x v="0"/>
    <x v="25"/>
    <s v="毎月"/>
    <s v="石田"/>
    <s v="経営情報ｼｽﾃﾑの開発とﾒﾝﾃﾅﾝｽ"/>
    <s v="仁谷季之"/>
    <x v="0"/>
    <n v="850000"/>
    <m/>
    <m/>
    <x v="0"/>
    <x v="0"/>
    <x v="0"/>
    <x v="7"/>
  </r>
  <r>
    <x v="2"/>
    <x v="0"/>
    <x v="25"/>
    <s v="毎月"/>
    <s v="石田"/>
    <s v="経営情報ｼｽﾃﾑの開発とﾒﾝﾃﾅﾝｽ"/>
    <s v="仁谷季之"/>
    <x v="1"/>
    <n v="850000"/>
    <m/>
    <n v="850000"/>
    <x v="0"/>
    <x v="0"/>
    <x v="0"/>
    <x v="7"/>
  </r>
  <r>
    <x v="2"/>
    <x v="0"/>
    <x v="25"/>
    <s v="毎月"/>
    <s v="石田"/>
    <s v="経営情報ｼｽﾃﾑの開発とﾒﾝﾃﾅﾝｽ"/>
    <s v="仁谷季之"/>
    <x v="2"/>
    <n v="850000"/>
    <m/>
    <n v="850000"/>
    <x v="0"/>
    <x v="0"/>
    <x v="0"/>
    <x v="7"/>
  </r>
  <r>
    <x v="2"/>
    <x v="0"/>
    <x v="25"/>
    <s v="毎月"/>
    <s v="石田"/>
    <s v="経営情報ｼｽﾃﾑの開発とﾒﾝﾃﾅﾝｽ"/>
    <s v="仁谷季之"/>
    <x v="3"/>
    <n v="850000"/>
    <m/>
    <n v="850000"/>
    <x v="0"/>
    <x v="1"/>
    <x v="0"/>
    <x v="7"/>
  </r>
  <r>
    <x v="2"/>
    <x v="0"/>
    <x v="25"/>
    <s v="毎月"/>
    <s v="石田"/>
    <s v="経営情報ｼｽﾃﾑの開発とﾒﾝﾃﾅﾝｽ"/>
    <s v="仁谷季之"/>
    <x v="4"/>
    <n v="850000"/>
    <m/>
    <n v="850000"/>
    <x v="0"/>
    <x v="1"/>
    <x v="0"/>
    <x v="7"/>
  </r>
  <r>
    <x v="2"/>
    <x v="0"/>
    <x v="25"/>
    <s v="毎月"/>
    <s v="石田"/>
    <s v="経営情報ｼｽﾃﾑの開発とﾒﾝﾃﾅﾝｽ"/>
    <s v="仁谷季之"/>
    <x v="5"/>
    <n v="850000"/>
    <m/>
    <n v="850000"/>
    <x v="0"/>
    <x v="1"/>
    <x v="0"/>
    <x v="7"/>
  </r>
  <r>
    <x v="2"/>
    <x v="0"/>
    <x v="25"/>
    <s v="毎月"/>
    <s v="石田"/>
    <s v="経営情報ｼｽﾃﾑの開発とﾒﾝﾃﾅﾝｽ"/>
    <s v="仁谷季之"/>
    <x v="6"/>
    <n v="850000"/>
    <m/>
    <n v="850000"/>
    <x v="1"/>
    <x v="2"/>
    <x v="0"/>
    <x v="7"/>
  </r>
  <r>
    <x v="2"/>
    <x v="0"/>
    <x v="25"/>
    <s v="毎月"/>
    <s v="石田"/>
    <s v="経営情報ｼｽﾃﾑの開発とﾒﾝﾃﾅﾝｽ"/>
    <s v="仁谷季之"/>
    <x v="7"/>
    <n v="850000"/>
    <m/>
    <n v="850000"/>
    <x v="1"/>
    <x v="2"/>
    <x v="0"/>
    <x v="7"/>
  </r>
  <r>
    <x v="2"/>
    <x v="0"/>
    <x v="25"/>
    <s v="毎月"/>
    <s v="石田"/>
    <s v="経営情報ｼｽﾃﾑの開発とﾒﾝﾃﾅﾝｽ"/>
    <s v="仁谷季之"/>
    <x v="8"/>
    <n v="850000"/>
    <m/>
    <n v="850000"/>
    <x v="1"/>
    <x v="2"/>
    <x v="0"/>
    <x v="7"/>
  </r>
  <r>
    <x v="2"/>
    <x v="0"/>
    <x v="25"/>
    <s v="毎月"/>
    <s v="石田"/>
    <s v="経営情報ｼｽﾃﾑの開発とﾒﾝﾃﾅﾝｽ"/>
    <s v="仁谷季之"/>
    <x v="9"/>
    <n v="850000"/>
    <m/>
    <n v="850000"/>
    <x v="1"/>
    <x v="3"/>
    <x v="0"/>
    <x v="7"/>
  </r>
  <r>
    <x v="2"/>
    <x v="0"/>
    <x v="25"/>
    <s v="毎月"/>
    <s v="石田"/>
    <s v="経営情報ｼｽﾃﾑの開発とﾒﾝﾃﾅﾝｽ"/>
    <s v="仁谷季之"/>
    <x v="10"/>
    <n v="850000"/>
    <m/>
    <n v="850000"/>
    <x v="1"/>
    <x v="3"/>
    <x v="0"/>
    <x v="7"/>
  </r>
  <r>
    <x v="2"/>
    <x v="0"/>
    <x v="25"/>
    <s v="毎月"/>
    <s v="石田"/>
    <s v="経営情報ｼｽﾃﾑの開発とﾒﾝﾃﾅﾝｽ"/>
    <s v="仁谷季之"/>
    <x v="11"/>
    <n v="850000"/>
    <m/>
    <n v="850000"/>
    <x v="1"/>
    <x v="3"/>
    <x v="0"/>
    <x v="7"/>
  </r>
  <r>
    <x v="2"/>
    <x v="0"/>
    <x v="25"/>
    <s v="毎月"/>
    <s v="石田"/>
    <s v="経営情報ｼｽﾃﾑの開発とﾒﾝﾃﾅﾝｽ"/>
    <s v="蟹沢淳"/>
    <x v="0"/>
    <n v="700000"/>
    <m/>
    <m/>
    <x v="0"/>
    <x v="0"/>
    <x v="0"/>
    <x v="7"/>
  </r>
  <r>
    <x v="2"/>
    <x v="0"/>
    <x v="25"/>
    <s v="毎月"/>
    <s v="石田"/>
    <s v="経営情報ｼｽﾃﾑの開発とﾒﾝﾃﾅﾝｽ"/>
    <s v="蟹沢淳"/>
    <x v="1"/>
    <n v="700000"/>
    <m/>
    <n v="700000"/>
    <x v="0"/>
    <x v="0"/>
    <x v="0"/>
    <x v="7"/>
  </r>
  <r>
    <x v="2"/>
    <x v="0"/>
    <x v="25"/>
    <s v="毎月"/>
    <s v="石田"/>
    <s v="経営情報ｼｽﾃﾑの開発とﾒﾝﾃﾅﾝｽ"/>
    <s v="蟹沢淳"/>
    <x v="2"/>
    <n v="700000"/>
    <m/>
    <n v="700000"/>
    <x v="0"/>
    <x v="0"/>
    <x v="0"/>
    <x v="7"/>
  </r>
  <r>
    <x v="2"/>
    <x v="0"/>
    <x v="25"/>
    <s v="毎月"/>
    <s v="石田"/>
    <s v="経営情報ｼｽﾃﾑの開発とﾒﾝﾃﾅﾝｽ"/>
    <s v="蟹沢淳"/>
    <x v="3"/>
    <n v="700000"/>
    <m/>
    <n v="700000"/>
    <x v="0"/>
    <x v="1"/>
    <x v="0"/>
    <x v="7"/>
  </r>
  <r>
    <x v="2"/>
    <x v="0"/>
    <x v="25"/>
    <s v="毎月"/>
    <s v="石田"/>
    <s v="経営情報ｼｽﾃﾑの開発とﾒﾝﾃﾅﾝｽ"/>
    <s v="蟹沢淳"/>
    <x v="4"/>
    <n v="700000"/>
    <m/>
    <n v="700000"/>
    <x v="0"/>
    <x v="1"/>
    <x v="0"/>
    <x v="7"/>
  </r>
  <r>
    <x v="2"/>
    <x v="0"/>
    <x v="25"/>
    <s v="毎月"/>
    <s v="石田"/>
    <s v="経営情報ｼｽﾃﾑの開発とﾒﾝﾃﾅﾝｽ"/>
    <s v="蟹沢淳"/>
    <x v="5"/>
    <n v="700000"/>
    <m/>
    <n v="700000"/>
    <x v="0"/>
    <x v="1"/>
    <x v="0"/>
    <x v="7"/>
  </r>
  <r>
    <x v="2"/>
    <x v="0"/>
    <x v="25"/>
    <s v="毎月"/>
    <s v="石田"/>
    <s v="経営情報ｼｽﾃﾑの開発とﾒﾝﾃﾅﾝｽ"/>
    <s v="蟹沢淳"/>
    <x v="6"/>
    <n v="700000"/>
    <m/>
    <n v="700000"/>
    <x v="1"/>
    <x v="2"/>
    <x v="0"/>
    <x v="7"/>
  </r>
  <r>
    <x v="2"/>
    <x v="0"/>
    <x v="25"/>
    <s v="毎月"/>
    <s v="石田"/>
    <s v="経営情報ｼｽﾃﾑの開発とﾒﾝﾃﾅﾝｽ"/>
    <s v="蟹沢淳"/>
    <x v="7"/>
    <n v="700000"/>
    <m/>
    <n v="700000"/>
    <x v="1"/>
    <x v="2"/>
    <x v="0"/>
    <x v="7"/>
  </r>
  <r>
    <x v="2"/>
    <x v="0"/>
    <x v="25"/>
    <s v="毎月"/>
    <s v="石田"/>
    <s v="経営情報ｼｽﾃﾑの開発とﾒﾝﾃﾅﾝｽ"/>
    <s v="蟹沢淳"/>
    <x v="8"/>
    <n v="700000"/>
    <m/>
    <n v="700000"/>
    <x v="1"/>
    <x v="2"/>
    <x v="0"/>
    <x v="7"/>
  </r>
  <r>
    <x v="2"/>
    <x v="0"/>
    <x v="25"/>
    <s v="毎月"/>
    <s v="石田"/>
    <s v="経営情報ｼｽﾃﾑの開発とﾒﾝﾃﾅﾝｽ"/>
    <s v="蟹沢淳"/>
    <x v="9"/>
    <n v="700000"/>
    <m/>
    <n v="700000"/>
    <x v="1"/>
    <x v="3"/>
    <x v="0"/>
    <x v="7"/>
  </r>
  <r>
    <x v="2"/>
    <x v="0"/>
    <x v="25"/>
    <s v="毎月"/>
    <s v="石田"/>
    <s v="経営情報ｼｽﾃﾑの開発とﾒﾝﾃﾅﾝｽ"/>
    <s v="蟹沢淳"/>
    <x v="10"/>
    <n v="700000"/>
    <m/>
    <n v="700000"/>
    <x v="1"/>
    <x v="3"/>
    <x v="0"/>
    <x v="7"/>
  </r>
  <r>
    <x v="2"/>
    <x v="0"/>
    <x v="25"/>
    <s v="毎月"/>
    <s v="石田"/>
    <s v="経営情報ｼｽﾃﾑの開発とﾒﾝﾃﾅﾝｽ"/>
    <s v="蟹沢淳"/>
    <x v="11"/>
    <n v="700000"/>
    <m/>
    <n v="700000"/>
    <x v="1"/>
    <x v="3"/>
    <x v="0"/>
    <x v="7"/>
  </r>
  <r>
    <x v="2"/>
    <x v="0"/>
    <x v="25"/>
    <s v="毎月"/>
    <s v="石田"/>
    <s v="経営情報ｼｽﾃﾑの開発とﾒﾝﾃﾅﾝｽ"/>
    <s v="三輪修司"/>
    <x v="0"/>
    <n v="800000"/>
    <m/>
    <m/>
    <x v="0"/>
    <x v="0"/>
    <x v="0"/>
    <x v="7"/>
  </r>
  <r>
    <x v="2"/>
    <x v="0"/>
    <x v="25"/>
    <s v="毎月"/>
    <s v="石田"/>
    <s v="経営情報ｼｽﾃﾑの開発とﾒﾝﾃﾅﾝｽ"/>
    <s v="三輪修司"/>
    <x v="1"/>
    <n v="800000"/>
    <m/>
    <n v="800000"/>
    <x v="0"/>
    <x v="0"/>
    <x v="0"/>
    <x v="7"/>
  </r>
  <r>
    <x v="2"/>
    <x v="0"/>
    <x v="25"/>
    <s v="毎月"/>
    <s v="石田"/>
    <s v="経営情報ｼｽﾃﾑの開発とﾒﾝﾃﾅﾝｽ"/>
    <s v="三輪修司"/>
    <x v="2"/>
    <n v="800000"/>
    <m/>
    <n v="800000"/>
    <x v="0"/>
    <x v="0"/>
    <x v="0"/>
    <x v="7"/>
  </r>
  <r>
    <x v="2"/>
    <x v="0"/>
    <x v="25"/>
    <s v="毎月"/>
    <s v="石田"/>
    <s v="経営情報ｼｽﾃﾑの開発とﾒﾝﾃﾅﾝｽ"/>
    <s v="三輪修司"/>
    <x v="3"/>
    <n v="800000"/>
    <m/>
    <n v="800000"/>
    <x v="0"/>
    <x v="1"/>
    <x v="0"/>
    <x v="7"/>
  </r>
  <r>
    <x v="2"/>
    <x v="0"/>
    <x v="25"/>
    <s v="毎月"/>
    <s v="石田"/>
    <s v="経営情報ｼｽﾃﾑの開発とﾒﾝﾃﾅﾝｽ"/>
    <s v="三輪修司"/>
    <x v="4"/>
    <n v="800000"/>
    <m/>
    <n v="800000"/>
    <x v="0"/>
    <x v="1"/>
    <x v="0"/>
    <x v="7"/>
  </r>
  <r>
    <x v="2"/>
    <x v="0"/>
    <x v="25"/>
    <s v="毎月"/>
    <s v="石田"/>
    <s v="経営情報ｼｽﾃﾑの開発とﾒﾝﾃﾅﾝｽ"/>
    <s v="三輪修司"/>
    <x v="5"/>
    <n v="800000"/>
    <m/>
    <n v="800000"/>
    <x v="0"/>
    <x v="1"/>
    <x v="0"/>
    <x v="7"/>
  </r>
  <r>
    <x v="2"/>
    <x v="0"/>
    <x v="25"/>
    <s v="毎月"/>
    <s v="石田"/>
    <s v="経営情報ｼｽﾃﾑの開発とﾒﾝﾃﾅﾝｽ"/>
    <s v="三輪修司"/>
    <x v="6"/>
    <n v="800000"/>
    <m/>
    <n v="800000"/>
    <x v="1"/>
    <x v="2"/>
    <x v="0"/>
    <x v="7"/>
  </r>
  <r>
    <x v="2"/>
    <x v="0"/>
    <x v="25"/>
    <s v="毎月"/>
    <s v="石田"/>
    <s v="経営情報ｼｽﾃﾑの開発とﾒﾝﾃﾅﾝｽ"/>
    <s v="三輪修司"/>
    <x v="7"/>
    <n v="800000"/>
    <m/>
    <n v="800000"/>
    <x v="1"/>
    <x v="2"/>
    <x v="0"/>
    <x v="7"/>
  </r>
  <r>
    <x v="2"/>
    <x v="0"/>
    <x v="25"/>
    <s v="毎月"/>
    <s v="石田"/>
    <s v="経営情報ｼｽﾃﾑの開発とﾒﾝﾃﾅﾝｽ"/>
    <s v="三輪修司"/>
    <x v="8"/>
    <n v="800000"/>
    <m/>
    <n v="800000"/>
    <x v="1"/>
    <x v="2"/>
    <x v="0"/>
    <x v="7"/>
  </r>
  <r>
    <x v="2"/>
    <x v="0"/>
    <x v="25"/>
    <s v="毎月"/>
    <s v="石田"/>
    <s v="経営情報ｼｽﾃﾑの開発とﾒﾝﾃﾅﾝｽ"/>
    <s v="三輪修司"/>
    <x v="9"/>
    <n v="800000"/>
    <m/>
    <n v="800000"/>
    <x v="1"/>
    <x v="3"/>
    <x v="0"/>
    <x v="7"/>
  </r>
  <r>
    <x v="2"/>
    <x v="0"/>
    <x v="25"/>
    <s v="毎月"/>
    <s v="石田"/>
    <s v="経営情報ｼｽﾃﾑの開発とﾒﾝﾃﾅﾝｽ"/>
    <s v="三輪修司"/>
    <x v="10"/>
    <n v="800000"/>
    <m/>
    <n v="800000"/>
    <x v="1"/>
    <x v="3"/>
    <x v="0"/>
    <x v="7"/>
  </r>
  <r>
    <x v="2"/>
    <x v="0"/>
    <x v="25"/>
    <s v="毎月"/>
    <s v="石田"/>
    <s v="経営情報ｼｽﾃﾑの開発とﾒﾝﾃﾅﾝｽ"/>
    <s v="三輪修司"/>
    <x v="11"/>
    <n v="800000"/>
    <m/>
    <n v="800000"/>
    <x v="1"/>
    <x v="3"/>
    <x v="0"/>
    <x v="7"/>
  </r>
  <r>
    <x v="2"/>
    <x v="0"/>
    <x v="25"/>
    <s v="毎月"/>
    <s v="石田"/>
    <s v="経営情報ｼｽﾃﾑの開発とﾒﾝﾃﾅﾝｽ"/>
    <s v="野田優果"/>
    <x v="0"/>
    <n v="500000"/>
    <m/>
    <m/>
    <x v="0"/>
    <x v="0"/>
    <x v="0"/>
    <x v="7"/>
  </r>
  <r>
    <x v="2"/>
    <x v="0"/>
    <x v="25"/>
    <s v="毎月"/>
    <s v="石田"/>
    <s v="経営情報ｼｽﾃﾑの開発とﾒﾝﾃﾅﾝｽ"/>
    <s v="野田優果"/>
    <x v="1"/>
    <n v="500000"/>
    <m/>
    <n v="500000"/>
    <x v="0"/>
    <x v="0"/>
    <x v="0"/>
    <x v="7"/>
  </r>
  <r>
    <x v="2"/>
    <x v="0"/>
    <x v="25"/>
    <s v="毎月"/>
    <s v="石田"/>
    <s v="経営情報ｼｽﾃﾑの開発とﾒﾝﾃﾅﾝｽ"/>
    <s v="野田優果"/>
    <x v="2"/>
    <n v="500000"/>
    <m/>
    <n v="500000"/>
    <x v="0"/>
    <x v="0"/>
    <x v="0"/>
    <x v="7"/>
  </r>
  <r>
    <x v="2"/>
    <x v="0"/>
    <x v="25"/>
    <s v="毎月"/>
    <s v="石田"/>
    <s v="経営情報ｼｽﾃﾑの開発とﾒﾝﾃﾅﾝｽ"/>
    <s v="野田優果"/>
    <x v="3"/>
    <n v="500000"/>
    <m/>
    <n v="500000"/>
    <x v="0"/>
    <x v="1"/>
    <x v="0"/>
    <x v="7"/>
  </r>
  <r>
    <x v="2"/>
    <x v="0"/>
    <x v="25"/>
    <s v="毎月"/>
    <s v="石田"/>
    <s v="経営情報ｼｽﾃﾑの開発とﾒﾝﾃﾅﾝｽ"/>
    <s v="野田優果"/>
    <x v="4"/>
    <n v="500000"/>
    <m/>
    <n v="500000"/>
    <x v="0"/>
    <x v="1"/>
    <x v="0"/>
    <x v="7"/>
  </r>
  <r>
    <x v="2"/>
    <x v="0"/>
    <x v="25"/>
    <s v="毎月"/>
    <s v="石田"/>
    <s v="経営情報ｼｽﾃﾑの開発とﾒﾝﾃﾅﾝｽ"/>
    <s v="野田優果"/>
    <x v="5"/>
    <n v="500000"/>
    <m/>
    <n v="500000"/>
    <x v="0"/>
    <x v="1"/>
    <x v="0"/>
    <x v="7"/>
  </r>
  <r>
    <x v="2"/>
    <x v="0"/>
    <x v="25"/>
    <s v="毎月"/>
    <s v="石田"/>
    <s v="経営情報ｼｽﾃﾑの開発とﾒﾝﾃﾅﾝｽ"/>
    <s v="野田優果"/>
    <x v="6"/>
    <n v="500000"/>
    <m/>
    <n v="500000"/>
    <x v="1"/>
    <x v="2"/>
    <x v="0"/>
    <x v="7"/>
  </r>
  <r>
    <x v="2"/>
    <x v="0"/>
    <x v="25"/>
    <s v="毎月"/>
    <s v="石田"/>
    <s v="経営情報ｼｽﾃﾑの開発とﾒﾝﾃﾅﾝｽ"/>
    <s v="野田優果"/>
    <x v="7"/>
    <n v="500000"/>
    <m/>
    <n v="500000"/>
    <x v="1"/>
    <x v="2"/>
    <x v="0"/>
    <x v="7"/>
  </r>
  <r>
    <x v="2"/>
    <x v="0"/>
    <x v="25"/>
    <s v="毎月"/>
    <s v="石田"/>
    <s v="経営情報ｼｽﾃﾑの開発とﾒﾝﾃﾅﾝｽ"/>
    <s v="野田優果"/>
    <x v="8"/>
    <n v="500000"/>
    <m/>
    <n v="500000"/>
    <x v="1"/>
    <x v="2"/>
    <x v="0"/>
    <x v="7"/>
  </r>
  <r>
    <x v="2"/>
    <x v="0"/>
    <x v="25"/>
    <s v="毎月"/>
    <s v="石田"/>
    <s v="経営情報ｼｽﾃﾑの開発とﾒﾝﾃﾅﾝｽ"/>
    <s v="野田優果"/>
    <x v="9"/>
    <n v="500000"/>
    <m/>
    <n v="500000"/>
    <x v="1"/>
    <x v="3"/>
    <x v="0"/>
    <x v="7"/>
  </r>
  <r>
    <x v="2"/>
    <x v="0"/>
    <x v="25"/>
    <s v="毎月"/>
    <s v="石田"/>
    <s v="経営情報ｼｽﾃﾑの開発とﾒﾝﾃﾅﾝｽ"/>
    <s v="野田優果"/>
    <x v="10"/>
    <n v="500000"/>
    <m/>
    <n v="500000"/>
    <x v="1"/>
    <x v="3"/>
    <x v="0"/>
    <x v="7"/>
  </r>
  <r>
    <x v="2"/>
    <x v="0"/>
    <x v="25"/>
    <s v="毎月"/>
    <s v="石田"/>
    <s v="経営情報ｼｽﾃﾑの開発とﾒﾝﾃﾅﾝｽ"/>
    <s v="野田優果"/>
    <x v="11"/>
    <n v="500000"/>
    <m/>
    <n v="500000"/>
    <x v="1"/>
    <x v="3"/>
    <x v="0"/>
    <x v="7"/>
  </r>
  <r>
    <x v="2"/>
    <x v="0"/>
    <x v="26"/>
    <s v="毎月"/>
    <s v="石田"/>
    <s v="基盤更改"/>
    <s v="門脇義孝"/>
    <x v="0"/>
    <n v="760000"/>
    <m/>
    <m/>
    <x v="0"/>
    <x v="0"/>
    <x v="0"/>
    <x v="7"/>
  </r>
  <r>
    <x v="2"/>
    <x v="0"/>
    <x v="26"/>
    <s v="毎月"/>
    <s v="石田"/>
    <s v="基盤更改"/>
    <s v="門脇義孝"/>
    <x v="1"/>
    <n v="760000"/>
    <m/>
    <n v="760000"/>
    <x v="0"/>
    <x v="0"/>
    <x v="0"/>
    <x v="7"/>
  </r>
  <r>
    <x v="2"/>
    <x v="0"/>
    <x v="26"/>
    <s v="毎月"/>
    <s v="石田"/>
    <s v="基盤更改"/>
    <s v="門脇義孝"/>
    <x v="2"/>
    <n v="760000"/>
    <m/>
    <n v="760000"/>
    <x v="0"/>
    <x v="0"/>
    <x v="0"/>
    <x v="7"/>
  </r>
  <r>
    <x v="2"/>
    <x v="0"/>
    <x v="26"/>
    <s v="毎月"/>
    <s v="石田"/>
    <s v="基盤更改"/>
    <s v="門脇義孝"/>
    <x v="3"/>
    <n v="760000"/>
    <m/>
    <n v="760000"/>
    <x v="0"/>
    <x v="1"/>
    <x v="0"/>
    <x v="7"/>
  </r>
  <r>
    <x v="2"/>
    <x v="0"/>
    <x v="26"/>
    <s v="毎月"/>
    <s v="石田"/>
    <s v="基盤更改"/>
    <s v="門脇義孝"/>
    <x v="4"/>
    <n v="760000"/>
    <m/>
    <n v="760000"/>
    <x v="0"/>
    <x v="1"/>
    <x v="0"/>
    <x v="7"/>
  </r>
  <r>
    <x v="2"/>
    <x v="0"/>
    <x v="26"/>
    <s v="毎月"/>
    <s v="石田"/>
    <s v="基盤更改"/>
    <s v="門脇義孝"/>
    <x v="5"/>
    <n v="760000"/>
    <m/>
    <n v="760000"/>
    <x v="0"/>
    <x v="1"/>
    <x v="0"/>
    <x v="7"/>
  </r>
  <r>
    <x v="2"/>
    <x v="0"/>
    <x v="26"/>
    <s v="毎月"/>
    <s v="石田"/>
    <s v="基盤更改"/>
    <s v="門脇義孝"/>
    <x v="6"/>
    <n v="760000"/>
    <m/>
    <n v="760000"/>
    <x v="1"/>
    <x v="2"/>
    <x v="0"/>
    <x v="7"/>
  </r>
  <r>
    <x v="2"/>
    <x v="0"/>
    <x v="26"/>
    <s v="毎月"/>
    <s v="石田"/>
    <s v="基盤更改"/>
    <s v="門脇義孝"/>
    <x v="7"/>
    <n v="760000"/>
    <m/>
    <n v="760000"/>
    <x v="1"/>
    <x v="2"/>
    <x v="0"/>
    <x v="7"/>
  </r>
  <r>
    <x v="2"/>
    <x v="0"/>
    <x v="26"/>
    <s v="毎月"/>
    <s v="石田"/>
    <s v="基盤更改"/>
    <s v="門脇義孝"/>
    <x v="8"/>
    <n v="760000"/>
    <m/>
    <n v="760000"/>
    <x v="1"/>
    <x v="2"/>
    <x v="0"/>
    <x v="7"/>
  </r>
  <r>
    <x v="2"/>
    <x v="0"/>
    <x v="26"/>
    <s v="毎月"/>
    <s v="石田"/>
    <s v="基盤更改"/>
    <s v="門脇義孝"/>
    <x v="9"/>
    <n v="760000"/>
    <m/>
    <n v="760000"/>
    <x v="1"/>
    <x v="3"/>
    <x v="0"/>
    <x v="7"/>
  </r>
  <r>
    <x v="2"/>
    <x v="0"/>
    <x v="26"/>
    <s v="毎月"/>
    <s v="石田"/>
    <s v="基盤更改"/>
    <s v="門脇義孝"/>
    <x v="10"/>
    <n v="760000"/>
    <m/>
    <n v="760000"/>
    <x v="1"/>
    <x v="3"/>
    <x v="0"/>
    <x v="7"/>
  </r>
  <r>
    <x v="2"/>
    <x v="0"/>
    <x v="26"/>
    <s v="毎月"/>
    <s v="石田"/>
    <s v="基盤更改"/>
    <s v="門脇義孝"/>
    <x v="11"/>
    <n v="760000"/>
    <m/>
    <n v="760000"/>
    <x v="1"/>
    <x v="3"/>
    <x v="0"/>
    <x v="7"/>
  </r>
  <r>
    <x v="2"/>
    <x v="0"/>
    <x v="26"/>
    <s v="毎月"/>
    <s v="石田"/>
    <s v="基盤更改"/>
    <s v="髙見賢司"/>
    <x v="0"/>
    <n v="810000"/>
    <m/>
    <m/>
    <x v="0"/>
    <x v="0"/>
    <x v="0"/>
    <x v="7"/>
  </r>
  <r>
    <x v="2"/>
    <x v="0"/>
    <x v="26"/>
    <s v="毎月"/>
    <s v="石田"/>
    <s v="基盤更改"/>
    <s v="髙見賢司"/>
    <x v="1"/>
    <n v="810000"/>
    <m/>
    <n v="810000"/>
    <x v="0"/>
    <x v="0"/>
    <x v="0"/>
    <x v="7"/>
  </r>
  <r>
    <x v="2"/>
    <x v="0"/>
    <x v="26"/>
    <s v="毎月"/>
    <s v="石田"/>
    <s v="基盤更改"/>
    <s v="髙見賢司"/>
    <x v="2"/>
    <n v="810000"/>
    <m/>
    <n v="810000"/>
    <x v="0"/>
    <x v="0"/>
    <x v="0"/>
    <x v="7"/>
  </r>
  <r>
    <x v="2"/>
    <x v="0"/>
    <x v="26"/>
    <s v="毎月"/>
    <s v="石田"/>
    <s v="基盤更改"/>
    <s v="髙見賢司"/>
    <x v="3"/>
    <n v="810000"/>
    <m/>
    <n v="810000"/>
    <x v="0"/>
    <x v="1"/>
    <x v="0"/>
    <x v="7"/>
  </r>
  <r>
    <x v="2"/>
    <x v="0"/>
    <x v="26"/>
    <s v="毎月"/>
    <s v="石田"/>
    <s v="基盤更改"/>
    <s v="髙見賢司"/>
    <x v="4"/>
    <n v="810000"/>
    <m/>
    <n v="810000"/>
    <x v="0"/>
    <x v="1"/>
    <x v="0"/>
    <x v="7"/>
  </r>
  <r>
    <x v="2"/>
    <x v="0"/>
    <x v="26"/>
    <s v="毎月"/>
    <s v="石田"/>
    <s v="基盤更改"/>
    <s v="髙見賢司"/>
    <x v="5"/>
    <n v="810000"/>
    <m/>
    <n v="810000"/>
    <x v="0"/>
    <x v="1"/>
    <x v="0"/>
    <x v="7"/>
  </r>
  <r>
    <x v="2"/>
    <x v="0"/>
    <x v="26"/>
    <s v="毎月"/>
    <s v="石田"/>
    <s v="基盤更改"/>
    <s v="髙見賢司"/>
    <x v="6"/>
    <n v="810000"/>
    <m/>
    <n v="810000"/>
    <x v="1"/>
    <x v="2"/>
    <x v="0"/>
    <x v="7"/>
  </r>
  <r>
    <x v="2"/>
    <x v="0"/>
    <x v="26"/>
    <s v="毎月"/>
    <s v="石田"/>
    <s v="基盤更改"/>
    <s v="髙見賢司"/>
    <x v="7"/>
    <n v="810000"/>
    <m/>
    <n v="810000"/>
    <x v="1"/>
    <x v="2"/>
    <x v="0"/>
    <x v="7"/>
  </r>
  <r>
    <x v="2"/>
    <x v="0"/>
    <x v="26"/>
    <s v="毎月"/>
    <s v="石田"/>
    <s v="基盤更改"/>
    <s v="髙見賢司"/>
    <x v="8"/>
    <n v="810000"/>
    <m/>
    <n v="810000"/>
    <x v="1"/>
    <x v="2"/>
    <x v="0"/>
    <x v="7"/>
  </r>
  <r>
    <x v="2"/>
    <x v="0"/>
    <x v="26"/>
    <s v="毎月"/>
    <s v="石田"/>
    <s v="基盤更改"/>
    <s v="髙見賢司"/>
    <x v="9"/>
    <n v="810000"/>
    <m/>
    <n v="810000"/>
    <x v="1"/>
    <x v="3"/>
    <x v="0"/>
    <x v="7"/>
  </r>
  <r>
    <x v="2"/>
    <x v="0"/>
    <x v="26"/>
    <s v="毎月"/>
    <s v="石田"/>
    <s v="基盤更改"/>
    <s v="髙見賢司"/>
    <x v="10"/>
    <n v="810000"/>
    <m/>
    <n v="810000"/>
    <x v="1"/>
    <x v="3"/>
    <x v="0"/>
    <x v="7"/>
  </r>
  <r>
    <x v="2"/>
    <x v="0"/>
    <x v="26"/>
    <s v="毎月"/>
    <s v="石田"/>
    <s v="基盤更改"/>
    <s v="髙見賢司"/>
    <x v="11"/>
    <n v="810000"/>
    <m/>
    <n v="810000"/>
    <x v="1"/>
    <x v="3"/>
    <x v="0"/>
    <x v="7"/>
  </r>
  <r>
    <x v="2"/>
    <x v="0"/>
    <x v="26"/>
    <s v="毎月"/>
    <s v="石田"/>
    <s v="基盤更改"/>
    <s v="伊藤宏樹"/>
    <x v="0"/>
    <n v="570000"/>
    <m/>
    <m/>
    <x v="0"/>
    <x v="0"/>
    <x v="0"/>
    <x v="7"/>
  </r>
  <r>
    <x v="2"/>
    <x v="0"/>
    <x v="26"/>
    <s v="毎月"/>
    <s v="石田"/>
    <s v="基盤更改"/>
    <s v="伊藤宏樹"/>
    <x v="1"/>
    <n v="570000"/>
    <m/>
    <n v="570000"/>
    <x v="0"/>
    <x v="0"/>
    <x v="0"/>
    <x v="7"/>
  </r>
  <r>
    <x v="2"/>
    <x v="0"/>
    <x v="26"/>
    <s v="毎月"/>
    <s v="石田"/>
    <s v="基盤更改"/>
    <s v="伊藤宏樹"/>
    <x v="2"/>
    <n v="570000"/>
    <m/>
    <n v="570000"/>
    <x v="0"/>
    <x v="0"/>
    <x v="0"/>
    <x v="7"/>
  </r>
  <r>
    <x v="2"/>
    <x v="0"/>
    <x v="26"/>
    <s v="毎月"/>
    <s v="石田"/>
    <s v="基盤更改"/>
    <s v="伊藤宏樹"/>
    <x v="3"/>
    <n v="570000"/>
    <m/>
    <n v="570000"/>
    <x v="0"/>
    <x v="1"/>
    <x v="0"/>
    <x v="7"/>
  </r>
  <r>
    <x v="2"/>
    <x v="0"/>
    <x v="26"/>
    <s v="毎月"/>
    <s v="石田"/>
    <s v="基盤更改"/>
    <s v="伊藤宏樹"/>
    <x v="4"/>
    <n v="570000"/>
    <m/>
    <n v="570000"/>
    <x v="0"/>
    <x v="1"/>
    <x v="0"/>
    <x v="7"/>
  </r>
  <r>
    <x v="2"/>
    <x v="0"/>
    <x v="26"/>
    <s v="毎月"/>
    <s v="石田"/>
    <s v="基盤更改"/>
    <s v="伊藤宏樹"/>
    <x v="5"/>
    <n v="570000"/>
    <m/>
    <n v="570000"/>
    <x v="0"/>
    <x v="1"/>
    <x v="0"/>
    <x v="7"/>
  </r>
  <r>
    <x v="2"/>
    <x v="0"/>
    <x v="26"/>
    <s v="毎月"/>
    <s v="石田"/>
    <s v="基盤更改"/>
    <s v="伊藤宏樹"/>
    <x v="6"/>
    <n v="570000"/>
    <m/>
    <n v="570000"/>
    <x v="1"/>
    <x v="2"/>
    <x v="0"/>
    <x v="7"/>
  </r>
  <r>
    <x v="2"/>
    <x v="0"/>
    <x v="26"/>
    <s v="毎月"/>
    <s v="石田"/>
    <s v="基盤更改"/>
    <s v="伊藤宏樹"/>
    <x v="7"/>
    <n v="570000"/>
    <m/>
    <n v="570000"/>
    <x v="1"/>
    <x v="2"/>
    <x v="0"/>
    <x v="7"/>
  </r>
  <r>
    <x v="2"/>
    <x v="0"/>
    <x v="26"/>
    <s v="毎月"/>
    <s v="石田"/>
    <s v="基盤更改"/>
    <s v="伊藤宏樹"/>
    <x v="8"/>
    <n v="570000"/>
    <m/>
    <n v="570000"/>
    <x v="1"/>
    <x v="2"/>
    <x v="0"/>
    <x v="7"/>
  </r>
  <r>
    <x v="2"/>
    <x v="0"/>
    <x v="26"/>
    <s v="毎月"/>
    <s v="石田"/>
    <s v="基盤更改"/>
    <s v="伊藤宏樹"/>
    <x v="9"/>
    <n v="570000"/>
    <m/>
    <n v="570000"/>
    <x v="1"/>
    <x v="3"/>
    <x v="0"/>
    <x v="7"/>
  </r>
  <r>
    <x v="2"/>
    <x v="0"/>
    <x v="26"/>
    <s v="毎月"/>
    <s v="石田"/>
    <s v="基盤更改"/>
    <s v="伊藤宏樹"/>
    <x v="10"/>
    <n v="570000"/>
    <m/>
    <n v="570000"/>
    <x v="1"/>
    <x v="3"/>
    <x v="0"/>
    <x v="7"/>
  </r>
  <r>
    <x v="2"/>
    <x v="0"/>
    <x v="26"/>
    <s v="毎月"/>
    <s v="石田"/>
    <s v="基盤更改"/>
    <s v="伊藤宏樹"/>
    <x v="11"/>
    <n v="570000"/>
    <m/>
    <n v="570000"/>
    <x v="1"/>
    <x v="3"/>
    <x v="0"/>
    <x v="7"/>
  </r>
  <r>
    <x v="2"/>
    <x v="0"/>
    <x v="27"/>
    <s v="毎月"/>
    <s v="石田"/>
    <s v="明治安田生命"/>
    <s v="梅木大地"/>
    <x v="0"/>
    <n v="620000"/>
    <m/>
    <m/>
    <x v="0"/>
    <x v="0"/>
    <x v="0"/>
    <x v="0"/>
  </r>
  <r>
    <x v="2"/>
    <x v="0"/>
    <x v="27"/>
    <s v="毎月"/>
    <s v="石田"/>
    <s v="明治安田生命"/>
    <s v="梅木大地"/>
    <x v="1"/>
    <n v="620000"/>
    <m/>
    <n v="620000"/>
    <x v="0"/>
    <x v="0"/>
    <x v="0"/>
    <x v="0"/>
  </r>
  <r>
    <x v="2"/>
    <x v="0"/>
    <x v="27"/>
    <s v="毎月"/>
    <s v="石田"/>
    <s v="明治安田生命"/>
    <s v="梅木大地"/>
    <x v="2"/>
    <n v="620000"/>
    <m/>
    <n v="620000"/>
    <x v="0"/>
    <x v="0"/>
    <x v="0"/>
    <x v="0"/>
  </r>
  <r>
    <x v="2"/>
    <x v="0"/>
    <x v="27"/>
    <s v="毎月"/>
    <s v="石田"/>
    <s v="明治安田生命"/>
    <s v="梅木大地"/>
    <x v="3"/>
    <n v="620000"/>
    <m/>
    <n v="620000"/>
    <x v="0"/>
    <x v="1"/>
    <x v="0"/>
    <x v="0"/>
  </r>
  <r>
    <x v="2"/>
    <x v="0"/>
    <x v="27"/>
    <s v="毎月"/>
    <s v="石田"/>
    <s v="明治安田生命"/>
    <s v="梅木大地"/>
    <x v="4"/>
    <n v="620000"/>
    <m/>
    <n v="620000"/>
    <x v="0"/>
    <x v="1"/>
    <x v="0"/>
    <x v="0"/>
  </r>
  <r>
    <x v="2"/>
    <x v="0"/>
    <x v="27"/>
    <s v="毎月"/>
    <s v="石田"/>
    <s v="明治安田生命"/>
    <s v="梅木大地"/>
    <x v="5"/>
    <n v="620000"/>
    <m/>
    <n v="620000"/>
    <x v="0"/>
    <x v="1"/>
    <x v="0"/>
    <x v="0"/>
  </r>
  <r>
    <x v="2"/>
    <x v="0"/>
    <x v="27"/>
    <s v="毎月"/>
    <s v="石田"/>
    <s v="明治安田生命"/>
    <s v="梅木大地"/>
    <x v="6"/>
    <n v="620000"/>
    <m/>
    <n v="620000"/>
    <x v="1"/>
    <x v="2"/>
    <x v="0"/>
    <x v="0"/>
  </r>
  <r>
    <x v="2"/>
    <x v="0"/>
    <x v="27"/>
    <s v="毎月"/>
    <s v="石田"/>
    <s v="明治安田生命"/>
    <s v="梅木大地"/>
    <x v="7"/>
    <n v="620000"/>
    <m/>
    <n v="620000"/>
    <x v="1"/>
    <x v="2"/>
    <x v="0"/>
    <x v="0"/>
  </r>
  <r>
    <x v="2"/>
    <x v="0"/>
    <x v="27"/>
    <s v="毎月"/>
    <s v="石田"/>
    <s v="明治安田生命"/>
    <s v="梅木大地"/>
    <x v="8"/>
    <n v="620000"/>
    <m/>
    <n v="620000"/>
    <x v="1"/>
    <x v="2"/>
    <x v="0"/>
    <x v="0"/>
  </r>
  <r>
    <x v="2"/>
    <x v="0"/>
    <x v="27"/>
    <s v="毎月"/>
    <s v="石田"/>
    <s v="明治安田生命"/>
    <s v="梅木大地"/>
    <x v="9"/>
    <n v="620000"/>
    <m/>
    <n v="620000"/>
    <x v="1"/>
    <x v="3"/>
    <x v="0"/>
    <x v="0"/>
  </r>
  <r>
    <x v="2"/>
    <x v="0"/>
    <x v="27"/>
    <s v="毎月"/>
    <s v="石田"/>
    <s v="明治安田生命"/>
    <s v="梅木大地"/>
    <x v="10"/>
    <n v="620000"/>
    <m/>
    <n v="620000"/>
    <x v="1"/>
    <x v="3"/>
    <x v="0"/>
    <x v="0"/>
  </r>
  <r>
    <x v="2"/>
    <x v="0"/>
    <x v="27"/>
    <s v="毎月"/>
    <s v="石田"/>
    <s v="明治安田生命"/>
    <s v="梅木大地"/>
    <x v="11"/>
    <n v="620000"/>
    <m/>
    <n v="620000"/>
    <x v="1"/>
    <x v="3"/>
    <x v="0"/>
    <x v="0"/>
  </r>
  <r>
    <x v="2"/>
    <x v="0"/>
    <x v="27"/>
    <s v="毎月"/>
    <s v="石田"/>
    <s v="明治安田生命"/>
    <s v="湯本真実加"/>
    <x v="0"/>
    <n v="600000"/>
    <m/>
    <m/>
    <x v="0"/>
    <x v="0"/>
    <x v="0"/>
    <x v="0"/>
  </r>
  <r>
    <x v="2"/>
    <x v="0"/>
    <x v="27"/>
    <s v="毎月"/>
    <s v="石田"/>
    <s v="明治安田生命"/>
    <s v="湯本真実加"/>
    <x v="1"/>
    <n v="600000"/>
    <m/>
    <n v="600000"/>
    <x v="0"/>
    <x v="0"/>
    <x v="0"/>
    <x v="0"/>
  </r>
  <r>
    <x v="2"/>
    <x v="0"/>
    <x v="27"/>
    <s v="毎月"/>
    <s v="石田"/>
    <s v="明治安田生命"/>
    <s v="湯本真実加"/>
    <x v="2"/>
    <n v="600000"/>
    <m/>
    <n v="600000"/>
    <x v="0"/>
    <x v="0"/>
    <x v="0"/>
    <x v="0"/>
  </r>
  <r>
    <x v="2"/>
    <x v="0"/>
    <x v="27"/>
    <s v="毎月"/>
    <s v="石田"/>
    <s v="明治安田生命"/>
    <s v="湯本真実加"/>
    <x v="3"/>
    <n v="600000"/>
    <m/>
    <n v="600000"/>
    <x v="0"/>
    <x v="1"/>
    <x v="0"/>
    <x v="0"/>
  </r>
  <r>
    <x v="2"/>
    <x v="0"/>
    <x v="27"/>
    <s v="毎月"/>
    <s v="石田"/>
    <s v="明治安田生命"/>
    <s v="湯本真実加"/>
    <x v="4"/>
    <n v="600000"/>
    <m/>
    <n v="600000"/>
    <x v="0"/>
    <x v="1"/>
    <x v="0"/>
    <x v="0"/>
  </r>
  <r>
    <x v="2"/>
    <x v="0"/>
    <x v="27"/>
    <s v="毎月"/>
    <s v="石田"/>
    <s v="明治安田生命"/>
    <s v="湯本真実加"/>
    <x v="5"/>
    <n v="600000"/>
    <m/>
    <n v="600000"/>
    <x v="0"/>
    <x v="1"/>
    <x v="0"/>
    <x v="0"/>
  </r>
  <r>
    <x v="2"/>
    <x v="0"/>
    <x v="27"/>
    <s v="毎月"/>
    <s v="石田"/>
    <s v="明治安田生命"/>
    <s v="湯本真実加"/>
    <x v="6"/>
    <n v="600000"/>
    <m/>
    <n v="600000"/>
    <x v="1"/>
    <x v="2"/>
    <x v="0"/>
    <x v="0"/>
  </r>
  <r>
    <x v="2"/>
    <x v="0"/>
    <x v="27"/>
    <s v="毎月"/>
    <s v="石田"/>
    <s v="明治安田生命"/>
    <s v="湯本真実加"/>
    <x v="7"/>
    <n v="600000"/>
    <m/>
    <n v="600000"/>
    <x v="1"/>
    <x v="2"/>
    <x v="0"/>
    <x v="0"/>
  </r>
  <r>
    <x v="2"/>
    <x v="0"/>
    <x v="27"/>
    <s v="毎月"/>
    <s v="石田"/>
    <s v="明治安田生命"/>
    <s v="湯本真実加"/>
    <x v="8"/>
    <n v="600000"/>
    <m/>
    <n v="600000"/>
    <x v="1"/>
    <x v="2"/>
    <x v="0"/>
    <x v="0"/>
  </r>
  <r>
    <x v="2"/>
    <x v="0"/>
    <x v="27"/>
    <s v="毎月"/>
    <s v="石田"/>
    <s v="明治安田生命"/>
    <s v="湯本真実加"/>
    <x v="9"/>
    <n v="600000"/>
    <m/>
    <n v="600000"/>
    <x v="1"/>
    <x v="3"/>
    <x v="0"/>
    <x v="0"/>
  </r>
  <r>
    <x v="2"/>
    <x v="0"/>
    <x v="27"/>
    <s v="毎月"/>
    <s v="石田"/>
    <s v="明治安田生命"/>
    <s v="湯本真実加"/>
    <x v="10"/>
    <n v="600000"/>
    <m/>
    <n v="600000"/>
    <x v="1"/>
    <x v="3"/>
    <x v="0"/>
    <x v="0"/>
  </r>
  <r>
    <x v="2"/>
    <x v="0"/>
    <x v="27"/>
    <s v="毎月"/>
    <s v="石田"/>
    <s v="明治安田生命"/>
    <s v="湯本真実加"/>
    <x v="11"/>
    <n v="600000"/>
    <m/>
    <n v="600000"/>
    <x v="1"/>
    <x v="3"/>
    <x v="0"/>
    <x v="0"/>
  </r>
  <r>
    <x v="2"/>
    <x v="0"/>
    <x v="27"/>
    <s v="毎月"/>
    <s v="石田"/>
    <s v="明治安田生命"/>
    <s v="小林和暉"/>
    <x v="0"/>
    <n v="480000"/>
    <m/>
    <m/>
    <x v="0"/>
    <x v="0"/>
    <x v="0"/>
    <x v="0"/>
  </r>
  <r>
    <x v="2"/>
    <x v="0"/>
    <x v="27"/>
    <s v="毎月"/>
    <s v="石田"/>
    <s v="明治安田生命"/>
    <s v="小林和暉"/>
    <x v="1"/>
    <n v="480000"/>
    <m/>
    <n v="480000"/>
    <x v="0"/>
    <x v="0"/>
    <x v="0"/>
    <x v="0"/>
  </r>
  <r>
    <x v="2"/>
    <x v="0"/>
    <x v="27"/>
    <s v="毎月"/>
    <s v="石田"/>
    <s v="明治安田生命"/>
    <s v="小林和暉"/>
    <x v="2"/>
    <n v="480000"/>
    <m/>
    <n v="480000"/>
    <x v="0"/>
    <x v="0"/>
    <x v="0"/>
    <x v="0"/>
  </r>
  <r>
    <x v="2"/>
    <x v="0"/>
    <x v="27"/>
    <s v="毎月"/>
    <s v="石田"/>
    <s v="明治安田生命"/>
    <s v="小林和暉"/>
    <x v="3"/>
    <n v="480000"/>
    <m/>
    <n v="480000"/>
    <x v="0"/>
    <x v="1"/>
    <x v="0"/>
    <x v="0"/>
  </r>
  <r>
    <x v="2"/>
    <x v="0"/>
    <x v="27"/>
    <s v="毎月"/>
    <s v="石田"/>
    <s v="明治安田生命"/>
    <s v="小林和暉"/>
    <x v="4"/>
    <n v="480000"/>
    <m/>
    <n v="480000"/>
    <x v="0"/>
    <x v="1"/>
    <x v="0"/>
    <x v="0"/>
  </r>
  <r>
    <x v="2"/>
    <x v="0"/>
    <x v="27"/>
    <s v="毎月"/>
    <s v="石田"/>
    <s v="明治安田生命"/>
    <s v="小林和暉"/>
    <x v="5"/>
    <n v="480000"/>
    <m/>
    <n v="480000"/>
    <x v="0"/>
    <x v="1"/>
    <x v="0"/>
    <x v="0"/>
  </r>
  <r>
    <x v="2"/>
    <x v="0"/>
    <x v="27"/>
    <s v="毎月"/>
    <s v="石田"/>
    <s v="明治安田生命"/>
    <s v="小林和暉"/>
    <x v="6"/>
    <n v="480000"/>
    <m/>
    <n v="480000"/>
    <x v="1"/>
    <x v="2"/>
    <x v="0"/>
    <x v="0"/>
  </r>
  <r>
    <x v="2"/>
    <x v="0"/>
    <x v="27"/>
    <s v="毎月"/>
    <s v="石田"/>
    <s v="明治安田生命"/>
    <s v="小林和暉"/>
    <x v="7"/>
    <n v="480000"/>
    <m/>
    <n v="480000"/>
    <x v="1"/>
    <x v="2"/>
    <x v="0"/>
    <x v="0"/>
  </r>
  <r>
    <x v="2"/>
    <x v="0"/>
    <x v="27"/>
    <s v="毎月"/>
    <s v="石田"/>
    <s v="明治安田生命"/>
    <s v="小林和暉"/>
    <x v="8"/>
    <n v="480000"/>
    <m/>
    <n v="480000"/>
    <x v="1"/>
    <x v="2"/>
    <x v="0"/>
    <x v="0"/>
  </r>
  <r>
    <x v="2"/>
    <x v="0"/>
    <x v="27"/>
    <s v="毎月"/>
    <s v="石田"/>
    <s v="明治安田生命"/>
    <s v="小林和暉"/>
    <x v="9"/>
    <n v="480000"/>
    <m/>
    <n v="480000"/>
    <x v="1"/>
    <x v="3"/>
    <x v="0"/>
    <x v="0"/>
  </r>
  <r>
    <x v="2"/>
    <x v="0"/>
    <x v="27"/>
    <s v="毎月"/>
    <s v="石田"/>
    <s v="明治安田生命"/>
    <s v="小林和暉"/>
    <x v="10"/>
    <n v="480000"/>
    <m/>
    <n v="480000"/>
    <x v="1"/>
    <x v="3"/>
    <x v="0"/>
    <x v="0"/>
  </r>
  <r>
    <x v="2"/>
    <x v="0"/>
    <x v="27"/>
    <s v="毎月"/>
    <s v="石田"/>
    <s v="明治安田生命"/>
    <s v="小林和暉"/>
    <x v="11"/>
    <n v="480000"/>
    <m/>
    <n v="480000"/>
    <x v="1"/>
    <x v="3"/>
    <x v="0"/>
    <x v="0"/>
  </r>
  <r>
    <x v="2"/>
    <x v="0"/>
    <x v="27"/>
    <s v="毎月"/>
    <s v="石田"/>
    <s v="明治安田生命"/>
    <s v="小倉亮子"/>
    <x v="0"/>
    <n v="530000"/>
    <m/>
    <m/>
    <x v="0"/>
    <x v="0"/>
    <x v="0"/>
    <x v="0"/>
  </r>
  <r>
    <x v="2"/>
    <x v="0"/>
    <x v="27"/>
    <s v="毎月"/>
    <s v="石田"/>
    <s v="明治安田生命"/>
    <s v="小倉亮子"/>
    <x v="1"/>
    <n v="530000"/>
    <m/>
    <n v="530000"/>
    <x v="0"/>
    <x v="0"/>
    <x v="0"/>
    <x v="0"/>
  </r>
  <r>
    <x v="2"/>
    <x v="0"/>
    <x v="27"/>
    <s v="毎月"/>
    <s v="石田"/>
    <s v="明治安田生命"/>
    <s v="小倉亮子"/>
    <x v="2"/>
    <n v="530000"/>
    <m/>
    <n v="530000"/>
    <x v="0"/>
    <x v="0"/>
    <x v="0"/>
    <x v="0"/>
  </r>
  <r>
    <x v="2"/>
    <x v="0"/>
    <x v="27"/>
    <s v="毎月"/>
    <s v="石田"/>
    <s v="明治安田生命"/>
    <s v="小倉亮子"/>
    <x v="3"/>
    <n v="530000"/>
    <m/>
    <n v="530000"/>
    <x v="0"/>
    <x v="1"/>
    <x v="0"/>
    <x v="0"/>
  </r>
  <r>
    <x v="2"/>
    <x v="0"/>
    <x v="27"/>
    <s v="毎月"/>
    <s v="石田"/>
    <s v="明治安田生命"/>
    <s v="小倉亮子"/>
    <x v="4"/>
    <n v="530000"/>
    <m/>
    <n v="530000"/>
    <x v="0"/>
    <x v="1"/>
    <x v="0"/>
    <x v="0"/>
  </r>
  <r>
    <x v="2"/>
    <x v="0"/>
    <x v="27"/>
    <s v="毎月"/>
    <s v="石田"/>
    <s v="明治安田生命"/>
    <s v="小倉亮子"/>
    <x v="5"/>
    <n v="530000"/>
    <m/>
    <n v="530000"/>
    <x v="0"/>
    <x v="1"/>
    <x v="0"/>
    <x v="0"/>
  </r>
  <r>
    <x v="2"/>
    <x v="0"/>
    <x v="27"/>
    <s v="毎月"/>
    <s v="石田"/>
    <s v="明治安田生命"/>
    <s v="小倉亮子"/>
    <x v="6"/>
    <n v="530000"/>
    <m/>
    <n v="530000"/>
    <x v="1"/>
    <x v="2"/>
    <x v="0"/>
    <x v="0"/>
  </r>
  <r>
    <x v="2"/>
    <x v="0"/>
    <x v="27"/>
    <s v="毎月"/>
    <s v="石田"/>
    <s v="明治安田生命"/>
    <s v="小倉亮子"/>
    <x v="7"/>
    <n v="530000"/>
    <m/>
    <n v="530000"/>
    <x v="1"/>
    <x v="2"/>
    <x v="0"/>
    <x v="0"/>
  </r>
  <r>
    <x v="2"/>
    <x v="0"/>
    <x v="27"/>
    <s v="毎月"/>
    <s v="石田"/>
    <s v="明治安田生命"/>
    <s v="小倉亮子"/>
    <x v="8"/>
    <n v="530000"/>
    <m/>
    <n v="530000"/>
    <x v="1"/>
    <x v="2"/>
    <x v="0"/>
    <x v="0"/>
  </r>
  <r>
    <x v="2"/>
    <x v="0"/>
    <x v="27"/>
    <s v="毎月"/>
    <s v="石田"/>
    <s v="明治安田生命"/>
    <s v="小倉亮子"/>
    <x v="9"/>
    <n v="530000"/>
    <m/>
    <n v="530000"/>
    <x v="1"/>
    <x v="3"/>
    <x v="0"/>
    <x v="0"/>
  </r>
  <r>
    <x v="2"/>
    <x v="0"/>
    <x v="27"/>
    <s v="毎月"/>
    <s v="石田"/>
    <s v="明治安田生命"/>
    <s v="小倉亮子"/>
    <x v="10"/>
    <n v="530000"/>
    <m/>
    <n v="530000"/>
    <x v="1"/>
    <x v="3"/>
    <x v="0"/>
    <x v="0"/>
  </r>
  <r>
    <x v="2"/>
    <x v="0"/>
    <x v="27"/>
    <s v="毎月"/>
    <s v="石田"/>
    <s v="明治安田生命"/>
    <s v="小倉亮子"/>
    <x v="11"/>
    <n v="530000"/>
    <m/>
    <n v="530000"/>
    <x v="1"/>
    <x v="3"/>
    <x v="0"/>
    <x v="0"/>
  </r>
  <r>
    <x v="2"/>
    <x v="0"/>
    <x v="27"/>
    <s v="毎月"/>
    <s v="石田"/>
    <s v="明治安田生命"/>
    <s v="田山幸紀"/>
    <x v="0"/>
    <n v="500000"/>
    <m/>
    <m/>
    <x v="0"/>
    <x v="0"/>
    <x v="0"/>
    <x v="0"/>
  </r>
  <r>
    <x v="2"/>
    <x v="0"/>
    <x v="27"/>
    <s v="毎月"/>
    <s v="石田"/>
    <s v="明治安田生命"/>
    <s v="田山幸紀"/>
    <x v="1"/>
    <n v="500000"/>
    <m/>
    <n v="500000"/>
    <x v="0"/>
    <x v="0"/>
    <x v="0"/>
    <x v="0"/>
  </r>
  <r>
    <x v="2"/>
    <x v="0"/>
    <x v="27"/>
    <s v="毎月"/>
    <s v="石田"/>
    <s v="明治安田生命"/>
    <s v="田山幸紀"/>
    <x v="2"/>
    <n v="500000"/>
    <m/>
    <n v="500000"/>
    <x v="0"/>
    <x v="0"/>
    <x v="0"/>
    <x v="0"/>
  </r>
  <r>
    <x v="2"/>
    <x v="0"/>
    <x v="27"/>
    <s v="毎月"/>
    <s v="石田"/>
    <s v="明治安田生命"/>
    <s v="田山幸紀"/>
    <x v="3"/>
    <n v="500000"/>
    <m/>
    <n v="500000"/>
    <x v="0"/>
    <x v="1"/>
    <x v="0"/>
    <x v="0"/>
  </r>
  <r>
    <x v="2"/>
    <x v="0"/>
    <x v="27"/>
    <s v="毎月"/>
    <s v="石田"/>
    <s v="明治安田生命"/>
    <s v="田山幸紀"/>
    <x v="4"/>
    <n v="500000"/>
    <m/>
    <n v="500000"/>
    <x v="0"/>
    <x v="1"/>
    <x v="0"/>
    <x v="0"/>
  </r>
  <r>
    <x v="2"/>
    <x v="0"/>
    <x v="27"/>
    <s v="毎月"/>
    <s v="石田"/>
    <s v="明治安田生命"/>
    <s v="田山幸紀"/>
    <x v="5"/>
    <n v="500000"/>
    <m/>
    <n v="500000"/>
    <x v="0"/>
    <x v="1"/>
    <x v="0"/>
    <x v="0"/>
  </r>
  <r>
    <x v="2"/>
    <x v="0"/>
    <x v="27"/>
    <s v="毎月"/>
    <s v="石田"/>
    <s v="明治安田生命"/>
    <s v="田山幸紀"/>
    <x v="6"/>
    <n v="500000"/>
    <m/>
    <n v="500000"/>
    <x v="1"/>
    <x v="2"/>
    <x v="0"/>
    <x v="0"/>
  </r>
  <r>
    <x v="2"/>
    <x v="0"/>
    <x v="27"/>
    <s v="毎月"/>
    <s v="石田"/>
    <s v="明治安田生命"/>
    <s v="田山幸紀"/>
    <x v="7"/>
    <n v="500000"/>
    <m/>
    <n v="500000"/>
    <x v="1"/>
    <x v="2"/>
    <x v="0"/>
    <x v="0"/>
  </r>
  <r>
    <x v="2"/>
    <x v="0"/>
    <x v="27"/>
    <s v="毎月"/>
    <s v="石田"/>
    <s v="明治安田生命"/>
    <s v="田山幸紀"/>
    <x v="8"/>
    <n v="500000"/>
    <m/>
    <n v="500000"/>
    <x v="1"/>
    <x v="2"/>
    <x v="0"/>
    <x v="0"/>
  </r>
  <r>
    <x v="2"/>
    <x v="0"/>
    <x v="27"/>
    <s v="毎月"/>
    <s v="石田"/>
    <s v="明治安田生命"/>
    <s v="田山幸紀"/>
    <x v="9"/>
    <n v="500000"/>
    <m/>
    <n v="500000"/>
    <x v="1"/>
    <x v="3"/>
    <x v="0"/>
    <x v="0"/>
  </r>
  <r>
    <x v="2"/>
    <x v="0"/>
    <x v="27"/>
    <s v="毎月"/>
    <s v="石田"/>
    <s v="明治安田生命"/>
    <s v="田山幸紀"/>
    <x v="10"/>
    <n v="500000"/>
    <m/>
    <n v="500000"/>
    <x v="1"/>
    <x v="3"/>
    <x v="0"/>
    <x v="0"/>
  </r>
  <r>
    <x v="2"/>
    <x v="0"/>
    <x v="27"/>
    <s v="毎月"/>
    <s v="石田"/>
    <s v="明治安田生命"/>
    <s v="田山幸紀"/>
    <x v="11"/>
    <n v="500000"/>
    <m/>
    <n v="500000"/>
    <x v="1"/>
    <x v="3"/>
    <x v="0"/>
    <x v="0"/>
  </r>
  <r>
    <x v="2"/>
    <x v="0"/>
    <x v="28"/>
    <s v="毎月"/>
    <s v="石田"/>
    <s v="端末保守運用"/>
    <s v="猪狩浩武"/>
    <x v="0"/>
    <n v="550000"/>
    <m/>
    <m/>
    <x v="0"/>
    <x v="0"/>
    <x v="0"/>
    <x v="6"/>
  </r>
  <r>
    <x v="2"/>
    <x v="0"/>
    <x v="28"/>
    <s v="毎月"/>
    <s v="石田"/>
    <s v="端末保守運用"/>
    <s v="猪狩浩武"/>
    <x v="1"/>
    <n v="550000"/>
    <m/>
    <n v="550000"/>
    <x v="0"/>
    <x v="0"/>
    <x v="0"/>
    <x v="6"/>
  </r>
  <r>
    <x v="2"/>
    <x v="0"/>
    <x v="28"/>
    <s v="毎月"/>
    <s v="石田"/>
    <s v="端末保守運用"/>
    <s v="猪狩浩武"/>
    <x v="2"/>
    <n v="550000"/>
    <m/>
    <n v="550000"/>
    <x v="0"/>
    <x v="0"/>
    <x v="0"/>
    <x v="6"/>
  </r>
  <r>
    <x v="2"/>
    <x v="0"/>
    <x v="28"/>
    <s v="毎月"/>
    <s v="石田"/>
    <s v="端末保守運用"/>
    <s v="猪狩浩武"/>
    <x v="3"/>
    <n v="550000"/>
    <m/>
    <n v="550000"/>
    <x v="0"/>
    <x v="1"/>
    <x v="0"/>
    <x v="6"/>
  </r>
  <r>
    <x v="2"/>
    <x v="0"/>
    <x v="28"/>
    <s v="毎月"/>
    <s v="石田"/>
    <s v="端末保守運用"/>
    <s v="猪狩浩武"/>
    <x v="4"/>
    <n v="550000"/>
    <m/>
    <n v="550000"/>
    <x v="0"/>
    <x v="1"/>
    <x v="0"/>
    <x v="6"/>
  </r>
  <r>
    <x v="2"/>
    <x v="0"/>
    <x v="28"/>
    <s v="毎月"/>
    <s v="石田"/>
    <s v="端末保守運用"/>
    <s v="猪狩浩武"/>
    <x v="5"/>
    <n v="550000"/>
    <m/>
    <n v="550000"/>
    <x v="0"/>
    <x v="1"/>
    <x v="0"/>
    <x v="6"/>
  </r>
  <r>
    <x v="2"/>
    <x v="0"/>
    <x v="28"/>
    <s v="毎月"/>
    <s v="石田"/>
    <s v="端末保守運用"/>
    <s v="猪狩浩武"/>
    <x v="6"/>
    <n v="550000"/>
    <m/>
    <n v="550000"/>
    <x v="1"/>
    <x v="2"/>
    <x v="0"/>
    <x v="6"/>
  </r>
  <r>
    <x v="2"/>
    <x v="0"/>
    <x v="28"/>
    <s v="毎月"/>
    <s v="石田"/>
    <s v="端末保守運用"/>
    <s v="猪狩浩武"/>
    <x v="7"/>
    <n v="550000"/>
    <m/>
    <n v="550000"/>
    <x v="1"/>
    <x v="2"/>
    <x v="0"/>
    <x v="6"/>
  </r>
  <r>
    <x v="2"/>
    <x v="0"/>
    <x v="28"/>
    <s v="毎月"/>
    <s v="石田"/>
    <s v="端末保守運用"/>
    <s v="猪狩浩武"/>
    <x v="8"/>
    <n v="550000"/>
    <m/>
    <n v="550000"/>
    <x v="1"/>
    <x v="2"/>
    <x v="0"/>
    <x v="6"/>
  </r>
  <r>
    <x v="2"/>
    <x v="0"/>
    <x v="28"/>
    <s v="毎月"/>
    <s v="石田"/>
    <s v="端末保守運用"/>
    <s v="猪狩浩武"/>
    <x v="9"/>
    <n v="550000"/>
    <m/>
    <n v="550000"/>
    <x v="1"/>
    <x v="3"/>
    <x v="0"/>
    <x v="6"/>
  </r>
  <r>
    <x v="2"/>
    <x v="0"/>
    <x v="28"/>
    <s v="毎月"/>
    <s v="石田"/>
    <s v="端末保守運用"/>
    <s v="猪狩浩武"/>
    <x v="10"/>
    <n v="550000"/>
    <m/>
    <n v="550000"/>
    <x v="1"/>
    <x v="3"/>
    <x v="0"/>
    <x v="6"/>
  </r>
  <r>
    <x v="2"/>
    <x v="0"/>
    <x v="28"/>
    <s v="毎月"/>
    <s v="石田"/>
    <s v="端末保守運用"/>
    <s v="猪狩浩武"/>
    <x v="11"/>
    <n v="550000"/>
    <m/>
    <n v="550000"/>
    <x v="1"/>
    <x v="3"/>
    <x v="0"/>
    <x v="6"/>
  </r>
  <r>
    <x v="2"/>
    <x v="0"/>
    <x v="29"/>
    <s v="毎月"/>
    <s v="石田"/>
    <s v="Cordys保守"/>
    <s v="薄田亘"/>
    <x v="0"/>
    <n v="50000"/>
    <m/>
    <m/>
    <x v="0"/>
    <x v="0"/>
    <x v="0"/>
    <x v="0"/>
  </r>
  <r>
    <x v="2"/>
    <x v="0"/>
    <x v="29"/>
    <s v="毎月"/>
    <s v="石田"/>
    <s v="Cordys保守"/>
    <s v="薄田亘"/>
    <x v="1"/>
    <n v="50000"/>
    <m/>
    <n v="50000"/>
    <x v="0"/>
    <x v="0"/>
    <x v="0"/>
    <x v="0"/>
  </r>
  <r>
    <x v="2"/>
    <x v="0"/>
    <x v="29"/>
    <s v="毎月"/>
    <s v="石田"/>
    <s v="Cordys保守"/>
    <s v="薄田亘"/>
    <x v="2"/>
    <n v="50000"/>
    <m/>
    <n v="50000"/>
    <x v="0"/>
    <x v="0"/>
    <x v="0"/>
    <x v="0"/>
  </r>
  <r>
    <x v="2"/>
    <x v="0"/>
    <x v="29"/>
    <s v="毎月"/>
    <s v="石田"/>
    <s v="Cordys保守"/>
    <s v="薄田亘"/>
    <x v="3"/>
    <n v="50000"/>
    <m/>
    <n v="50000"/>
    <x v="0"/>
    <x v="1"/>
    <x v="0"/>
    <x v="0"/>
  </r>
  <r>
    <x v="2"/>
    <x v="0"/>
    <x v="29"/>
    <s v="毎月"/>
    <s v="石田"/>
    <s v="Cordys保守"/>
    <s v="薄田亘"/>
    <x v="4"/>
    <n v="50000"/>
    <m/>
    <n v="50000"/>
    <x v="0"/>
    <x v="1"/>
    <x v="0"/>
    <x v="0"/>
  </r>
  <r>
    <x v="2"/>
    <x v="0"/>
    <x v="29"/>
    <s v="毎月"/>
    <s v="石田"/>
    <s v="Cordys保守"/>
    <s v="薄田亘"/>
    <x v="5"/>
    <n v="50000"/>
    <m/>
    <n v="50000"/>
    <x v="0"/>
    <x v="1"/>
    <x v="0"/>
    <x v="0"/>
  </r>
  <r>
    <x v="2"/>
    <x v="0"/>
    <x v="29"/>
    <s v="毎月"/>
    <s v="石田"/>
    <s v="Cordys保守"/>
    <s v="薄田亘"/>
    <x v="6"/>
    <n v="50000"/>
    <m/>
    <n v="50000"/>
    <x v="1"/>
    <x v="2"/>
    <x v="0"/>
    <x v="0"/>
  </r>
  <r>
    <x v="2"/>
    <x v="0"/>
    <x v="29"/>
    <s v="毎月"/>
    <s v="石田"/>
    <s v="Cordys保守"/>
    <s v="薄田亘"/>
    <x v="7"/>
    <n v="50000"/>
    <m/>
    <n v="50000"/>
    <x v="1"/>
    <x v="2"/>
    <x v="0"/>
    <x v="0"/>
  </r>
  <r>
    <x v="2"/>
    <x v="0"/>
    <x v="29"/>
    <s v="毎月"/>
    <s v="石田"/>
    <s v="Cordys保守"/>
    <s v="薄田亘"/>
    <x v="8"/>
    <n v="50000"/>
    <m/>
    <n v="50000"/>
    <x v="1"/>
    <x v="2"/>
    <x v="0"/>
    <x v="0"/>
  </r>
  <r>
    <x v="2"/>
    <x v="0"/>
    <x v="29"/>
    <s v="毎月"/>
    <s v="石田"/>
    <s v="Cordys保守"/>
    <s v="薄田亘"/>
    <x v="9"/>
    <n v="50000"/>
    <m/>
    <n v="50000"/>
    <x v="1"/>
    <x v="3"/>
    <x v="0"/>
    <x v="0"/>
  </r>
  <r>
    <x v="2"/>
    <x v="0"/>
    <x v="29"/>
    <s v="毎月"/>
    <s v="石田"/>
    <s v="Cordys保守"/>
    <s v="薄田亘"/>
    <x v="10"/>
    <n v="50000"/>
    <m/>
    <n v="50000"/>
    <x v="1"/>
    <x v="3"/>
    <x v="0"/>
    <x v="0"/>
  </r>
  <r>
    <x v="2"/>
    <x v="0"/>
    <x v="29"/>
    <s v="毎月"/>
    <s v="石田"/>
    <s v="Cordys保守"/>
    <s v="薄田亘"/>
    <x v="11"/>
    <n v="50000"/>
    <m/>
    <n v="50000"/>
    <x v="1"/>
    <x v="3"/>
    <x v="0"/>
    <x v="0"/>
  </r>
  <r>
    <x v="2"/>
    <x v="0"/>
    <x v="29"/>
    <s v="毎月"/>
    <s v="石田"/>
    <s v="雑損振替追加対応"/>
    <s v="薄田亘"/>
    <x v="0"/>
    <n v="499500"/>
    <m/>
    <m/>
    <x v="0"/>
    <x v="0"/>
    <x v="0"/>
    <x v="0"/>
  </r>
  <r>
    <x v="2"/>
    <x v="0"/>
    <x v="29"/>
    <s v="毎月"/>
    <s v="石田"/>
    <s v="SCM開発"/>
    <s v="武田和也"/>
    <x v="0"/>
    <n v="1000000"/>
    <m/>
    <m/>
    <x v="0"/>
    <x v="0"/>
    <x v="0"/>
    <x v="5"/>
  </r>
  <r>
    <x v="2"/>
    <x v="0"/>
    <x v="29"/>
    <s v="毎月"/>
    <s v="石田"/>
    <s v="SCM開発"/>
    <s v="武田和也"/>
    <x v="1"/>
    <n v="1000000"/>
    <m/>
    <n v="1000000"/>
    <x v="0"/>
    <x v="0"/>
    <x v="0"/>
    <x v="5"/>
  </r>
  <r>
    <x v="2"/>
    <x v="0"/>
    <x v="29"/>
    <s v="毎月"/>
    <s v="石田"/>
    <s v="SCM開発"/>
    <s v="武田和也"/>
    <x v="2"/>
    <n v="1000000"/>
    <m/>
    <n v="1000000"/>
    <x v="0"/>
    <x v="0"/>
    <x v="0"/>
    <x v="5"/>
  </r>
  <r>
    <x v="2"/>
    <x v="0"/>
    <x v="29"/>
    <s v="毎月"/>
    <s v="石田"/>
    <s v="SCM開発"/>
    <s v="武田和也"/>
    <x v="3"/>
    <n v="1000000"/>
    <m/>
    <n v="1000000"/>
    <x v="0"/>
    <x v="1"/>
    <x v="0"/>
    <x v="5"/>
  </r>
  <r>
    <x v="2"/>
    <x v="0"/>
    <x v="29"/>
    <s v="毎月"/>
    <s v="石田"/>
    <s v="SCM開発"/>
    <s v="武田和也"/>
    <x v="4"/>
    <n v="1000000"/>
    <m/>
    <n v="1000000"/>
    <x v="0"/>
    <x v="1"/>
    <x v="0"/>
    <x v="5"/>
  </r>
  <r>
    <x v="2"/>
    <x v="0"/>
    <x v="29"/>
    <s v="毎月"/>
    <s v="石田"/>
    <s v="SCM開発"/>
    <s v="武田和也"/>
    <x v="5"/>
    <n v="1000000"/>
    <m/>
    <n v="1000000"/>
    <x v="0"/>
    <x v="1"/>
    <x v="0"/>
    <x v="5"/>
  </r>
  <r>
    <x v="2"/>
    <x v="0"/>
    <x v="29"/>
    <s v="毎月"/>
    <s v="石田"/>
    <s v="SCM開発"/>
    <s v="武田和也"/>
    <x v="6"/>
    <n v="1000000"/>
    <m/>
    <n v="1000000"/>
    <x v="1"/>
    <x v="2"/>
    <x v="0"/>
    <x v="5"/>
  </r>
  <r>
    <x v="2"/>
    <x v="0"/>
    <x v="29"/>
    <s v="毎月"/>
    <s v="石田"/>
    <s v="SCM開発"/>
    <s v="武田和也"/>
    <x v="7"/>
    <n v="1000000"/>
    <m/>
    <n v="1000000"/>
    <x v="1"/>
    <x v="2"/>
    <x v="0"/>
    <x v="5"/>
  </r>
  <r>
    <x v="2"/>
    <x v="0"/>
    <x v="29"/>
    <s v="毎月"/>
    <s v="石田"/>
    <s v="SCM開発"/>
    <s v="福島隆治"/>
    <x v="0"/>
    <n v="800000"/>
    <m/>
    <m/>
    <x v="0"/>
    <x v="0"/>
    <x v="0"/>
    <x v="5"/>
  </r>
  <r>
    <x v="2"/>
    <x v="0"/>
    <x v="29"/>
    <s v="毎月"/>
    <s v="石田"/>
    <s v="SCM開発"/>
    <s v="福島隆治"/>
    <x v="1"/>
    <n v="800000"/>
    <m/>
    <n v="800000"/>
    <x v="0"/>
    <x v="0"/>
    <x v="0"/>
    <x v="5"/>
  </r>
  <r>
    <x v="2"/>
    <x v="0"/>
    <x v="29"/>
    <s v="毎月"/>
    <s v="石田"/>
    <s v="SCM開発"/>
    <s v="福島隆治"/>
    <x v="2"/>
    <n v="800000"/>
    <m/>
    <n v="800000"/>
    <x v="0"/>
    <x v="0"/>
    <x v="0"/>
    <x v="5"/>
  </r>
  <r>
    <x v="2"/>
    <x v="0"/>
    <x v="29"/>
    <s v="毎月"/>
    <s v="石田"/>
    <s v="SCM開発"/>
    <s v="福島隆治"/>
    <x v="3"/>
    <n v="800000"/>
    <m/>
    <n v="800000"/>
    <x v="0"/>
    <x v="1"/>
    <x v="0"/>
    <x v="5"/>
  </r>
  <r>
    <x v="2"/>
    <x v="0"/>
    <x v="29"/>
    <s v="毎月"/>
    <s v="石田"/>
    <s v="SCM開発"/>
    <s v="福島隆治"/>
    <x v="4"/>
    <n v="800000"/>
    <m/>
    <n v="800000"/>
    <x v="0"/>
    <x v="1"/>
    <x v="0"/>
    <x v="5"/>
  </r>
  <r>
    <x v="2"/>
    <x v="0"/>
    <x v="29"/>
    <s v="毎月"/>
    <s v="石田"/>
    <s v="SCM開発"/>
    <s v="福島隆治"/>
    <x v="5"/>
    <n v="800000"/>
    <m/>
    <n v="800000"/>
    <x v="0"/>
    <x v="1"/>
    <x v="0"/>
    <x v="5"/>
  </r>
  <r>
    <x v="2"/>
    <x v="0"/>
    <x v="29"/>
    <s v="毎月"/>
    <s v="石田"/>
    <s v="SCM開発"/>
    <s v="福島隆治"/>
    <x v="6"/>
    <n v="800000"/>
    <m/>
    <n v="800000"/>
    <x v="1"/>
    <x v="2"/>
    <x v="0"/>
    <x v="5"/>
  </r>
  <r>
    <x v="2"/>
    <x v="0"/>
    <x v="29"/>
    <s v="毎月"/>
    <s v="石田"/>
    <s v="SCM開発"/>
    <s v="福島隆治"/>
    <x v="7"/>
    <n v="800000"/>
    <m/>
    <n v="800000"/>
    <x v="1"/>
    <x v="2"/>
    <x v="0"/>
    <x v="5"/>
  </r>
  <r>
    <x v="2"/>
    <x v="0"/>
    <x v="29"/>
    <s v="毎月"/>
    <s v="石田"/>
    <s v="SCM開発"/>
    <s v="福島隆治"/>
    <x v="8"/>
    <n v="800000"/>
    <m/>
    <n v="800000"/>
    <x v="1"/>
    <x v="2"/>
    <x v="2"/>
    <x v="5"/>
  </r>
  <r>
    <x v="2"/>
    <x v="0"/>
    <x v="29"/>
    <s v="毎月"/>
    <s v="石田"/>
    <s v="SCM開発"/>
    <s v="福島隆治"/>
    <x v="9"/>
    <n v="800000"/>
    <m/>
    <n v="800000"/>
    <x v="1"/>
    <x v="3"/>
    <x v="2"/>
    <x v="5"/>
  </r>
  <r>
    <x v="2"/>
    <x v="0"/>
    <x v="29"/>
    <s v="毎月"/>
    <s v="石田"/>
    <s v="SCM開発"/>
    <s v="福島隆治"/>
    <x v="10"/>
    <n v="800000"/>
    <m/>
    <n v="800000"/>
    <x v="1"/>
    <x v="3"/>
    <x v="2"/>
    <x v="5"/>
  </r>
  <r>
    <x v="2"/>
    <x v="0"/>
    <x v="29"/>
    <s v="毎月"/>
    <s v="石田"/>
    <s v="SCM開発"/>
    <s v="福島隆治"/>
    <x v="11"/>
    <n v="800000"/>
    <m/>
    <n v="800000"/>
    <x v="1"/>
    <x v="3"/>
    <x v="2"/>
    <x v="5"/>
  </r>
  <r>
    <x v="2"/>
    <x v="0"/>
    <x v="29"/>
    <s v="毎月"/>
    <s v="石田"/>
    <s v="SCM開発"/>
    <s v="臼田貴裕"/>
    <x v="0"/>
    <n v="950000"/>
    <m/>
    <m/>
    <x v="0"/>
    <x v="0"/>
    <x v="0"/>
    <x v="0"/>
  </r>
  <r>
    <x v="2"/>
    <x v="0"/>
    <x v="29"/>
    <s v="毎月"/>
    <s v="石田"/>
    <s v="SCM開発"/>
    <s v="臼田貴裕"/>
    <x v="1"/>
    <n v="950000"/>
    <m/>
    <n v="950000"/>
    <x v="0"/>
    <x v="0"/>
    <x v="0"/>
    <x v="0"/>
  </r>
  <r>
    <x v="2"/>
    <x v="0"/>
    <x v="29"/>
    <s v="毎月"/>
    <s v="石田"/>
    <s v="SCM開発"/>
    <s v="臼田貴裕"/>
    <x v="2"/>
    <n v="950000"/>
    <m/>
    <n v="950000"/>
    <x v="0"/>
    <x v="0"/>
    <x v="0"/>
    <x v="0"/>
  </r>
  <r>
    <x v="2"/>
    <x v="0"/>
    <x v="29"/>
    <s v="毎月"/>
    <s v="石田"/>
    <s v="SCM開発"/>
    <s v="臼田貴裕"/>
    <x v="3"/>
    <n v="950000"/>
    <m/>
    <n v="950000"/>
    <x v="0"/>
    <x v="1"/>
    <x v="0"/>
    <x v="0"/>
  </r>
  <r>
    <x v="2"/>
    <x v="0"/>
    <x v="29"/>
    <s v="毎月"/>
    <s v="石田"/>
    <s v="SCM開発"/>
    <s v="臼田貴裕"/>
    <x v="4"/>
    <n v="950000"/>
    <m/>
    <n v="950000"/>
    <x v="0"/>
    <x v="1"/>
    <x v="0"/>
    <x v="0"/>
  </r>
  <r>
    <x v="2"/>
    <x v="0"/>
    <x v="29"/>
    <s v="毎月"/>
    <s v="石田"/>
    <s v="SCM開発"/>
    <s v="臼田貴裕"/>
    <x v="5"/>
    <n v="950000"/>
    <m/>
    <n v="950000"/>
    <x v="0"/>
    <x v="1"/>
    <x v="0"/>
    <x v="0"/>
  </r>
  <r>
    <x v="2"/>
    <x v="0"/>
    <x v="29"/>
    <s v="毎月"/>
    <s v="石田"/>
    <s v="SCM開発"/>
    <s v="臼田貴裕"/>
    <x v="6"/>
    <n v="950000"/>
    <m/>
    <n v="950000"/>
    <x v="1"/>
    <x v="2"/>
    <x v="0"/>
    <x v="0"/>
  </r>
  <r>
    <x v="2"/>
    <x v="0"/>
    <x v="29"/>
    <s v="毎月"/>
    <s v="石田"/>
    <s v="SCM開発"/>
    <s v="臼田貴裕"/>
    <x v="7"/>
    <n v="950000"/>
    <m/>
    <n v="950000"/>
    <x v="1"/>
    <x v="2"/>
    <x v="0"/>
    <x v="0"/>
  </r>
  <r>
    <x v="2"/>
    <x v="0"/>
    <x v="29"/>
    <s v="毎月"/>
    <s v="石田"/>
    <s v="SCM開発"/>
    <s v="山田翔大"/>
    <x v="0"/>
    <n v="150000"/>
    <m/>
    <m/>
    <x v="0"/>
    <x v="0"/>
    <x v="0"/>
    <x v="5"/>
  </r>
  <r>
    <x v="2"/>
    <x v="0"/>
    <x v="29"/>
    <s v="毎月"/>
    <s v="石田"/>
    <s v="SCM開発"/>
    <s v="山田翔大"/>
    <x v="1"/>
    <n v="150000"/>
    <m/>
    <n v="150000"/>
    <x v="0"/>
    <x v="0"/>
    <x v="0"/>
    <x v="5"/>
  </r>
  <r>
    <x v="2"/>
    <x v="0"/>
    <x v="29"/>
    <s v="毎月"/>
    <s v="石田"/>
    <s v="SCM開発"/>
    <s v="山田翔大"/>
    <x v="2"/>
    <n v="150000"/>
    <m/>
    <n v="150000"/>
    <x v="0"/>
    <x v="0"/>
    <x v="0"/>
    <x v="5"/>
  </r>
  <r>
    <x v="2"/>
    <x v="0"/>
    <x v="29"/>
    <s v="毎月"/>
    <s v="石田"/>
    <s v="SCM開発"/>
    <s v="山田翔大"/>
    <x v="3"/>
    <n v="150000"/>
    <m/>
    <n v="150000"/>
    <x v="0"/>
    <x v="1"/>
    <x v="0"/>
    <x v="5"/>
  </r>
  <r>
    <x v="2"/>
    <x v="0"/>
    <x v="29"/>
    <s v="毎月"/>
    <s v="石田"/>
    <s v="SCM開発"/>
    <s v="山田翔大"/>
    <x v="4"/>
    <n v="150000"/>
    <m/>
    <n v="150000"/>
    <x v="0"/>
    <x v="1"/>
    <x v="0"/>
    <x v="5"/>
  </r>
  <r>
    <x v="2"/>
    <x v="0"/>
    <x v="29"/>
    <s v="毎月"/>
    <s v="石田"/>
    <s v="SCM開発"/>
    <s v="山田翔大"/>
    <x v="5"/>
    <n v="150000"/>
    <m/>
    <n v="150000"/>
    <x v="0"/>
    <x v="1"/>
    <x v="0"/>
    <x v="5"/>
  </r>
  <r>
    <x v="2"/>
    <x v="0"/>
    <x v="29"/>
    <s v="毎月"/>
    <s v="石田"/>
    <s v="SCM開発"/>
    <s v="山田翔大"/>
    <x v="6"/>
    <n v="150000"/>
    <m/>
    <n v="150000"/>
    <x v="1"/>
    <x v="2"/>
    <x v="0"/>
    <x v="5"/>
  </r>
  <r>
    <x v="2"/>
    <x v="0"/>
    <x v="29"/>
    <s v="毎月"/>
    <s v="石田"/>
    <s v="SCM開発"/>
    <s v="山田翔大"/>
    <x v="7"/>
    <n v="150000"/>
    <m/>
    <n v="150000"/>
    <x v="1"/>
    <x v="2"/>
    <x v="0"/>
    <x v="5"/>
  </r>
  <r>
    <x v="2"/>
    <x v="0"/>
    <x v="30"/>
    <s v="毎月"/>
    <s v="石田"/>
    <s v="新生銀行案件"/>
    <s v="川上文生"/>
    <x v="0"/>
    <n v="700000"/>
    <m/>
    <m/>
    <x v="0"/>
    <x v="0"/>
    <x v="0"/>
    <x v="0"/>
  </r>
  <r>
    <x v="2"/>
    <x v="0"/>
    <x v="30"/>
    <s v="毎月"/>
    <s v="石田"/>
    <s v="新生銀行案件"/>
    <s v="川上文生"/>
    <x v="1"/>
    <n v="700000"/>
    <m/>
    <n v="700000"/>
    <x v="0"/>
    <x v="0"/>
    <x v="0"/>
    <x v="0"/>
  </r>
  <r>
    <x v="2"/>
    <x v="0"/>
    <x v="30"/>
    <s v="毎月"/>
    <s v="石田"/>
    <s v="新生銀行案件"/>
    <s v="川上文生"/>
    <x v="2"/>
    <n v="700000"/>
    <m/>
    <n v="700000"/>
    <x v="0"/>
    <x v="0"/>
    <x v="0"/>
    <x v="0"/>
  </r>
  <r>
    <x v="2"/>
    <x v="0"/>
    <x v="30"/>
    <s v="毎月"/>
    <s v="石田"/>
    <s v="新生銀行案件"/>
    <s v="川上文生"/>
    <x v="3"/>
    <n v="700000"/>
    <m/>
    <n v="700000"/>
    <x v="0"/>
    <x v="1"/>
    <x v="0"/>
    <x v="0"/>
  </r>
  <r>
    <x v="2"/>
    <x v="0"/>
    <x v="30"/>
    <s v="毎月"/>
    <s v="石田"/>
    <s v="新生銀行案件"/>
    <s v="川上文生"/>
    <x v="4"/>
    <n v="700000"/>
    <m/>
    <n v="700000"/>
    <x v="0"/>
    <x v="1"/>
    <x v="0"/>
    <x v="0"/>
  </r>
  <r>
    <x v="2"/>
    <x v="0"/>
    <x v="30"/>
    <s v="毎月"/>
    <s v="石田"/>
    <s v="新生銀行案件"/>
    <s v="川上文生"/>
    <x v="5"/>
    <n v="700000"/>
    <m/>
    <n v="700000"/>
    <x v="0"/>
    <x v="1"/>
    <x v="0"/>
    <x v="0"/>
  </r>
  <r>
    <x v="2"/>
    <x v="0"/>
    <x v="30"/>
    <s v="毎月"/>
    <s v="石田"/>
    <s v="新生銀行案件"/>
    <s v="川上文生"/>
    <x v="6"/>
    <n v="700000"/>
    <m/>
    <n v="700000"/>
    <x v="1"/>
    <x v="2"/>
    <x v="0"/>
    <x v="0"/>
  </r>
  <r>
    <x v="2"/>
    <x v="0"/>
    <x v="30"/>
    <s v="毎月"/>
    <s v="石田"/>
    <s v="新生銀行案件"/>
    <s v="川上文生"/>
    <x v="7"/>
    <n v="700000"/>
    <m/>
    <n v="700000"/>
    <x v="1"/>
    <x v="2"/>
    <x v="0"/>
    <x v="0"/>
  </r>
  <r>
    <x v="2"/>
    <x v="0"/>
    <x v="30"/>
    <s v="毎月"/>
    <s v="石田"/>
    <s v="新生銀行案件"/>
    <s v="川上文生"/>
    <x v="8"/>
    <n v="700000"/>
    <m/>
    <n v="700000"/>
    <x v="1"/>
    <x v="2"/>
    <x v="0"/>
    <x v="0"/>
  </r>
  <r>
    <x v="2"/>
    <x v="0"/>
    <x v="30"/>
    <s v="毎月"/>
    <s v="石田"/>
    <s v="新生銀行案件"/>
    <s v="川上文生"/>
    <x v="9"/>
    <n v="700000"/>
    <m/>
    <n v="700000"/>
    <x v="1"/>
    <x v="3"/>
    <x v="0"/>
    <x v="0"/>
  </r>
  <r>
    <x v="2"/>
    <x v="0"/>
    <x v="30"/>
    <s v="毎月"/>
    <s v="石田"/>
    <s v="新生銀行案件"/>
    <s v="川上文生"/>
    <x v="10"/>
    <n v="700000"/>
    <m/>
    <n v="700000"/>
    <x v="1"/>
    <x v="3"/>
    <x v="0"/>
    <x v="0"/>
  </r>
  <r>
    <x v="2"/>
    <x v="0"/>
    <x v="30"/>
    <s v="毎月"/>
    <s v="石田"/>
    <s v="新生銀行案件"/>
    <s v="川上文生"/>
    <x v="11"/>
    <n v="700000"/>
    <m/>
    <n v="700000"/>
    <x v="1"/>
    <x v="3"/>
    <x v="0"/>
    <x v="0"/>
  </r>
  <r>
    <x v="2"/>
    <x v="0"/>
    <x v="31"/>
    <s v="毎月"/>
    <s v="石田"/>
    <s v="ｿﾌﾄｳｪｱ履歴管理ｼｽﾃﾑ開発ｳｪｱ"/>
    <s v="笹知亜希"/>
    <x v="0"/>
    <n v="680000"/>
    <m/>
    <m/>
    <x v="0"/>
    <x v="0"/>
    <x v="0"/>
    <x v="0"/>
  </r>
  <r>
    <x v="2"/>
    <x v="0"/>
    <x v="31"/>
    <s v="毎月"/>
    <s v="石田"/>
    <s v="ｿﾌﾄｳｪｱ履歴管理ｼｽﾃﾑ開発ｳｪｱ"/>
    <s v="笹知亜希"/>
    <x v="1"/>
    <n v="680000"/>
    <m/>
    <n v="680000"/>
    <x v="0"/>
    <x v="0"/>
    <x v="0"/>
    <x v="0"/>
  </r>
  <r>
    <x v="2"/>
    <x v="0"/>
    <x v="31"/>
    <s v="毎月"/>
    <s v="石田"/>
    <s v="ｿﾌﾄｳｪｱ履歴管理ｼｽﾃﾑ開発ｳｪｱ"/>
    <s v="笹知亜希"/>
    <x v="2"/>
    <n v="680000"/>
    <m/>
    <n v="680000"/>
    <x v="0"/>
    <x v="0"/>
    <x v="0"/>
    <x v="0"/>
  </r>
  <r>
    <x v="2"/>
    <x v="0"/>
    <x v="31"/>
    <s v="毎月"/>
    <s v="石田"/>
    <s v="ｿﾌﾄｳｪｱ履歴管理ｼｽﾃﾑ開発ｳｪｱ"/>
    <s v="笹知亜希"/>
    <x v="3"/>
    <n v="680000"/>
    <m/>
    <n v="680000"/>
    <x v="0"/>
    <x v="1"/>
    <x v="0"/>
    <x v="0"/>
  </r>
  <r>
    <x v="2"/>
    <x v="0"/>
    <x v="31"/>
    <s v="毎月"/>
    <s v="石田"/>
    <s v="ｿﾌﾄｳｪｱ履歴管理ｼｽﾃﾑ開発ｳｪｱ"/>
    <s v="笹知亜希"/>
    <x v="4"/>
    <n v="680000"/>
    <m/>
    <n v="680000"/>
    <x v="0"/>
    <x v="1"/>
    <x v="0"/>
    <x v="0"/>
  </r>
  <r>
    <x v="2"/>
    <x v="0"/>
    <x v="31"/>
    <s v="毎月"/>
    <s v="石田"/>
    <s v="ｿﾌﾄｳｪｱ履歴管理ｼｽﾃﾑ開発ｳｪｱ"/>
    <s v="笹知亜希"/>
    <x v="5"/>
    <n v="680000"/>
    <m/>
    <n v="680000"/>
    <x v="0"/>
    <x v="1"/>
    <x v="0"/>
    <x v="0"/>
  </r>
  <r>
    <x v="2"/>
    <x v="0"/>
    <x v="31"/>
    <s v="毎月"/>
    <s v="石田"/>
    <s v="ｿﾌﾄｳｪｱ履歴管理ｼｽﾃﾑ開発ｳｪｱ"/>
    <s v="笹知亜希"/>
    <x v="6"/>
    <n v="680000"/>
    <m/>
    <n v="680000"/>
    <x v="1"/>
    <x v="2"/>
    <x v="0"/>
    <x v="0"/>
  </r>
  <r>
    <x v="2"/>
    <x v="0"/>
    <x v="31"/>
    <s v="毎月"/>
    <s v="石田"/>
    <s v="ｿﾌﾄｳｪｱ履歴管理ｼｽﾃﾑ開発ｳｪｱ"/>
    <s v="笹知亜希"/>
    <x v="7"/>
    <n v="680000"/>
    <m/>
    <n v="680000"/>
    <x v="1"/>
    <x v="2"/>
    <x v="0"/>
    <x v="0"/>
  </r>
  <r>
    <x v="2"/>
    <x v="0"/>
    <x v="31"/>
    <s v="毎月"/>
    <s v="石田"/>
    <s v="ｿﾌﾄｳｪｱ履歴管理ｼｽﾃﾑ開発ｳｪｱ"/>
    <s v="笹知亜希"/>
    <x v="8"/>
    <n v="680000"/>
    <m/>
    <n v="680000"/>
    <x v="1"/>
    <x v="2"/>
    <x v="0"/>
    <x v="0"/>
  </r>
  <r>
    <x v="2"/>
    <x v="0"/>
    <x v="31"/>
    <s v="毎月"/>
    <s v="石田"/>
    <s v="ｿﾌﾄｳｪｱ履歴管理ｼｽﾃﾑ開発ｳｪｱ"/>
    <s v="笹知亜希"/>
    <x v="9"/>
    <n v="680000"/>
    <m/>
    <n v="680000"/>
    <x v="1"/>
    <x v="3"/>
    <x v="0"/>
    <x v="0"/>
  </r>
  <r>
    <x v="2"/>
    <x v="0"/>
    <x v="31"/>
    <s v="毎月"/>
    <s v="石田"/>
    <s v="ｿﾌﾄｳｪｱ履歴管理ｼｽﾃﾑ開発ｳｪｱ"/>
    <s v="笹知亜希"/>
    <x v="10"/>
    <n v="680000"/>
    <m/>
    <n v="680000"/>
    <x v="1"/>
    <x v="3"/>
    <x v="0"/>
    <x v="0"/>
  </r>
  <r>
    <x v="2"/>
    <x v="0"/>
    <x v="31"/>
    <s v="毎月"/>
    <s v="石田"/>
    <s v="ｿﾌﾄｳｪｱ履歴管理ｼｽﾃﾑ開発ｳｪｱ"/>
    <s v="笹知亜希"/>
    <x v="11"/>
    <n v="680000"/>
    <m/>
    <n v="680000"/>
    <x v="1"/>
    <x v="3"/>
    <x v="0"/>
    <x v="0"/>
  </r>
  <r>
    <x v="2"/>
    <x v="0"/>
    <x v="31"/>
    <s v="毎月"/>
    <s v="石田"/>
    <s v="ｿﾌﾄｳｪｱ履歴管理ｼｽﾃﾑ開発ｳｪｱ"/>
    <s v="星野遥風"/>
    <x v="0"/>
    <n v="500000"/>
    <m/>
    <m/>
    <x v="0"/>
    <x v="0"/>
    <x v="0"/>
    <x v="0"/>
  </r>
  <r>
    <x v="2"/>
    <x v="0"/>
    <x v="31"/>
    <s v="毎月"/>
    <s v="石田"/>
    <s v="ｿﾌﾄｳｪｱ履歴管理ｼｽﾃﾑ開発ｳｪｱ"/>
    <s v="星野遥風"/>
    <x v="1"/>
    <n v="500000"/>
    <m/>
    <n v="500000"/>
    <x v="0"/>
    <x v="0"/>
    <x v="0"/>
    <x v="0"/>
  </r>
  <r>
    <x v="2"/>
    <x v="0"/>
    <x v="31"/>
    <s v="毎月"/>
    <s v="石田"/>
    <s v="ｿﾌﾄｳｪｱ履歴管理ｼｽﾃﾑ開発ｳｪｱ"/>
    <s v="星野遥風"/>
    <x v="2"/>
    <n v="500000"/>
    <m/>
    <n v="500000"/>
    <x v="0"/>
    <x v="0"/>
    <x v="0"/>
    <x v="0"/>
  </r>
  <r>
    <x v="2"/>
    <x v="0"/>
    <x v="31"/>
    <s v="毎月"/>
    <s v="石田"/>
    <s v="ｿﾌﾄｳｪｱ履歴管理ｼｽﾃﾑ開発ｳｪｱ"/>
    <s v="星野遥風"/>
    <x v="3"/>
    <n v="500000"/>
    <m/>
    <n v="500000"/>
    <x v="0"/>
    <x v="1"/>
    <x v="0"/>
    <x v="0"/>
  </r>
  <r>
    <x v="2"/>
    <x v="0"/>
    <x v="31"/>
    <s v="毎月"/>
    <s v="石田"/>
    <s v="ｿﾌﾄｳｪｱ履歴管理ｼｽﾃﾑ開発ｳｪｱ"/>
    <s v="星野遥風"/>
    <x v="4"/>
    <n v="500000"/>
    <m/>
    <n v="500000"/>
    <x v="0"/>
    <x v="1"/>
    <x v="0"/>
    <x v="0"/>
  </r>
  <r>
    <x v="2"/>
    <x v="0"/>
    <x v="31"/>
    <s v="毎月"/>
    <s v="石田"/>
    <s v="ｿﾌﾄｳｪｱ履歴管理ｼｽﾃﾑ開発ｳｪｱ"/>
    <s v="星野遥風"/>
    <x v="5"/>
    <n v="500000"/>
    <m/>
    <n v="500000"/>
    <x v="0"/>
    <x v="1"/>
    <x v="0"/>
    <x v="0"/>
  </r>
  <r>
    <x v="2"/>
    <x v="0"/>
    <x v="31"/>
    <s v="毎月"/>
    <s v="石田"/>
    <s v="ｿﾌﾄｳｪｱ履歴管理ｼｽﾃﾑ開発ｳｪｱ"/>
    <s v="星野遥風"/>
    <x v="6"/>
    <n v="500000"/>
    <m/>
    <n v="500000"/>
    <x v="1"/>
    <x v="2"/>
    <x v="0"/>
    <x v="0"/>
  </r>
  <r>
    <x v="2"/>
    <x v="0"/>
    <x v="31"/>
    <s v="毎月"/>
    <s v="石田"/>
    <s v="ｿﾌﾄｳｪｱ履歴管理ｼｽﾃﾑ開発ｳｪｱ"/>
    <s v="星野遥風"/>
    <x v="7"/>
    <n v="500000"/>
    <m/>
    <n v="500000"/>
    <x v="1"/>
    <x v="2"/>
    <x v="0"/>
    <x v="0"/>
  </r>
  <r>
    <x v="2"/>
    <x v="0"/>
    <x v="31"/>
    <s v="毎月"/>
    <s v="石田"/>
    <s v="ｿﾌﾄｳｪｱ履歴管理ｼｽﾃﾑ開発ｳｪｱ"/>
    <s v="星野遥風"/>
    <x v="8"/>
    <n v="500000"/>
    <m/>
    <n v="500000"/>
    <x v="1"/>
    <x v="2"/>
    <x v="0"/>
    <x v="0"/>
  </r>
  <r>
    <x v="2"/>
    <x v="0"/>
    <x v="31"/>
    <s v="毎月"/>
    <s v="石田"/>
    <s v="ｿﾌﾄｳｪｱ履歴管理ｼｽﾃﾑ開発ｳｪｱ"/>
    <s v="星野遥風"/>
    <x v="9"/>
    <n v="500000"/>
    <m/>
    <n v="500000"/>
    <x v="1"/>
    <x v="3"/>
    <x v="0"/>
    <x v="0"/>
  </r>
  <r>
    <x v="2"/>
    <x v="0"/>
    <x v="31"/>
    <s v="毎月"/>
    <s v="石田"/>
    <s v="ｿﾌﾄｳｪｱ履歴管理ｼｽﾃﾑ開発ｳｪｱ"/>
    <s v="星野遥風"/>
    <x v="10"/>
    <n v="500000"/>
    <m/>
    <n v="500000"/>
    <x v="1"/>
    <x v="3"/>
    <x v="0"/>
    <x v="0"/>
  </r>
  <r>
    <x v="2"/>
    <x v="0"/>
    <x v="31"/>
    <s v="毎月"/>
    <s v="石田"/>
    <s v="ｿﾌﾄｳｪｱ履歴管理ｼｽﾃﾑ開発ｳｪｱ"/>
    <s v="星野遥風"/>
    <x v="11"/>
    <n v="500000"/>
    <m/>
    <n v="500000"/>
    <x v="1"/>
    <x v="3"/>
    <x v="0"/>
    <x v="0"/>
  </r>
  <r>
    <x v="2"/>
    <x v="0"/>
    <x v="31"/>
    <s v="毎月"/>
    <s v="石田"/>
    <s v="ｿﾌﾄｳｪｱ履歴管理ｼｽﾃﾑ開発ｳｪｱ"/>
    <s v="一戸諒太"/>
    <x v="0"/>
    <n v="450000"/>
    <m/>
    <m/>
    <x v="0"/>
    <x v="0"/>
    <x v="0"/>
    <x v="0"/>
  </r>
  <r>
    <x v="2"/>
    <x v="0"/>
    <x v="31"/>
    <s v="毎月"/>
    <s v="石田"/>
    <s v="ｿﾌﾄｳｪｱ履歴管理ｼｽﾃﾑ開発ｳｪｱ"/>
    <s v="一戸諒太"/>
    <x v="1"/>
    <n v="450000"/>
    <m/>
    <n v="450000"/>
    <x v="0"/>
    <x v="0"/>
    <x v="0"/>
    <x v="0"/>
  </r>
  <r>
    <x v="2"/>
    <x v="0"/>
    <x v="31"/>
    <s v="毎月"/>
    <s v="石田"/>
    <s v="ｿﾌﾄｳｪｱ履歴管理ｼｽﾃﾑ開発ｳｪｱ"/>
    <s v="一戸諒太"/>
    <x v="2"/>
    <n v="450000"/>
    <m/>
    <n v="450000"/>
    <x v="0"/>
    <x v="0"/>
    <x v="0"/>
    <x v="0"/>
  </r>
  <r>
    <x v="2"/>
    <x v="0"/>
    <x v="31"/>
    <s v="毎月"/>
    <s v="石田"/>
    <s v="ｿﾌﾄｳｪｱ履歴管理ｼｽﾃﾑ開発ｳｪｱ"/>
    <s v="一戸諒太"/>
    <x v="3"/>
    <n v="450000"/>
    <m/>
    <n v="450000"/>
    <x v="0"/>
    <x v="1"/>
    <x v="0"/>
    <x v="0"/>
  </r>
  <r>
    <x v="2"/>
    <x v="0"/>
    <x v="31"/>
    <s v="毎月"/>
    <s v="石田"/>
    <s v="ｿﾌﾄｳｪｱ履歴管理ｼｽﾃﾑ開発ｳｪｱ"/>
    <s v="一戸諒太"/>
    <x v="4"/>
    <n v="450000"/>
    <m/>
    <n v="450000"/>
    <x v="0"/>
    <x v="1"/>
    <x v="0"/>
    <x v="0"/>
  </r>
  <r>
    <x v="2"/>
    <x v="0"/>
    <x v="31"/>
    <s v="毎月"/>
    <s v="石田"/>
    <s v="ｿﾌﾄｳｪｱ履歴管理ｼｽﾃﾑ開発ｳｪｱ"/>
    <s v="一戸諒太"/>
    <x v="5"/>
    <n v="450000"/>
    <m/>
    <n v="450000"/>
    <x v="0"/>
    <x v="1"/>
    <x v="0"/>
    <x v="0"/>
  </r>
  <r>
    <x v="2"/>
    <x v="0"/>
    <x v="31"/>
    <s v="毎月"/>
    <s v="石田"/>
    <s v="ｿﾌﾄｳｪｱ履歴管理ｼｽﾃﾑ開発ｳｪｱ"/>
    <s v="一戸諒太"/>
    <x v="6"/>
    <n v="450000"/>
    <m/>
    <n v="450000"/>
    <x v="1"/>
    <x v="2"/>
    <x v="0"/>
    <x v="0"/>
  </r>
  <r>
    <x v="2"/>
    <x v="0"/>
    <x v="31"/>
    <s v="毎月"/>
    <s v="石田"/>
    <s v="ｿﾌﾄｳｪｱ履歴管理ｼｽﾃﾑ開発ｳｪｱ"/>
    <s v="一戸諒太"/>
    <x v="7"/>
    <n v="450000"/>
    <m/>
    <n v="450000"/>
    <x v="1"/>
    <x v="2"/>
    <x v="0"/>
    <x v="0"/>
  </r>
  <r>
    <x v="2"/>
    <x v="0"/>
    <x v="31"/>
    <s v="毎月"/>
    <s v="石田"/>
    <s v="ｿﾌﾄｳｪｱ履歴管理ｼｽﾃﾑ開発ｳｪｱ"/>
    <s v="一戸諒太"/>
    <x v="8"/>
    <n v="450000"/>
    <m/>
    <n v="450000"/>
    <x v="1"/>
    <x v="2"/>
    <x v="0"/>
    <x v="0"/>
  </r>
  <r>
    <x v="2"/>
    <x v="0"/>
    <x v="31"/>
    <s v="毎月"/>
    <s v="石田"/>
    <s v="ｿﾌﾄｳｪｱ履歴管理ｼｽﾃﾑ開発ｳｪｱ"/>
    <s v="一戸諒太"/>
    <x v="9"/>
    <n v="450000"/>
    <m/>
    <n v="450000"/>
    <x v="1"/>
    <x v="3"/>
    <x v="0"/>
    <x v="0"/>
  </r>
  <r>
    <x v="2"/>
    <x v="0"/>
    <x v="31"/>
    <s v="毎月"/>
    <s v="石田"/>
    <s v="ｿﾌﾄｳｪｱ履歴管理ｼｽﾃﾑ開発ｳｪｱ"/>
    <s v="一戸諒太"/>
    <x v="10"/>
    <n v="450000"/>
    <m/>
    <n v="450000"/>
    <x v="1"/>
    <x v="3"/>
    <x v="0"/>
    <x v="0"/>
  </r>
  <r>
    <x v="2"/>
    <x v="0"/>
    <x v="31"/>
    <s v="毎月"/>
    <s v="石田"/>
    <s v="ｿﾌﾄｳｪｱ履歴管理ｼｽﾃﾑ開発ｳｪｱ"/>
    <s v="一戸諒太"/>
    <x v="11"/>
    <n v="450000"/>
    <m/>
    <n v="450000"/>
    <x v="1"/>
    <x v="3"/>
    <x v="0"/>
    <x v="0"/>
  </r>
  <r>
    <x v="2"/>
    <x v="0"/>
    <x v="31"/>
    <s v="毎月"/>
    <s v="石田"/>
    <s v="ｿﾌﾄｳｪｱ履歴管理ｼｽﾃﾑ開発ｳｪｱ"/>
    <s v="杉本花穂"/>
    <x v="0"/>
    <n v="640000"/>
    <m/>
    <m/>
    <x v="0"/>
    <x v="0"/>
    <x v="0"/>
    <x v="0"/>
  </r>
  <r>
    <x v="2"/>
    <x v="0"/>
    <x v="31"/>
    <s v="毎月"/>
    <s v="石田"/>
    <s v="ｿﾌﾄｳｪｱ履歴管理ｼｽﾃﾑ開発ｳｪｱ"/>
    <s v="杉本花穂"/>
    <x v="1"/>
    <n v="640000"/>
    <m/>
    <n v="640000"/>
    <x v="0"/>
    <x v="0"/>
    <x v="0"/>
    <x v="0"/>
  </r>
  <r>
    <x v="2"/>
    <x v="0"/>
    <x v="31"/>
    <s v="毎月"/>
    <s v="石田"/>
    <s v="ｿﾌﾄｳｪｱ履歴管理ｼｽﾃﾑ開発ｳｪｱ"/>
    <s v="杉本花穂"/>
    <x v="2"/>
    <n v="640000"/>
    <m/>
    <n v="640000"/>
    <x v="0"/>
    <x v="0"/>
    <x v="0"/>
    <x v="0"/>
  </r>
  <r>
    <x v="2"/>
    <x v="0"/>
    <x v="31"/>
    <s v="毎月"/>
    <s v="石田"/>
    <s v="ｿﾌﾄｳｪｱ履歴管理ｼｽﾃﾑ開発ｳｪｱ"/>
    <s v="杉本花穂"/>
    <x v="3"/>
    <n v="640000"/>
    <m/>
    <n v="640000"/>
    <x v="0"/>
    <x v="1"/>
    <x v="0"/>
    <x v="0"/>
  </r>
  <r>
    <x v="2"/>
    <x v="0"/>
    <x v="31"/>
    <s v="毎月"/>
    <s v="石田"/>
    <s v="ｿﾌﾄｳｪｱ履歴管理ｼｽﾃﾑ開発ｳｪｱ"/>
    <s v="杉本花穂"/>
    <x v="4"/>
    <n v="640000"/>
    <m/>
    <n v="640000"/>
    <x v="0"/>
    <x v="1"/>
    <x v="0"/>
    <x v="0"/>
  </r>
  <r>
    <x v="2"/>
    <x v="0"/>
    <x v="31"/>
    <s v="毎月"/>
    <s v="石田"/>
    <s v="ｿﾌﾄｳｪｱ履歴管理ｼｽﾃﾑ開発ｳｪｱ"/>
    <s v="杉本花穂"/>
    <x v="5"/>
    <n v="640000"/>
    <m/>
    <n v="640000"/>
    <x v="0"/>
    <x v="1"/>
    <x v="0"/>
    <x v="0"/>
  </r>
  <r>
    <x v="2"/>
    <x v="0"/>
    <x v="31"/>
    <s v="毎月"/>
    <s v="石田"/>
    <s v="ｿﾌﾄｳｪｱ履歴管理ｼｽﾃﾑ開発ｳｪｱ"/>
    <s v="杉本花穂"/>
    <x v="6"/>
    <n v="640000"/>
    <m/>
    <n v="640000"/>
    <x v="1"/>
    <x v="2"/>
    <x v="0"/>
    <x v="0"/>
  </r>
  <r>
    <x v="2"/>
    <x v="0"/>
    <x v="31"/>
    <s v="毎月"/>
    <s v="石田"/>
    <s v="ｿﾌﾄｳｪｱ履歴管理ｼｽﾃﾑ開発ｳｪｱ"/>
    <s v="杉本花穂"/>
    <x v="7"/>
    <n v="640000"/>
    <m/>
    <n v="640000"/>
    <x v="1"/>
    <x v="2"/>
    <x v="0"/>
    <x v="0"/>
  </r>
  <r>
    <x v="2"/>
    <x v="0"/>
    <x v="31"/>
    <s v="毎月"/>
    <s v="石田"/>
    <s v="ｿﾌﾄｳｪｱ履歴管理ｼｽﾃﾑ開発ｳｪｱ"/>
    <s v="杉本花穂"/>
    <x v="8"/>
    <n v="640000"/>
    <m/>
    <n v="640000"/>
    <x v="1"/>
    <x v="2"/>
    <x v="0"/>
    <x v="0"/>
  </r>
  <r>
    <x v="2"/>
    <x v="0"/>
    <x v="31"/>
    <s v="毎月"/>
    <s v="石田"/>
    <s v="ｿﾌﾄｳｪｱ履歴管理ｼｽﾃﾑ開発ｳｪｱ"/>
    <s v="杉本花穂"/>
    <x v="9"/>
    <n v="640000"/>
    <m/>
    <n v="640000"/>
    <x v="1"/>
    <x v="3"/>
    <x v="0"/>
    <x v="0"/>
  </r>
  <r>
    <x v="2"/>
    <x v="0"/>
    <x v="31"/>
    <s v="毎月"/>
    <s v="石田"/>
    <s v="ｿﾌﾄｳｪｱ履歴管理ｼｽﾃﾑ開発ｳｪｱ"/>
    <s v="杉本花穂"/>
    <x v="10"/>
    <n v="640000"/>
    <m/>
    <n v="640000"/>
    <x v="1"/>
    <x v="3"/>
    <x v="0"/>
    <x v="0"/>
  </r>
  <r>
    <x v="2"/>
    <x v="0"/>
    <x v="31"/>
    <s v="毎月"/>
    <s v="石田"/>
    <s v="ｿﾌﾄｳｪｱ履歴管理ｼｽﾃﾑ開発ｳｪｱ"/>
    <s v="杉本花穂"/>
    <x v="11"/>
    <n v="640000"/>
    <m/>
    <n v="640000"/>
    <x v="1"/>
    <x v="3"/>
    <x v="0"/>
    <x v="0"/>
  </r>
  <r>
    <x v="2"/>
    <x v="0"/>
    <x v="31"/>
    <s v="毎月"/>
    <s v="石田"/>
    <s v="ベネフィット・ステーション開発支援"/>
    <s v="熊澤央樹"/>
    <x v="0"/>
    <n v="1000000"/>
    <m/>
    <m/>
    <x v="0"/>
    <x v="0"/>
    <x v="0"/>
    <x v="0"/>
  </r>
  <r>
    <x v="2"/>
    <x v="0"/>
    <x v="31"/>
    <s v="毎月"/>
    <s v="石田"/>
    <s v="ベネフィット・ステーション開発支援"/>
    <s v="熊澤央樹"/>
    <x v="1"/>
    <n v="1000000"/>
    <m/>
    <n v="1000000"/>
    <x v="0"/>
    <x v="0"/>
    <x v="0"/>
    <x v="0"/>
  </r>
  <r>
    <x v="2"/>
    <x v="0"/>
    <x v="31"/>
    <s v="毎月"/>
    <s v="石田"/>
    <s v="ベネフィット・ステーション開発支援"/>
    <s v="熊澤央樹"/>
    <x v="2"/>
    <n v="1000000"/>
    <m/>
    <n v="1000000"/>
    <x v="0"/>
    <x v="0"/>
    <x v="0"/>
    <x v="0"/>
  </r>
  <r>
    <x v="2"/>
    <x v="0"/>
    <x v="31"/>
    <s v="毎月"/>
    <s v="石田"/>
    <s v="ベネフィット・ステーション開発支援"/>
    <s v="熊澤央樹"/>
    <x v="3"/>
    <n v="1000000"/>
    <m/>
    <n v="1000000"/>
    <x v="0"/>
    <x v="1"/>
    <x v="1"/>
    <x v="0"/>
  </r>
  <r>
    <x v="2"/>
    <x v="0"/>
    <x v="31"/>
    <s v="毎月"/>
    <s v="石田"/>
    <s v="ベネフィット・ステーション開発支援"/>
    <s v="熊澤央樹"/>
    <x v="4"/>
    <n v="1000000"/>
    <m/>
    <n v="1000000"/>
    <x v="0"/>
    <x v="1"/>
    <x v="1"/>
    <x v="0"/>
  </r>
  <r>
    <x v="2"/>
    <x v="0"/>
    <x v="31"/>
    <s v="毎月"/>
    <s v="石田"/>
    <s v="ベネフィット・ステーション開発支援"/>
    <s v="熊澤央樹"/>
    <x v="5"/>
    <n v="1000000"/>
    <m/>
    <n v="1000000"/>
    <x v="0"/>
    <x v="1"/>
    <x v="1"/>
    <x v="0"/>
  </r>
  <r>
    <x v="2"/>
    <x v="0"/>
    <x v="31"/>
    <s v="毎月"/>
    <s v="石田"/>
    <s v="ベネフィット・ステーション開発支援"/>
    <s v="熊澤央樹"/>
    <x v="6"/>
    <n v="1000000"/>
    <m/>
    <n v="1000000"/>
    <x v="1"/>
    <x v="2"/>
    <x v="1"/>
    <x v="0"/>
  </r>
  <r>
    <x v="2"/>
    <x v="0"/>
    <x v="31"/>
    <s v="毎月"/>
    <s v="石田"/>
    <s v="ベネフィット・ステーション開発支援"/>
    <s v="熊澤央樹"/>
    <x v="7"/>
    <n v="1000000"/>
    <m/>
    <n v="1000000"/>
    <x v="1"/>
    <x v="2"/>
    <x v="1"/>
    <x v="0"/>
  </r>
  <r>
    <x v="2"/>
    <x v="0"/>
    <x v="31"/>
    <s v="毎月"/>
    <s v="石田"/>
    <s v="ベネフィット・ステーション開発支援"/>
    <s v="熊澤央樹"/>
    <x v="8"/>
    <n v="1000000"/>
    <m/>
    <n v="1000000"/>
    <x v="1"/>
    <x v="2"/>
    <x v="1"/>
    <x v="0"/>
  </r>
  <r>
    <x v="2"/>
    <x v="0"/>
    <x v="31"/>
    <s v="毎月"/>
    <s v="石田"/>
    <s v="ベネフィット・ステーション開発支援"/>
    <s v="熊澤央樹"/>
    <x v="9"/>
    <n v="1000000"/>
    <m/>
    <n v="1000000"/>
    <x v="1"/>
    <x v="3"/>
    <x v="1"/>
    <x v="0"/>
  </r>
  <r>
    <x v="2"/>
    <x v="0"/>
    <x v="31"/>
    <s v="毎月"/>
    <s v="石田"/>
    <s v="ベネフィット・ステーション開発支援"/>
    <s v="熊澤央樹"/>
    <x v="10"/>
    <n v="1000000"/>
    <m/>
    <n v="1000000"/>
    <x v="1"/>
    <x v="3"/>
    <x v="1"/>
    <x v="0"/>
  </r>
  <r>
    <x v="2"/>
    <x v="0"/>
    <x v="31"/>
    <s v="毎月"/>
    <s v="石田"/>
    <s v="ベネフィット・ステーション開発支援"/>
    <s v="熊澤央樹"/>
    <x v="11"/>
    <n v="1000000"/>
    <m/>
    <n v="1000000"/>
    <x v="1"/>
    <x v="3"/>
    <x v="1"/>
    <x v="0"/>
  </r>
  <r>
    <x v="2"/>
    <x v="0"/>
    <x v="31"/>
    <s v="毎月"/>
    <s v="石田"/>
    <s v="次期基盤システム更改対応"/>
    <s v="森山浩和"/>
    <x v="0"/>
    <n v="800000"/>
    <m/>
    <m/>
    <x v="0"/>
    <x v="0"/>
    <x v="0"/>
    <x v="0"/>
  </r>
  <r>
    <x v="2"/>
    <x v="0"/>
    <x v="31"/>
    <s v="毎月"/>
    <s v="石田"/>
    <s v="次期基盤システム更改対応"/>
    <s v="森山浩和"/>
    <x v="1"/>
    <n v="800000"/>
    <m/>
    <n v="800000"/>
    <x v="0"/>
    <x v="0"/>
    <x v="0"/>
    <x v="0"/>
  </r>
  <r>
    <x v="2"/>
    <x v="0"/>
    <x v="31"/>
    <s v="毎月"/>
    <s v="石田"/>
    <s v="次期基盤システム更改対応"/>
    <s v="森山浩和"/>
    <x v="2"/>
    <n v="800000"/>
    <m/>
    <n v="800000"/>
    <x v="0"/>
    <x v="0"/>
    <x v="0"/>
    <x v="0"/>
  </r>
  <r>
    <x v="2"/>
    <x v="0"/>
    <x v="31"/>
    <s v="毎月"/>
    <s v="石田"/>
    <s v="次期基盤システム更改対応"/>
    <s v="森山浩和"/>
    <x v="3"/>
    <n v="800000"/>
    <m/>
    <n v="800000"/>
    <x v="0"/>
    <x v="1"/>
    <x v="0"/>
    <x v="0"/>
  </r>
  <r>
    <x v="2"/>
    <x v="0"/>
    <x v="31"/>
    <s v="毎月"/>
    <s v="石田"/>
    <s v="次期基盤システム更改対応"/>
    <s v="森山浩和"/>
    <x v="4"/>
    <n v="800000"/>
    <m/>
    <n v="800000"/>
    <x v="0"/>
    <x v="1"/>
    <x v="0"/>
    <x v="0"/>
  </r>
  <r>
    <x v="2"/>
    <x v="0"/>
    <x v="31"/>
    <s v="毎月"/>
    <s v="石田"/>
    <s v="次期基盤システム更改対応"/>
    <s v="森山浩和"/>
    <x v="5"/>
    <n v="800000"/>
    <m/>
    <n v="800000"/>
    <x v="0"/>
    <x v="1"/>
    <x v="0"/>
    <x v="0"/>
  </r>
  <r>
    <x v="2"/>
    <x v="0"/>
    <x v="31"/>
    <s v="毎月"/>
    <s v="石田"/>
    <s v="次期基盤システム更改対応"/>
    <s v="森山浩和"/>
    <x v="6"/>
    <n v="800000"/>
    <m/>
    <n v="800000"/>
    <x v="1"/>
    <x v="2"/>
    <x v="0"/>
    <x v="0"/>
  </r>
  <r>
    <x v="2"/>
    <x v="0"/>
    <x v="31"/>
    <s v="毎月"/>
    <s v="石田"/>
    <s v="次期基盤システム更改対応"/>
    <s v="森山浩和"/>
    <x v="7"/>
    <n v="800000"/>
    <m/>
    <n v="800000"/>
    <x v="1"/>
    <x v="2"/>
    <x v="0"/>
    <x v="0"/>
  </r>
  <r>
    <x v="2"/>
    <x v="0"/>
    <x v="31"/>
    <s v="毎月"/>
    <s v="石田"/>
    <s v="次期基盤システム更改対応"/>
    <s v="森山浩和"/>
    <x v="8"/>
    <n v="800000"/>
    <m/>
    <n v="800000"/>
    <x v="1"/>
    <x v="2"/>
    <x v="0"/>
    <x v="0"/>
  </r>
  <r>
    <x v="2"/>
    <x v="0"/>
    <x v="31"/>
    <s v="毎月"/>
    <s v="石田"/>
    <s v="次期基盤システム更改対応"/>
    <s v="森山浩和"/>
    <x v="9"/>
    <n v="800000"/>
    <m/>
    <n v="800000"/>
    <x v="1"/>
    <x v="3"/>
    <x v="0"/>
    <x v="0"/>
  </r>
  <r>
    <x v="2"/>
    <x v="0"/>
    <x v="31"/>
    <s v="毎月"/>
    <s v="石田"/>
    <s v="次期基盤システム更改対応"/>
    <s v="森山浩和"/>
    <x v="10"/>
    <n v="800000"/>
    <m/>
    <n v="800000"/>
    <x v="1"/>
    <x v="3"/>
    <x v="0"/>
    <x v="0"/>
  </r>
  <r>
    <x v="2"/>
    <x v="0"/>
    <x v="31"/>
    <s v="毎月"/>
    <s v="石田"/>
    <s v="次期基盤システム更改対応"/>
    <s v="森山浩和"/>
    <x v="11"/>
    <n v="800000"/>
    <m/>
    <n v="800000"/>
    <x v="1"/>
    <x v="3"/>
    <x v="0"/>
    <x v="0"/>
  </r>
  <r>
    <x v="2"/>
    <x v="0"/>
    <x v="31"/>
    <s v="毎月"/>
    <s v="石田"/>
    <s v="会員および研修会管理システムの再構築"/>
    <s v="古石宗"/>
    <x v="0"/>
    <n v="750000"/>
    <m/>
    <m/>
    <x v="0"/>
    <x v="0"/>
    <x v="0"/>
    <x v="0"/>
  </r>
  <r>
    <x v="2"/>
    <x v="0"/>
    <x v="32"/>
    <s v="毎月"/>
    <s v="石田"/>
    <s v="基幹ｼｽﾃﾑ保守対応"/>
    <s v="吉野 緋莉"/>
    <x v="0"/>
    <n v="300000"/>
    <m/>
    <m/>
    <x v="0"/>
    <x v="0"/>
    <x v="0"/>
    <x v="0"/>
  </r>
  <r>
    <x v="2"/>
    <x v="0"/>
    <x v="32"/>
    <s v="毎月"/>
    <s v="石田"/>
    <s v="基幹ｼｽﾃﾑ保守対応"/>
    <s v="吉野 緋莉"/>
    <x v="1"/>
    <n v="300000"/>
    <m/>
    <n v="300000"/>
    <x v="0"/>
    <x v="0"/>
    <x v="0"/>
    <x v="0"/>
  </r>
  <r>
    <x v="2"/>
    <x v="0"/>
    <x v="32"/>
    <s v="毎月"/>
    <s v="石田"/>
    <s v="基幹ｼｽﾃﾑ保守対応"/>
    <s v="吉野 緋莉"/>
    <x v="2"/>
    <n v="300000"/>
    <m/>
    <n v="300000"/>
    <x v="0"/>
    <x v="0"/>
    <x v="0"/>
    <x v="0"/>
  </r>
  <r>
    <x v="2"/>
    <x v="0"/>
    <x v="32"/>
    <s v="毎月"/>
    <s v="石田"/>
    <s v="基幹ｼｽﾃﾑ保守対応"/>
    <s v="吉野 緋莉"/>
    <x v="3"/>
    <n v="300000"/>
    <m/>
    <n v="300000"/>
    <x v="0"/>
    <x v="1"/>
    <x v="0"/>
    <x v="0"/>
  </r>
  <r>
    <x v="2"/>
    <x v="0"/>
    <x v="32"/>
    <s v="毎月"/>
    <s v="石田"/>
    <s v="基幹ｼｽﾃﾑ保守対応"/>
    <s v="吉野 緋莉"/>
    <x v="4"/>
    <n v="300000"/>
    <m/>
    <n v="300000"/>
    <x v="0"/>
    <x v="1"/>
    <x v="0"/>
    <x v="0"/>
  </r>
  <r>
    <x v="2"/>
    <x v="0"/>
    <x v="32"/>
    <s v="毎月"/>
    <s v="石田"/>
    <s v="基幹ｼｽﾃﾑ保守対応"/>
    <s v="吉野 緋莉"/>
    <x v="5"/>
    <n v="300000"/>
    <m/>
    <n v="300000"/>
    <x v="0"/>
    <x v="1"/>
    <x v="0"/>
    <x v="0"/>
  </r>
  <r>
    <x v="2"/>
    <x v="0"/>
    <x v="32"/>
    <s v="毎月"/>
    <s v="石田"/>
    <s v="基幹ｼｽﾃﾑ保守対応"/>
    <s v="吉野 緋莉"/>
    <x v="6"/>
    <n v="300000"/>
    <m/>
    <n v="300000"/>
    <x v="1"/>
    <x v="2"/>
    <x v="0"/>
    <x v="0"/>
  </r>
  <r>
    <x v="2"/>
    <x v="0"/>
    <x v="32"/>
    <s v="毎月"/>
    <s v="石田"/>
    <s v="基幹ｼｽﾃﾑ保守対応"/>
    <s v="吉野 緋莉"/>
    <x v="7"/>
    <n v="300000"/>
    <m/>
    <n v="300000"/>
    <x v="1"/>
    <x v="2"/>
    <x v="0"/>
    <x v="0"/>
  </r>
  <r>
    <x v="2"/>
    <x v="0"/>
    <x v="32"/>
    <s v="毎月"/>
    <s v="石田"/>
    <s v="基幹ｼｽﾃﾑ保守対応"/>
    <s v="吉野 緋莉"/>
    <x v="8"/>
    <n v="300000"/>
    <m/>
    <n v="300000"/>
    <x v="1"/>
    <x v="2"/>
    <x v="0"/>
    <x v="0"/>
  </r>
  <r>
    <x v="2"/>
    <x v="0"/>
    <x v="32"/>
    <s v="毎月"/>
    <s v="石田"/>
    <s v="基幹ｼｽﾃﾑ保守対応"/>
    <s v="吉野 緋莉"/>
    <x v="9"/>
    <n v="300000"/>
    <m/>
    <n v="300000"/>
    <x v="1"/>
    <x v="3"/>
    <x v="0"/>
    <x v="0"/>
  </r>
  <r>
    <x v="2"/>
    <x v="0"/>
    <x v="32"/>
    <s v="毎月"/>
    <s v="石田"/>
    <s v="基幹ｼｽﾃﾑ保守対応"/>
    <s v="吉野 緋莉"/>
    <x v="10"/>
    <n v="300000"/>
    <m/>
    <n v="300000"/>
    <x v="1"/>
    <x v="3"/>
    <x v="0"/>
    <x v="0"/>
  </r>
  <r>
    <x v="2"/>
    <x v="0"/>
    <x v="32"/>
    <s v="毎月"/>
    <s v="石田"/>
    <s v="基幹ｼｽﾃﾑ保守対応"/>
    <s v="吉野 緋莉"/>
    <x v="11"/>
    <n v="300000"/>
    <m/>
    <n v="300000"/>
    <x v="1"/>
    <x v="3"/>
    <x v="0"/>
    <x v="0"/>
  </r>
  <r>
    <x v="2"/>
    <x v="0"/>
    <x v="33"/>
    <s v="毎月"/>
    <s v="中島"/>
    <s v="RPA（SPS社・竹中案件）"/>
    <s v="清野交"/>
    <x v="0"/>
    <n v="850000"/>
    <m/>
    <m/>
    <x v="0"/>
    <x v="0"/>
    <x v="0"/>
    <x v="0"/>
  </r>
  <r>
    <x v="2"/>
    <x v="0"/>
    <x v="33"/>
    <s v="毎月"/>
    <s v="中島"/>
    <s v="RPA（SPS社・竹中案件）"/>
    <s v="清野交"/>
    <x v="1"/>
    <n v="850000"/>
    <m/>
    <n v="850000"/>
    <x v="0"/>
    <x v="0"/>
    <x v="0"/>
    <x v="0"/>
  </r>
  <r>
    <x v="2"/>
    <x v="0"/>
    <x v="33"/>
    <s v="毎月"/>
    <s v="中島"/>
    <s v="RPA（SPS社・竹中案件）"/>
    <s v="清野交"/>
    <x v="2"/>
    <n v="850000"/>
    <m/>
    <n v="850000"/>
    <x v="0"/>
    <x v="0"/>
    <x v="0"/>
    <x v="0"/>
  </r>
  <r>
    <x v="2"/>
    <x v="0"/>
    <x v="33"/>
    <s v="毎月"/>
    <s v="中島"/>
    <s v="RPA（SPS社・竹中案件）"/>
    <s v="清野交"/>
    <x v="3"/>
    <n v="850000"/>
    <m/>
    <n v="850000"/>
    <x v="0"/>
    <x v="1"/>
    <x v="0"/>
    <x v="0"/>
  </r>
  <r>
    <x v="2"/>
    <x v="0"/>
    <x v="33"/>
    <s v="毎月"/>
    <s v="中島"/>
    <s v="RPA（SPS社・竹中案件）"/>
    <s v="清野交"/>
    <x v="4"/>
    <n v="850000"/>
    <m/>
    <n v="850000"/>
    <x v="0"/>
    <x v="1"/>
    <x v="0"/>
    <x v="0"/>
  </r>
  <r>
    <x v="2"/>
    <x v="0"/>
    <x v="33"/>
    <s v="毎月"/>
    <s v="中島"/>
    <s v="RPA（SPS社・竹中案件）"/>
    <s v="清野交"/>
    <x v="5"/>
    <n v="850000"/>
    <m/>
    <n v="850000"/>
    <x v="0"/>
    <x v="1"/>
    <x v="0"/>
    <x v="0"/>
  </r>
  <r>
    <x v="2"/>
    <x v="0"/>
    <x v="33"/>
    <s v="毎月"/>
    <s v="中島"/>
    <s v="RPA（SPS社・竹中案件）"/>
    <s v="清野交"/>
    <x v="6"/>
    <n v="850000"/>
    <m/>
    <n v="850000"/>
    <x v="1"/>
    <x v="2"/>
    <x v="0"/>
    <x v="0"/>
  </r>
  <r>
    <x v="2"/>
    <x v="0"/>
    <x v="33"/>
    <s v="毎月"/>
    <s v="中島"/>
    <s v="RPA（SPS社・竹中案件）"/>
    <s v="清野交"/>
    <x v="7"/>
    <n v="850000"/>
    <m/>
    <n v="850000"/>
    <x v="1"/>
    <x v="2"/>
    <x v="0"/>
    <x v="0"/>
  </r>
  <r>
    <x v="2"/>
    <x v="0"/>
    <x v="33"/>
    <s v="毎月"/>
    <s v="中島"/>
    <s v="RPA（SPS社・竹中案件）"/>
    <s v="清野交"/>
    <x v="8"/>
    <n v="850000"/>
    <m/>
    <n v="850000"/>
    <x v="1"/>
    <x v="2"/>
    <x v="0"/>
    <x v="0"/>
  </r>
  <r>
    <x v="2"/>
    <x v="0"/>
    <x v="33"/>
    <s v="毎月"/>
    <s v="中島"/>
    <s v="RPA（SPS社・竹中案件）"/>
    <s v="清野交"/>
    <x v="9"/>
    <n v="850000"/>
    <m/>
    <n v="850000"/>
    <x v="1"/>
    <x v="3"/>
    <x v="0"/>
    <x v="0"/>
  </r>
  <r>
    <x v="2"/>
    <x v="0"/>
    <x v="33"/>
    <s v="毎月"/>
    <s v="中島"/>
    <s v="RPA（SPS社・竹中案件）"/>
    <s v="清野交"/>
    <x v="10"/>
    <n v="850000"/>
    <m/>
    <n v="850000"/>
    <x v="1"/>
    <x v="3"/>
    <x v="0"/>
    <x v="0"/>
  </r>
  <r>
    <x v="2"/>
    <x v="0"/>
    <x v="33"/>
    <s v="毎月"/>
    <s v="中島"/>
    <s v="RPA（SPS社・竹中案件）"/>
    <s v="清野交"/>
    <x v="11"/>
    <n v="850000"/>
    <m/>
    <n v="850000"/>
    <x v="1"/>
    <x v="3"/>
    <x v="0"/>
    <x v="0"/>
  </r>
  <r>
    <x v="2"/>
    <x v="0"/>
    <x v="33"/>
    <s v="毎月"/>
    <s v="中島"/>
    <s v="RPA（SPS社・竹中案件）"/>
    <s v="新村厚子"/>
    <x v="0"/>
    <n v="650000"/>
    <m/>
    <m/>
    <x v="0"/>
    <x v="0"/>
    <x v="0"/>
    <x v="0"/>
  </r>
  <r>
    <x v="2"/>
    <x v="0"/>
    <x v="33"/>
    <s v="毎月"/>
    <s v="中島"/>
    <s v="RPA（SPS社・竹中案件）"/>
    <s v="新村厚子"/>
    <x v="1"/>
    <n v="650000"/>
    <m/>
    <n v="650000"/>
    <x v="0"/>
    <x v="0"/>
    <x v="0"/>
    <x v="0"/>
  </r>
  <r>
    <x v="2"/>
    <x v="0"/>
    <x v="33"/>
    <s v="毎月"/>
    <s v="中島"/>
    <s v="RPA（SPS社・竹中案件）"/>
    <s v="新村厚子"/>
    <x v="2"/>
    <n v="650000"/>
    <m/>
    <n v="650000"/>
    <x v="0"/>
    <x v="0"/>
    <x v="0"/>
    <x v="0"/>
  </r>
  <r>
    <x v="2"/>
    <x v="0"/>
    <x v="33"/>
    <s v="毎月"/>
    <s v="中島"/>
    <s v="RPA（SPS社・竹中案件）"/>
    <s v="新村厚子"/>
    <x v="3"/>
    <n v="650000"/>
    <m/>
    <n v="650000"/>
    <x v="0"/>
    <x v="1"/>
    <x v="0"/>
    <x v="0"/>
  </r>
  <r>
    <x v="2"/>
    <x v="0"/>
    <x v="33"/>
    <s v="毎月"/>
    <s v="中島"/>
    <s v="RPA（SPS社・竹中案件）"/>
    <s v="新村厚子"/>
    <x v="4"/>
    <n v="650000"/>
    <m/>
    <n v="650000"/>
    <x v="0"/>
    <x v="1"/>
    <x v="0"/>
    <x v="0"/>
  </r>
  <r>
    <x v="2"/>
    <x v="0"/>
    <x v="33"/>
    <s v="毎月"/>
    <s v="中島"/>
    <s v="RPA（SPS社・竹中案件）"/>
    <s v="新村厚子"/>
    <x v="5"/>
    <n v="650000"/>
    <m/>
    <n v="650000"/>
    <x v="0"/>
    <x v="1"/>
    <x v="0"/>
    <x v="0"/>
  </r>
  <r>
    <x v="2"/>
    <x v="0"/>
    <x v="33"/>
    <s v="毎月"/>
    <s v="中島"/>
    <s v="RPA（SPS社・竹中案件）"/>
    <s v="新村厚子"/>
    <x v="6"/>
    <n v="650000"/>
    <m/>
    <n v="650000"/>
    <x v="1"/>
    <x v="2"/>
    <x v="0"/>
    <x v="0"/>
  </r>
  <r>
    <x v="2"/>
    <x v="0"/>
    <x v="33"/>
    <s v="毎月"/>
    <s v="中島"/>
    <s v="RPA（SPS社・竹中案件）"/>
    <s v="新村厚子"/>
    <x v="7"/>
    <n v="650000"/>
    <m/>
    <n v="650000"/>
    <x v="1"/>
    <x v="2"/>
    <x v="0"/>
    <x v="0"/>
  </r>
  <r>
    <x v="2"/>
    <x v="0"/>
    <x v="33"/>
    <s v="毎月"/>
    <s v="中島"/>
    <s v="RPA（SPS社・竹中案件）"/>
    <s v="新村厚子"/>
    <x v="8"/>
    <n v="650000"/>
    <m/>
    <n v="650000"/>
    <x v="1"/>
    <x v="2"/>
    <x v="0"/>
    <x v="0"/>
  </r>
  <r>
    <x v="2"/>
    <x v="0"/>
    <x v="33"/>
    <s v="毎月"/>
    <s v="中島"/>
    <s v="RPA（SPS社・竹中案件）"/>
    <s v="新村厚子"/>
    <x v="9"/>
    <n v="650000"/>
    <m/>
    <n v="650000"/>
    <x v="1"/>
    <x v="3"/>
    <x v="0"/>
    <x v="0"/>
  </r>
  <r>
    <x v="2"/>
    <x v="0"/>
    <x v="33"/>
    <s v="毎月"/>
    <s v="中島"/>
    <s v="RPA（SPS社・竹中案件）"/>
    <s v="新村厚子"/>
    <x v="10"/>
    <n v="650000"/>
    <m/>
    <n v="650000"/>
    <x v="1"/>
    <x v="3"/>
    <x v="0"/>
    <x v="0"/>
  </r>
  <r>
    <x v="2"/>
    <x v="0"/>
    <x v="33"/>
    <s v="毎月"/>
    <s v="中島"/>
    <s v="RPA（SPS社・竹中案件）"/>
    <s v="新村厚子"/>
    <x v="11"/>
    <n v="650000"/>
    <m/>
    <n v="650000"/>
    <x v="1"/>
    <x v="3"/>
    <x v="0"/>
    <x v="0"/>
  </r>
  <r>
    <x v="2"/>
    <x v="0"/>
    <x v="33"/>
    <s v="毎月"/>
    <s v="中島"/>
    <s v="RPA（SPS社・竹中案件）"/>
    <s v="富田彩"/>
    <x v="0"/>
    <n v="60000"/>
    <m/>
    <m/>
    <x v="0"/>
    <x v="0"/>
    <x v="0"/>
    <x v="2"/>
  </r>
  <r>
    <x v="2"/>
    <x v="0"/>
    <x v="33"/>
    <s v="毎月"/>
    <s v="中島"/>
    <s v="RPA（SPS社・竹中案件）"/>
    <s v="富田彩"/>
    <x v="1"/>
    <n v="60000"/>
    <m/>
    <n v="60000"/>
    <x v="0"/>
    <x v="0"/>
    <x v="0"/>
    <x v="2"/>
  </r>
  <r>
    <x v="2"/>
    <x v="0"/>
    <x v="33"/>
    <s v="毎月"/>
    <s v="中島"/>
    <s v="RPA（SPS社・竹中案件）"/>
    <s v="富田彩"/>
    <x v="2"/>
    <n v="60000"/>
    <m/>
    <n v="60000"/>
    <x v="0"/>
    <x v="0"/>
    <x v="0"/>
    <x v="2"/>
  </r>
  <r>
    <x v="2"/>
    <x v="0"/>
    <x v="33"/>
    <s v="毎月"/>
    <s v="中島"/>
    <s v="RPA（SPS社・竹中案件）"/>
    <s v="富田彩"/>
    <x v="3"/>
    <n v="60000"/>
    <m/>
    <n v="60000"/>
    <x v="0"/>
    <x v="1"/>
    <x v="0"/>
    <x v="2"/>
  </r>
  <r>
    <x v="2"/>
    <x v="0"/>
    <x v="33"/>
    <s v="毎月"/>
    <s v="中島"/>
    <s v="RPA（SPS社・竹中案件）"/>
    <s v="富田彩"/>
    <x v="4"/>
    <n v="60000"/>
    <m/>
    <n v="60000"/>
    <x v="0"/>
    <x v="1"/>
    <x v="0"/>
    <x v="2"/>
  </r>
  <r>
    <x v="2"/>
    <x v="0"/>
    <x v="33"/>
    <s v="毎月"/>
    <s v="中島"/>
    <s v="RPA（SPS社・竹中案件）"/>
    <s v="富田彩"/>
    <x v="5"/>
    <n v="60000"/>
    <m/>
    <n v="60000"/>
    <x v="0"/>
    <x v="1"/>
    <x v="0"/>
    <x v="2"/>
  </r>
  <r>
    <x v="2"/>
    <x v="0"/>
    <x v="33"/>
    <s v="毎月"/>
    <s v="中島"/>
    <s v="RPA（SPS社・竹中案件）"/>
    <s v="富田彩"/>
    <x v="6"/>
    <n v="60000"/>
    <m/>
    <n v="60000"/>
    <x v="1"/>
    <x v="2"/>
    <x v="0"/>
    <x v="2"/>
  </r>
  <r>
    <x v="2"/>
    <x v="0"/>
    <x v="33"/>
    <s v="毎月"/>
    <s v="中島"/>
    <s v="RPA（SPS社・竹中案件）"/>
    <s v="富田彩"/>
    <x v="7"/>
    <n v="60000"/>
    <m/>
    <n v="60000"/>
    <x v="1"/>
    <x v="2"/>
    <x v="0"/>
    <x v="2"/>
  </r>
  <r>
    <x v="2"/>
    <x v="0"/>
    <x v="33"/>
    <s v="毎月"/>
    <s v="中島"/>
    <s v="RPA（SPS社・竹中案件）"/>
    <s v="富田彩"/>
    <x v="8"/>
    <n v="60000"/>
    <m/>
    <n v="60000"/>
    <x v="1"/>
    <x v="2"/>
    <x v="0"/>
    <x v="2"/>
  </r>
  <r>
    <x v="2"/>
    <x v="0"/>
    <x v="33"/>
    <s v="毎月"/>
    <s v="中島"/>
    <s v="RPA（SPS社・竹中案件）"/>
    <s v="富田彩"/>
    <x v="9"/>
    <n v="60000"/>
    <m/>
    <n v="60000"/>
    <x v="1"/>
    <x v="3"/>
    <x v="0"/>
    <x v="2"/>
  </r>
  <r>
    <x v="2"/>
    <x v="0"/>
    <x v="33"/>
    <s v="毎月"/>
    <s v="中島"/>
    <s v="RPA（SPS社・竹中案件）"/>
    <s v="富田彩"/>
    <x v="10"/>
    <n v="60000"/>
    <m/>
    <n v="60000"/>
    <x v="1"/>
    <x v="3"/>
    <x v="0"/>
    <x v="2"/>
  </r>
  <r>
    <x v="2"/>
    <x v="0"/>
    <x v="33"/>
    <s v="毎月"/>
    <s v="中島"/>
    <s v="RPA（SPS社・竹中案件）"/>
    <s v="富田彩"/>
    <x v="11"/>
    <n v="60000"/>
    <m/>
    <n v="60000"/>
    <x v="1"/>
    <x v="3"/>
    <x v="0"/>
    <x v="2"/>
  </r>
  <r>
    <x v="2"/>
    <x v="0"/>
    <x v="33"/>
    <s v="毎月"/>
    <s v="中島"/>
    <s v="RPA（SPS社・竹中案件）"/>
    <s v="福島佑子"/>
    <x v="0"/>
    <n v="600000"/>
    <m/>
    <m/>
    <x v="0"/>
    <x v="0"/>
    <x v="0"/>
    <x v="2"/>
  </r>
  <r>
    <x v="2"/>
    <x v="0"/>
    <x v="33"/>
    <s v="毎月"/>
    <s v="中島"/>
    <s v="RPA（SPS社・竹中案件）"/>
    <s v="福島佑子"/>
    <x v="1"/>
    <n v="600000"/>
    <m/>
    <n v="600000"/>
    <x v="0"/>
    <x v="0"/>
    <x v="0"/>
    <x v="2"/>
  </r>
  <r>
    <x v="2"/>
    <x v="0"/>
    <x v="33"/>
    <s v="毎月"/>
    <s v="中島"/>
    <s v="RPA（SPS社・竹中案件）"/>
    <s v="福島佑子"/>
    <x v="2"/>
    <n v="600000"/>
    <m/>
    <n v="600000"/>
    <x v="0"/>
    <x v="0"/>
    <x v="0"/>
    <x v="2"/>
  </r>
  <r>
    <x v="2"/>
    <x v="0"/>
    <x v="34"/>
    <s v="毎月"/>
    <s v="石田"/>
    <s v="社内インフラ支援"/>
    <s v="中西優介"/>
    <x v="0"/>
    <n v="800000"/>
    <m/>
    <m/>
    <x v="0"/>
    <x v="0"/>
    <x v="0"/>
    <x v="9"/>
  </r>
  <r>
    <x v="2"/>
    <x v="0"/>
    <x v="34"/>
    <s v="毎月"/>
    <s v="石田"/>
    <s v="社内インフラ支援"/>
    <s v="中西優介"/>
    <x v="1"/>
    <n v="800000"/>
    <m/>
    <n v="800000"/>
    <x v="0"/>
    <x v="0"/>
    <x v="0"/>
    <x v="9"/>
  </r>
  <r>
    <x v="2"/>
    <x v="0"/>
    <x v="34"/>
    <s v="毎月"/>
    <s v="石田"/>
    <s v="社内インフラ支援"/>
    <s v="中西優介"/>
    <x v="2"/>
    <n v="800000"/>
    <m/>
    <n v="800000"/>
    <x v="0"/>
    <x v="0"/>
    <x v="0"/>
    <x v="9"/>
  </r>
  <r>
    <x v="2"/>
    <x v="0"/>
    <x v="34"/>
    <s v="毎月"/>
    <s v="石田"/>
    <s v="社内インフラ支援"/>
    <s v="中西優介"/>
    <x v="3"/>
    <n v="800000"/>
    <m/>
    <n v="800000"/>
    <x v="0"/>
    <x v="1"/>
    <x v="0"/>
    <x v="9"/>
  </r>
  <r>
    <x v="2"/>
    <x v="0"/>
    <x v="34"/>
    <s v="毎月"/>
    <s v="石田"/>
    <s v="社内インフラ支援"/>
    <s v="中西優介"/>
    <x v="4"/>
    <n v="800000"/>
    <m/>
    <n v="800000"/>
    <x v="0"/>
    <x v="1"/>
    <x v="0"/>
    <x v="9"/>
  </r>
  <r>
    <x v="2"/>
    <x v="0"/>
    <x v="34"/>
    <s v="毎月"/>
    <s v="石田"/>
    <s v="社内インフラ支援"/>
    <s v="中西優介"/>
    <x v="5"/>
    <n v="800000"/>
    <m/>
    <n v="800000"/>
    <x v="0"/>
    <x v="1"/>
    <x v="0"/>
    <x v="9"/>
  </r>
  <r>
    <x v="2"/>
    <x v="0"/>
    <x v="34"/>
    <s v="毎月"/>
    <s v="石田"/>
    <s v="社内インフラ支援"/>
    <s v="中西優介"/>
    <x v="6"/>
    <n v="800000"/>
    <m/>
    <n v="800000"/>
    <x v="1"/>
    <x v="2"/>
    <x v="0"/>
    <x v="9"/>
  </r>
  <r>
    <x v="2"/>
    <x v="0"/>
    <x v="34"/>
    <s v="毎月"/>
    <s v="石田"/>
    <s v="社内インフラ支援"/>
    <s v="中西優介"/>
    <x v="7"/>
    <n v="800000"/>
    <m/>
    <n v="800000"/>
    <x v="1"/>
    <x v="2"/>
    <x v="0"/>
    <x v="9"/>
  </r>
  <r>
    <x v="2"/>
    <x v="0"/>
    <x v="34"/>
    <s v="毎月"/>
    <s v="石田"/>
    <s v="社内インフラ支援"/>
    <s v="中西優介"/>
    <x v="8"/>
    <n v="800000"/>
    <m/>
    <n v="800000"/>
    <x v="1"/>
    <x v="2"/>
    <x v="0"/>
    <x v="9"/>
  </r>
  <r>
    <x v="2"/>
    <x v="0"/>
    <x v="34"/>
    <s v="毎月"/>
    <s v="石田"/>
    <s v="社内インフラ支援"/>
    <s v="中西優介"/>
    <x v="9"/>
    <n v="800000"/>
    <m/>
    <n v="800000"/>
    <x v="1"/>
    <x v="3"/>
    <x v="0"/>
    <x v="9"/>
  </r>
  <r>
    <x v="2"/>
    <x v="0"/>
    <x v="34"/>
    <s v="毎月"/>
    <s v="石田"/>
    <s v="社内インフラ支援"/>
    <s v="中西優介"/>
    <x v="10"/>
    <n v="800000"/>
    <m/>
    <n v="800000"/>
    <x v="1"/>
    <x v="3"/>
    <x v="0"/>
    <x v="9"/>
  </r>
  <r>
    <x v="2"/>
    <x v="0"/>
    <x v="34"/>
    <s v="毎月"/>
    <s v="石田"/>
    <s v="社内インフラ支援"/>
    <s v="中西優介"/>
    <x v="11"/>
    <n v="800000"/>
    <m/>
    <n v="800000"/>
    <x v="1"/>
    <x v="3"/>
    <x v="0"/>
    <x v="9"/>
  </r>
  <r>
    <x v="2"/>
    <x v="0"/>
    <x v="34"/>
    <s v="毎月"/>
    <s v="石田"/>
    <s v="APIバックエンド開発支援"/>
    <s v="高橋航"/>
    <x v="0"/>
    <n v="520000"/>
    <m/>
    <m/>
    <x v="0"/>
    <x v="0"/>
    <x v="0"/>
    <x v="5"/>
  </r>
  <r>
    <x v="2"/>
    <x v="0"/>
    <x v="34"/>
    <s v="毎月"/>
    <s v="石田"/>
    <s v="APIバックエンド開発支援"/>
    <s v="高橋航"/>
    <x v="1"/>
    <n v="520000"/>
    <m/>
    <n v="520000"/>
    <x v="0"/>
    <x v="0"/>
    <x v="0"/>
    <x v="5"/>
  </r>
  <r>
    <x v="2"/>
    <x v="0"/>
    <x v="34"/>
    <s v="毎月"/>
    <s v="石田"/>
    <s v="APIバックエンド開発支援"/>
    <s v="高橋航"/>
    <x v="2"/>
    <n v="520000"/>
    <m/>
    <n v="520000"/>
    <x v="0"/>
    <x v="0"/>
    <x v="0"/>
    <x v="5"/>
  </r>
  <r>
    <x v="2"/>
    <x v="0"/>
    <x v="34"/>
    <s v="毎月"/>
    <s v="石田"/>
    <s v="APIバックエンド開発支援"/>
    <s v="高橋航"/>
    <x v="3"/>
    <n v="520000"/>
    <m/>
    <n v="520000"/>
    <x v="0"/>
    <x v="1"/>
    <x v="0"/>
    <x v="5"/>
  </r>
  <r>
    <x v="2"/>
    <x v="0"/>
    <x v="34"/>
    <s v="毎月"/>
    <s v="石田"/>
    <s v="APIバックエンド開発支援"/>
    <s v="高橋航"/>
    <x v="4"/>
    <n v="520000"/>
    <m/>
    <n v="520000"/>
    <x v="0"/>
    <x v="1"/>
    <x v="0"/>
    <x v="5"/>
  </r>
  <r>
    <x v="2"/>
    <x v="0"/>
    <x v="34"/>
    <s v="毎月"/>
    <s v="石田"/>
    <s v="APIバックエンド開発支援"/>
    <s v="高橋航"/>
    <x v="5"/>
    <n v="520000"/>
    <m/>
    <n v="520000"/>
    <x v="0"/>
    <x v="1"/>
    <x v="0"/>
    <x v="5"/>
  </r>
  <r>
    <x v="2"/>
    <x v="0"/>
    <x v="34"/>
    <s v="毎月"/>
    <s v="石田"/>
    <s v="APIバックエンド開発支援"/>
    <s v="高橋航"/>
    <x v="6"/>
    <n v="520000"/>
    <m/>
    <n v="520000"/>
    <x v="1"/>
    <x v="2"/>
    <x v="0"/>
    <x v="5"/>
  </r>
  <r>
    <x v="2"/>
    <x v="0"/>
    <x v="34"/>
    <s v="毎月"/>
    <s v="石田"/>
    <s v="APIバックエンド開発支援"/>
    <s v="高橋航"/>
    <x v="7"/>
    <n v="520000"/>
    <m/>
    <n v="520000"/>
    <x v="1"/>
    <x v="2"/>
    <x v="0"/>
    <x v="5"/>
  </r>
  <r>
    <x v="2"/>
    <x v="0"/>
    <x v="34"/>
    <s v="毎月"/>
    <s v="石田"/>
    <s v="APIバックエンド開発支援"/>
    <s v="高橋航"/>
    <x v="8"/>
    <n v="520000"/>
    <m/>
    <n v="520000"/>
    <x v="1"/>
    <x v="2"/>
    <x v="0"/>
    <x v="5"/>
  </r>
  <r>
    <x v="2"/>
    <x v="0"/>
    <x v="34"/>
    <s v="毎月"/>
    <s v="石田"/>
    <s v="APIバックエンド開発支援"/>
    <s v="高橋航"/>
    <x v="9"/>
    <n v="520000"/>
    <m/>
    <n v="520000"/>
    <x v="1"/>
    <x v="3"/>
    <x v="0"/>
    <x v="5"/>
  </r>
  <r>
    <x v="2"/>
    <x v="0"/>
    <x v="34"/>
    <s v="毎月"/>
    <s v="石田"/>
    <s v="APIバックエンド開発支援"/>
    <s v="高橋航"/>
    <x v="10"/>
    <n v="520000"/>
    <m/>
    <n v="520000"/>
    <x v="1"/>
    <x v="3"/>
    <x v="0"/>
    <x v="5"/>
  </r>
  <r>
    <x v="2"/>
    <x v="0"/>
    <x v="34"/>
    <s v="毎月"/>
    <s v="石田"/>
    <s v="APIバックエンド開発支援"/>
    <s v="高橋航"/>
    <x v="11"/>
    <n v="520000"/>
    <m/>
    <n v="520000"/>
    <x v="1"/>
    <x v="3"/>
    <x v="0"/>
    <x v="5"/>
  </r>
  <r>
    <x v="2"/>
    <x v="0"/>
    <x v="34"/>
    <s v="毎月"/>
    <s v="中島"/>
    <s v="印刷会社ツール開発"/>
    <s v="古巣一輝"/>
    <x v="0"/>
    <n v="600000"/>
    <m/>
    <m/>
    <x v="0"/>
    <x v="0"/>
    <x v="0"/>
    <x v="0"/>
  </r>
  <r>
    <x v="2"/>
    <x v="0"/>
    <x v="34"/>
    <s v="毎月"/>
    <s v="中島"/>
    <s v="印刷会社ツール開発"/>
    <s v="古巣一輝"/>
    <x v="1"/>
    <n v="600000"/>
    <m/>
    <n v="600000"/>
    <x v="0"/>
    <x v="0"/>
    <x v="0"/>
    <x v="0"/>
  </r>
  <r>
    <x v="2"/>
    <x v="0"/>
    <x v="34"/>
    <s v="毎月"/>
    <s v="中島"/>
    <s v="印刷会社ツール開発"/>
    <s v="古巣一輝"/>
    <x v="2"/>
    <n v="600000"/>
    <m/>
    <n v="600000"/>
    <x v="0"/>
    <x v="0"/>
    <x v="0"/>
    <x v="0"/>
  </r>
  <r>
    <x v="2"/>
    <x v="0"/>
    <x v="34"/>
    <s v="毎月"/>
    <s v="中島"/>
    <s v="印刷会社ツール開発"/>
    <s v="古巣一輝"/>
    <x v="3"/>
    <n v="600000"/>
    <m/>
    <n v="600000"/>
    <x v="0"/>
    <x v="1"/>
    <x v="0"/>
    <x v="0"/>
  </r>
  <r>
    <x v="2"/>
    <x v="0"/>
    <x v="34"/>
    <s v="毎月"/>
    <s v="中島"/>
    <s v="印刷会社ツール開発"/>
    <s v="古巣一輝"/>
    <x v="4"/>
    <n v="600000"/>
    <m/>
    <n v="600000"/>
    <x v="0"/>
    <x v="1"/>
    <x v="0"/>
    <x v="0"/>
  </r>
  <r>
    <x v="2"/>
    <x v="0"/>
    <x v="34"/>
    <s v="毎月"/>
    <s v="中島"/>
    <s v="印刷会社ツール開発"/>
    <s v="古巣一輝"/>
    <x v="5"/>
    <n v="600000"/>
    <m/>
    <n v="600000"/>
    <x v="0"/>
    <x v="1"/>
    <x v="0"/>
    <x v="0"/>
  </r>
  <r>
    <x v="2"/>
    <x v="0"/>
    <x v="34"/>
    <s v="毎月"/>
    <s v="中島"/>
    <s v="印刷会社ツール開発"/>
    <s v="古巣一輝"/>
    <x v="6"/>
    <n v="600000"/>
    <m/>
    <n v="600000"/>
    <x v="1"/>
    <x v="2"/>
    <x v="0"/>
    <x v="0"/>
  </r>
  <r>
    <x v="2"/>
    <x v="0"/>
    <x v="34"/>
    <s v="毎月"/>
    <s v="中島"/>
    <s v="印刷会社ツール開発"/>
    <s v="古巣一輝"/>
    <x v="7"/>
    <n v="600000"/>
    <m/>
    <n v="600000"/>
    <x v="1"/>
    <x v="2"/>
    <x v="0"/>
    <x v="0"/>
  </r>
  <r>
    <x v="2"/>
    <x v="0"/>
    <x v="34"/>
    <s v="毎月"/>
    <s v="中島"/>
    <s v="印刷会社ツール開発"/>
    <s v="古巣一輝"/>
    <x v="8"/>
    <n v="600000"/>
    <m/>
    <n v="600000"/>
    <x v="1"/>
    <x v="2"/>
    <x v="0"/>
    <x v="0"/>
  </r>
  <r>
    <x v="2"/>
    <x v="0"/>
    <x v="34"/>
    <s v="毎月"/>
    <s v="中島"/>
    <s v="印刷会社ツール開発"/>
    <s v="古巣一輝"/>
    <x v="9"/>
    <n v="600000"/>
    <m/>
    <n v="600000"/>
    <x v="1"/>
    <x v="3"/>
    <x v="0"/>
    <x v="0"/>
  </r>
  <r>
    <x v="2"/>
    <x v="0"/>
    <x v="34"/>
    <s v="毎月"/>
    <s v="中島"/>
    <s v="印刷会社ツール開発"/>
    <s v="古巣一輝"/>
    <x v="10"/>
    <n v="600000"/>
    <m/>
    <n v="600000"/>
    <x v="1"/>
    <x v="3"/>
    <x v="0"/>
    <x v="0"/>
  </r>
  <r>
    <x v="2"/>
    <x v="0"/>
    <x v="34"/>
    <s v="毎月"/>
    <s v="中島"/>
    <s v="印刷会社ツール開発"/>
    <s v="古巣一輝"/>
    <x v="11"/>
    <n v="600000"/>
    <m/>
    <n v="600000"/>
    <x v="1"/>
    <x v="3"/>
    <x v="0"/>
    <x v="0"/>
  </r>
  <r>
    <x v="2"/>
    <x v="0"/>
    <x v="35"/>
    <s v="毎月"/>
    <s v="石田"/>
    <s v="AIチャットボット開発"/>
    <s v="横山駿"/>
    <x v="0"/>
    <n v="720000"/>
    <m/>
    <m/>
    <x v="0"/>
    <x v="0"/>
    <x v="0"/>
    <x v="5"/>
  </r>
  <r>
    <x v="2"/>
    <x v="0"/>
    <x v="35"/>
    <s v="毎月"/>
    <s v="石田"/>
    <s v="AIチャットボット開発"/>
    <s v="横山駿"/>
    <x v="1"/>
    <n v="720000"/>
    <m/>
    <n v="720000"/>
    <x v="0"/>
    <x v="0"/>
    <x v="0"/>
    <x v="5"/>
  </r>
  <r>
    <x v="2"/>
    <x v="0"/>
    <x v="35"/>
    <s v="毎月"/>
    <s v="石田"/>
    <s v="AIチャットボット開発"/>
    <s v="横山駿"/>
    <x v="2"/>
    <n v="720000"/>
    <m/>
    <n v="720000"/>
    <x v="0"/>
    <x v="0"/>
    <x v="0"/>
    <x v="5"/>
  </r>
  <r>
    <x v="2"/>
    <x v="0"/>
    <x v="35"/>
    <s v="毎月"/>
    <s v="石田"/>
    <s v="AIチャットボット開発"/>
    <s v="横山駿"/>
    <x v="3"/>
    <n v="720000"/>
    <m/>
    <n v="720000"/>
    <x v="0"/>
    <x v="1"/>
    <x v="0"/>
    <x v="5"/>
  </r>
  <r>
    <x v="2"/>
    <x v="0"/>
    <x v="35"/>
    <s v="毎月"/>
    <s v="石田"/>
    <s v="AIチャットボット開発"/>
    <s v="横山駿"/>
    <x v="4"/>
    <n v="720000"/>
    <m/>
    <n v="720000"/>
    <x v="0"/>
    <x v="1"/>
    <x v="0"/>
    <x v="5"/>
  </r>
  <r>
    <x v="2"/>
    <x v="0"/>
    <x v="35"/>
    <s v="毎月"/>
    <s v="石田"/>
    <s v="AIチャットボット開発"/>
    <s v="横山駿"/>
    <x v="5"/>
    <n v="720000"/>
    <m/>
    <n v="720000"/>
    <x v="0"/>
    <x v="1"/>
    <x v="0"/>
    <x v="5"/>
  </r>
  <r>
    <x v="2"/>
    <x v="0"/>
    <x v="35"/>
    <s v="毎月"/>
    <s v="石田"/>
    <s v="AIチャットボット開発"/>
    <s v="横山駿"/>
    <x v="6"/>
    <n v="720000"/>
    <m/>
    <n v="720000"/>
    <x v="1"/>
    <x v="2"/>
    <x v="0"/>
    <x v="5"/>
  </r>
  <r>
    <x v="2"/>
    <x v="0"/>
    <x v="35"/>
    <s v="毎月"/>
    <s v="石田"/>
    <s v="AIチャットボット開発"/>
    <s v="横山駿"/>
    <x v="7"/>
    <n v="720000"/>
    <m/>
    <n v="720000"/>
    <x v="1"/>
    <x v="2"/>
    <x v="0"/>
    <x v="5"/>
  </r>
  <r>
    <x v="2"/>
    <x v="0"/>
    <x v="35"/>
    <s v="毎月"/>
    <s v="石田"/>
    <s v="AIチャットボット開発"/>
    <s v="横山駿"/>
    <x v="8"/>
    <n v="720000"/>
    <m/>
    <n v="720000"/>
    <x v="1"/>
    <x v="2"/>
    <x v="0"/>
    <x v="5"/>
  </r>
  <r>
    <x v="2"/>
    <x v="0"/>
    <x v="35"/>
    <s v="毎月"/>
    <s v="石田"/>
    <s v="AIチャットボット開発"/>
    <s v="横山駿"/>
    <x v="9"/>
    <n v="720000"/>
    <m/>
    <n v="720000"/>
    <x v="1"/>
    <x v="3"/>
    <x v="0"/>
    <x v="5"/>
  </r>
  <r>
    <x v="2"/>
    <x v="0"/>
    <x v="35"/>
    <s v="毎月"/>
    <s v="石田"/>
    <s v="AIチャットボット開発"/>
    <s v="横山駿"/>
    <x v="10"/>
    <n v="720000"/>
    <m/>
    <n v="720000"/>
    <x v="1"/>
    <x v="3"/>
    <x v="0"/>
    <x v="5"/>
  </r>
  <r>
    <x v="2"/>
    <x v="0"/>
    <x v="35"/>
    <s v="毎月"/>
    <s v="石田"/>
    <s v="AIチャットボット開発"/>
    <s v="横山駿"/>
    <x v="11"/>
    <n v="720000"/>
    <m/>
    <n v="720000"/>
    <x v="1"/>
    <x v="3"/>
    <x v="0"/>
    <x v="5"/>
  </r>
  <r>
    <x v="2"/>
    <x v="0"/>
    <x v="36"/>
    <s v="毎月"/>
    <s v="石田"/>
    <s v="レストラン店舗検索サービス大型リニューアルに伴う使用検討業務"/>
    <s v="相馬浩"/>
    <x v="0"/>
    <n v="770000"/>
    <m/>
    <m/>
    <x v="0"/>
    <x v="0"/>
    <x v="0"/>
    <x v="5"/>
  </r>
  <r>
    <x v="2"/>
    <x v="0"/>
    <x v="36"/>
    <s v="毎月"/>
    <s v="石田"/>
    <s v="レストラン店舗検索サービス大型リニューアルに伴う使用検討業務"/>
    <s v="相馬浩"/>
    <x v="1"/>
    <n v="770000"/>
    <m/>
    <n v="770000"/>
    <x v="0"/>
    <x v="0"/>
    <x v="0"/>
    <x v="5"/>
  </r>
  <r>
    <x v="2"/>
    <x v="0"/>
    <x v="36"/>
    <s v="毎月"/>
    <s v="石田"/>
    <s v="レストラン店舗検索サービス大型リニューアルに伴う使用検討業務"/>
    <s v="相馬浩"/>
    <x v="2"/>
    <n v="770000"/>
    <m/>
    <n v="770000"/>
    <x v="0"/>
    <x v="0"/>
    <x v="0"/>
    <x v="5"/>
  </r>
  <r>
    <x v="2"/>
    <x v="0"/>
    <x v="36"/>
    <s v="毎月"/>
    <s v="石田"/>
    <s v="レストラン店舗検索サービス大型リニューアルに伴う使用検討業務"/>
    <s v="相馬浩"/>
    <x v="3"/>
    <n v="770000"/>
    <m/>
    <n v="770000"/>
    <x v="0"/>
    <x v="1"/>
    <x v="0"/>
    <x v="5"/>
  </r>
  <r>
    <x v="2"/>
    <x v="0"/>
    <x v="36"/>
    <s v="毎月"/>
    <s v="石田"/>
    <s v="レストラン店舗検索サービス大型リニューアルに伴う使用検討業務"/>
    <s v="相馬浩"/>
    <x v="4"/>
    <n v="770000"/>
    <m/>
    <n v="770000"/>
    <x v="0"/>
    <x v="1"/>
    <x v="0"/>
    <x v="5"/>
  </r>
  <r>
    <x v="2"/>
    <x v="0"/>
    <x v="36"/>
    <s v="毎月"/>
    <s v="石田"/>
    <s v="レストラン店舗検索サービス大型リニューアルに伴う使用検討業務"/>
    <s v="相馬浩"/>
    <x v="5"/>
    <n v="770000"/>
    <m/>
    <n v="770000"/>
    <x v="0"/>
    <x v="1"/>
    <x v="0"/>
    <x v="5"/>
  </r>
  <r>
    <x v="2"/>
    <x v="0"/>
    <x v="36"/>
    <s v="毎月"/>
    <s v="石田"/>
    <s v="レストラン店舗検索サービス大型リニューアルに伴う使用検討業務"/>
    <s v="相馬浩"/>
    <x v="6"/>
    <n v="770000"/>
    <m/>
    <n v="770000"/>
    <x v="1"/>
    <x v="2"/>
    <x v="0"/>
    <x v="5"/>
  </r>
  <r>
    <x v="2"/>
    <x v="0"/>
    <x v="36"/>
    <s v="毎月"/>
    <s v="石田"/>
    <s v="レストラン店舗検索サービス大型リニューアルに伴う使用検討業務"/>
    <s v="相馬浩"/>
    <x v="7"/>
    <n v="770000"/>
    <m/>
    <n v="770000"/>
    <x v="1"/>
    <x v="2"/>
    <x v="0"/>
    <x v="5"/>
  </r>
  <r>
    <x v="2"/>
    <x v="0"/>
    <x v="36"/>
    <s v="毎月"/>
    <s v="石田"/>
    <s v="レストラン店舗検索サービス大型リニューアルに伴う使用検討業務"/>
    <s v="相馬浩"/>
    <x v="8"/>
    <n v="770000"/>
    <m/>
    <n v="770000"/>
    <x v="1"/>
    <x v="2"/>
    <x v="0"/>
    <x v="5"/>
  </r>
  <r>
    <x v="2"/>
    <x v="0"/>
    <x v="36"/>
    <s v="毎月"/>
    <s v="石田"/>
    <s v="レストラン店舗検索サービス大型リニューアルに伴う使用検討業務"/>
    <s v="相馬浩"/>
    <x v="9"/>
    <n v="770000"/>
    <m/>
    <n v="770000"/>
    <x v="1"/>
    <x v="3"/>
    <x v="0"/>
    <x v="5"/>
  </r>
  <r>
    <x v="2"/>
    <x v="0"/>
    <x v="36"/>
    <s v="毎月"/>
    <s v="石田"/>
    <s v="レストラン店舗検索サービス大型リニューアルに伴う使用検討業務"/>
    <s v="相馬浩"/>
    <x v="10"/>
    <n v="770000"/>
    <m/>
    <n v="770000"/>
    <x v="1"/>
    <x v="3"/>
    <x v="0"/>
    <x v="5"/>
  </r>
  <r>
    <x v="2"/>
    <x v="0"/>
    <x v="36"/>
    <s v="毎月"/>
    <s v="石田"/>
    <s v="レストラン店舗検索サービス大型リニューアルに伴う使用検討業務"/>
    <s v="相馬浩"/>
    <x v="11"/>
    <n v="770000"/>
    <m/>
    <n v="770000"/>
    <x v="1"/>
    <x v="3"/>
    <x v="0"/>
    <x v="5"/>
  </r>
  <r>
    <x v="2"/>
    <x v="0"/>
    <x v="36"/>
    <s v="毎月"/>
    <s v="石田"/>
    <s v="士業向けポータルサイト開発支援"/>
    <s v="吉村康一朗"/>
    <x v="0"/>
    <n v="680000"/>
    <m/>
    <m/>
    <x v="0"/>
    <x v="0"/>
    <x v="0"/>
    <x v="5"/>
  </r>
  <r>
    <x v="2"/>
    <x v="0"/>
    <x v="36"/>
    <s v="毎月"/>
    <s v="石田"/>
    <s v="士業向けポータルサイト開発支援"/>
    <s v="吉村康一朗"/>
    <x v="1"/>
    <n v="680000"/>
    <m/>
    <n v="680000"/>
    <x v="0"/>
    <x v="0"/>
    <x v="0"/>
    <x v="5"/>
  </r>
  <r>
    <x v="2"/>
    <x v="0"/>
    <x v="36"/>
    <s v="毎月"/>
    <s v="石田"/>
    <s v="士業向けポータルサイト開発支援"/>
    <s v="吉村康一朗"/>
    <x v="2"/>
    <n v="680000"/>
    <m/>
    <n v="680000"/>
    <x v="0"/>
    <x v="0"/>
    <x v="0"/>
    <x v="5"/>
  </r>
  <r>
    <x v="2"/>
    <x v="0"/>
    <x v="36"/>
    <s v="毎月"/>
    <s v="石田"/>
    <s v="士業向けポータルサイト開発支援"/>
    <s v="吉村康一朗"/>
    <x v="3"/>
    <n v="680000"/>
    <m/>
    <n v="680000"/>
    <x v="0"/>
    <x v="1"/>
    <x v="0"/>
    <x v="5"/>
  </r>
  <r>
    <x v="2"/>
    <x v="0"/>
    <x v="36"/>
    <s v="毎月"/>
    <s v="石田"/>
    <s v="士業向けポータルサイト開発支援"/>
    <s v="吉村康一朗"/>
    <x v="4"/>
    <n v="680000"/>
    <m/>
    <n v="680000"/>
    <x v="0"/>
    <x v="1"/>
    <x v="0"/>
    <x v="5"/>
  </r>
  <r>
    <x v="2"/>
    <x v="0"/>
    <x v="36"/>
    <s v="毎月"/>
    <s v="石田"/>
    <s v="士業向けポータルサイト開発支援"/>
    <s v="吉村康一朗"/>
    <x v="5"/>
    <n v="680000"/>
    <m/>
    <n v="680000"/>
    <x v="0"/>
    <x v="1"/>
    <x v="0"/>
    <x v="5"/>
  </r>
  <r>
    <x v="2"/>
    <x v="0"/>
    <x v="36"/>
    <s v="毎月"/>
    <s v="石田"/>
    <s v="士業向けポータルサイト開発支援"/>
    <s v="吉村康一朗"/>
    <x v="6"/>
    <n v="680000"/>
    <m/>
    <n v="680000"/>
    <x v="1"/>
    <x v="2"/>
    <x v="0"/>
    <x v="5"/>
  </r>
  <r>
    <x v="2"/>
    <x v="0"/>
    <x v="36"/>
    <s v="毎月"/>
    <s v="石田"/>
    <s v="士業向けポータルサイト開発支援"/>
    <s v="吉村康一朗"/>
    <x v="7"/>
    <n v="680000"/>
    <m/>
    <n v="680000"/>
    <x v="1"/>
    <x v="2"/>
    <x v="0"/>
    <x v="5"/>
  </r>
  <r>
    <x v="2"/>
    <x v="0"/>
    <x v="36"/>
    <s v="毎月"/>
    <s v="石田"/>
    <s v="士業向けポータルサイト開発支援"/>
    <s v="吉村康一朗"/>
    <x v="8"/>
    <n v="680000"/>
    <m/>
    <n v="680000"/>
    <x v="1"/>
    <x v="2"/>
    <x v="0"/>
    <x v="5"/>
  </r>
  <r>
    <x v="2"/>
    <x v="0"/>
    <x v="36"/>
    <s v="毎月"/>
    <s v="石田"/>
    <s v="士業向けポータルサイト開発支援"/>
    <s v="吉村康一朗"/>
    <x v="9"/>
    <n v="680000"/>
    <m/>
    <n v="680000"/>
    <x v="1"/>
    <x v="3"/>
    <x v="0"/>
    <x v="5"/>
  </r>
  <r>
    <x v="2"/>
    <x v="0"/>
    <x v="36"/>
    <s v="毎月"/>
    <s v="石田"/>
    <s v="士業向けポータルサイト開発支援"/>
    <s v="吉村康一朗"/>
    <x v="10"/>
    <n v="680000"/>
    <m/>
    <n v="680000"/>
    <x v="1"/>
    <x v="3"/>
    <x v="0"/>
    <x v="5"/>
  </r>
  <r>
    <x v="2"/>
    <x v="0"/>
    <x v="36"/>
    <s v="毎月"/>
    <s v="石田"/>
    <s v="士業向けポータルサイト開発支援"/>
    <s v="吉村康一朗"/>
    <x v="11"/>
    <n v="680000"/>
    <m/>
    <n v="680000"/>
    <x v="1"/>
    <x v="3"/>
    <x v="0"/>
    <x v="5"/>
  </r>
  <r>
    <x v="2"/>
    <x v="0"/>
    <x v="37"/>
    <s v="毎月"/>
    <s v="中島"/>
    <s v="マーケットデータ分析"/>
    <s v="岩崎隼希"/>
    <x v="0"/>
    <n v="750000"/>
    <m/>
    <m/>
    <x v="0"/>
    <x v="0"/>
    <x v="0"/>
    <x v="8"/>
  </r>
  <r>
    <x v="2"/>
    <x v="0"/>
    <x v="37"/>
    <s v="毎月"/>
    <s v="中島"/>
    <s v="マーケットデータ分析"/>
    <s v="岩崎隼希"/>
    <x v="1"/>
    <n v="750000"/>
    <m/>
    <n v="750000"/>
    <x v="0"/>
    <x v="0"/>
    <x v="0"/>
    <x v="8"/>
  </r>
  <r>
    <x v="2"/>
    <x v="0"/>
    <x v="37"/>
    <s v="毎月"/>
    <s v="中島"/>
    <s v="マーケットデータ分析"/>
    <s v="岩崎隼希"/>
    <x v="2"/>
    <n v="750000"/>
    <m/>
    <n v="750000"/>
    <x v="0"/>
    <x v="0"/>
    <x v="0"/>
    <x v="8"/>
  </r>
  <r>
    <x v="2"/>
    <x v="0"/>
    <x v="37"/>
    <s v="毎月"/>
    <s v="中島"/>
    <s v="マーケットデータ分析"/>
    <s v="岩崎隼希"/>
    <x v="3"/>
    <n v="750000"/>
    <m/>
    <n v="750000"/>
    <x v="0"/>
    <x v="1"/>
    <x v="0"/>
    <x v="8"/>
  </r>
  <r>
    <x v="2"/>
    <x v="0"/>
    <x v="37"/>
    <s v="毎月"/>
    <s v="中島"/>
    <s v="マーケットデータ分析"/>
    <s v="岩崎隼希"/>
    <x v="4"/>
    <n v="750000"/>
    <m/>
    <n v="750000"/>
    <x v="0"/>
    <x v="1"/>
    <x v="0"/>
    <x v="8"/>
  </r>
  <r>
    <x v="2"/>
    <x v="0"/>
    <x v="37"/>
    <s v="毎月"/>
    <s v="中島"/>
    <s v="マーケットデータ分析"/>
    <s v="岩崎隼希"/>
    <x v="5"/>
    <n v="750000"/>
    <m/>
    <n v="750000"/>
    <x v="0"/>
    <x v="1"/>
    <x v="0"/>
    <x v="8"/>
  </r>
  <r>
    <x v="2"/>
    <x v="0"/>
    <x v="37"/>
    <s v="毎月"/>
    <s v="中島"/>
    <s v="マーケットデータ分析"/>
    <s v="岩崎隼希"/>
    <x v="6"/>
    <n v="750000"/>
    <m/>
    <n v="750000"/>
    <x v="1"/>
    <x v="2"/>
    <x v="0"/>
    <x v="8"/>
  </r>
  <r>
    <x v="2"/>
    <x v="0"/>
    <x v="37"/>
    <s v="毎月"/>
    <s v="中島"/>
    <s v="マーケットデータ分析"/>
    <s v="岩崎隼希"/>
    <x v="7"/>
    <n v="750000"/>
    <m/>
    <n v="750000"/>
    <x v="1"/>
    <x v="2"/>
    <x v="0"/>
    <x v="8"/>
  </r>
  <r>
    <x v="2"/>
    <x v="0"/>
    <x v="37"/>
    <s v="毎月"/>
    <s v="中島"/>
    <s v="マーケットデータ分析"/>
    <s v="岩崎隼希"/>
    <x v="8"/>
    <n v="750000"/>
    <m/>
    <n v="750000"/>
    <x v="1"/>
    <x v="2"/>
    <x v="0"/>
    <x v="8"/>
  </r>
  <r>
    <x v="2"/>
    <x v="0"/>
    <x v="37"/>
    <s v="毎月"/>
    <s v="中島"/>
    <s v="マーケットデータ分析"/>
    <s v="岩崎隼希"/>
    <x v="9"/>
    <n v="750000"/>
    <m/>
    <n v="750000"/>
    <x v="1"/>
    <x v="3"/>
    <x v="0"/>
    <x v="8"/>
  </r>
  <r>
    <x v="2"/>
    <x v="0"/>
    <x v="37"/>
    <s v="毎月"/>
    <s v="中島"/>
    <s v="マーケットデータ分析"/>
    <s v="岩崎隼希"/>
    <x v="10"/>
    <n v="750000"/>
    <m/>
    <n v="750000"/>
    <x v="1"/>
    <x v="3"/>
    <x v="0"/>
    <x v="8"/>
  </r>
  <r>
    <x v="2"/>
    <x v="0"/>
    <x v="37"/>
    <s v="毎月"/>
    <s v="中島"/>
    <s v="マーケットデータ分析"/>
    <s v="岩崎隼希"/>
    <x v="11"/>
    <n v="750000"/>
    <m/>
    <n v="750000"/>
    <x v="1"/>
    <x v="3"/>
    <x v="0"/>
    <x v="8"/>
  </r>
  <r>
    <x v="2"/>
    <x v="0"/>
    <x v="37"/>
    <s v="毎月"/>
    <s v="中島"/>
    <s v="大手銀行市場リスク管理"/>
    <s v="島田徹"/>
    <x v="0"/>
    <n v="750000"/>
    <m/>
    <m/>
    <x v="0"/>
    <x v="0"/>
    <x v="0"/>
    <x v="7"/>
  </r>
  <r>
    <x v="2"/>
    <x v="0"/>
    <x v="37"/>
    <s v="毎月"/>
    <s v="中島"/>
    <s v="大手銀行市場リスク管理"/>
    <s v="島田徹"/>
    <x v="1"/>
    <n v="750000"/>
    <m/>
    <n v="750000"/>
    <x v="0"/>
    <x v="0"/>
    <x v="0"/>
    <x v="7"/>
  </r>
  <r>
    <x v="2"/>
    <x v="0"/>
    <x v="37"/>
    <s v="毎月"/>
    <s v="中島"/>
    <s v="大手銀行市場リスク管理"/>
    <s v="島田徹"/>
    <x v="2"/>
    <n v="750000"/>
    <m/>
    <n v="750000"/>
    <x v="0"/>
    <x v="0"/>
    <x v="0"/>
    <x v="7"/>
  </r>
  <r>
    <x v="2"/>
    <x v="0"/>
    <x v="37"/>
    <s v="毎月"/>
    <s v="中島"/>
    <s v="大手銀行市場リスク管理"/>
    <s v="島田徹"/>
    <x v="3"/>
    <n v="750000"/>
    <m/>
    <n v="750000"/>
    <x v="0"/>
    <x v="1"/>
    <x v="0"/>
    <x v="7"/>
  </r>
  <r>
    <x v="2"/>
    <x v="0"/>
    <x v="37"/>
    <s v="毎月"/>
    <s v="中島"/>
    <s v="大手銀行市場リスク管理"/>
    <s v="島田徹"/>
    <x v="4"/>
    <n v="750000"/>
    <m/>
    <n v="750000"/>
    <x v="0"/>
    <x v="1"/>
    <x v="0"/>
    <x v="7"/>
  </r>
  <r>
    <x v="2"/>
    <x v="0"/>
    <x v="37"/>
    <s v="毎月"/>
    <s v="中島"/>
    <s v="大手銀行市場リスク管理"/>
    <s v="島田徹"/>
    <x v="5"/>
    <n v="750000"/>
    <m/>
    <n v="750000"/>
    <x v="0"/>
    <x v="1"/>
    <x v="0"/>
    <x v="7"/>
  </r>
  <r>
    <x v="2"/>
    <x v="0"/>
    <x v="37"/>
    <s v="毎月"/>
    <s v="中島"/>
    <s v="大手銀行市場リスク管理"/>
    <s v="島田徹"/>
    <x v="6"/>
    <n v="750000"/>
    <m/>
    <n v="750000"/>
    <x v="1"/>
    <x v="2"/>
    <x v="0"/>
    <x v="7"/>
  </r>
  <r>
    <x v="2"/>
    <x v="0"/>
    <x v="37"/>
    <s v="毎月"/>
    <s v="中島"/>
    <s v="大手銀行市場リスク管理"/>
    <s v="島田徹"/>
    <x v="7"/>
    <n v="750000"/>
    <m/>
    <n v="750000"/>
    <x v="1"/>
    <x v="2"/>
    <x v="0"/>
    <x v="7"/>
  </r>
  <r>
    <x v="2"/>
    <x v="0"/>
    <x v="37"/>
    <s v="毎月"/>
    <s v="中島"/>
    <s v="大手銀行市場リスク管理"/>
    <s v="島田徹"/>
    <x v="8"/>
    <n v="750000"/>
    <m/>
    <n v="750000"/>
    <x v="1"/>
    <x v="2"/>
    <x v="0"/>
    <x v="7"/>
  </r>
  <r>
    <x v="2"/>
    <x v="0"/>
    <x v="37"/>
    <s v="毎月"/>
    <s v="中島"/>
    <s v="大手銀行市場リスク管理"/>
    <s v="島田徹"/>
    <x v="9"/>
    <n v="750000"/>
    <m/>
    <n v="750000"/>
    <x v="1"/>
    <x v="3"/>
    <x v="0"/>
    <x v="7"/>
  </r>
  <r>
    <x v="2"/>
    <x v="0"/>
    <x v="37"/>
    <s v="毎月"/>
    <s v="中島"/>
    <s v="大手銀行市場リスク管理"/>
    <s v="島田徹"/>
    <x v="10"/>
    <n v="750000"/>
    <m/>
    <n v="750000"/>
    <x v="1"/>
    <x v="3"/>
    <x v="0"/>
    <x v="7"/>
  </r>
  <r>
    <x v="2"/>
    <x v="0"/>
    <x v="37"/>
    <s v="毎月"/>
    <s v="中島"/>
    <s v="大手銀行市場リスク管理"/>
    <s v="島田徹"/>
    <x v="11"/>
    <n v="750000"/>
    <m/>
    <n v="750000"/>
    <x v="1"/>
    <x v="3"/>
    <x v="0"/>
    <x v="7"/>
  </r>
  <r>
    <x v="2"/>
    <x v="0"/>
    <x v="38"/>
    <s v="毎月"/>
    <s v="石田"/>
    <s v="IT関連支援作業"/>
    <s v="三好祐次"/>
    <x v="0"/>
    <n v="390000"/>
    <m/>
    <m/>
    <x v="0"/>
    <x v="0"/>
    <x v="0"/>
    <x v="5"/>
  </r>
  <r>
    <x v="2"/>
    <x v="0"/>
    <x v="38"/>
    <s v="毎月"/>
    <s v="石田"/>
    <s v="IT関連支援作業"/>
    <s v="三好祐次"/>
    <x v="1"/>
    <n v="390000"/>
    <m/>
    <n v="390000"/>
    <x v="0"/>
    <x v="0"/>
    <x v="0"/>
    <x v="5"/>
  </r>
  <r>
    <x v="2"/>
    <x v="0"/>
    <x v="38"/>
    <s v="毎月"/>
    <s v="石田"/>
    <s v="IT関連支援作業"/>
    <s v="三好祐次"/>
    <x v="2"/>
    <n v="390000"/>
    <m/>
    <n v="390000"/>
    <x v="0"/>
    <x v="0"/>
    <x v="0"/>
    <x v="5"/>
  </r>
  <r>
    <x v="2"/>
    <x v="0"/>
    <x v="38"/>
    <s v="毎月"/>
    <s v="石田"/>
    <s v="IT関連支援作業"/>
    <s v="三好祐次"/>
    <x v="3"/>
    <n v="390000"/>
    <m/>
    <n v="390000"/>
    <x v="0"/>
    <x v="1"/>
    <x v="0"/>
    <x v="5"/>
  </r>
  <r>
    <x v="2"/>
    <x v="0"/>
    <x v="38"/>
    <s v="毎月"/>
    <s v="石田"/>
    <s v="IT関連支援作業"/>
    <s v="三好祐次"/>
    <x v="4"/>
    <n v="390000"/>
    <m/>
    <n v="390000"/>
    <x v="0"/>
    <x v="1"/>
    <x v="0"/>
    <x v="5"/>
  </r>
  <r>
    <x v="2"/>
    <x v="0"/>
    <x v="38"/>
    <s v="毎月"/>
    <s v="石田"/>
    <s v="IT関連支援作業"/>
    <s v="三好祐次"/>
    <x v="5"/>
    <n v="390000"/>
    <m/>
    <n v="390000"/>
    <x v="0"/>
    <x v="1"/>
    <x v="0"/>
    <x v="5"/>
  </r>
  <r>
    <x v="2"/>
    <x v="0"/>
    <x v="38"/>
    <s v="毎月"/>
    <s v="石田"/>
    <s v="IT関連支援作業"/>
    <s v="三好祐次"/>
    <x v="6"/>
    <n v="390000"/>
    <m/>
    <n v="390000"/>
    <x v="1"/>
    <x v="2"/>
    <x v="0"/>
    <x v="5"/>
  </r>
  <r>
    <x v="2"/>
    <x v="0"/>
    <x v="38"/>
    <s v="毎月"/>
    <s v="石田"/>
    <s v="IT関連支援作業"/>
    <s v="三好祐次"/>
    <x v="7"/>
    <n v="390000"/>
    <m/>
    <n v="390000"/>
    <x v="1"/>
    <x v="2"/>
    <x v="0"/>
    <x v="5"/>
  </r>
  <r>
    <x v="2"/>
    <x v="0"/>
    <x v="38"/>
    <s v="毎月"/>
    <s v="石田"/>
    <s v="IT関連支援作業"/>
    <s v="三好祐次"/>
    <x v="8"/>
    <n v="390000"/>
    <m/>
    <n v="390000"/>
    <x v="1"/>
    <x v="2"/>
    <x v="0"/>
    <x v="5"/>
  </r>
  <r>
    <x v="2"/>
    <x v="0"/>
    <x v="38"/>
    <s v="毎月"/>
    <s v="石田"/>
    <s v="IT関連支援作業"/>
    <s v="三好祐次"/>
    <x v="9"/>
    <n v="390000"/>
    <m/>
    <n v="390000"/>
    <x v="1"/>
    <x v="3"/>
    <x v="0"/>
    <x v="5"/>
  </r>
  <r>
    <x v="2"/>
    <x v="0"/>
    <x v="38"/>
    <s v="毎月"/>
    <s v="石田"/>
    <s v="IT関連支援作業"/>
    <s v="三好祐次"/>
    <x v="10"/>
    <n v="390000"/>
    <m/>
    <n v="390000"/>
    <x v="1"/>
    <x v="3"/>
    <x v="0"/>
    <x v="5"/>
  </r>
  <r>
    <x v="2"/>
    <x v="0"/>
    <x v="38"/>
    <s v="毎月"/>
    <s v="石田"/>
    <s v="IT関連支援作業"/>
    <s v="三好祐次"/>
    <x v="11"/>
    <n v="390000"/>
    <m/>
    <n v="390000"/>
    <x v="1"/>
    <x v="3"/>
    <x v="0"/>
    <x v="5"/>
  </r>
  <r>
    <x v="2"/>
    <x v="0"/>
    <x v="39"/>
    <s v="毎月"/>
    <s v="石田"/>
    <s v="損保会社向けオープン系運用保守"/>
    <s v="東比嘉"/>
    <x v="0"/>
    <n v="610000"/>
    <m/>
    <m/>
    <x v="0"/>
    <x v="0"/>
    <x v="0"/>
    <x v="6"/>
  </r>
  <r>
    <x v="2"/>
    <x v="0"/>
    <x v="39"/>
    <s v="毎月"/>
    <s v="石田"/>
    <s v="損保会社向けオープン系運用保守"/>
    <s v="東比嘉"/>
    <x v="1"/>
    <n v="610000"/>
    <m/>
    <n v="610000"/>
    <x v="0"/>
    <x v="0"/>
    <x v="0"/>
    <x v="6"/>
  </r>
  <r>
    <x v="2"/>
    <x v="0"/>
    <x v="39"/>
    <s v="毎月"/>
    <s v="石田"/>
    <s v="損保会社向けオープン系運用保守"/>
    <s v="東比嘉"/>
    <x v="2"/>
    <n v="610000"/>
    <m/>
    <n v="610000"/>
    <x v="0"/>
    <x v="0"/>
    <x v="0"/>
    <x v="6"/>
  </r>
  <r>
    <x v="2"/>
    <x v="0"/>
    <x v="39"/>
    <s v="毎月"/>
    <s v="石田"/>
    <s v="損保会社向けオープン系運用保守"/>
    <s v="東比嘉"/>
    <x v="3"/>
    <n v="610000"/>
    <m/>
    <n v="610000"/>
    <x v="0"/>
    <x v="1"/>
    <x v="0"/>
    <x v="6"/>
  </r>
  <r>
    <x v="2"/>
    <x v="0"/>
    <x v="39"/>
    <s v="毎月"/>
    <s v="石田"/>
    <s v="損保会社向けオープン系運用保守"/>
    <s v="東比嘉"/>
    <x v="4"/>
    <n v="610000"/>
    <m/>
    <n v="610000"/>
    <x v="0"/>
    <x v="1"/>
    <x v="0"/>
    <x v="6"/>
  </r>
  <r>
    <x v="2"/>
    <x v="0"/>
    <x v="39"/>
    <s v="毎月"/>
    <s v="石田"/>
    <s v="損保会社向けオープン系運用保守"/>
    <s v="東比嘉"/>
    <x v="5"/>
    <n v="610000"/>
    <m/>
    <n v="610000"/>
    <x v="0"/>
    <x v="1"/>
    <x v="0"/>
    <x v="6"/>
  </r>
  <r>
    <x v="2"/>
    <x v="0"/>
    <x v="39"/>
    <s v="毎月"/>
    <s v="石田"/>
    <s v="損保会社向けオープン系運用保守"/>
    <s v="東比嘉"/>
    <x v="6"/>
    <n v="610000"/>
    <m/>
    <n v="610000"/>
    <x v="1"/>
    <x v="2"/>
    <x v="0"/>
    <x v="6"/>
  </r>
  <r>
    <x v="2"/>
    <x v="0"/>
    <x v="39"/>
    <s v="毎月"/>
    <s v="石田"/>
    <s v="損保会社向けオープン系運用保守"/>
    <s v="東比嘉"/>
    <x v="7"/>
    <n v="610000"/>
    <m/>
    <n v="610000"/>
    <x v="1"/>
    <x v="2"/>
    <x v="0"/>
    <x v="6"/>
  </r>
  <r>
    <x v="2"/>
    <x v="0"/>
    <x v="39"/>
    <s v="毎月"/>
    <s v="石田"/>
    <s v="損保会社向けオープン系運用保守"/>
    <s v="東比嘉"/>
    <x v="8"/>
    <n v="610000"/>
    <m/>
    <n v="610000"/>
    <x v="1"/>
    <x v="2"/>
    <x v="0"/>
    <x v="6"/>
  </r>
  <r>
    <x v="2"/>
    <x v="0"/>
    <x v="39"/>
    <s v="毎月"/>
    <s v="石田"/>
    <s v="損保会社向けオープン系運用保守"/>
    <s v="東比嘉"/>
    <x v="9"/>
    <n v="610000"/>
    <m/>
    <n v="610000"/>
    <x v="1"/>
    <x v="3"/>
    <x v="0"/>
    <x v="6"/>
  </r>
  <r>
    <x v="2"/>
    <x v="0"/>
    <x v="39"/>
    <s v="毎月"/>
    <s v="石田"/>
    <s v="損保会社向けオープン系運用保守"/>
    <s v="東比嘉"/>
    <x v="10"/>
    <n v="610000"/>
    <m/>
    <n v="610000"/>
    <x v="1"/>
    <x v="3"/>
    <x v="0"/>
    <x v="6"/>
  </r>
  <r>
    <x v="2"/>
    <x v="0"/>
    <x v="39"/>
    <s v="毎月"/>
    <s v="石田"/>
    <s v="損保会社向けオープン系運用保守"/>
    <s v="東比嘉"/>
    <x v="11"/>
    <n v="610000"/>
    <m/>
    <n v="610000"/>
    <x v="1"/>
    <x v="3"/>
    <x v="0"/>
    <x v="6"/>
  </r>
  <r>
    <x v="2"/>
    <x v="0"/>
    <x v="39"/>
    <s v="毎月"/>
    <s v="石田"/>
    <s v="Webシステムのリプレース開発"/>
    <s v="井上寛隆"/>
    <x v="0"/>
    <n v="730000"/>
    <m/>
    <m/>
    <x v="0"/>
    <x v="0"/>
    <x v="0"/>
    <x v="0"/>
  </r>
  <r>
    <x v="2"/>
    <x v="0"/>
    <x v="39"/>
    <s v="毎月"/>
    <s v="石田"/>
    <s v="Webシステムのリプレース開発"/>
    <s v="井上寛隆"/>
    <x v="1"/>
    <n v="730000"/>
    <m/>
    <n v="730000"/>
    <x v="0"/>
    <x v="0"/>
    <x v="0"/>
    <x v="0"/>
  </r>
  <r>
    <x v="2"/>
    <x v="0"/>
    <x v="39"/>
    <s v="毎月"/>
    <s v="石田"/>
    <s v="Webシステムのリプレース開発"/>
    <s v="井上寛隆"/>
    <x v="2"/>
    <n v="730000"/>
    <m/>
    <n v="730000"/>
    <x v="0"/>
    <x v="0"/>
    <x v="0"/>
    <x v="0"/>
  </r>
  <r>
    <x v="2"/>
    <x v="0"/>
    <x v="39"/>
    <s v="毎月"/>
    <s v="石田"/>
    <s v="Webシステムのリプレース開発"/>
    <s v="井上寛隆"/>
    <x v="3"/>
    <n v="730000"/>
    <m/>
    <n v="730000"/>
    <x v="0"/>
    <x v="1"/>
    <x v="0"/>
    <x v="0"/>
  </r>
  <r>
    <x v="2"/>
    <x v="0"/>
    <x v="39"/>
    <s v="毎月"/>
    <s v="石田"/>
    <s v="Webシステムのリプレース開発"/>
    <s v="井上寛隆"/>
    <x v="4"/>
    <n v="730000"/>
    <m/>
    <n v="730000"/>
    <x v="0"/>
    <x v="1"/>
    <x v="0"/>
    <x v="0"/>
  </r>
  <r>
    <x v="2"/>
    <x v="0"/>
    <x v="39"/>
    <s v="毎月"/>
    <s v="石田"/>
    <s v="Webシステムのリプレース開発"/>
    <s v="井上寛隆"/>
    <x v="5"/>
    <n v="730000"/>
    <m/>
    <n v="730000"/>
    <x v="0"/>
    <x v="1"/>
    <x v="0"/>
    <x v="0"/>
  </r>
  <r>
    <x v="2"/>
    <x v="0"/>
    <x v="39"/>
    <s v="毎月"/>
    <s v="石田"/>
    <s v="Webシステムのリプレース開発"/>
    <s v="井上寛隆"/>
    <x v="6"/>
    <n v="730000"/>
    <m/>
    <n v="730000"/>
    <x v="1"/>
    <x v="2"/>
    <x v="0"/>
    <x v="0"/>
  </r>
  <r>
    <x v="2"/>
    <x v="0"/>
    <x v="39"/>
    <s v="毎月"/>
    <s v="石田"/>
    <s v="Webシステムのリプレース開発"/>
    <s v="井上寛隆"/>
    <x v="7"/>
    <n v="730000"/>
    <m/>
    <n v="730000"/>
    <x v="1"/>
    <x v="2"/>
    <x v="0"/>
    <x v="0"/>
  </r>
  <r>
    <x v="2"/>
    <x v="0"/>
    <x v="39"/>
    <s v="毎月"/>
    <s v="石田"/>
    <s v="Webシステムのリプレース開発"/>
    <s v="井上寛隆"/>
    <x v="8"/>
    <n v="730000"/>
    <m/>
    <n v="730000"/>
    <x v="1"/>
    <x v="2"/>
    <x v="0"/>
    <x v="0"/>
  </r>
  <r>
    <x v="2"/>
    <x v="0"/>
    <x v="39"/>
    <s v="毎月"/>
    <s v="石田"/>
    <s v="Webシステムのリプレース開発"/>
    <s v="井上寛隆"/>
    <x v="9"/>
    <n v="730000"/>
    <m/>
    <n v="730000"/>
    <x v="1"/>
    <x v="3"/>
    <x v="0"/>
    <x v="0"/>
  </r>
  <r>
    <x v="2"/>
    <x v="0"/>
    <x v="39"/>
    <s v="毎月"/>
    <s v="石田"/>
    <s v="Webシステムのリプレース開発"/>
    <s v="井上寛隆"/>
    <x v="10"/>
    <n v="730000"/>
    <m/>
    <n v="730000"/>
    <x v="1"/>
    <x v="3"/>
    <x v="0"/>
    <x v="0"/>
  </r>
  <r>
    <x v="2"/>
    <x v="0"/>
    <x v="39"/>
    <s v="毎月"/>
    <s v="石田"/>
    <s v="Webシステムのリプレース開発"/>
    <s v="井上寛隆"/>
    <x v="11"/>
    <n v="730000"/>
    <m/>
    <n v="730000"/>
    <x v="1"/>
    <x v="3"/>
    <x v="0"/>
    <x v="0"/>
  </r>
  <r>
    <x v="2"/>
    <x v="0"/>
    <x v="39"/>
    <s v="毎月"/>
    <s v="石田"/>
    <s v="Webシステムのリプレース開発"/>
    <s v="水町哲士"/>
    <x v="0"/>
    <n v="490000"/>
    <m/>
    <m/>
    <x v="0"/>
    <x v="0"/>
    <x v="0"/>
    <x v="0"/>
  </r>
  <r>
    <x v="2"/>
    <x v="0"/>
    <x v="39"/>
    <s v="毎月"/>
    <s v="石田"/>
    <s v="Webシステムのリプレース開発"/>
    <s v="水町哲士"/>
    <x v="1"/>
    <n v="490000"/>
    <m/>
    <n v="490000"/>
    <x v="0"/>
    <x v="0"/>
    <x v="0"/>
    <x v="0"/>
  </r>
  <r>
    <x v="2"/>
    <x v="0"/>
    <x v="40"/>
    <s v="毎月"/>
    <s v="石田"/>
    <s v="ソフトバンク株式会社 PoC開発"/>
    <s v="宇野弘高"/>
    <x v="0"/>
    <n v="700000"/>
    <m/>
    <m/>
    <x v="0"/>
    <x v="0"/>
    <x v="0"/>
    <x v="5"/>
  </r>
  <r>
    <x v="2"/>
    <x v="0"/>
    <x v="40"/>
    <s v="毎月"/>
    <s v="石田"/>
    <s v="ソフトバンク株式会社 PoC開発"/>
    <s v="宇野弘高"/>
    <x v="1"/>
    <n v="700000"/>
    <m/>
    <n v="700000"/>
    <x v="0"/>
    <x v="0"/>
    <x v="0"/>
    <x v="5"/>
  </r>
  <r>
    <x v="2"/>
    <x v="0"/>
    <x v="40"/>
    <s v="毎月"/>
    <s v="石田"/>
    <s v="ソフトバンク株式会社 PoC開発"/>
    <s v="宇野弘高"/>
    <x v="2"/>
    <n v="700000"/>
    <m/>
    <n v="700000"/>
    <x v="0"/>
    <x v="0"/>
    <x v="0"/>
    <x v="5"/>
  </r>
  <r>
    <x v="2"/>
    <x v="0"/>
    <x v="40"/>
    <s v="毎月"/>
    <s v="石田"/>
    <s v="ソフトバンク株式会社 PoC開発"/>
    <s v="宇野弘高"/>
    <x v="3"/>
    <n v="700000"/>
    <m/>
    <n v="700000"/>
    <x v="0"/>
    <x v="1"/>
    <x v="0"/>
    <x v="5"/>
  </r>
  <r>
    <x v="2"/>
    <x v="0"/>
    <x v="40"/>
    <s v="毎月"/>
    <s v="石田"/>
    <s v="ソフトバンク株式会社 PoC開発"/>
    <s v="宇野弘高"/>
    <x v="4"/>
    <n v="700000"/>
    <m/>
    <n v="700000"/>
    <x v="0"/>
    <x v="1"/>
    <x v="0"/>
    <x v="5"/>
  </r>
  <r>
    <x v="2"/>
    <x v="0"/>
    <x v="40"/>
    <s v="毎月"/>
    <s v="石田"/>
    <s v="ソフトバンク株式会社 PoC開発"/>
    <s v="宇野弘高"/>
    <x v="5"/>
    <n v="700000"/>
    <m/>
    <n v="700000"/>
    <x v="0"/>
    <x v="1"/>
    <x v="0"/>
    <x v="5"/>
  </r>
  <r>
    <x v="2"/>
    <x v="0"/>
    <x v="40"/>
    <s v="毎月"/>
    <s v="石田"/>
    <s v="ソフトバンク株式会社 PoC開発"/>
    <s v="宇野弘高"/>
    <x v="6"/>
    <n v="700000"/>
    <m/>
    <n v="700000"/>
    <x v="1"/>
    <x v="2"/>
    <x v="0"/>
    <x v="5"/>
  </r>
  <r>
    <x v="2"/>
    <x v="0"/>
    <x v="40"/>
    <s v="毎月"/>
    <s v="石田"/>
    <s v="ソフトバンク株式会社 PoC開発"/>
    <s v="宇野弘高"/>
    <x v="7"/>
    <n v="700000"/>
    <m/>
    <n v="700000"/>
    <x v="1"/>
    <x v="2"/>
    <x v="0"/>
    <x v="5"/>
  </r>
  <r>
    <x v="2"/>
    <x v="0"/>
    <x v="40"/>
    <s v="毎月"/>
    <s v="石田"/>
    <s v="ソフトバンク株式会社 PoC開発"/>
    <s v="宇野弘高"/>
    <x v="8"/>
    <n v="700000"/>
    <m/>
    <n v="700000"/>
    <x v="1"/>
    <x v="2"/>
    <x v="0"/>
    <x v="5"/>
  </r>
  <r>
    <x v="2"/>
    <x v="0"/>
    <x v="40"/>
    <s v="毎月"/>
    <s v="石田"/>
    <s v="ソフトバンク株式会社 PoC開発"/>
    <s v="宇野弘高"/>
    <x v="9"/>
    <n v="700000"/>
    <m/>
    <n v="700000"/>
    <x v="1"/>
    <x v="3"/>
    <x v="0"/>
    <x v="5"/>
  </r>
  <r>
    <x v="2"/>
    <x v="0"/>
    <x v="40"/>
    <s v="毎月"/>
    <s v="石田"/>
    <s v="ソフトバンク株式会社 PoC開発"/>
    <s v="宇野弘高"/>
    <x v="10"/>
    <n v="700000"/>
    <m/>
    <n v="700000"/>
    <x v="1"/>
    <x v="3"/>
    <x v="0"/>
    <x v="5"/>
  </r>
  <r>
    <x v="2"/>
    <x v="0"/>
    <x v="40"/>
    <s v="毎月"/>
    <s v="石田"/>
    <s v="ソフトバンク株式会社 PoC開発"/>
    <s v="宇野弘高"/>
    <x v="11"/>
    <n v="700000"/>
    <m/>
    <n v="700000"/>
    <x v="1"/>
    <x v="3"/>
    <x v="0"/>
    <x v="5"/>
  </r>
  <r>
    <x v="2"/>
    <x v="0"/>
    <x v="41"/>
    <s v="毎月"/>
    <s v="中島"/>
    <s v="クレディセゾン"/>
    <s v="山口慶"/>
    <x v="0"/>
    <n v="770000"/>
    <m/>
    <m/>
    <x v="0"/>
    <x v="0"/>
    <x v="0"/>
    <x v="7"/>
  </r>
  <r>
    <x v="2"/>
    <x v="0"/>
    <x v="41"/>
    <s v="毎月"/>
    <s v="中島"/>
    <s v="クレディセゾン"/>
    <s v="山口慶"/>
    <x v="1"/>
    <n v="770000"/>
    <m/>
    <n v="770000"/>
    <x v="0"/>
    <x v="0"/>
    <x v="0"/>
    <x v="7"/>
  </r>
  <r>
    <x v="2"/>
    <x v="0"/>
    <x v="41"/>
    <s v="毎月"/>
    <s v="中島"/>
    <s v="クレディセゾン"/>
    <s v="山口慶"/>
    <x v="2"/>
    <n v="770000"/>
    <m/>
    <n v="770000"/>
    <x v="0"/>
    <x v="0"/>
    <x v="0"/>
    <x v="7"/>
  </r>
  <r>
    <x v="2"/>
    <x v="0"/>
    <x v="41"/>
    <s v="毎月"/>
    <s v="中島"/>
    <s v="クレディセゾン"/>
    <s v="山口慶"/>
    <x v="3"/>
    <n v="770000"/>
    <m/>
    <n v="770000"/>
    <x v="0"/>
    <x v="1"/>
    <x v="0"/>
    <x v="7"/>
  </r>
  <r>
    <x v="2"/>
    <x v="0"/>
    <x v="41"/>
    <s v="毎月"/>
    <s v="中島"/>
    <s v="クレディセゾン"/>
    <s v="山口慶"/>
    <x v="4"/>
    <n v="770000"/>
    <m/>
    <n v="770000"/>
    <x v="0"/>
    <x v="1"/>
    <x v="0"/>
    <x v="7"/>
  </r>
  <r>
    <x v="2"/>
    <x v="0"/>
    <x v="41"/>
    <s v="毎月"/>
    <s v="中島"/>
    <s v="クレディセゾン"/>
    <s v="山口慶"/>
    <x v="5"/>
    <n v="770000"/>
    <m/>
    <n v="770000"/>
    <x v="0"/>
    <x v="1"/>
    <x v="0"/>
    <x v="7"/>
  </r>
  <r>
    <x v="2"/>
    <x v="0"/>
    <x v="41"/>
    <s v="毎月"/>
    <s v="中島"/>
    <s v="クレディセゾン"/>
    <s v="山口慶"/>
    <x v="6"/>
    <n v="770000"/>
    <m/>
    <n v="770000"/>
    <x v="1"/>
    <x v="2"/>
    <x v="0"/>
    <x v="7"/>
  </r>
  <r>
    <x v="2"/>
    <x v="0"/>
    <x v="41"/>
    <s v="毎月"/>
    <s v="中島"/>
    <s v="クレディセゾン"/>
    <s v="山口慶"/>
    <x v="7"/>
    <n v="770000"/>
    <m/>
    <n v="770000"/>
    <x v="1"/>
    <x v="2"/>
    <x v="0"/>
    <x v="7"/>
  </r>
  <r>
    <x v="2"/>
    <x v="0"/>
    <x v="41"/>
    <s v="毎月"/>
    <s v="中島"/>
    <s v="クレディセゾン"/>
    <s v="山口慶"/>
    <x v="8"/>
    <n v="770000"/>
    <m/>
    <n v="770000"/>
    <x v="1"/>
    <x v="2"/>
    <x v="0"/>
    <x v="7"/>
  </r>
  <r>
    <x v="2"/>
    <x v="0"/>
    <x v="41"/>
    <s v="毎月"/>
    <s v="中島"/>
    <s v="クレディセゾン"/>
    <s v="山口慶"/>
    <x v="9"/>
    <n v="770000"/>
    <m/>
    <n v="770000"/>
    <x v="1"/>
    <x v="3"/>
    <x v="0"/>
    <x v="7"/>
  </r>
  <r>
    <x v="2"/>
    <x v="0"/>
    <x v="41"/>
    <s v="毎月"/>
    <s v="中島"/>
    <s v="クレディセゾン"/>
    <s v="山口慶"/>
    <x v="10"/>
    <n v="770000"/>
    <m/>
    <n v="770000"/>
    <x v="1"/>
    <x v="3"/>
    <x v="0"/>
    <x v="7"/>
  </r>
  <r>
    <x v="2"/>
    <x v="0"/>
    <x v="41"/>
    <s v="毎月"/>
    <s v="中島"/>
    <s v="クレディセゾン"/>
    <s v="山口慶"/>
    <x v="11"/>
    <n v="770000"/>
    <m/>
    <n v="770000"/>
    <x v="1"/>
    <x v="3"/>
    <x v="0"/>
    <x v="7"/>
  </r>
  <r>
    <x v="2"/>
    <x v="0"/>
    <x v="42"/>
    <s v="毎月"/>
    <s v="石田"/>
    <s v="スクリプト保守サポート"/>
    <s v="鈴本"/>
    <x v="0"/>
    <n v="630000"/>
    <m/>
    <m/>
    <x v="0"/>
    <x v="0"/>
    <x v="0"/>
    <x v="7"/>
  </r>
  <r>
    <x v="2"/>
    <x v="0"/>
    <x v="42"/>
    <s v="毎月"/>
    <s v="石田"/>
    <s v="スクリプト保守サポート"/>
    <s v="鈴本"/>
    <x v="1"/>
    <n v="630000"/>
    <m/>
    <n v="630000"/>
    <x v="0"/>
    <x v="0"/>
    <x v="0"/>
    <x v="7"/>
  </r>
  <r>
    <x v="2"/>
    <x v="0"/>
    <x v="42"/>
    <s v="毎月"/>
    <s v="石田"/>
    <s v="スクリプト保守サポート"/>
    <s v="鈴本"/>
    <x v="2"/>
    <n v="630000"/>
    <m/>
    <n v="630000"/>
    <x v="0"/>
    <x v="0"/>
    <x v="0"/>
    <x v="7"/>
  </r>
  <r>
    <x v="2"/>
    <x v="0"/>
    <x v="42"/>
    <s v="毎月"/>
    <s v="石田"/>
    <s v="スクリプト保守サポート"/>
    <s v="鈴本"/>
    <x v="3"/>
    <n v="630000"/>
    <m/>
    <n v="630000"/>
    <x v="0"/>
    <x v="1"/>
    <x v="0"/>
    <x v="7"/>
  </r>
  <r>
    <x v="2"/>
    <x v="0"/>
    <x v="42"/>
    <s v="毎月"/>
    <s v="石田"/>
    <s v="スクリプト保守サポート"/>
    <s v="鈴本"/>
    <x v="4"/>
    <n v="630000"/>
    <m/>
    <n v="630000"/>
    <x v="0"/>
    <x v="1"/>
    <x v="0"/>
    <x v="7"/>
  </r>
  <r>
    <x v="2"/>
    <x v="0"/>
    <x v="42"/>
    <s v="毎月"/>
    <s v="石田"/>
    <s v="スクリプト保守サポート"/>
    <s v="鈴本"/>
    <x v="5"/>
    <n v="630000"/>
    <m/>
    <n v="630000"/>
    <x v="0"/>
    <x v="1"/>
    <x v="0"/>
    <x v="7"/>
  </r>
  <r>
    <x v="2"/>
    <x v="0"/>
    <x v="42"/>
    <s v="毎月"/>
    <s v="石田"/>
    <s v="スクリプト保守サポート"/>
    <s v="鈴本"/>
    <x v="6"/>
    <n v="630000"/>
    <m/>
    <n v="630000"/>
    <x v="1"/>
    <x v="2"/>
    <x v="0"/>
    <x v="7"/>
  </r>
  <r>
    <x v="2"/>
    <x v="0"/>
    <x v="42"/>
    <s v="毎月"/>
    <s v="石田"/>
    <s v="スクリプト保守サポート"/>
    <s v="鈴本"/>
    <x v="7"/>
    <n v="630000"/>
    <m/>
    <n v="630000"/>
    <x v="1"/>
    <x v="2"/>
    <x v="0"/>
    <x v="7"/>
  </r>
  <r>
    <x v="2"/>
    <x v="0"/>
    <x v="42"/>
    <s v="毎月"/>
    <s v="石田"/>
    <s v="スクリプト保守サポート"/>
    <s v="鈴本"/>
    <x v="8"/>
    <n v="630000"/>
    <m/>
    <n v="630000"/>
    <x v="1"/>
    <x v="2"/>
    <x v="0"/>
    <x v="7"/>
  </r>
  <r>
    <x v="2"/>
    <x v="0"/>
    <x v="42"/>
    <s v="毎月"/>
    <s v="石田"/>
    <s v="スクリプト保守サポート"/>
    <s v="鈴本"/>
    <x v="9"/>
    <n v="630000"/>
    <m/>
    <n v="630000"/>
    <x v="1"/>
    <x v="3"/>
    <x v="0"/>
    <x v="7"/>
  </r>
  <r>
    <x v="2"/>
    <x v="0"/>
    <x v="42"/>
    <s v="毎月"/>
    <s v="石田"/>
    <s v="スクリプト保守サポート"/>
    <s v="鈴本"/>
    <x v="10"/>
    <n v="630000"/>
    <m/>
    <n v="630000"/>
    <x v="1"/>
    <x v="3"/>
    <x v="0"/>
    <x v="7"/>
  </r>
  <r>
    <x v="2"/>
    <x v="0"/>
    <x v="42"/>
    <s v="毎月"/>
    <s v="石田"/>
    <s v="スクリプト保守サポート"/>
    <s v="鈴本"/>
    <x v="11"/>
    <n v="630000"/>
    <m/>
    <n v="630000"/>
    <x v="1"/>
    <x v="3"/>
    <x v="0"/>
    <x v="7"/>
  </r>
  <r>
    <x v="2"/>
    <x v="0"/>
    <x v="43"/>
    <s v="一括"/>
    <s v="中島"/>
    <s v="Ivanti・ｻﾎﾟｰﾄ（新）"/>
    <s v="Ivantiチーム"/>
    <x v="0"/>
    <n v="48000"/>
    <m/>
    <m/>
    <x v="0"/>
    <x v="0"/>
    <x v="0"/>
    <x v="6"/>
  </r>
  <r>
    <x v="2"/>
    <x v="0"/>
    <x v="43"/>
    <s v="一括"/>
    <s v="中島"/>
    <s v="Ivanti・ｻﾎﾟｰﾄ（新）"/>
    <s v="Ivantiチーム"/>
    <x v="1"/>
    <n v="48000"/>
    <m/>
    <n v="48000"/>
    <x v="0"/>
    <x v="0"/>
    <x v="0"/>
    <x v="6"/>
  </r>
  <r>
    <x v="2"/>
    <x v="0"/>
    <x v="43"/>
    <s v="一括"/>
    <s v="中島"/>
    <s v="Ivanti・ｻﾎﾟｰﾄ（新）"/>
    <s v="Ivantiチーム"/>
    <x v="2"/>
    <n v="48000"/>
    <m/>
    <n v="48000"/>
    <x v="0"/>
    <x v="0"/>
    <x v="0"/>
    <x v="6"/>
  </r>
  <r>
    <x v="2"/>
    <x v="0"/>
    <x v="43"/>
    <s v="一括"/>
    <s v="中島"/>
    <s v="Ivanti・ｻﾎﾟｰﾄ（新）"/>
    <s v="Ivantiチーム"/>
    <x v="3"/>
    <n v="48000"/>
    <m/>
    <n v="48000"/>
    <x v="0"/>
    <x v="1"/>
    <x v="0"/>
    <x v="6"/>
  </r>
  <r>
    <x v="2"/>
    <x v="0"/>
    <x v="43"/>
    <s v="一括"/>
    <s v="中島"/>
    <s v="Ivanti・ｻﾎﾟｰﾄ（新）"/>
    <s v="Ivantiチーム"/>
    <x v="4"/>
    <n v="48000"/>
    <m/>
    <n v="48000"/>
    <x v="0"/>
    <x v="1"/>
    <x v="0"/>
    <x v="6"/>
  </r>
  <r>
    <x v="2"/>
    <x v="0"/>
    <x v="43"/>
    <s v="一括"/>
    <s v="中島"/>
    <s v="Ivanti・ｻﾎﾟｰﾄ（新）"/>
    <s v="Ivantiチーム"/>
    <x v="5"/>
    <n v="48000"/>
    <m/>
    <n v="48000"/>
    <x v="0"/>
    <x v="1"/>
    <x v="0"/>
    <x v="6"/>
  </r>
  <r>
    <x v="2"/>
    <x v="0"/>
    <x v="43"/>
    <s v="一括"/>
    <s v="中島"/>
    <s v="Ivanti・ｻﾎﾟｰﾄ（新）"/>
    <s v="Ivantiチーム"/>
    <x v="6"/>
    <n v="48000"/>
    <m/>
    <n v="48000"/>
    <x v="1"/>
    <x v="2"/>
    <x v="0"/>
    <x v="6"/>
  </r>
  <r>
    <x v="2"/>
    <x v="0"/>
    <x v="43"/>
    <s v="一括"/>
    <s v="中島"/>
    <s v="Ivanti・ｻﾎﾟｰﾄ（新）"/>
    <s v="Ivantiチーム"/>
    <x v="7"/>
    <n v="48000"/>
    <m/>
    <n v="48000"/>
    <x v="1"/>
    <x v="2"/>
    <x v="0"/>
    <x v="6"/>
  </r>
  <r>
    <x v="2"/>
    <x v="0"/>
    <x v="43"/>
    <s v="一括"/>
    <s v="中島"/>
    <s v="Ivanti・ｻﾎﾟｰﾄ（新）"/>
    <s v="Ivantiチーム"/>
    <x v="8"/>
    <n v="48000"/>
    <m/>
    <n v="48000"/>
    <x v="1"/>
    <x v="2"/>
    <x v="0"/>
    <x v="6"/>
  </r>
  <r>
    <x v="2"/>
    <x v="0"/>
    <x v="43"/>
    <s v="一括"/>
    <s v="中島"/>
    <s v="Ivanti・ｻﾎﾟｰﾄ（新）"/>
    <s v="Ivantiチーム"/>
    <x v="9"/>
    <n v="48000"/>
    <m/>
    <n v="48000"/>
    <x v="1"/>
    <x v="3"/>
    <x v="0"/>
    <x v="6"/>
  </r>
  <r>
    <x v="2"/>
    <x v="0"/>
    <x v="43"/>
    <s v="一括"/>
    <s v="中島"/>
    <s v="Ivanti・ｻﾎﾟｰﾄ（新）"/>
    <s v="Ivantiチーム"/>
    <x v="10"/>
    <n v="48000"/>
    <m/>
    <n v="48000"/>
    <x v="1"/>
    <x v="3"/>
    <x v="0"/>
    <x v="6"/>
  </r>
  <r>
    <x v="2"/>
    <x v="0"/>
    <x v="43"/>
    <s v="一括"/>
    <s v="中島"/>
    <s v="Ivanti・ｻﾎﾟｰﾄ（新）"/>
    <s v="Ivantiチーム"/>
    <x v="11"/>
    <n v="48000"/>
    <m/>
    <n v="48000"/>
    <x v="1"/>
    <x v="3"/>
    <x v="0"/>
    <x v="6"/>
  </r>
  <r>
    <x v="2"/>
    <x v="0"/>
    <x v="44"/>
    <s v="一括"/>
    <s v="中島"/>
    <s v="Ivanti・ｻﾎﾟｰﾄ"/>
    <s v="Ivantiチーム"/>
    <x v="4"/>
    <n v="650000"/>
    <m/>
    <n v="650000"/>
    <x v="0"/>
    <x v="1"/>
    <x v="0"/>
    <x v="6"/>
  </r>
  <r>
    <x v="2"/>
    <x v="0"/>
    <x v="45"/>
    <s v="一括"/>
    <s v="中島"/>
    <s v="Ivanti・ｻﾎﾟｰﾄ（イトーキ）"/>
    <s v="Ivantiチーム"/>
    <x v="7"/>
    <n v="480000"/>
    <m/>
    <n v="480000"/>
    <x v="1"/>
    <x v="2"/>
    <x v="0"/>
    <x v="6"/>
  </r>
  <r>
    <x v="2"/>
    <x v="0"/>
    <x v="46"/>
    <s v="一括"/>
    <s v="中島"/>
    <s v="Ivanti・ｻﾎﾟｰﾄ（西原商会）"/>
    <s v="Ivantiチーム"/>
    <x v="3"/>
    <n v="2400000"/>
    <m/>
    <n v="2400000"/>
    <x v="0"/>
    <x v="1"/>
    <x v="0"/>
    <x v="6"/>
  </r>
  <r>
    <x v="2"/>
    <x v="0"/>
    <x v="47"/>
    <s v="一括"/>
    <s v="中島"/>
    <s v="Ivanti・FU検証適用支援"/>
    <s v="Ivantiチーム"/>
    <x v="2"/>
    <n v="1000000"/>
    <m/>
    <n v="1000000"/>
    <x v="0"/>
    <x v="0"/>
    <x v="0"/>
    <x v="6"/>
  </r>
  <r>
    <x v="2"/>
    <x v="0"/>
    <x v="47"/>
    <s v="一括"/>
    <s v="中島"/>
    <s v="Ivanti・ｻﾎﾟｰﾄ"/>
    <s v="Ivantiチーム"/>
    <x v="11"/>
    <n v="800000"/>
    <m/>
    <n v="800000"/>
    <x v="1"/>
    <x v="3"/>
    <x v="0"/>
    <x v="6"/>
  </r>
  <r>
    <x v="2"/>
    <x v="0"/>
    <x v="48"/>
    <s v="一括"/>
    <s v="中島"/>
    <s v="ADサーバ構築（リプレース）"/>
    <s v="加藤弘隆"/>
    <x v="0"/>
    <n v="942000"/>
    <m/>
    <m/>
    <x v="0"/>
    <x v="0"/>
    <x v="0"/>
    <x v="4"/>
  </r>
  <r>
    <x v="2"/>
    <x v="0"/>
    <x v="48"/>
    <s v="一括"/>
    <s v="中島"/>
    <s v="VBサーバ構築（リプレース）"/>
    <s v="加藤弘隆"/>
    <x v="0"/>
    <n v="820000"/>
    <m/>
    <m/>
    <x v="0"/>
    <x v="0"/>
    <x v="0"/>
    <x v="4"/>
  </r>
  <r>
    <x v="2"/>
    <x v="0"/>
    <x v="49"/>
    <s v="一括"/>
    <s v="石田"/>
    <s v="Ivanti・ｻﾎﾟｰﾄ"/>
    <s v="Ivantiチーム"/>
    <x v="0"/>
    <n v="1000000"/>
    <m/>
    <m/>
    <x v="0"/>
    <x v="0"/>
    <x v="0"/>
    <x v="6"/>
  </r>
  <r>
    <x v="2"/>
    <x v="0"/>
    <x v="50"/>
    <s v="毎月"/>
    <s v="中島"/>
    <s v="新規案件（IVANTI）"/>
    <s v="Ivantiチーム"/>
    <x v="5"/>
    <n v="3000000"/>
    <m/>
    <n v="3000000"/>
    <x v="0"/>
    <x v="1"/>
    <x v="2"/>
    <x v="6"/>
  </r>
  <r>
    <x v="2"/>
    <x v="0"/>
    <x v="50"/>
    <s v="毎月"/>
    <s v="中島"/>
    <s v="新規案件（IVANTI）"/>
    <s v="Ivantiチーム"/>
    <x v="8"/>
    <n v="3000000"/>
    <m/>
    <n v="3000000"/>
    <x v="1"/>
    <x v="2"/>
    <x v="2"/>
    <x v="6"/>
  </r>
  <r>
    <x v="2"/>
    <x v="0"/>
    <x v="50"/>
    <s v="毎月"/>
    <s v="中島"/>
    <s v="新規案件（IVANTI）"/>
    <s v="Ivantiチーム"/>
    <x v="11"/>
    <n v="3000000"/>
    <m/>
    <n v="3000000"/>
    <x v="1"/>
    <x v="3"/>
    <x v="2"/>
    <x v="6"/>
  </r>
  <r>
    <x v="2"/>
    <x v="0"/>
    <x v="50"/>
    <s v="毎月"/>
    <m/>
    <s v="新規案件"/>
    <s v="飯田拓"/>
    <x v="3"/>
    <n v="500000"/>
    <m/>
    <n v="500000"/>
    <x v="0"/>
    <x v="1"/>
    <x v="2"/>
    <x v="0"/>
  </r>
  <r>
    <x v="2"/>
    <x v="0"/>
    <x v="50"/>
    <s v="毎月"/>
    <m/>
    <s v="新規案件"/>
    <s v="飯田拓"/>
    <x v="4"/>
    <n v="500000"/>
    <m/>
    <n v="500000"/>
    <x v="0"/>
    <x v="1"/>
    <x v="2"/>
    <x v="0"/>
  </r>
  <r>
    <x v="2"/>
    <x v="0"/>
    <x v="50"/>
    <s v="毎月"/>
    <m/>
    <s v="新規案件"/>
    <s v="飯田拓"/>
    <x v="5"/>
    <n v="500000"/>
    <m/>
    <n v="500000"/>
    <x v="0"/>
    <x v="1"/>
    <x v="2"/>
    <x v="0"/>
  </r>
  <r>
    <x v="2"/>
    <x v="0"/>
    <x v="50"/>
    <s v="毎月"/>
    <m/>
    <s v="新規案件"/>
    <s v="飯田拓"/>
    <x v="6"/>
    <n v="500000"/>
    <m/>
    <n v="500000"/>
    <x v="1"/>
    <x v="2"/>
    <x v="2"/>
    <x v="0"/>
  </r>
  <r>
    <x v="2"/>
    <x v="0"/>
    <x v="50"/>
    <s v="毎月"/>
    <m/>
    <s v="新規案件"/>
    <s v="飯田拓"/>
    <x v="7"/>
    <n v="500000"/>
    <m/>
    <n v="500000"/>
    <x v="1"/>
    <x v="2"/>
    <x v="2"/>
    <x v="0"/>
  </r>
  <r>
    <x v="2"/>
    <x v="0"/>
    <x v="50"/>
    <s v="毎月"/>
    <m/>
    <s v="新規案件"/>
    <s v="飯田拓"/>
    <x v="8"/>
    <n v="500000"/>
    <m/>
    <n v="500000"/>
    <x v="1"/>
    <x v="2"/>
    <x v="2"/>
    <x v="0"/>
  </r>
  <r>
    <x v="2"/>
    <x v="0"/>
    <x v="50"/>
    <s v="毎月"/>
    <m/>
    <s v="新規案件"/>
    <s v="飯田拓"/>
    <x v="9"/>
    <n v="500000"/>
    <m/>
    <n v="500000"/>
    <x v="1"/>
    <x v="3"/>
    <x v="2"/>
    <x v="0"/>
  </r>
  <r>
    <x v="2"/>
    <x v="0"/>
    <x v="50"/>
    <s v="毎月"/>
    <m/>
    <s v="新規案件"/>
    <s v="飯田拓"/>
    <x v="10"/>
    <n v="500000"/>
    <m/>
    <n v="500000"/>
    <x v="1"/>
    <x v="3"/>
    <x v="2"/>
    <x v="0"/>
  </r>
  <r>
    <x v="2"/>
    <x v="0"/>
    <x v="50"/>
    <s v="毎月"/>
    <m/>
    <s v="新規案件"/>
    <s v="飯田拓"/>
    <x v="11"/>
    <n v="500000"/>
    <m/>
    <n v="500000"/>
    <x v="1"/>
    <x v="3"/>
    <x v="2"/>
    <x v="0"/>
  </r>
  <r>
    <x v="2"/>
    <x v="0"/>
    <x v="50"/>
    <s v="毎月"/>
    <m/>
    <s v="新規案件"/>
    <s v="武田和也"/>
    <x v="8"/>
    <n v="850000"/>
    <m/>
    <n v="850000"/>
    <x v="1"/>
    <x v="2"/>
    <x v="2"/>
    <x v="5"/>
  </r>
  <r>
    <x v="2"/>
    <x v="0"/>
    <x v="50"/>
    <s v="毎月"/>
    <m/>
    <s v="新規案件"/>
    <s v="武田和也"/>
    <x v="9"/>
    <n v="850000"/>
    <m/>
    <n v="850000"/>
    <x v="1"/>
    <x v="3"/>
    <x v="2"/>
    <x v="5"/>
  </r>
  <r>
    <x v="2"/>
    <x v="0"/>
    <x v="50"/>
    <s v="毎月"/>
    <m/>
    <s v="新規案件"/>
    <s v="武田和也"/>
    <x v="10"/>
    <n v="850000"/>
    <m/>
    <n v="850000"/>
    <x v="1"/>
    <x v="3"/>
    <x v="2"/>
    <x v="5"/>
  </r>
  <r>
    <x v="2"/>
    <x v="0"/>
    <x v="50"/>
    <s v="毎月"/>
    <m/>
    <s v="新規案件"/>
    <s v="武田和也"/>
    <x v="11"/>
    <n v="850000"/>
    <m/>
    <n v="850000"/>
    <x v="1"/>
    <x v="3"/>
    <x v="2"/>
    <x v="5"/>
  </r>
  <r>
    <x v="2"/>
    <x v="0"/>
    <x v="50"/>
    <s v="毎月"/>
    <m/>
    <s v="新規案件"/>
    <s v="鈴木理"/>
    <x v="3"/>
    <n v="550000"/>
    <m/>
    <n v="550000"/>
    <x v="0"/>
    <x v="1"/>
    <x v="2"/>
    <x v="5"/>
  </r>
  <r>
    <x v="2"/>
    <x v="0"/>
    <x v="50"/>
    <s v="毎月"/>
    <m/>
    <s v="新規案件"/>
    <s v="鈴木理"/>
    <x v="4"/>
    <n v="550000"/>
    <m/>
    <n v="550000"/>
    <x v="0"/>
    <x v="1"/>
    <x v="2"/>
    <x v="5"/>
  </r>
  <r>
    <x v="2"/>
    <x v="0"/>
    <x v="50"/>
    <s v="毎月"/>
    <m/>
    <s v="新規案件"/>
    <s v="鈴木理"/>
    <x v="5"/>
    <n v="550000"/>
    <m/>
    <n v="550000"/>
    <x v="0"/>
    <x v="1"/>
    <x v="2"/>
    <x v="5"/>
  </r>
  <r>
    <x v="2"/>
    <x v="0"/>
    <x v="50"/>
    <s v="毎月"/>
    <m/>
    <s v="新規案件"/>
    <s v="鈴木理"/>
    <x v="6"/>
    <n v="550000"/>
    <m/>
    <n v="550000"/>
    <x v="1"/>
    <x v="2"/>
    <x v="2"/>
    <x v="5"/>
  </r>
  <r>
    <x v="2"/>
    <x v="0"/>
    <x v="50"/>
    <s v="毎月"/>
    <m/>
    <s v="新規案件"/>
    <s v="鈴木理"/>
    <x v="7"/>
    <n v="550000"/>
    <m/>
    <n v="550000"/>
    <x v="1"/>
    <x v="2"/>
    <x v="2"/>
    <x v="5"/>
  </r>
  <r>
    <x v="2"/>
    <x v="0"/>
    <x v="50"/>
    <s v="毎月"/>
    <m/>
    <s v="新規案件"/>
    <s v="鈴木理"/>
    <x v="8"/>
    <n v="550000"/>
    <m/>
    <n v="550000"/>
    <x v="1"/>
    <x v="2"/>
    <x v="2"/>
    <x v="5"/>
  </r>
  <r>
    <x v="2"/>
    <x v="0"/>
    <x v="50"/>
    <s v="毎月"/>
    <m/>
    <s v="新規案件"/>
    <s v="鈴木理"/>
    <x v="9"/>
    <n v="550000"/>
    <m/>
    <n v="550000"/>
    <x v="1"/>
    <x v="3"/>
    <x v="2"/>
    <x v="5"/>
  </r>
  <r>
    <x v="2"/>
    <x v="0"/>
    <x v="50"/>
    <s v="毎月"/>
    <m/>
    <s v="新規案件"/>
    <s v="鈴木理"/>
    <x v="10"/>
    <n v="550000"/>
    <m/>
    <n v="550000"/>
    <x v="1"/>
    <x v="3"/>
    <x v="2"/>
    <x v="5"/>
  </r>
  <r>
    <x v="2"/>
    <x v="0"/>
    <x v="50"/>
    <s v="毎月"/>
    <m/>
    <s v="新規案件"/>
    <s v="鈴木理"/>
    <x v="11"/>
    <n v="550000"/>
    <m/>
    <n v="550000"/>
    <x v="1"/>
    <x v="3"/>
    <x v="2"/>
    <x v="5"/>
  </r>
  <r>
    <x v="2"/>
    <x v="0"/>
    <x v="50"/>
    <s v="毎月"/>
    <m/>
    <s v="新規案件"/>
    <s v="小原まゆみ"/>
    <x v="1"/>
    <n v="500000"/>
    <m/>
    <n v="500000"/>
    <x v="0"/>
    <x v="0"/>
    <x v="2"/>
    <x v="0"/>
  </r>
  <r>
    <x v="2"/>
    <x v="0"/>
    <x v="50"/>
    <s v="毎月"/>
    <m/>
    <s v="新規案件"/>
    <s v="小原まゆみ"/>
    <x v="2"/>
    <n v="500000"/>
    <m/>
    <n v="500000"/>
    <x v="0"/>
    <x v="0"/>
    <x v="2"/>
    <x v="0"/>
  </r>
  <r>
    <x v="2"/>
    <x v="0"/>
    <x v="50"/>
    <s v="毎月"/>
    <m/>
    <s v="新規案件"/>
    <s v="小原まゆみ"/>
    <x v="3"/>
    <n v="500000"/>
    <m/>
    <n v="500000"/>
    <x v="0"/>
    <x v="1"/>
    <x v="2"/>
    <x v="0"/>
  </r>
  <r>
    <x v="2"/>
    <x v="0"/>
    <x v="50"/>
    <s v="毎月"/>
    <m/>
    <s v="新規案件"/>
    <s v="小原まゆみ"/>
    <x v="4"/>
    <n v="500000"/>
    <m/>
    <n v="500000"/>
    <x v="0"/>
    <x v="1"/>
    <x v="2"/>
    <x v="0"/>
  </r>
  <r>
    <x v="2"/>
    <x v="0"/>
    <x v="50"/>
    <s v="毎月"/>
    <m/>
    <s v="新規案件"/>
    <s v="小原まゆみ"/>
    <x v="5"/>
    <n v="500000"/>
    <m/>
    <n v="500000"/>
    <x v="0"/>
    <x v="1"/>
    <x v="2"/>
    <x v="0"/>
  </r>
  <r>
    <x v="2"/>
    <x v="0"/>
    <x v="50"/>
    <s v="毎月"/>
    <m/>
    <s v="新規案件"/>
    <s v="小原まゆみ"/>
    <x v="6"/>
    <n v="500000"/>
    <m/>
    <n v="500000"/>
    <x v="1"/>
    <x v="2"/>
    <x v="2"/>
    <x v="0"/>
  </r>
  <r>
    <x v="2"/>
    <x v="0"/>
    <x v="50"/>
    <s v="毎月"/>
    <m/>
    <s v="新規案件"/>
    <s v="小原まゆみ"/>
    <x v="7"/>
    <n v="500000"/>
    <m/>
    <n v="500000"/>
    <x v="1"/>
    <x v="2"/>
    <x v="2"/>
    <x v="0"/>
  </r>
  <r>
    <x v="2"/>
    <x v="0"/>
    <x v="50"/>
    <s v="毎月"/>
    <m/>
    <s v="新規案件"/>
    <s v="小原まゆみ"/>
    <x v="8"/>
    <n v="500000"/>
    <m/>
    <n v="500000"/>
    <x v="1"/>
    <x v="2"/>
    <x v="2"/>
    <x v="0"/>
  </r>
  <r>
    <x v="2"/>
    <x v="0"/>
    <x v="50"/>
    <s v="毎月"/>
    <m/>
    <s v="新規案件"/>
    <s v="小原まゆみ"/>
    <x v="9"/>
    <n v="500000"/>
    <m/>
    <n v="500000"/>
    <x v="1"/>
    <x v="3"/>
    <x v="2"/>
    <x v="0"/>
  </r>
  <r>
    <x v="2"/>
    <x v="0"/>
    <x v="50"/>
    <s v="毎月"/>
    <m/>
    <s v="新規案件"/>
    <s v="小原まゆみ"/>
    <x v="10"/>
    <n v="500000"/>
    <m/>
    <n v="500000"/>
    <x v="1"/>
    <x v="3"/>
    <x v="2"/>
    <x v="0"/>
  </r>
  <r>
    <x v="2"/>
    <x v="0"/>
    <x v="50"/>
    <s v="毎月"/>
    <m/>
    <s v="新規案件"/>
    <s v="小原まゆみ"/>
    <x v="11"/>
    <n v="500000"/>
    <m/>
    <n v="500000"/>
    <x v="1"/>
    <x v="3"/>
    <x v="2"/>
    <x v="0"/>
  </r>
  <r>
    <x v="2"/>
    <x v="0"/>
    <x v="50"/>
    <s v="毎月"/>
    <m/>
    <s v="新規案件"/>
    <s v="富田彩"/>
    <x v="1"/>
    <n v="400000"/>
    <m/>
    <n v="400000"/>
    <x v="0"/>
    <x v="0"/>
    <x v="2"/>
    <x v="2"/>
  </r>
  <r>
    <x v="2"/>
    <x v="0"/>
    <x v="50"/>
    <s v="毎月"/>
    <m/>
    <s v="新規案件"/>
    <s v="富田彩"/>
    <x v="2"/>
    <n v="400000"/>
    <m/>
    <n v="400000"/>
    <x v="0"/>
    <x v="0"/>
    <x v="2"/>
    <x v="2"/>
  </r>
  <r>
    <x v="2"/>
    <x v="0"/>
    <x v="50"/>
    <s v="毎月"/>
    <m/>
    <s v="新規案件"/>
    <s v="富田彩"/>
    <x v="3"/>
    <n v="400000"/>
    <m/>
    <n v="400000"/>
    <x v="0"/>
    <x v="1"/>
    <x v="2"/>
    <x v="2"/>
  </r>
  <r>
    <x v="2"/>
    <x v="0"/>
    <x v="50"/>
    <s v="毎月"/>
    <m/>
    <s v="新規案件"/>
    <s v="富田彩"/>
    <x v="4"/>
    <n v="400000"/>
    <m/>
    <n v="400000"/>
    <x v="0"/>
    <x v="1"/>
    <x v="2"/>
    <x v="2"/>
  </r>
  <r>
    <x v="2"/>
    <x v="0"/>
    <x v="50"/>
    <s v="毎月"/>
    <m/>
    <s v="新規案件"/>
    <s v="富田彩"/>
    <x v="5"/>
    <n v="400000"/>
    <m/>
    <n v="400000"/>
    <x v="0"/>
    <x v="1"/>
    <x v="2"/>
    <x v="2"/>
  </r>
  <r>
    <x v="2"/>
    <x v="0"/>
    <x v="50"/>
    <s v="毎月"/>
    <m/>
    <s v="新規案件"/>
    <s v="富田彩"/>
    <x v="6"/>
    <n v="400000"/>
    <m/>
    <n v="400000"/>
    <x v="1"/>
    <x v="2"/>
    <x v="2"/>
    <x v="2"/>
  </r>
  <r>
    <x v="2"/>
    <x v="0"/>
    <x v="50"/>
    <s v="毎月"/>
    <m/>
    <s v="新規案件"/>
    <s v="富田彩"/>
    <x v="7"/>
    <n v="400000"/>
    <m/>
    <n v="400000"/>
    <x v="1"/>
    <x v="2"/>
    <x v="2"/>
    <x v="2"/>
  </r>
  <r>
    <x v="2"/>
    <x v="0"/>
    <x v="50"/>
    <s v="毎月"/>
    <m/>
    <s v="新規案件"/>
    <s v="富田彩"/>
    <x v="8"/>
    <n v="400000"/>
    <m/>
    <n v="400000"/>
    <x v="1"/>
    <x v="2"/>
    <x v="2"/>
    <x v="2"/>
  </r>
  <r>
    <x v="2"/>
    <x v="0"/>
    <x v="50"/>
    <s v="毎月"/>
    <m/>
    <s v="新規案件"/>
    <s v="富田彩"/>
    <x v="9"/>
    <n v="400000"/>
    <m/>
    <n v="400000"/>
    <x v="1"/>
    <x v="3"/>
    <x v="2"/>
    <x v="2"/>
  </r>
  <r>
    <x v="2"/>
    <x v="0"/>
    <x v="50"/>
    <s v="毎月"/>
    <m/>
    <s v="新規案件"/>
    <s v="富田彩"/>
    <x v="10"/>
    <n v="400000"/>
    <m/>
    <n v="400000"/>
    <x v="1"/>
    <x v="3"/>
    <x v="2"/>
    <x v="2"/>
  </r>
  <r>
    <x v="2"/>
    <x v="0"/>
    <x v="50"/>
    <s v="毎月"/>
    <m/>
    <s v="新規案件"/>
    <s v="富田彩"/>
    <x v="11"/>
    <n v="400000"/>
    <m/>
    <n v="400000"/>
    <x v="1"/>
    <x v="3"/>
    <x v="2"/>
    <x v="2"/>
  </r>
  <r>
    <x v="2"/>
    <x v="0"/>
    <x v="50"/>
    <s v="毎月"/>
    <m/>
    <s v="新規案件"/>
    <s v="池上梨紗"/>
    <x v="1"/>
    <n v="700000"/>
    <m/>
    <n v="700000"/>
    <x v="0"/>
    <x v="0"/>
    <x v="2"/>
    <x v="2"/>
  </r>
  <r>
    <x v="2"/>
    <x v="0"/>
    <x v="50"/>
    <s v="毎月"/>
    <m/>
    <s v="新規案件"/>
    <s v="池上梨紗"/>
    <x v="2"/>
    <n v="700000"/>
    <m/>
    <n v="700000"/>
    <x v="0"/>
    <x v="0"/>
    <x v="2"/>
    <x v="2"/>
  </r>
  <r>
    <x v="2"/>
    <x v="0"/>
    <x v="50"/>
    <s v="毎月"/>
    <m/>
    <s v="新規案件"/>
    <s v="池上梨紗"/>
    <x v="3"/>
    <n v="700000"/>
    <m/>
    <n v="700000"/>
    <x v="0"/>
    <x v="1"/>
    <x v="2"/>
    <x v="2"/>
  </r>
  <r>
    <x v="2"/>
    <x v="0"/>
    <x v="50"/>
    <s v="毎月"/>
    <m/>
    <s v="新規案件"/>
    <s v="池上梨紗"/>
    <x v="4"/>
    <n v="700000"/>
    <m/>
    <n v="700000"/>
    <x v="0"/>
    <x v="1"/>
    <x v="2"/>
    <x v="2"/>
  </r>
  <r>
    <x v="2"/>
    <x v="0"/>
    <x v="50"/>
    <s v="毎月"/>
    <m/>
    <s v="新規案件"/>
    <s v="池上梨紗"/>
    <x v="5"/>
    <n v="700000"/>
    <m/>
    <n v="700000"/>
    <x v="0"/>
    <x v="1"/>
    <x v="2"/>
    <x v="2"/>
  </r>
  <r>
    <x v="2"/>
    <x v="0"/>
    <x v="50"/>
    <s v="毎月"/>
    <m/>
    <s v="新規案件"/>
    <s v="池上梨紗"/>
    <x v="6"/>
    <n v="700000"/>
    <m/>
    <n v="700000"/>
    <x v="1"/>
    <x v="2"/>
    <x v="2"/>
    <x v="2"/>
  </r>
  <r>
    <x v="2"/>
    <x v="0"/>
    <x v="50"/>
    <s v="毎月"/>
    <m/>
    <s v="新規案件"/>
    <s v="池上梨紗"/>
    <x v="7"/>
    <n v="700000"/>
    <m/>
    <n v="700000"/>
    <x v="1"/>
    <x v="2"/>
    <x v="2"/>
    <x v="2"/>
  </r>
  <r>
    <x v="2"/>
    <x v="0"/>
    <x v="50"/>
    <s v="毎月"/>
    <m/>
    <s v="新規案件"/>
    <s v="池上梨紗"/>
    <x v="8"/>
    <n v="700000"/>
    <m/>
    <n v="700000"/>
    <x v="1"/>
    <x v="2"/>
    <x v="2"/>
    <x v="2"/>
  </r>
  <r>
    <x v="2"/>
    <x v="0"/>
    <x v="50"/>
    <s v="毎月"/>
    <m/>
    <s v="新規案件"/>
    <s v="池上梨紗"/>
    <x v="9"/>
    <n v="700000"/>
    <m/>
    <n v="700000"/>
    <x v="1"/>
    <x v="3"/>
    <x v="2"/>
    <x v="2"/>
  </r>
  <r>
    <x v="2"/>
    <x v="0"/>
    <x v="50"/>
    <s v="毎月"/>
    <m/>
    <s v="新規案件"/>
    <s v="池上梨紗"/>
    <x v="10"/>
    <n v="700000"/>
    <m/>
    <n v="700000"/>
    <x v="1"/>
    <x v="3"/>
    <x v="2"/>
    <x v="2"/>
  </r>
  <r>
    <x v="2"/>
    <x v="0"/>
    <x v="50"/>
    <s v="毎月"/>
    <m/>
    <s v="新規案件"/>
    <s v="池上梨紗"/>
    <x v="11"/>
    <n v="700000"/>
    <m/>
    <n v="700000"/>
    <x v="1"/>
    <x v="3"/>
    <x v="2"/>
    <x v="2"/>
  </r>
  <r>
    <x v="2"/>
    <x v="0"/>
    <x v="50"/>
    <s v="毎月"/>
    <m/>
    <s v="新規案件"/>
    <s v="福島佑子"/>
    <x v="3"/>
    <n v="600000"/>
    <m/>
    <n v="600000"/>
    <x v="0"/>
    <x v="1"/>
    <x v="2"/>
    <x v="2"/>
  </r>
  <r>
    <x v="2"/>
    <x v="0"/>
    <x v="50"/>
    <s v="毎月"/>
    <m/>
    <s v="新規案件"/>
    <s v="福島佑子"/>
    <x v="4"/>
    <n v="600000"/>
    <m/>
    <n v="600000"/>
    <x v="0"/>
    <x v="1"/>
    <x v="2"/>
    <x v="2"/>
  </r>
  <r>
    <x v="2"/>
    <x v="0"/>
    <x v="50"/>
    <s v="毎月"/>
    <m/>
    <s v="新規案件"/>
    <s v="福島佑子"/>
    <x v="5"/>
    <n v="600000"/>
    <m/>
    <n v="600000"/>
    <x v="0"/>
    <x v="1"/>
    <x v="2"/>
    <x v="2"/>
  </r>
  <r>
    <x v="2"/>
    <x v="0"/>
    <x v="50"/>
    <s v="毎月"/>
    <m/>
    <s v="新規案件"/>
    <s v="福島佑子"/>
    <x v="6"/>
    <n v="600000"/>
    <m/>
    <n v="600000"/>
    <x v="1"/>
    <x v="2"/>
    <x v="2"/>
    <x v="2"/>
  </r>
  <r>
    <x v="2"/>
    <x v="0"/>
    <x v="50"/>
    <s v="毎月"/>
    <m/>
    <s v="新規案件"/>
    <s v="福島佑子"/>
    <x v="7"/>
    <n v="600000"/>
    <m/>
    <n v="600000"/>
    <x v="1"/>
    <x v="2"/>
    <x v="2"/>
    <x v="2"/>
  </r>
  <r>
    <x v="2"/>
    <x v="0"/>
    <x v="50"/>
    <s v="毎月"/>
    <m/>
    <s v="新規案件"/>
    <s v="福島佑子"/>
    <x v="8"/>
    <n v="600000"/>
    <m/>
    <n v="600000"/>
    <x v="1"/>
    <x v="2"/>
    <x v="2"/>
    <x v="2"/>
  </r>
  <r>
    <x v="2"/>
    <x v="0"/>
    <x v="50"/>
    <s v="毎月"/>
    <m/>
    <s v="新規案件"/>
    <s v="福島佑子"/>
    <x v="9"/>
    <n v="600000"/>
    <m/>
    <n v="600000"/>
    <x v="1"/>
    <x v="3"/>
    <x v="2"/>
    <x v="2"/>
  </r>
  <r>
    <x v="2"/>
    <x v="0"/>
    <x v="50"/>
    <s v="毎月"/>
    <m/>
    <s v="新規案件"/>
    <s v="福島佑子"/>
    <x v="10"/>
    <n v="600000"/>
    <m/>
    <n v="600000"/>
    <x v="1"/>
    <x v="3"/>
    <x v="2"/>
    <x v="2"/>
  </r>
  <r>
    <x v="2"/>
    <x v="0"/>
    <x v="50"/>
    <s v="毎月"/>
    <m/>
    <s v="新規案件"/>
    <s v="福島佑子"/>
    <x v="11"/>
    <n v="600000"/>
    <m/>
    <n v="600000"/>
    <x v="1"/>
    <x v="3"/>
    <x v="2"/>
    <x v="2"/>
  </r>
  <r>
    <x v="2"/>
    <x v="0"/>
    <x v="50"/>
    <s v="毎月"/>
    <m/>
    <s v="新規案件"/>
    <s v="関口宗"/>
    <x v="1"/>
    <n v="500000"/>
    <m/>
    <n v="500000"/>
    <x v="0"/>
    <x v="0"/>
    <x v="2"/>
    <x v="5"/>
  </r>
  <r>
    <x v="2"/>
    <x v="0"/>
    <x v="50"/>
    <s v="毎月"/>
    <m/>
    <s v="新規案件"/>
    <s v="関口宗"/>
    <x v="2"/>
    <n v="500000"/>
    <m/>
    <n v="500000"/>
    <x v="0"/>
    <x v="0"/>
    <x v="2"/>
    <x v="5"/>
  </r>
  <r>
    <x v="2"/>
    <x v="0"/>
    <x v="50"/>
    <s v="毎月"/>
    <m/>
    <s v="新規案件"/>
    <s v="関口宗"/>
    <x v="3"/>
    <n v="500000"/>
    <m/>
    <n v="500000"/>
    <x v="0"/>
    <x v="1"/>
    <x v="2"/>
    <x v="5"/>
  </r>
  <r>
    <x v="2"/>
    <x v="0"/>
    <x v="50"/>
    <s v="毎月"/>
    <m/>
    <s v="新規案件"/>
    <s v="関口宗"/>
    <x v="4"/>
    <n v="500000"/>
    <m/>
    <n v="500000"/>
    <x v="0"/>
    <x v="1"/>
    <x v="2"/>
    <x v="5"/>
  </r>
  <r>
    <x v="2"/>
    <x v="0"/>
    <x v="50"/>
    <s v="毎月"/>
    <m/>
    <s v="新規案件"/>
    <s v="関口宗"/>
    <x v="5"/>
    <n v="500000"/>
    <m/>
    <n v="500000"/>
    <x v="0"/>
    <x v="1"/>
    <x v="2"/>
    <x v="5"/>
  </r>
  <r>
    <x v="2"/>
    <x v="0"/>
    <x v="50"/>
    <s v="毎月"/>
    <m/>
    <s v="新規案件"/>
    <s v="関口宗"/>
    <x v="6"/>
    <n v="500000"/>
    <m/>
    <n v="500000"/>
    <x v="1"/>
    <x v="2"/>
    <x v="2"/>
    <x v="5"/>
  </r>
  <r>
    <x v="2"/>
    <x v="0"/>
    <x v="50"/>
    <s v="毎月"/>
    <m/>
    <s v="新規案件"/>
    <s v="関口宗"/>
    <x v="7"/>
    <n v="500000"/>
    <m/>
    <n v="500000"/>
    <x v="1"/>
    <x v="2"/>
    <x v="2"/>
    <x v="5"/>
  </r>
  <r>
    <x v="2"/>
    <x v="0"/>
    <x v="50"/>
    <s v="毎月"/>
    <m/>
    <s v="新規案件"/>
    <s v="関口宗"/>
    <x v="8"/>
    <n v="500000"/>
    <m/>
    <n v="500000"/>
    <x v="1"/>
    <x v="2"/>
    <x v="2"/>
    <x v="5"/>
  </r>
  <r>
    <x v="2"/>
    <x v="0"/>
    <x v="50"/>
    <s v="毎月"/>
    <m/>
    <s v="新規案件"/>
    <s v="関口宗"/>
    <x v="9"/>
    <n v="500000"/>
    <m/>
    <n v="500000"/>
    <x v="1"/>
    <x v="3"/>
    <x v="2"/>
    <x v="5"/>
  </r>
  <r>
    <x v="2"/>
    <x v="0"/>
    <x v="50"/>
    <s v="毎月"/>
    <m/>
    <s v="新規案件"/>
    <s v="関口宗"/>
    <x v="10"/>
    <n v="500000"/>
    <m/>
    <n v="500000"/>
    <x v="1"/>
    <x v="3"/>
    <x v="2"/>
    <x v="5"/>
  </r>
  <r>
    <x v="2"/>
    <x v="0"/>
    <x v="50"/>
    <s v="毎月"/>
    <m/>
    <s v="新規案件"/>
    <s v="関口宗"/>
    <x v="11"/>
    <n v="500000"/>
    <m/>
    <n v="500000"/>
    <x v="1"/>
    <x v="3"/>
    <x v="2"/>
    <x v="5"/>
  </r>
  <r>
    <x v="2"/>
    <x v="0"/>
    <x v="50"/>
    <s v="毎月"/>
    <m/>
    <s v="新規案件"/>
    <s v="中村 文也"/>
    <x v="1"/>
    <n v="750000"/>
    <m/>
    <n v="750000"/>
    <x v="0"/>
    <x v="0"/>
    <x v="2"/>
    <x v="0"/>
  </r>
  <r>
    <x v="2"/>
    <x v="0"/>
    <x v="50"/>
    <s v="毎月"/>
    <m/>
    <s v="新規案件"/>
    <s v="中村 文也"/>
    <x v="2"/>
    <n v="750000"/>
    <m/>
    <n v="750000"/>
    <x v="0"/>
    <x v="0"/>
    <x v="2"/>
    <x v="0"/>
  </r>
  <r>
    <x v="2"/>
    <x v="0"/>
    <x v="50"/>
    <s v="毎月"/>
    <m/>
    <s v="新規案件"/>
    <s v="中村 文也"/>
    <x v="3"/>
    <n v="750000"/>
    <m/>
    <n v="750000"/>
    <x v="0"/>
    <x v="1"/>
    <x v="2"/>
    <x v="0"/>
  </r>
  <r>
    <x v="2"/>
    <x v="0"/>
    <x v="50"/>
    <s v="毎月"/>
    <m/>
    <s v="新規案件"/>
    <s v="中村 文也"/>
    <x v="4"/>
    <n v="750000"/>
    <m/>
    <n v="750000"/>
    <x v="0"/>
    <x v="1"/>
    <x v="2"/>
    <x v="0"/>
  </r>
  <r>
    <x v="2"/>
    <x v="0"/>
    <x v="50"/>
    <s v="毎月"/>
    <m/>
    <s v="新規案件"/>
    <s v="中村 文也"/>
    <x v="5"/>
    <n v="750000"/>
    <m/>
    <n v="750000"/>
    <x v="0"/>
    <x v="1"/>
    <x v="2"/>
    <x v="0"/>
  </r>
  <r>
    <x v="2"/>
    <x v="0"/>
    <x v="50"/>
    <s v="毎月"/>
    <m/>
    <s v="新規案件"/>
    <s v="中村 文也"/>
    <x v="6"/>
    <n v="750000"/>
    <m/>
    <n v="750000"/>
    <x v="1"/>
    <x v="2"/>
    <x v="2"/>
    <x v="0"/>
  </r>
  <r>
    <x v="2"/>
    <x v="0"/>
    <x v="50"/>
    <s v="毎月"/>
    <m/>
    <s v="新規案件"/>
    <s v="中村 文也"/>
    <x v="7"/>
    <n v="750000"/>
    <m/>
    <n v="750000"/>
    <x v="1"/>
    <x v="2"/>
    <x v="2"/>
    <x v="0"/>
  </r>
  <r>
    <x v="2"/>
    <x v="0"/>
    <x v="50"/>
    <s v="毎月"/>
    <m/>
    <s v="新規案件"/>
    <s v="中村 文也"/>
    <x v="8"/>
    <n v="750000"/>
    <m/>
    <n v="750000"/>
    <x v="1"/>
    <x v="2"/>
    <x v="2"/>
    <x v="0"/>
  </r>
  <r>
    <x v="2"/>
    <x v="0"/>
    <x v="50"/>
    <s v="毎月"/>
    <m/>
    <s v="新規案件"/>
    <s v="中村 文也"/>
    <x v="9"/>
    <n v="750000"/>
    <m/>
    <n v="750000"/>
    <x v="1"/>
    <x v="3"/>
    <x v="2"/>
    <x v="0"/>
  </r>
  <r>
    <x v="2"/>
    <x v="0"/>
    <x v="50"/>
    <s v="毎月"/>
    <m/>
    <s v="新規案件"/>
    <s v="中村 文也"/>
    <x v="10"/>
    <n v="750000"/>
    <m/>
    <n v="750000"/>
    <x v="1"/>
    <x v="3"/>
    <x v="2"/>
    <x v="0"/>
  </r>
  <r>
    <x v="2"/>
    <x v="0"/>
    <x v="50"/>
    <s v="毎月"/>
    <m/>
    <s v="新規案件"/>
    <s v="中村 文也"/>
    <x v="11"/>
    <n v="750000"/>
    <m/>
    <n v="750000"/>
    <x v="1"/>
    <x v="3"/>
    <x v="2"/>
    <x v="0"/>
  </r>
  <r>
    <x v="2"/>
    <x v="0"/>
    <x v="50"/>
    <s v="毎月"/>
    <m/>
    <s v="新規案件"/>
    <s v="水町哲士"/>
    <x v="2"/>
    <n v="450000"/>
    <m/>
    <n v="450000"/>
    <x v="0"/>
    <x v="0"/>
    <x v="2"/>
    <x v="0"/>
  </r>
  <r>
    <x v="2"/>
    <x v="0"/>
    <x v="50"/>
    <s v="毎月"/>
    <m/>
    <s v="新規案件"/>
    <s v="水町哲士"/>
    <x v="3"/>
    <n v="450000"/>
    <m/>
    <n v="450000"/>
    <x v="0"/>
    <x v="1"/>
    <x v="2"/>
    <x v="0"/>
  </r>
  <r>
    <x v="2"/>
    <x v="0"/>
    <x v="50"/>
    <s v="毎月"/>
    <m/>
    <s v="新規案件"/>
    <s v="水町哲士"/>
    <x v="4"/>
    <n v="450000"/>
    <m/>
    <n v="450000"/>
    <x v="0"/>
    <x v="1"/>
    <x v="2"/>
    <x v="0"/>
  </r>
  <r>
    <x v="2"/>
    <x v="0"/>
    <x v="50"/>
    <s v="毎月"/>
    <m/>
    <s v="新規案件"/>
    <s v="水町哲士"/>
    <x v="5"/>
    <n v="450000"/>
    <m/>
    <n v="450000"/>
    <x v="0"/>
    <x v="1"/>
    <x v="2"/>
    <x v="0"/>
  </r>
  <r>
    <x v="2"/>
    <x v="0"/>
    <x v="50"/>
    <s v="毎月"/>
    <m/>
    <s v="新規案件"/>
    <s v="水町哲士"/>
    <x v="6"/>
    <n v="450000"/>
    <m/>
    <n v="450000"/>
    <x v="1"/>
    <x v="2"/>
    <x v="2"/>
    <x v="0"/>
  </r>
  <r>
    <x v="2"/>
    <x v="0"/>
    <x v="50"/>
    <s v="毎月"/>
    <m/>
    <s v="新規案件"/>
    <s v="水町哲士"/>
    <x v="7"/>
    <n v="450000"/>
    <m/>
    <n v="450000"/>
    <x v="1"/>
    <x v="2"/>
    <x v="2"/>
    <x v="0"/>
  </r>
  <r>
    <x v="2"/>
    <x v="0"/>
    <x v="50"/>
    <s v="毎月"/>
    <m/>
    <s v="新規案件"/>
    <s v="水町哲士"/>
    <x v="8"/>
    <n v="450000"/>
    <m/>
    <n v="450000"/>
    <x v="1"/>
    <x v="2"/>
    <x v="2"/>
    <x v="0"/>
  </r>
  <r>
    <x v="2"/>
    <x v="0"/>
    <x v="50"/>
    <s v="毎月"/>
    <m/>
    <s v="新規案件"/>
    <s v="水町哲士"/>
    <x v="9"/>
    <n v="450000"/>
    <m/>
    <n v="450000"/>
    <x v="1"/>
    <x v="3"/>
    <x v="2"/>
    <x v="0"/>
  </r>
  <r>
    <x v="2"/>
    <x v="0"/>
    <x v="50"/>
    <s v="毎月"/>
    <m/>
    <s v="新規案件"/>
    <s v="水町哲士"/>
    <x v="10"/>
    <n v="450000"/>
    <m/>
    <n v="450000"/>
    <x v="1"/>
    <x v="3"/>
    <x v="2"/>
    <x v="0"/>
  </r>
  <r>
    <x v="2"/>
    <x v="0"/>
    <x v="50"/>
    <s v="毎月"/>
    <m/>
    <s v="新規案件"/>
    <s v="水町哲士"/>
    <x v="11"/>
    <n v="450000"/>
    <m/>
    <n v="450000"/>
    <x v="1"/>
    <x v="3"/>
    <x v="2"/>
    <x v="0"/>
  </r>
  <r>
    <x v="2"/>
    <x v="0"/>
    <x v="50"/>
    <s v="毎月"/>
    <m/>
    <s v="新規案件"/>
    <s v="羽賀 覚"/>
    <x v="1"/>
    <n v="750000"/>
    <m/>
    <n v="750000"/>
    <x v="0"/>
    <x v="0"/>
    <x v="2"/>
    <x v="0"/>
  </r>
  <r>
    <x v="2"/>
    <x v="0"/>
    <x v="50"/>
    <s v="毎月"/>
    <m/>
    <s v="新規案件"/>
    <s v="羽賀 覚"/>
    <x v="2"/>
    <n v="750000"/>
    <m/>
    <n v="750000"/>
    <x v="0"/>
    <x v="0"/>
    <x v="2"/>
    <x v="0"/>
  </r>
  <r>
    <x v="2"/>
    <x v="0"/>
    <x v="50"/>
    <s v="毎月"/>
    <m/>
    <s v="新規案件"/>
    <s v="羽賀 覚"/>
    <x v="3"/>
    <n v="750000"/>
    <m/>
    <n v="750000"/>
    <x v="0"/>
    <x v="1"/>
    <x v="2"/>
    <x v="0"/>
  </r>
  <r>
    <x v="2"/>
    <x v="0"/>
    <x v="50"/>
    <s v="毎月"/>
    <m/>
    <s v="新規案件"/>
    <s v="羽賀 覚"/>
    <x v="4"/>
    <n v="750000"/>
    <m/>
    <n v="750000"/>
    <x v="0"/>
    <x v="1"/>
    <x v="2"/>
    <x v="0"/>
  </r>
  <r>
    <x v="2"/>
    <x v="0"/>
    <x v="50"/>
    <s v="毎月"/>
    <m/>
    <s v="新規案件"/>
    <s v="羽賀 覚"/>
    <x v="5"/>
    <n v="750000"/>
    <m/>
    <n v="750000"/>
    <x v="0"/>
    <x v="1"/>
    <x v="2"/>
    <x v="0"/>
  </r>
  <r>
    <x v="2"/>
    <x v="0"/>
    <x v="50"/>
    <s v="毎月"/>
    <m/>
    <s v="新規案件"/>
    <s v="羽賀 覚"/>
    <x v="6"/>
    <n v="750000"/>
    <m/>
    <n v="750000"/>
    <x v="1"/>
    <x v="2"/>
    <x v="2"/>
    <x v="0"/>
  </r>
  <r>
    <x v="2"/>
    <x v="0"/>
    <x v="50"/>
    <s v="毎月"/>
    <m/>
    <s v="新規案件"/>
    <s v="羽賀 覚"/>
    <x v="7"/>
    <n v="750000"/>
    <m/>
    <n v="750000"/>
    <x v="1"/>
    <x v="2"/>
    <x v="2"/>
    <x v="0"/>
  </r>
  <r>
    <x v="2"/>
    <x v="0"/>
    <x v="50"/>
    <s v="毎月"/>
    <m/>
    <s v="新規案件"/>
    <s v="羽賀 覚"/>
    <x v="8"/>
    <n v="750000"/>
    <m/>
    <n v="750000"/>
    <x v="1"/>
    <x v="2"/>
    <x v="2"/>
    <x v="0"/>
  </r>
  <r>
    <x v="2"/>
    <x v="0"/>
    <x v="50"/>
    <s v="毎月"/>
    <m/>
    <s v="新規案件"/>
    <s v="羽賀 覚"/>
    <x v="9"/>
    <n v="750000"/>
    <m/>
    <n v="750000"/>
    <x v="1"/>
    <x v="3"/>
    <x v="2"/>
    <x v="0"/>
  </r>
  <r>
    <x v="2"/>
    <x v="0"/>
    <x v="50"/>
    <s v="毎月"/>
    <m/>
    <s v="新規案件"/>
    <s v="羽賀 覚"/>
    <x v="10"/>
    <n v="750000"/>
    <m/>
    <n v="750000"/>
    <x v="1"/>
    <x v="3"/>
    <x v="2"/>
    <x v="0"/>
  </r>
  <r>
    <x v="2"/>
    <x v="0"/>
    <x v="50"/>
    <s v="毎月"/>
    <m/>
    <s v="新規案件"/>
    <s v="羽賀 覚"/>
    <x v="11"/>
    <n v="750000"/>
    <m/>
    <n v="750000"/>
    <x v="1"/>
    <x v="3"/>
    <x v="2"/>
    <x v="0"/>
  </r>
  <r>
    <x v="2"/>
    <x v="0"/>
    <x v="50"/>
    <s v="毎月"/>
    <m/>
    <s v="新規案件"/>
    <s v="中途A"/>
    <x v="6"/>
    <n v="400000"/>
    <m/>
    <n v="400000"/>
    <x v="1"/>
    <x v="2"/>
    <x v="2"/>
    <x v="2"/>
  </r>
  <r>
    <x v="2"/>
    <x v="0"/>
    <x v="50"/>
    <s v="毎月"/>
    <m/>
    <s v="新規案件"/>
    <s v="中途A"/>
    <x v="7"/>
    <n v="400000"/>
    <m/>
    <n v="400000"/>
    <x v="1"/>
    <x v="2"/>
    <x v="2"/>
    <x v="2"/>
  </r>
  <r>
    <x v="2"/>
    <x v="0"/>
    <x v="50"/>
    <s v="毎月"/>
    <m/>
    <s v="新規案件"/>
    <s v="中途A"/>
    <x v="8"/>
    <n v="400000"/>
    <m/>
    <n v="400000"/>
    <x v="1"/>
    <x v="2"/>
    <x v="2"/>
    <x v="2"/>
  </r>
  <r>
    <x v="2"/>
    <x v="0"/>
    <x v="50"/>
    <s v="毎月"/>
    <m/>
    <s v="新規案件"/>
    <s v="中途A"/>
    <x v="9"/>
    <n v="400000"/>
    <m/>
    <n v="400000"/>
    <x v="1"/>
    <x v="3"/>
    <x v="2"/>
    <x v="2"/>
  </r>
  <r>
    <x v="2"/>
    <x v="0"/>
    <x v="50"/>
    <s v="毎月"/>
    <m/>
    <s v="新規案件"/>
    <s v="中途A"/>
    <x v="10"/>
    <n v="400000"/>
    <m/>
    <n v="400000"/>
    <x v="1"/>
    <x v="3"/>
    <x v="2"/>
    <x v="2"/>
  </r>
  <r>
    <x v="2"/>
    <x v="0"/>
    <x v="50"/>
    <s v="毎月"/>
    <m/>
    <s v="新規案件"/>
    <s v="中途A"/>
    <x v="11"/>
    <n v="400000"/>
    <m/>
    <n v="400000"/>
    <x v="1"/>
    <x v="3"/>
    <x v="2"/>
    <x v="2"/>
  </r>
  <r>
    <x v="3"/>
    <x v="0"/>
    <x v="51"/>
    <s v="毎月"/>
    <s v="中島"/>
    <s v="ネットワーク部業務"/>
    <s v="大場信彦"/>
    <x v="0"/>
    <n v="560000"/>
    <m/>
    <m/>
    <x v="0"/>
    <x v="0"/>
    <x v="0"/>
    <x v="9"/>
  </r>
  <r>
    <x v="3"/>
    <x v="0"/>
    <x v="51"/>
    <s v="毎月"/>
    <s v="中島"/>
    <s v="ネットワーク部業務"/>
    <s v="大場信彦"/>
    <x v="1"/>
    <n v="560000"/>
    <m/>
    <n v="560000"/>
    <x v="0"/>
    <x v="0"/>
    <x v="0"/>
    <x v="9"/>
  </r>
  <r>
    <x v="3"/>
    <x v="0"/>
    <x v="51"/>
    <s v="毎月"/>
    <s v="中島"/>
    <s v="ネットワーク部業務"/>
    <s v="大場信彦"/>
    <x v="2"/>
    <n v="560000"/>
    <m/>
    <n v="560000"/>
    <x v="0"/>
    <x v="0"/>
    <x v="0"/>
    <x v="9"/>
  </r>
  <r>
    <x v="3"/>
    <x v="0"/>
    <x v="51"/>
    <s v="毎月"/>
    <s v="中島"/>
    <s v="ネットワーク部業務"/>
    <s v="大場信彦"/>
    <x v="3"/>
    <n v="560000"/>
    <m/>
    <n v="560000"/>
    <x v="0"/>
    <x v="1"/>
    <x v="0"/>
    <x v="9"/>
  </r>
  <r>
    <x v="3"/>
    <x v="0"/>
    <x v="51"/>
    <s v="毎月"/>
    <s v="中島"/>
    <s v="ネットワーク部業務"/>
    <s v="大場信彦"/>
    <x v="4"/>
    <n v="560000"/>
    <m/>
    <n v="560000"/>
    <x v="0"/>
    <x v="1"/>
    <x v="0"/>
    <x v="9"/>
  </r>
  <r>
    <x v="3"/>
    <x v="0"/>
    <x v="51"/>
    <s v="毎月"/>
    <s v="中島"/>
    <s v="ネットワーク部業務"/>
    <s v="大場信彦"/>
    <x v="5"/>
    <n v="560000"/>
    <m/>
    <n v="560000"/>
    <x v="0"/>
    <x v="1"/>
    <x v="0"/>
    <x v="9"/>
  </r>
  <r>
    <x v="3"/>
    <x v="0"/>
    <x v="51"/>
    <s v="毎月"/>
    <s v="中島"/>
    <s v="ネットワーク部業務"/>
    <s v="大場信彦"/>
    <x v="6"/>
    <n v="560000"/>
    <m/>
    <n v="560000"/>
    <x v="1"/>
    <x v="2"/>
    <x v="0"/>
    <x v="9"/>
  </r>
  <r>
    <x v="3"/>
    <x v="0"/>
    <x v="51"/>
    <s v="毎月"/>
    <s v="中島"/>
    <s v="ネットワーク部業務"/>
    <s v="大場信彦"/>
    <x v="7"/>
    <n v="560000"/>
    <m/>
    <n v="560000"/>
    <x v="1"/>
    <x v="2"/>
    <x v="0"/>
    <x v="9"/>
  </r>
  <r>
    <x v="3"/>
    <x v="0"/>
    <x v="51"/>
    <s v="毎月"/>
    <s v="中島"/>
    <s v="ネットワーク部業務"/>
    <s v="大場信彦"/>
    <x v="8"/>
    <n v="560000"/>
    <m/>
    <n v="560000"/>
    <x v="1"/>
    <x v="2"/>
    <x v="0"/>
    <x v="9"/>
  </r>
  <r>
    <x v="3"/>
    <x v="0"/>
    <x v="51"/>
    <s v="毎月"/>
    <s v="中島"/>
    <s v="ネットワーク部業務"/>
    <s v="大場信彦"/>
    <x v="9"/>
    <n v="560000"/>
    <m/>
    <n v="560000"/>
    <x v="1"/>
    <x v="3"/>
    <x v="0"/>
    <x v="9"/>
  </r>
  <r>
    <x v="3"/>
    <x v="0"/>
    <x v="51"/>
    <s v="毎月"/>
    <s v="中島"/>
    <s v="ネットワーク部業務"/>
    <s v="大場信彦"/>
    <x v="10"/>
    <n v="560000"/>
    <m/>
    <n v="560000"/>
    <x v="1"/>
    <x v="3"/>
    <x v="0"/>
    <x v="9"/>
  </r>
  <r>
    <x v="3"/>
    <x v="0"/>
    <x v="51"/>
    <s v="毎月"/>
    <s v="中島"/>
    <s v="ネットワーク部業務"/>
    <s v="大場信彦"/>
    <x v="11"/>
    <n v="560000"/>
    <m/>
    <n v="560000"/>
    <x v="1"/>
    <x v="3"/>
    <x v="0"/>
    <x v="9"/>
  </r>
  <r>
    <x v="3"/>
    <x v="0"/>
    <x v="51"/>
    <s v="毎月"/>
    <s v="中島"/>
    <s v="ネットワーク部業務"/>
    <s v="金井浩樹"/>
    <x v="0"/>
    <n v="520000"/>
    <m/>
    <m/>
    <x v="0"/>
    <x v="0"/>
    <x v="0"/>
    <x v="9"/>
  </r>
  <r>
    <x v="3"/>
    <x v="0"/>
    <x v="51"/>
    <s v="毎月"/>
    <s v="中島"/>
    <s v="ネットワーク部業務"/>
    <s v="金井浩樹"/>
    <x v="1"/>
    <n v="520000"/>
    <m/>
    <n v="520000"/>
    <x v="0"/>
    <x v="0"/>
    <x v="0"/>
    <x v="9"/>
  </r>
  <r>
    <x v="3"/>
    <x v="0"/>
    <x v="51"/>
    <s v="毎月"/>
    <s v="中島"/>
    <s v="ネットワーク部業務"/>
    <s v="金井浩樹"/>
    <x v="2"/>
    <n v="520000"/>
    <m/>
    <n v="520000"/>
    <x v="0"/>
    <x v="0"/>
    <x v="0"/>
    <x v="9"/>
  </r>
  <r>
    <x v="3"/>
    <x v="0"/>
    <x v="51"/>
    <s v="毎月"/>
    <s v="中島"/>
    <s v="ネットワーク部業務"/>
    <s v="金井浩樹"/>
    <x v="3"/>
    <n v="520000"/>
    <m/>
    <n v="520000"/>
    <x v="0"/>
    <x v="1"/>
    <x v="0"/>
    <x v="9"/>
  </r>
  <r>
    <x v="3"/>
    <x v="0"/>
    <x v="51"/>
    <s v="毎月"/>
    <s v="中島"/>
    <s v="ネットワーク部業務"/>
    <s v="金井浩樹"/>
    <x v="4"/>
    <n v="520000"/>
    <m/>
    <n v="520000"/>
    <x v="0"/>
    <x v="1"/>
    <x v="0"/>
    <x v="9"/>
  </r>
  <r>
    <x v="3"/>
    <x v="0"/>
    <x v="51"/>
    <s v="毎月"/>
    <s v="中島"/>
    <s v="ネットワーク部業務"/>
    <s v="金井浩樹"/>
    <x v="5"/>
    <n v="520000"/>
    <m/>
    <n v="520000"/>
    <x v="0"/>
    <x v="1"/>
    <x v="0"/>
    <x v="9"/>
  </r>
  <r>
    <x v="3"/>
    <x v="0"/>
    <x v="51"/>
    <s v="毎月"/>
    <s v="中島"/>
    <s v="ネットワーク部業務"/>
    <s v="金井浩樹"/>
    <x v="6"/>
    <n v="520000"/>
    <m/>
    <n v="520000"/>
    <x v="1"/>
    <x v="2"/>
    <x v="0"/>
    <x v="9"/>
  </r>
  <r>
    <x v="3"/>
    <x v="0"/>
    <x v="51"/>
    <s v="毎月"/>
    <s v="中島"/>
    <s v="ネットワーク部業務"/>
    <s v="金井浩樹"/>
    <x v="7"/>
    <n v="520000"/>
    <m/>
    <n v="520000"/>
    <x v="1"/>
    <x v="2"/>
    <x v="0"/>
    <x v="9"/>
  </r>
  <r>
    <x v="3"/>
    <x v="0"/>
    <x v="51"/>
    <s v="毎月"/>
    <s v="中島"/>
    <s v="ネットワーク部業務"/>
    <s v="金井浩樹"/>
    <x v="8"/>
    <n v="520000"/>
    <m/>
    <n v="520000"/>
    <x v="1"/>
    <x v="2"/>
    <x v="0"/>
    <x v="9"/>
  </r>
  <r>
    <x v="3"/>
    <x v="0"/>
    <x v="51"/>
    <s v="毎月"/>
    <s v="中島"/>
    <s v="ネットワーク部業務"/>
    <s v="金井浩樹"/>
    <x v="9"/>
    <n v="520000"/>
    <m/>
    <n v="520000"/>
    <x v="1"/>
    <x v="3"/>
    <x v="0"/>
    <x v="9"/>
  </r>
  <r>
    <x v="3"/>
    <x v="0"/>
    <x v="51"/>
    <s v="毎月"/>
    <s v="中島"/>
    <s v="ネットワーク部業務"/>
    <s v="金井浩樹"/>
    <x v="10"/>
    <n v="520000"/>
    <m/>
    <n v="520000"/>
    <x v="1"/>
    <x v="3"/>
    <x v="0"/>
    <x v="9"/>
  </r>
  <r>
    <x v="3"/>
    <x v="0"/>
    <x v="51"/>
    <s v="毎月"/>
    <s v="中島"/>
    <s v="ネットワーク部業務"/>
    <s v="金井浩樹"/>
    <x v="11"/>
    <n v="520000"/>
    <m/>
    <n v="520000"/>
    <x v="1"/>
    <x v="3"/>
    <x v="0"/>
    <x v="9"/>
  </r>
  <r>
    <x v="3"/>
    <x v="0"/>
    <x v="51"/>
    <s v="毎月"/>
    <s v="中島"/>
    <s v="ネットワーク部業務"/>
    <s v="飯野和真"/>
    <x v="0"/>
    <n v="200000"/>
    <m/>
    <m/>
    <x v="0"/>
    <x v="0"/>
    <x v="1"/>
    <x v="9"/>
  </r>
  <r>
    <x v="3"/>
    <x v="0"/>
    <x v="51"/>
    <s v="毎月"/>
    <s v="中島"/>
    <s v="ネットワーク部業務"/>
    <s v="飯野和真"/>
    <x v="1"/>
    <n v="350000"/>
    <m/>
    <n v="350000"/>
    <x v="0"/>
    <x v="0"/>
    <x v="1"/>
    <x v="9"/>
  </r>
  <r>
    <x v="3"/>
    <x v="0"/>
    <x v="51"/>
    <s v="毎月"/>
    <s v="中島"/>
    <s v="ネットワーク部業務"/>
    <s v="飯野和真"/>
    <x v="2"/>
    <n v="350000"/>
    <m/>
    <n v="350000"/>
    <x v="0"/>
    <x v="0"/>
    <x v="1"/>
    <x v="9"/>
  </r>
  <r>
    <x v="3"/>
    <x v="0"/>
    <x v="52"/>
    <s v="毎月"/>
    <s v="中島"/>
    <s v="プラットフォーム（AC部）"/>
    <s v="野村義人"/>
    <x v="0"/>
    <n v="750000"/>
    <m/>
    <m/>
    <x v="0"/>
    <x v="0"/>
    <x v="0"/>
    <x v="9"/>
  </r>
  <r>
    <x v="3"/>
    <x v="0"/>
    <x v="52"/>
    <s v="毎月"/>
    <s v="中島"/>
    <s v="プラットフォーム（AC部）"/>
    <s v="野村義人"/>
    <x v="1"/>
    <n v="750000"/>
    <m/>
    <n v="750000"/>
    <x v="0"/>
    <x v="0"/>
    <x v="0"/>
    <x v="9"/>
  </r>
  <r>
    <x v="3"/>
    <x v="0"/>
    <x v="52"/>
    <s v="毎月"/>
    <s v="中島"/>
    <s v="プラットフォーム（AC部）"/>
    <s v="野村義人"/>
    <x v="2"/>
    <n v="750000"/>
    <m/>
    <n v="750000"/>
    <x v="0"/>
    <x v="0"/>
    <x v="0"/>
    <x v="9"/>
  </r>
  <r>
    <x v="3"/>
    <x v="0"/>
    <x v="52"/>
    <s v="毎月"/>
    <s v="中島"/>
    <s v="プラットフォーム（AC部）"/>
    <s v="野村義人"/>
    <x v="3"/>
    <n v="700000"/>
    <m/>
    <n v="700000"/>
    <x v="0"/>
    <x v="1"/>
    <x v="0"/>
    <x v="9"/>
  </r>
  <r>
    <x v="3"/>
    <x v="0"/>
    <x v="52"/>
    <s v="毎月"/>
    <s v="中島"/>
    <s v="プラットフォーム（AC部）"/>
    <s v="野村義人"/>
    <x v="4"/>
    <n v="700000"/>
    <m/>
    <n v="700000"/>
    <x v="0"/>
    <x v="1"/>
    <x v="0"/>
    <x v="9"/>
  </r>
  <r>
    <x v="3"/>
    <x v="0"/>
    <x v="52"/>
    <s v="毎月"/>
    <s v="中島"/>
    <s v="プラットフォーム（AC部）"/>
    <s v="野村義人"/>
    <x v="5"/>
    <n v="750000"/>
    <m/>
    <n v="750000"/>
    <x v="0"/>
    <x v="1"/>
    <x v="0"/>
    <x v="9"/>
  </r>
  <r>
    <x v="3"/>
    <x v="0"/>
    <x v="52"/>
    <s v="毎月"/>
    <s v="中島"/>
    <s v="プラットフォーム（AC部）"/>
    <s v="野村義人"/>
    <x v="6"/>
    <n v="750000"/>
    <m/>
    <n v="750000"/>
    <x v="1"/>
    <x v="2"/>
    <x v="0"/>
    <x v="9"/>
  </r>
  <r>
    <x v="3"/>
    <x v="0"/>
    <x v="52"/>
    <s v="毎月"/>
    <s v="中島"/>
    <s v="プラットフォーム（AC部）"/>
    <s v="野村義人"/>
    <x v="7"/>
    <n v="700000"/>
    <m/>
    <n v="700000"/>
    <x v="1"/>
    <x v="2"/>
    <x v="0"/>
    <x v="9"/>
  </r>
  <r>
    <x v="3"/>
    <x v="0"/>
    <x v="52"/>
    <s v="毎月"/>
    <s v="中島"/>
    <s v="プラットフォーム（AC部）"/>
    <s v="野村義人"/>
    <x v="8"/>
    <n v="750000"/>
    <m/>
    <n v="750000"/>
    <x v="1"/>
    <x v="2"/>
    <x v="0"/>
    <x v="9"/>
  </r>
  <r>
    <x v="3"/>
    <x v="0"/>
    <x v="52"/>
    <s v="毎月"/>
    <s v="中島"/>
    <s v="プラットフォーム（AC部）"/>
    <s v="野村義人"/>
    <x v="9"/>
    <n v="750000"/>
    <m/>
    <n v="750000"/>
    <x v="1"/>
    <x v="3"/>
    <x v="0"/>
    <x v="9"/>
  </r>
  <r>
    <x v="3"/>
    <x v="0"/>
    <x v="52"/>
    <s v="毎月"/>
    <s v="中島"/>
    <s v="プラットフォーム（AC部）"/>
    <s v="野村義人"/>
    <x v="10"/>
    <n v="750000"/>
    <m/>
    <n v="750000"/>
    <x v="1"/>
    <x v="3"/>
    <x v="0"/>
    <x v="9"/>
  </r>
  <r>
    <x v="3"/>
    <x v="0"/>
    <x v="52"/>
    <s v="毎月"/>
    <s v="中島"/>
    <s v="プラットフォーム（AC部）"/>
    <s v="野村義人"/>
    <x v="11"/>
    <n v="750000"/>
    <m/>
    <n v="750000"/>
    <x v="1"/>
    <x v="3"/>
    <x v="0"/>
    <x v="9"/>
  </r>
  <r>
    <x v="3"/>
    <x v="0"/>
    <x v="52"/>
    <s v="毎月"/>
    <s v="中島"/>
    <s v="プラットフォーム（AC部）"/>
    <s v="加藤隆市"/>
    <x v="0"/>
    <n v="550000"/>
    <m/>
    <m/>
    <x v="0"/>
    <x v="0"/>
    <x v="0"/>
    <x v="9"/>
  </r>
  <r>
    <x v="3"/>
    <x v="0"/>
    <x v="52"/>
    <s v="毎月"/>
    <s v="中島"/>
    <s v="プラットフォーム（AC部）"/>
    <s v="加藤隆市"/>
    <x v="1"/>
    <n v="550000"/>
    <m/>
    <n v="550000"/>
    <x v="0"/>
    <x v="0"/>
    <x v="0"/>
    <x v="9"/>
  </r>
  <r>
    <x v="3"/>
    <x v="0"/>
    <x v="52"/>
    <s v="毎月"/>
    <s v="中島"/>
    <s v="プラットフォーム（AC部）"/>
    <s v="加藤隆市"/>
    <x v="2"/>
    <n v="550000"/>
    <m/>
    <n v="550000"/>
    <x v="0"/>
    <x v="0"/>
    <x v="0"/>
    <x v="9"/>
  </r>
  <r>
    <x v="3"/>
    <x v="0"/>
    <x v="52"/>
    <s v="毎月"/>
    <s v="中島"/>
    <s v="プラットフォーム（AC部）"/>
    <s v="加藤隆市"/>
    <x v="3"/>
    <n v="500000"/>
    <m/>
    <n v="500000"/>
    <x v="0"/>
    <x v="1"/>
    <x v="0"/>
    <x v="9"/>
  </r>
  <r>
    <x v="3"/>
    <x v="0"/>
    <x v="52"/>
    <s v="毎月"/>
    <s v="中島"/>
    <s v="プラットフォーム（AC部）"/>
    <s v="加藤隆市"/>
    <x v="4"/>
    <n v="500000"/>
    <m/>
    <n v="500000"/>
    <x v="0"/>
    <x v="1"/>
    <x v="0"/>
    <x v="9"/>
  </r>
  <r>
    <x v="3"/>
    <x v="0"/>
    <x v="52"/>
    <s v="毎月"/>
    <s v="中島"/>
    <s v="プラットフォーム（AC部）"/>
    <s v="加藤隆市"/>
    <x v="5"/>
    <n v="550000"/>
    <m/>
    <n v="550000"/>
    <x v="0"/>
    <x v="1"/>
    <x v="0"/>
    <x v="9"/>
  </r>
  <r>
    <x v="3"/>
    <x v="0"/>
    <x v="52"/>
    <s v="毎月"/>
    <s v="中島"/>
    <s v="プラットフォーム（AC部）"/>
    <s v="加藤隆市"/>
    <x v="6"/>
    <n v="550000"/>
    <m/>
    <n v="550000"/>
    <x v="1"/>
    <x v="2"/>
    <x v="0"/>
    <x v="9"/>
  </r>
  <r>
    <x v="3"/>
    <x v="0"/>
    <x v="52"/>
    <s v="毎月"/>
    <s v="中島"/>
    <s v="プラットフォーム（AC部）"/>
    <s v="加藤隆市"/>
    <x v="7"/>
    <n v="500000"/>
    <m/>
    <n v="500000"/>
    <x v="1"/>
    <x v="2"/>
    <x v="0"/>
    <x v="9"/>
  </r>
  <r>
    <x v="3"/>
    <x v="0"/>
    <x v="52"/>
    <s v="毎月"/>
    <s v="中島"/>
    <s v="プラットフォーム（AC部）"/>
    <s v="加藤隆市"/>
    <x v="8"/>
    <n v="550000"/>
    <m/>
    <n v="550000"/>
    <x v="1"/>
    <x v="2"/>
    <x v="0"/>
    <x v="9"/>
  </r>
  <r>
    <x v="3"/>
    <x v="0"/>
    <x v="52"/>
    <s v="毎月"/>
    <s v="中島"/>
    <s v="プラットフォーム（AC部）"/>
    <s v="加藤隆市"/>
    <x v="9"/>
    <n v="550000"/>
    <m/>
    <n v="550000"/>
    <x v="1"/>
    <x v="3"/>
    <x v="0"/>
    <x v="9"/>
  </r>
  <r>
    <x v="3"/>
    <x v="0"/>
    <x v="52"/>
    <s v="毎月"/>
    <s v="中島"/>
    <s v="プラットフォーム（AC部）"/>
    <s v="加藤隆市"/>
    <x v="10"/>
    <n v="550000"/>
    <m/>
    <n v="550000"/>
    <x v="1"/>
    <x v="3"/>
    <x v="0"/>
    <x v="9"/>
  </r>
  <r>
    <x v="3"/>
    <x v="0"/>
    <x v="52"/>
    <s v="毎月"/>
    <s v="中島"/>
    <s v="プラットフォーム（AC部）"/>
    <s v="加藤隆市"/>
    <x v="11"/>
    <n v="550000"/>
    <m/>
    <n v="550000"/>
    <x v="1"/>
    <x v="3"/>
    <x v="0"/>
    <x v="9"/>
  </r>
  <r>
    <x v="3"/>
    <x v="0"/>
    <x v="52"/>
    <s v="毎月"/>
    <s v="中島"/>
    <s v="プラットフォーム（AC部）"/>
    <s v="関川友美"/>
    <x v="0"/>
    <n v="580000"/>
    <m/>
    <m/>
    <x v="0"/>
    <x v="0"/>
    <x v="0"/>
    <x v="9"/>
  </r>
  <r>
    <x v="3"/>
    <x v="0"/>
    <x v="52"/>
    <s v="毎月"/>
    <s v="中島"/>
    <s v="プラットフォーム（AC部）"/>
    <s v="関川友美"/>
    <x v="1"/>
    <n v="580000"/>
    <m/>
    <n v="580000"/>
    <x v="0"/>
    <x v="0"/>
    <x v="0"/>
    <x v="9"/>
  </r>
  <r>
    <x v="3"/>
    <x v="0"/>
    <x v="52"/>
    <s v="毎月"/>
    <s v="中島"/>
    <s v="プラットフォーム（AC部）"/>
    <s v="関川友美"/>
    <x v="2"/>
    <n v="580000"/>
    <m/>
    <n v="580000"/>
    <x v="0"/>
    <x v="0"/>
    <x v="0"/>
    <x v="9"/>
  </r>
  <r>
    <x v="3"/>
    <x v="0"/>
    <x v="52"/>
    <s v="毎月"/>
    <s v="中島"/>
    <s v="プラットフォーム（AC部）"/>
    <s v="関川友美"/>
    <x v="3"/>
    <n v="530000"/>
    <m/>
    <n v="530000"/>
    <x v="0"/>
    <x v="1"/>
    <x v="0"/>
    <x v="9"/>
  </r>
  <r>
    <x v="3"/>
    <x v="0"/>
    <x v="52"/>
    <s v="毎月"/>
    <s v="中島"/>
    <s v="プラットフォーム（AC部）"/>
    <s v="関川友美"/>
    <x v="4"/>
    <n v="530000"/>
    <m/>
    <n v="530000"/>
    <x v="0"/>
    <x v="1"/>
    <x v="0"/>
    <x v="9"/>
  </r>
  <r>
    <x v="3"/>
    <x v="0"/>
    <x v="52"/>
    <s v="毎月"/>
    <s v="中島"/>
    <s v="プラットフォーム（AC部）"/>
    <s v="関川友美"/>
    <x v="5"/>
    <n v="580000"/>
    <m/>
    <n v="580000"/>
    <x v="0"/>
    <x v="1"/>
    <x v="0"/>
    <x v="9"/>
  </r>
  <r>
    <x v="3"/>
    <x v="0"/>
    <x v="52"/>
    <s v="毎月"/>
    <s v="中島"/>
    <s v="プラットフォーム（AC部）"/>
    <s v="関川友美"/>
    <x v="6"/>
    <n v="580000"/>
    <m/>
    <n v="580000"/>
    <x v="1"/>
    <x v="2"/>
    <x v="0"/>
    <x v="9"/>
  </r>
  <r>
    <x v="3"/>
    <x v="0"/>
    <x v="52"/>
    <s v="毎月"/>
    <s v="中島"/>
    <s v="プラットフォーム（AC部）"/>
    <s v="関川友美"/>
    <x v="7"/>
    <n v="530000"/>
    <m/>
    <n v="530000"/>
    <x v="1"/>
    <x v="2"/>
    <x v="0"/>
    <x v="9"/>
  </r>
  <r>
    <x v="3"/>
    <x v="0"/>
    <x v="52"/>
    <s v="毎月"/>
    <s v="中島"/>
    <s v="プラットフォーム（AC部）"/>
    <s v="関川友美"/>
    <x v="8"/>
    <n v="580000"/>
    <m/>
    <n v="580000"/>
    <x v="1"/>
    <x v="2"/>
    <x v="0"/>
    <x v="9"/>
  </r>
  <r>
    <x v="3"/>
    <x v="0"/>
    <x v="52"/>
    <s v="毎月"/>
    <s v="中島"/>
    <s v="プラットフォーム（AC部）"/>
    <s v="関川友美"/>
    <x v="9"/>
    <n v="580000"/>
    <m/>
    <n v="580000"/>
    <x v="1"/>
    <x v="3"/>
    <x v="0"/>
    <x v="9"/>
  </r>
  <r>
    <x v="3"/>
    <x v="0"/>
    <x v="52"/>
    <s v="毎月"/>
    <s v="中島"/>
    <s v="プラットフォーム（AC部）"/>
    <s v="関川友美"/>
    <x v="10"/>
    <n v="580000"/>
    <m/>
    <n v="580000"/>
    <x v="1"/>
    <x v="3"/>
    <x v="0"/>
    <x v="9"/>
  </r>
  <r>
    <x v="3"/>
    <x v="0"/>
    <x v="52"/>
    <s v="毎月"/>
    <s v="中島"/>
    <s v="プラットフォーム（AC部）"/>
    <s v="関川友美"/>
    <x v="11"/>
    <n v="580000"/>
    <m/>
    <n v="580000"/>
    <x v="1"/>
    <x v="3"/>
    <x v="0"/>
    <x v="9"/>
  </r>
  <r>
    <x v="3"/>
    <x v="0"/>
    <x v="52"/>
    <s v="毎月"/>
    <s v="中島"/>
    <s v="プラットフォーム（AC部）"/>
    <s v="松下圭一"/>
    <x v="0"/>
    <n v="756000"/>
    <m/>
    <m/>
    <x v="0"/>
    <x v="0"/>
    <x v="0"/>
    <x v="9"/>
  </r>
  <r>
    <x v="3"/>
    <x v="0"/>
    <x v="52"/>
    <s v="毎月"/>
    <s v="中島"/>
    <s v="プラットフォーム（AC部）"/>
    <s v="松下圭一"/>
    <x v="1"/>
    <n v="756000"/>
    <m/>
    <n v="756000"/>
    <x v="0"/>
    <x v="0"/>
    <x v="0"/>
    <x v="9"/>
  </r>
  <r>
    <x v="3"/>
    <x v="0"/>
    <x v="52"/>
    <s v="毎月"/>
    <s v="中島"/>
    <s v="プラットフォーム（AC部）"/>
    <s v="松下圭一"/>
    <x v="2"/>
    <n v="756000"/>
    <m/>
    <n v="756000"/>
    <x v="0"/>
    <x v="0"/>
    <x v="0"/>
    <x v="9"/>
  </r>
  <r>
    <x v="3"/>
    <x v="0"/>
    <x v="52"/>
    <s v="毎月"/>
    <s v="中島"/>
    <s v="プラットフォーム（AC部）"/>
    <s v="松下圭一"/>
    <x v="3"/>
    <n v="756000"/>
    <m/>
    <n v="756000"/>
    <x v="0"/>
    <x v="1"/>
    <x v="0"/>
    <x v="9"/>
  </r>
  <r>
    <x v="3"/>
    <x v="0"/>
    <x v="52"/>
    <s v="毎月"/>
    <s v="中島"/>
    <s v="プラットフォーム（AC部）"/>
    <s v="松下圭一"/>
    <x v="4"/>
    <n v="756000"/>
    <m/>
    <n v="756000"/>
    <x v="0"/>
    <x v="1"/>
    <x v="0"/>
    <x v="9"/>
  </r>
  <r>
    <x v="3"/>
    <x v="0"/>
    <x v="52"/>
    <s v="毎月"/>
    <s v="中島"/>
    <s v="プラットフォーム（AC部）"/>
    <s v="松下圭一"/>
    <x v="5"/>
    <n v="756000"/>
    <m/>
    <n v="756000"/>
    <x v="0"/>
    <x v="1"/>
    <x v="0"/>
    <x v="9"/>
  </r>
  <r>
    <x v="3"/>
    <x v="0"/>
    <x v="52"/>
    <s v="毎月"/>
    <s v="中島"/>
    <s v="プラットフォーム（AC部）"/>
    <s v="松下圭一"/>
    <x v="6"/>
    <n v="756000"/>
    <m/>
    <n v="756000"/>
    <x v="1"/>
    <x v="2"/>
    <x v="0"/>
    <x v="9"/>
  </r>
  <r>
    <x v="3"/>
    <x v="0"/>
    <x v="52"/>
    <s v="毎月"/>
    <s v="中島"/>
    <s v="プラットフォーム（AC部）"/>
    <s v="松下圭一"/>
    <x v="7"/>
    <n v="706000"/>
    <m/>
    <n v="706000"/>
    <x v="1"/>
    <x v="2"/>
    <x v="0"/>
    <x v="9"/>
  </r>
  <r>
    <x v="3"/>
    <x v="0"/>
    <x v="52"/>
    <s v="毎月"/>
    <s v="中島"/>
    <s v="プラットフォーム（AC部）"/>
    <s v="松下圭一"/>
    <x v="8"/>
    <n v="756000"/>
    <m/>
    <n v="756000"/>
    <x v="1"/>
    <x v="2"/>
    <x v="0"/>
    <x v="9"/>
  </r>
  <r>
    <x v="3"/>
    <x v="0"/>
    <x v="52"/>
    <s v="毎月"/>
    <s v="中島"/>
    <s v="プラットフォーム（AC部）"/>
    <s v="松下圭一"/>
    <x v="9"/>
    <n v="756000"/>
    <m/>
    <n v="756000"/>
    <x v="1"/>
    <x v="3"/>
    <x v="0"/>
    <x v="9"/>
  </r>
  <r>
    <x v="3"/>
    <x v="0"/>
    <x v="52"/>
    <s v="毎月"/>
    <s v="中島"/>
    <s v="プラットフォーム（AC部）"/>
    <s v="松下圭一"/>
    <x v="10"/>
    <n v="756000"/>
    <m/>
    <n v="756000"/>
    <x v="1"/>
    <x v="3"/>
    <x v="0"/>
    <x v="9"/>
  </r>
  <r>
    <x v="3"/>
    <x v="0"/>
    <x v="52"/>
    <s v="毎月"/>
    <s v="中島"/>
    <s v="プラットフォーム（AC部）"/>
    <s v="松下圭一"/>
    <x v="11"/>
    <n v="756000"/>
    <m/>
    <n v="756000"/>
    <x v="1"/>
    <x v="3"/>
    <x v="0"/>
    <x v="9"/>
  </r>
  <r>
    <x v="3"/>
    <x v="0"/>
    <x v="53"/>
    <s v="毎月"/>
    <s v="中島"/>
    <s v="NTTグル－プ会社のIT基盤保守"/>
    <s v="種田一茂"/>
    <x v="0"/>
    <n v="620000"/>
    <m/>
    <m/>
    <x v="0"/>
    <x v="0"/>
    <x v="0"/>
    <x v="9"/>
  </r>
  <r>
    <x v="3"/>
    <x v="0"/>
    <x v="53"/>
    <s v="毎月"/>
    <s v="中島"/>
    <s v="NTTグル－プ会社のIT基盤保守"/>
    <s v="種田一茂"/>
    <x v="1"/>
    <n v="620000"/>
    <m/>
    <n v="620000"/>
    <x v="0"/>
    <x v="0"/>
    <x v="0"/>
    <x v="9"/>
  </r>
  <r>
    <x v="3"/>
    <x v="0"/>
    <x v="53"/>
    <s v="毎月"/>
    <s v="中島"/>
    <s v="NTTグル－プ会社のIT基盤保守"/>
    <s v="種田一茂"/>
    <x v="2"/>
    <n v="620000"/>
    <m/>
    <n v="620000"/>
    <x v="0"/>
    <x v="0"/>
    <x v="0"/>
    <x v="9"/>
  </r>
  <r>
    <x v="3"/>
    <x v="0"/>
    <x v="53"/>
    <s v="毎月"/>
    <s v="中島"/>
    <s v="NTTグル－プ会社のIT基盤保守"/>
    <s v="種田一茂"/>
    <x v="3"/>
    <n v="620000"/>
    <m/>
    <n v="620000"/>
    <x v="0"/>
    <x v="1"/>
    <x v="0"/>
    <x v="9"/>
  </r>
  <r>
    <x v="3"/>
    <x v="0"/>
    <x v="53"/>
    <s v="毎月"/>
    <s v="中島"/>
    <s v="NTTグル－プ会社のIT基盤保守"/>
    <s v="種田一茂"/>
    <x v="4"/>
    <n v="620000"/>
    <m/>
    <n v="620000"/>
    <x v="0"/>
    <x v="1"/>
    <x v="0"/>
    <x v="9"/>
  </r>
  <r>
    <x v="3"/>
    <x v="0"/>
    <x v="53"/>
    <s v="毎月"/>
    <s v="中島"/>
    <s v="NTTグル－プ会社のIT基盤保守"/>
    <s v="種田一茂"/>
    <x v="5"/>
    <n v="620000"/>
    <m/>
    <n v="620000"/>
    <x v="0"/>
    <x v="1"/>
    <x v="0"/>
    <x v="9"/>
  </r>
  <r>
    <x v="3"/>
    <x v="0"/>
    <x v="53"/>
    <s v="毎月"/>
    <s v="中島"/>
    <s v="NTTグル－プ会社のIT基盤保守"/>
    <s v="種田一茂"/>
    <x v="6"/>
    <n v="620000"/>
    <m/>
    <n v="620000"/>
    <x v="1"/>
    <x v="2"/>
    <x v="0"/>
    <x v="9"/>
  </r>
  <r>
    <x v="3"/>
    <x v="0"/>
    <x v="53"/>
    <s v="毎月"/>
    <s v="中島"/>
    <s v="NTTグル－プ会社のIT基盤保守"/>
    <s v="種田一茂"/>
    <x v="7"/>
    <n v="620000"/>
    <m/>
    <n v="620000"/>
    <x v="1"/>
    <x v="2"/>
    <x v="0"/>
    <x v="9"/>
  </r>
  <r>
    <x v="3"/>
    <x v="0"/>
    <x v="53"/>
    <s v="毎月"/>
    <s v="中島"/>
    <s v="NTTグル－プ会社のIT基盤保守"/>
    <s v="種田一茂"/>
    <x v="8"/>
    <n v="620000"/>
    <m/>
    <n v="620000"/>
    <x v="1"/>
    <x v="2"/>
    <x v="0"/>
    <x v="9"/>
  </r>
  <r>
    <x v="3"/>
    <x v="0"/>
    <x v="53"/>
    <s v="毎月"/>
    <s v="中島"/>
    <s v="NTTグル－プ会社のIT基盤保守"/>
    <s v="種田一茂"/>
    <x v="9"/>
    <n v="620000"/>
    <m/>
    <n v="620000"/>
    <x v="1"/>
    <x v="3"/>
    <x v="0"/>
    <x v="9"/>
  </r>
  <r>
    <x v="3"/>
    <x v="0"/>
    <x v="53"/>
    <s v="毎月"/>
    <s v="中島"/>
    <s v="NTTグル－プ会社のIT基盤保守"/>
    <s v="種田一茂"/>
    <x v="10"/>
    <n v="620000"/>
    <m/>
    <n v="620000"/>
    <x v="1"/>
    <x v="3"/>
    <x v="0"/>
    <x v="9"/>
  </r>
  <r>
    <x v="3"/>
    <x v="0"/>
    <x v="53"/>
    <s v="毎月"/>
    <s v="中島"/>
    <s v="NTTグル－プ会社のIT基盤保守"/>
    <s v="種田一茂"/>
    <x v="11"/>
    <n v="620000"/>
    <m/>
    <n v="620000"/>
    <x v="1"/>
    <x v="3"/>
    <x v="0"/>
    <x v="9"/>
  </r>
  <r>
    <x v="3"/>
    <x v="0"/>
    <x v="53"/>
    <s v="毎月"/>
    <s v="中島"/>
    <s v="ｼﾝｸﾗｲｱﾝﾄｼｽﾃﾑ基盤"/>
    <s v="滝井都生"/>
    <x v="0"/>
    <n v="570000"/>
    <m/>
    <m/>
    <x v="0"/>
    <x v="0"/>
    <x v="0"/>
    <x v="9"/>
  </r>
  <r>
    <x v="3"/>
    <x v="0"/>
    <x v="53"/>
    <s v="毎月"/>
    <s v="中島"/>
    <s v="ｼﾝｸﾗｲｱﾝﾄｼｽﾃﾑ基盤"/>
    <s v="滝井都生"/>
    <x v="1"/>
    <n v="570000"/>
    <m/>
    <n v="570000"/>
    <x v="0"/>
    <x v="0"/>
    <x v="0"/>
    <x v="9"/>
  </r>
  <r>
    <x v="3"/>
    <x v="0"/>
    <x v="53"/>
    <s v="毎月"/>
    <s v="中島"/>
    <s v="ｼﾝｸﾗｲｱﾝﾄｼｽﾃﾑ基盤"/>
    <s v="滝井都生"/>
    <x v="2"/>
    <n v="570000"/>
    <m/>
    <n v="570000"/>
    <x v="0"/>
    <x v="0"/>
    <x v="0"/>
    <x v="9"/>
  </r>
  <r>
    <x v="3"/>
    <x v="0"/>
    <x v="53"/>
    <s v="毎月"/>
    <s v="中島"/>
    <s v="ｼﾝｸﾗｲｱﾝﾄｼｽﾃﾑ基盤"/>
    <s v="滝井都生"/>
    <x v="3"/>
    <n v="570000"/>
    <m/>
    <n v="570000"/>
    <x v="0"/>
    <x v="1"/>
    <x v="0"/>
    <x v="9"/>
  </r>
  <r>
    <x v="3"/>
    <x v="0"/>
    <x v="53"/>
    <s v="毎月"/>
    <s v="中島"/>
    <s v="ｼﾝｸﾗｲｱﾝﾄｼｽﾃﾑ基盤"/>
    <s v="滝井都生"/>
    <x v="4"/>
    <n v="570000"/>
    <m/>
    <n v="570000"/>
    <x v="0"/>
    <x v="1"/>
    <x v="0"/>
    <x v="9"/>
  </r>
  <r>
    <x v="3"/>
    <x v="0"/>
    <x v="53"/>
    <s v="毎月"/>
    <s v="中島"/>
    <s v="ｼﾝｸﾗｲｱﾝﾄｼｽﾃﾑ基盤"/>
    <s v="滝井都生"/>
    <x v="5"/>
    <n v="570000"/>
    <m/>
    <n v="570000"/>
    <x v="0"/>
    <x v="1"/>
    <x v="0"/>
    <x v="9"/>
  </r>
  <r>
    <x v="3"/>
    <x v="0"/>
    <x v="53"/>
    <s v="毎月"/>
    <s v="中島"/>
    <s v="ｼﾝｸﾗｲｱﾝﾄｼｽﾃﾑ基盤"/>
    <s v="滝井都生"/>
    <x v="6"/>
    <n v="570000"/>
    <m/>
    <n v="570000"/>
    <x v="1"/>
    <x v="2"/>
    <x v="0"/>
    <x v="9"/>
  </r>
  <r>
    <x v="3"/>
    <x v="0"/>
    <x v="53"/>
    <s v="毎月"/>
    <s v="中島"/>
    <s v="ｼﾝｸﾗｲｱﾝﾄｼｽﾃﾑ基盤"/>
    <s v="滝井都生"/>
    <x v="7"/>
    <n v="570000"/>
    <m/>
    <n v="570000"/>
    <x v="1"/>
    <x v="2"/>
    <x v="0"/>
    <x v="9"/>
  </r>
  <r>
    <x v="3"/>
    <x v="0"/>
    <x v="53"/>
    <s v="毎月"/>
    <s v="中島"/>
    <s v="ｼﾝｸﾗｲｱﾝﾄｼｽﾃﾑ基盤"/>
    <s v="滝井都生"/>
    <x v="8"/>
    <n v="570000"/>
    <m/>
    <n v="570000"/>
    <x v="1"/>
    <x v="2"/>
    <x v="0"/>
    <x v="9"/>
  </r>
  <r>
    <x v="3"/>
    <x v="0"/>
    <x v="53"/>
    <s v="毎月"/>
    <s v="中島"/>
    <s v="ｼﾝｸﾗｲｱﾝﾄｼｽﾃﾑ基盤"/>
    <s v="滝井都生"/>
    <x v="9"/>
    <n v="570000"/>
    <m/>
    <n v="570000"/>
    <x v="1"/>
    <x v="3"/>
    <x v="0"/>
    <x v="9"/>
  </r>
  <r>
    <x v="3"/>
    <x v="0"/>
    <x v="53"/>
    <s v="毎月"/>
    <s v="中島"/>
    <s v="ｼﾝｸﾗｲｱﾝﾄｼｽﾃﾑ基盤"/>
    <s v="滝井都生"/>
    <x v="10"/>
    <n v="570000"/>
    <m/>
    <n v="570000"/>
    <x v="1"/>
    <x v="3"/>
    <x v="0"/>
    <x v="9"/>
  </r>
  <r>
    <x v="3"/>
    <x v="0"/>
    <x v="53"/>
    <s v="毎月"/>
    <s v="中島"/>
    <s v="ｼﾝｸﾗｲｱﾝﾄｼｽﾃﾑ基盤"/>
    <s v="滝井都生"/>
    <x v="11"/>
    <n v="570000"/>
    <m/>
    <n v="570000"/>
    <x v="1"/>
    <x v="3"/>
    <x v="0"/>
    <x v="9"/>
  </r>
  <r>
    <x v="3"/>
    <x v="0"/>
    <x v="54"/>
    <s v="毎月"/>
    <s v="中島"/>
    <s v="ECｻｲﾄ開発・運用保守"/>
    <s v="柳ヶ水武"/>
    <x v="0"/>
    <n v="648000"/>
    <m/>
    <m/>
    <x v="0"/>
    <x v="0"/>
    <x v="0"/>
    <x v="0"/>
  </r>
  <r>
    <x v="3"/>
    <x v="0"/>
    <x v="54"/>
    <s v="毎月"/>
    <s v="中島"/>
    <s v="ECｻｲﾄ開発・運用保守"/>
    <s v="柳ヶ水武"/>
    <x v="1"/>
    <n v="648000"/>
    <m/>
    <n v="648000"/>
    <x v="0"/>
    <x v="0"/>
    <x v="0"/>
    <x v="0"/>
  </r>
  <r>
    <x v="3"/>
    <x v="0"/>
    <x v="54"/>
    <s v="毎月"/>
    <s v="中島"/>
    <s v="ECｻｲﾄ開発・運用保守"/>
    <s v="柳ヶ水武"/>
    <x v="2"/>
    <n v="648000"/>
    <m/>
    <n v="648000"/>
    <x v="0"/>
    <x v="0"/>
    <x v="0"/>
    <x v="0"/>
  </r>
  <r>
    <x v="3"/>
    <x v="0"/>
    <x v="54"/>
    <s v="毎月"/>
    <s v="中島"/>
    <s v="ECｻｲﾄ開発・運用保守"/>
    <s v="柳ヶ水武"/>
    <x v="3"/>
    <n v="648000"/>
    <m/>
    <n v="648000"/>
    <x v="0"/>
    <x v="1"/>
    <x v="0"/>
    <x v="0"/>
  </r>
  <r>
    <x v="3"/>
    <x v="0"/>
    <x v="54"/>
    <s v="毎月"/>
    <s v="中島"/>
    <s v="ECｻｲﾄ開発・運用保守"/>
    <s v="柳ヶ水武"/>
    <x v="4"/>
    <n v="648000"/>
    <m/>
    <n v="648000"/>
    <x v="0"/>
    <x v="1"/>
    <x v="0"/>
    <x v="0"/>
  </r>
  <r>
    <x v="3"/>
    <x v="0"/>
    <x v="54"/>
    <s v="毎月"/>
    <s v="中島"/>
    <s v="ECｻｲﾄ開発・運用保守"/>
    <s v="柳ヶ水武"/>
    <x v="5"/>
    <n v="648000"/>
    <m/>
    <n v="648000"/>
    <x v="0"/>
    <x v="1"/>
    <x v="0"/>
    <x v="0"/>
  </r>
  <r>
    <x v="3"/>
    <x v="0"/>
    <x v="54"/>
    <s v="毎月"/>
    <s v="中島"/>
    <s v="ECｻｲﾄ開発・運用保守"/>
    <s v="柳ヶ水武"/>
    <x v="6"/>
    <n v="648000"/>
    <m/>
    <n v="648000"/>
    <x v="1"/>
    <x v="2"/>
    <x v="0"/>
    <x v="0"/>
  </r>
  <r>
    <x v="3"/>
    <x v="0"/>
    <x v="54"/>
    <s v="毎月"/>
    <s v="中島"/>
    <s v="ECｻｲﾄ開発・運用保守"/>
    <s v="柳ヶ水武"/>
    <x v="7"/>
    <n v="648000"/>
    <m/>
    <n v="648000"/>
    <x v="1"/>
    <x v="2"/>
    <x v="0"/>
    <x v="0"/>
  </r>
  <r>
    <x v="3"/>
    <x v="0"/>
    <x v="54"/>
    <s v="毎月"/>
    <s v="中島"/>
    <s v="ECｻｲﾄ開発・運用保守"/>
    <s v="柳ヶ水武"/>
    <x v="8"/>
    <n v="648000"/>
    <m/>
    <n v="648000"/>
    <x v="1"/>
    <x v="2"/>
    <x v="0"/>
    <x v="0"/>
  </r>
  <r>
    <x v="3"/>
    <x v="0"/>
    <x v="54"/>
    <s v="毎月"/>
    <s v="中島"/>
    <s v="ECｻｲﾄ開発・運用保守"/>
    <s v="柳ヶ水武"/>
    <x v="9"/>
    <n v="648000"/>
    <m/>
    <n v="648000"/>
    <x v="1"/>
    <x v="3"/>
    <x v="0"/>
    <x v="0"/>
  </r>
  <r>
    <x v="3"/>
    <x v="0"/>
    <x v="54"/>
    <s v="毎月"/>
    <s v="中島"/>
    <s v="ECｻｲﾄ開発・運用保守"/>
    <s v="柳ヶ水武"/>
    <x v="10"/>
    <n v="648000"/>
    <m/>
    <n v="648000"/>
    <x v="1"/>
    <x v="3"/>
    <x v="0"/>
    <x v="0"/>
  </r>
  <r>
    <x v="3"/>
    <x v="0"/>
    <x v="54"/>
    <s v="毎月"/>
    <s v="中島"/>
    <s v="ECｻｲﾄ開発・運用保守"/>
    <s v="柳ヶ水武"/>
    <x v="11"/>
    <n v="648000"/>
    <m/>
    <n v="648000"/>
    <x v="1"/>
    <x v="3"/>
    <x v="0"/>
    <x v="0"/>
  </r>
  <r>
    <x v="3"/>
    <x v="0"/>
    <x v="55"/>
    <s v="毎月"/>
    <s v="中島"/>
    <s v="線路保守支援業務"/>
    <s v="川村めぐみ"/>
    <x v="0"/>
    <n v="540000"/>
    <m/>
    <m/>
    <x v="0"/>
    <x v="0"/>
    <x v="0"/>
    <x v="6"/>
  </r>
  <r>
    <x v="3"/>
    <x v="0"/>
    <x v="55"/>
    <s v="毎月"/>
    <s v="中島"/>
    <s v="線路保守支援業務"/>
    <s v="川村めぐみ"/>
    <x v="1"/>
    <n v="540000"/>
    <m/>
    <n v="540000"/>
    <x v="0"/>
    <x v="0"/>
    <x v="0"/>
    <x v="6"/>
  </r>
  <r>
    <x v="3"/>
    <x v="0"/>
    <x v="55"/>
    <s v="毎月"/>
    <s v="中島"/>
    <s v="線路保守支援業務"/>
    <s v="川村めぐみ"/>
    <x v="2"/>
    <n v="540000"/>
    <m/>
    <n v="540000"/>
    <x v="0"/>
    <x v="0"/>
    <x v="0"/>
    <x v="6"/>
  </r>
  <r>
    <x v="3"/>
    <x v="0"/>
    <x v="55"/>
    <s v="毎月"/>
    <s v="中島"/>
    <s v="線路保守支援業務"/>
    <s v="川村めぐみ"/>
    <x v="3"/>
    <n v="540000"/>
    <m/>
    <n v="540000"/>
    <x v="0"/>
    <x v="1"/>
    <x v="0"/>
    <x v="6"/>
  </r>
  <r>
    <x v="3"/>
    <x v="0"/>
    <x v="55"/>
    <s v="毎月"/>
    <s v="中島"/>
    <s v="線路保守支援業務"/>
    <s v="川村めぐみ"/>
    <x v="4"/>
    <n v="540000"/>
    <m/>
    <n v="540000"/>
    <x v="0"/>
    <x v="1"/>
    <x v="0"/>
    <x v="6"/>
  </r>
  <r>
    <x v="3"/>
    <x v="0"/>
    <x v="55"/>
    <s v="毎月"/>
    <s v="中島"/>
    <s v="線路保守支援業務"/>
    <s v="川村めぐみ"/>
    <x v="5"/>
    <n v="540000"/>
    <m/>
    <n v="540000"/>
    <x v="0"/>
    <x v="1"/>
    <x v="0"/>
    <x v="6"/>
  </r>
  <r>
    <x v="3"/>
    <x v="0"/>
    <x v="55"/>
    <s v="毎月"/>
    <s v="中島"/>
    <s v="線路保守支援業務"/>
    <s v="川村めぐみ"/>
    <x v="6"/>
    <n v="540000"/>
    <m/>
    <n v="540000"/>
    <x v="1"/>
    <x v="2"/>
    <x v="0"/>
    <x v="6"/>
  </r>
  <r>
    <x v="3"/>
    <x v="0"/>
    <x v="55"/>
    <s v="毎月"/>
    <s v="中島"/>
    <s v="線路保守支援業務"/>
    <s v="川村めぐみ"/>
    <x v="7"/>
    <n v="540000"/>
    <m/>
    <n v="540000"/>
    <x v="1"/>
    <x v="2"/>
    <x v="0"/>
    <x v="6"/>
  </r>
  <r>
    <x v="3"/>
    <x v="0"/>
    <x v="55"/>
    <s v="毎月"/>
    <s v="中島"/>
    <s v="線路保守支援業務"/>
    <s v="川村めぐみ"/>
    <x v="8"/>
    <n v="540000"/>
    <m/>
    <n v="540000"/>
    <x v="1"/>
    <x v="2"/>
    <x v="0"/>
    <x v="6"/>
  </r>
  <r>
    <x v="3"/>
    <x v="0"/>
    <x v="55"/>
    <s v="毎月"/>
    <s v="中島"/>
    <s v="線路保守支援業務"/>
    <s v="川村めぐみ"/>
    <x v="9"/>
    <n v="540000"/>
    <m/>
    <n v="540000"/>
    <x v="1"/>
    <x v="3"/>
    <x v="0"/>
    <x v="6"/>
  </r>
  <r>
    <x v="3"/>
    <x v="0"/>
    <x v="55"/>
    <s v="毎月"/>
    <s v="中島"/>
    <s v="線路保守支援業務"/>
    <s v="川村めぐみ"/>
    <x v="10"/>
    <n v="540000"/>
    <m/>
    <n v="540000"/>
    <x v="1"/>
    <x v="3"/>
    <x v="0"/>
    <x v="6"/>
  </r>
  <r>
    <x v="3"/>
    <x v="0"/>
    <x v="55"/>
    <s v="毎月"/>
    <s v="中島"/>
    <s v="線路保守支援業務"/>
    <s v="川村めぐみ"/>
    <x v="11"/>
    <n v="540000"/>
    <m/>
    <n v="540000"/>
    <x v="1"/>
    <x v="3"/>
    <x v="0"/>
    <x v="6"/>
  </r>
  <r>
    <x v="3"/>
    <x v="0"/>
    <x v="56"/>
    <s v="毎月"/>
    <s v="中島"/>
    <s v="人事給与関係業務ｼｽﾃﾑ"/>
    <s v="亀永恵津子"/>
    <x v="0"/>
    <n v="315000"/>
    <m/>
    <m/>
    <x v="0"/>
    <x v="0"/>
    <x v="0"/>
    <x v="9"/>
  </r>
  <r>
    <x v="3"/>
    <x v="0"/>
    <x v="56"/>
    <s v="毎月"/>
    <s v="中島"/>
    <s v="人事給与関係業務ｼｽﾃﾑ"/>
    <s v="亀永恵津子"/>
    <x v="1"/>
    <n v="315000"/>
    <m/>
    <n v="315000"/>
    <x v="0"/>
    <x v="0"/>
    <x v="0"/>
    <x v="9"/>
  </r>
  <r>
    <x v="3"/>
    <x v="0"/>
    <x v="56"/>
    <s v="毎月"/>
    <s v="中島"/>
    <s v="人事給与関係業務ｼｽﾃﾑ"/>
    <s v="亀永恵津子"/>
    <x v="2"/>
    <n v="315000"/>
    <m/>
    <n v="315000"/>
    <x v="0"/>
    <x v="0"/>
    <x v="0"/>
    <x v="9"/>
  </r>
  <r>
    <x v="3"/>
    <x v="0"/>
    <x v="56"/>
    <s v="毎月"/>
    <s v="中島"/>
    <s v="人事給与関係業務ｼｽﾃﾑ"/>
    <s v="亀永恵津子"/>
    <x v="3"/>
    <n v="315000"/>
    <m/>
    <n v="315000"/>
    <x v="0"/>
    <x v="1"/>
    <x v="0"/>
    <x v="9"/>
  </r>
  <r>
    <x v="3"/>
    <x v="0"/>
    <x v="56"/>
    <s v="毎月"/>
    <s v="中島"/>
    <s v="人事給与関係業務ｼｽﾃﾑ"/>
    <s v="亀永恵津子"/>
    <x v="4"/>
    <n v="315000"/>
    <m/>
    <n v="315000"/>
    <x v="0"/>
    <x v="1"/>
    <x v="0"/>
    <x v="9"/>
  </r>
  <r>
    <x v="3"/>
    <x v="0"/>
    <x v="56"/>
    <s v="毎月"/>
    <s v="中島"/>
    <s v="人事給与関係業務ｼｽﾃﾑ"/>
    <s v="亀永恵津子"/>
    <x v="5"/>
    <n v="315000"/>
    <m/>
    <n v="315000"/>
    <x v="0"/>
    <x v="1"/>
    <x v="0"/>
    <x v="9"/>
  </r>
  <r>
    <x v="3"/>
    <x v="0"/>
    <x v="56"/>
    <s v="毎月"/>
    <s v="中島"/>
    <s v="人事給与関係業務ｼｽﾃﾑ"/>
    <s v="亀永恵津子"/>
    <x v="6"/>
    <n v="315000"/>
    <m/>
    <n v="315000"/>
    <x v="1"/>
    <x v="2"/>
    <x v="0"/>
    <x v="9"/>
  </r>
  <r>
    <x v="3"/>
    <x v="0"/>
    <x v="56"/>
    <s v="毎月"/>
    <s v="中島"/>
    <s v="人事給与関係業務ｼｽﾃﾑ"/>
    <s v="田邊千奈美"/>
    <x v="0"/>
    <n v="300000"/>
    <m/>
    <m/>
    <x v="0"/>
    <x v="0"/>
    <x v="0"/>
    <x v="9"/>
  </r>
  <r>
    <x v="3"/>
    <x v="0"/>
    <x v="56"/>
    <s v="毎月"/>
    <s v="中島"/>
    <s v="人事給与関係業務ｼｽﾃﾑ"/>
    <s v="田邊千奈美"/>
    <x v="1"/>
    <n v="300000"/>
    <m/>
    <n v="300000"/>
    <x v="0"/>
    <x v="0"/>
    <x v="0"/>
    <x v="9"/>
  </r>
  <r>
    <x v="3"/>
    <x v="0"/>
    <x v="56"/>
    <s v="毎月"/>
    <s v="中島"/>
    <s v="人事給与関係業務ｼｽﾃﾑ"/>
    <s v="田邊千奈美"/>
    <x v="2"/>
    <n v="300000"/>
    <m/>
    <n v="300000"/>
    <x v="0"/>
    <x v="0"/>
    <x v="0"/>
    <x v="9"/>
  </r>
  <r>
    <x v="3"/>
    <x v="0"/>
    <x v="56"/>
    <s v="毎月"/>
    <s v="中島"/>
    <s v="人事給与関係業務ｼｽﾃﾑ"/>
    <s v="田邊千奈美"/>
    <x v="3"/>
    <n v="300000"/>
    <m/>
    <n v="300000"/>
    <x v="0"/>
    <x v="1"/>
    <x v="0"/>
    <x v="9"/>
  </r>
  <r>
    <x v="3"/>
    <x v="0"/>
    <x v="56"/>
    <s v="毎月"/>
    <s v="中島"/>
    <s v="人事給与関係業務ｼｽﾃﾑ"/>
    <s v="田邊千奈美"/>
    <x v="4"/>
    <n v="300000"/>
    <m/>
    <n v="300000"/>
    <x v="0"/>
    <x v="1"/>
    <x v="0"/>
    <x v="9"/>
  </r>
  <r>
    <x v="3"/>
    <x v="0"/>
    <x v="56"/>
    <s v="毎月"/>
    <s v="中島"/>
    <s v="人事給与関係業務ｼｽﾃﾑ"/>
    <s v="田邊千奈美"/>
    <x v="5"/>
    <n v="300000"/>
    <m/>
    <n v="300000"/>
    <x v="0"/>
    <x v="1"/>
    <x v="0"/>
    <x v="9"/>
  </r>
  <r>
    <x v="3"/>
    <x v="0"/>
    <x v="56"/>
    <s v="毎月"/>
    <s v="中島"/>
    <s v="人事給与関係業務ｼｽﾃﾑ"/>
    <s v="田邊千奈美"/>
    <x v="6"/>
    <n v="300000"/>
    <m/>
    <n v="300000"/>
    <x v="1"/>
    <x v="2"/>
    <x v="0"/>
    <x v="9"/>
  </r>
  <r>
    <x v="3"/>
    <x v="0"/>
    <x v="57"/>
    <s v="一括"/>
    <s v="中島"/>
    <s v="請負案件（11名）"/>
    <s v="藤田隆平"/>
    <x v="1"/>
    <n v="3800000"/>
    <m/>
    <n v="3800000"/>
    <x v="0"/>
    <x v="0"/>
    <x v="1"/>
    <x v="4"/>
  </r>
  <r>
    <x v="3"/>
    <x v="0"/>
    <x v="57"/>
    <s v="一括"/>
    <s v="中島"/>
    <s v="請負案件（11名）"/>
    <s v="藤田隆平"/>
    <x v="2"/>
    <n v="4000000"/>
    <m/>
    <n v="4000000"/>
    <x v="0"/>
    <x v="0"/>
    <x v="1"/>
    <x v="4"/>
  </r>
  <r>
    <x v="3"/>
    <x v="0"/>
    <x v="57"/>
    <s v="一括"/>
    <s v="中島"/>
    <s v="請負案件（11名）"/>
    <s v="藤田隆平"/>
    <x v="3"/>
    <n v="2650000"/>
    <m/>
    <n v="2650000"/>
    <x v="0"/>
    <x v="1"/>
    <x v="1"/>
    <x v="4"/>
  </r>
  <r>
    <x v="3"/>
    <x v="0"/>
    <x v="57"/>
    <s v="一括"/>
    <s v="中島"/>
    <s v="請負案件（11名）"/>
    <s v="藤田隆平"/>
    <x v="4"/>
    <n v="14000000"/>
    <m/>
    <n v="14000000"/>
    <x v="0"/>
    <x v="1"/>
    <x v="1"/>
    <x v="4"/>
  </r>
  <r>
    <x v="3"/>
    <x v="0"/>
    <x v="57"/>
    <s v="一括"/>
    <s v="中島"/>
    <s v="請負案件（11名）"/>
    <s v="藤田隆平"/>
    <x v="5"/>
    <n v="15000000"/>
    <m/>
    <n v="15000000"/>
    <x v="0"/>
    <x v="1"/>
    <x v="1"/>
    <x v="4"/>
  </r>
  <r>
    <x v="3"/>
    <x v="0"/>
    <x v="57"/>
    <s v="一括"/>
    <s v="中島"/>
    <s v="請負案件（11名）"/>
    <s v="藤田隆平"/>
    <x v="6"/>
    <n v="1000000"/>
    <m/>
    <n v="1000000"/>
    <x v="1"/>
    <x v="2"/>
    <x v="1"/>
    <x v="4"/>
  </r>
  <r>
    <x v="3"/>
    <x v="0"/>
    <x v="57"/>
    <s v="一括"/>
    <s v="中島"/>
    <s v="請負案件（11名）"/>
    <s v="藤田隆平"/>
    <x v="7"/>
    <n v="1000000"/>
    <m/>
    <n v="1000000"/>
    <x v="1"/>
    <x v="2"/>
    <x v="1"/>
    <x v="4"/>
  </r>
  <r>
    <x v="3"/>
    <x v="0"/>
    <x v="57"/>
    <s v="一括"/>
    <s v="中島"/>
    <s v="請負案件（11名）"/>
    <s v="藤田隆平"/>
    <x v="8"/>
    <n v="14000000"/>
    <m/>
    <n v="14000000"/>
    <x v="1"/>
    <x v="2"/>
    <x v="1"/>
    <x v="4"/>
  </r>
  <r>
    <x v="3"/>
    <x v="0"/>
    <x v="57"/>
    <s v="一括"/>
    <s v="中島"/>
    <s v="請負案件（11名）"/>
    <s v="藤田隆平"/>
    <x v="9"/>
    <n v="5000000"/>
    <m/>
    <n v="5000000"/>
    <x v="1"/>
    <x v="3"/>
    <x v="1"/>
    <x v="4"/>
  </r>
  <r>
    <x v="3"/>
    <x v="0"/>
    <x v="57"/>
    <s v="一括"/>
    <s v="中島"/>
    <s v="請負案件（11名）"/>
    <s v="藤田隆平"/>
    <x v="10"/>
    <n v="5000000"/>
    <m/>
    <n v="5000000"/>
    <x v="1"/>
    <x v="3"/>
    <x v="1"/>
    <x v="4"/>
  </r>
  <r>
    <x v="3"/>
    <x v="0"/>
    <x v="57"/>
    <s v="一括"/>
    <s v="中島"/>
    <s v="請負案件（11名）"/>
    <s v="藤田隆平"/>
    <x v="11"/>
    <n v="5000000"/>
    <m/>
    <n v="5000000"/>
    <x v="1"/>
    <x v="3"/>
    <x v="1"/>
    <x v="4"/>
  </r>
  <r>
    <x v="3"/>
    <x v="0"/>
    <x v="57"/>
    <s v="一括"/>
    <s v="中島"/>
    <s v="請負案件（【NKSOL】モバイルコネク ト (L3SW別ショッ ト作業) ）"/>
    <m/>
    <x v="0"/>
    <n v="586500"/>
    <m/>
    <m/>
    <x v="0"/>
    <x v="0"/>
    <x v="0"/>
    <x v="4"/>
  </r>
  <r>
    <x v="3"/>
    <x v="0"/>
    <x v="57"/>
    <s v="一括"/>
    <s v="中島"/>
    <s v="請負案件（【NKSOL】ASAバージョ ンアップ（EZ以外））"/>
    <m/>
    <x v="0"/>
    <n v="993000"/>
    <m/>
    <m/>
    <x v="0"/>
    <x v="0"/>
    <x v="0"/>
    <x v="4"/>
  </r>
  <r>
    <x v="3"/>
    <x v="0"/>
    <x v="57"/>
    <s v="一括"/>
    <s v="中島"/>
    <s v="請負案件（【NKSOL】営業店ファイルサーバ集約化対応）"/>
    <m/>
    <x v="0"/>
    <n v="570400"/>
    <m/>
    <m/>
    <x v="0"/>
    <x v="0"/>
    <x v="0"/>
    <x v="4"/>
  </r>
  <r>
    <x v="3"/>
    <x v="0"/>
    <x v="57"/>
    <s v="一括"/>
    <s v="中島"/>
    <s v="請負案件（監視経路FW更改(豊洲)）"/>
    <m/>
    <x v="0"/>
    <n v="1022300"/>
    <m/>
    <m/>
    <x v="0"/>
    <x v="0"/>
    <x v="0"/>
    <x v="4"/>
  </r>
  <r>
    <x v="3"/>
    <x v="0"/>
    <x v="57"/>
    <s v="一括"/>
    <s v="中島"/>
    <s v="請負案件（【葛飾区Gigaｽｸｰﾙ】MDM配信に関する業務_追加対応）"/>
    <m/>
    <x v="2"/>
    <n v="1126000"/>
    <m/>
    <n v="1126000"/>
    <x v="0"/>
    <x v="0"/>
    <x v="0"/>
    <x v="4"/>
  </r>
  <r>
    <x v="3"/>
    <x v="0"/>
    <x v="57"/>
    <s v="一括"/>
    <s v="中島"/>
    <s v="請負案件（【SBI-HD】【SB】WGW Replace_切替）"/>
    <m/>
    <x v="4"/>
    <n v="120000"/>
    <m/>
    <n v="120000"/>
    <x v="0"/>
    <x v="1"/>
    <x v="0"/>
    <x v="4"/>
  </r>
  <r>
    <x v="3"/>
    <x v="0"/>
    <x v="57"/>
    <s v="一括"/>
    <s v="中島"/>
    <s v="請負案件（【SBI-HD】WGW Replace_切替（残作業））"/>
    <m/>
    <x v="4"/>
    <n v="479580"/>
    <m/>
    <n v="479580"/>
    <x v="0"/>
    <x v="1"/>
    <x v="0"/>
    <x v="4"/>
  </r>
  <r>
    <x v="3"/>
    <x v="0"/>
    <x v="57"/>
    <s v="一括"/>
    <s v="中島"/>
    <s v="請負案件（【HGD】フロアSW更改）"/>
    <m/>
    <x v="1"/>
    <n v="1230000"/>
    <m/>
    <n v="1230000"/>
    <x v="0"/>
    <x v="0"/>
    <x v="0"/>
    <x v="4"/>
  </r>
  <r>
    <x v="3"/>
    <x v="0"/>
    <x v="57"/>
    <s v="一括"/>
    <s v="中島"/>
    <s v="請負案件（【arrownet】AP廃止対応(開発) ）"/>
    <m/>
    <x v="2"/>
    <n v="982400"/>
    <m/>
    <n v="982400"/>
    <x v="0"/>
    <x v="0"/>
    <x v="0"/>
    <x v="4"/>
  </r>
  <r>
    <x v="3"/>
    <x v="0"/>
    <x v="57"/>
    <s v="一括"/>
    <s v="中島"/>
    <s v="請負案件（【arrownet】AP廃止対応(本番) ）"/>
    <m/>
    <x v="2"/>
    <n v="1704400"/>
    <m/>
    <n v="1704400"/>
    <x v="0"/>
    <x v="0"/>
    <x v="0"/>
    <x v="4"/>
  </r>
  <r>
    <x v="3"/>
    <x v="0"/>
    <x v="57"/>
    <s v="一括"/>
    <s v="中島"/>
    <s v="請負案件（【arrownet】AP廃止対応(BCP) ）"/>
    <m/>
    <x v="3"/>
    <n v="858200"/>
    <m/>
    <n v="858200"/>
    <x v="0"/>
    <x v="1"/>
    <x v="0"/>
    <x v="4"/>
  </r>
  <r>
    <x v="3"/>
    <x v="0"/>
    <x v="57"/>
    <s v="一括"/>
    <s v="中島"/>
    <s v="請負案件（【拠点集約PJ】無線AP設定変更、 冬木3FｽｲｯﾁDHCPﾘﾚｰ設定）"/>
    <m/>
    <x v="0"/>
    <n v="726300"/>
    <m/>
    <m/>
    <x v="0"/>
    <x v="0"/>
    <x v="0"/>
    <x v="4"/>
  </r>
  <r>
    <x v="3"/>
    <x v="0"/>
    <x v="58"/>
    <s v="一括"/>
    <s v="中島"/>
    <s v="SOPHOSサポート（大阪減速機製作所）"/>
    <s v="加藤弘隆"/>
    <x v="2"/>
    <n v="108000"/>
    <m/>
    <n v="108000"/>
    <x v="0"/>
    <x v="0"/>
    <x v="0"/>
    <x v="4"/>
  </r>
  <r>
    <x v="3"/>
    <x v="0"/>
    <x v="59"/>
    <s v="一括"/>
    <s v="中島"/>
    <s v="SOPHOSサポート"/>
    <s v="加藤弘隆"/>
    <x v="10"/>
    <n v="150000"/>
    <m/>
    <n v="150000"/>
    <x v="1"/>
    <x v="3"/>
    <x v="0"/>
    <x v="4"/>
  </r>
  <r>
    <x v="3"/>
    <x v="0"/>
    <x v="60"/>
    <s v="一括"/>
    <s v="中島"/>
    <s v="中日本ENG向けCIX構築"/>
    <s v="加藤弘隆"/>
    <x v="4"/>
    <n v="2188200"/>
    <m/>
    <n v="2188200"/>
    <x v="0"/>
    <x v="1"/>
    <x v="0"/>
    <x v="4"/>
  </r>
  <r>
    <x v="3"/>
    <x v="0"/>
    <x v="61"/>
    <s v="一括"/>
    <s v="中島"/>
    <s v="プラチナゲームズ向けCIX構築"/>
    <s v="加藤弘隆"/>
    <x v="0"/>
    <n v="800000"/>
    <m/>
    <m/>
    <x v="0"/>
    <x v="0"/>
    <x v="0"/>
    <x v="4"/>
  </r>
  <r>
    <x v="3"/>
    <x v="0"/>
    <x v="62"/>
    <s v="スポット"/>
    <s v="中島"/>
    <s v="一括請負案件"/>
    <s v="加藤弘隆"/>
    <x v="2"/>
    <n v="1200000"/>
    <m/>
    <n v="1200000"/>
    <x v="0"/>
    <x v="0"/>
    <x v="2"/>
    <x v="4"/>
  </r>
  <r>
    <x v="3"/>
    <x v="0"/>
    <x v="62"/>
    <s v="スポット"/>
    <s v="中島"/>
    <s v="一括請負案件"/>
    <s v="加藤弘隆"/>
    <x v="5"/>
    <n v="2000000"/>
    <m/>
    <n v="2000000"/>
    <x v="0"/>
    <x v="1"/>
    <x v="2"/>
    <x v="4"/>
  </r>
  <r>
    <x v="3"/>
    <x v="0"/>
    <x v="62"/>
    <s v="スポット"/>
    <s v="中島"/>
    <s v="一括請負案件"/>
    <s v="加藤弘隆"/>
    <x v="8"/>
    <n v="2000000"/>
    <m/>
    <n v="2000000"/>
    <x v="1"/>
    <x v="2"/>
    <x v="2"/>
    <x v="4"/>
  </r>
  <r>
    <x v="3"/>
    <x v="0"/>
    <x v="62"/>
    <s v="スポット"/>
    <s v="中島"/>
    <s v="一括請負案件"/>
    <s v="加藤弘隆"/>
    <x v="11"/>
    <n v="2000000"/>
    <m/>
    <n v="2000000"/>
    <x v="1"/>
    <x v="3"/>
    <x v="2"/>
    <x v="4"/>
  </r>
  <r>
    <x v="3"/>
    <x v="0"/>
    <x v="62"/>
    <s v="毎月"/>
    <s v="中島"/>
    <s v="新規案件（NTT-ME or NFE）"/>
    <s v="飯野和真"/>
    <x v="3"/>
    <n v="300000"/>
    <m/>
    <n v="300000"/>
    <x v="0"/>
    <x v="1"/>
    <x v="2"/>
    <x v="9"/>
  </r>
  <r>
    <x v="3"/>
    <x v="0"/>
    <x v="62"/>
    <s v="毎月"/>
    <s v="中島"/>
    <s v="新規案件（NTT-ME or NFE）"/>
    <s v="飯野和真"/>
    <x v="4"/>
    <n v="300000"/>
    <m/>
    <n v="300000"/>
    <x v="0"/>
    <x v="1"/>
    <x v="2"/>
    <x v="9"/>
  </r>
  <r>
    <x v="3"/>
    <x v="0"/>
    <x v="62"/>
    <s v="毎月"/>
    <s v="中島"/>
    <s v="新規案件（NTT-ME or NFE）"/>
    <s v="飯野和真"/>
    <x v="5"/>
    <n v="300000"/>
    <m/>
    <n v="300000"/>
    <x v="0"/>
    <x v="1"/>
    <x v="2"/>
    <x v="9"/>
  </r>
  <r>
    <x v="3"/>
    <x v="0"/>
    <x v="62"/>
    <s v="毎月"/>
    <s v="中島"/>
    <s v="新規案件（NTT-ME or NFE）"/>
    <s v="飯野和真"/>
    <x v="6"/>
    <n v="400000"/>
    <m/>
    <n v="400000"/>
    <x v="1"/>
    <x v="2"/>
    <x v="2"/>
    <x v="9"/>
  </r>
  <r>
    <x v="3"/>
    <x v="0"/>
    <x v="62"/>
    <s v="毎月"/>
    <s v="中島"/>
    <s v="新規案件（NTT-ME or NFE）"/>
    <s v="飯野和真"/>
    <x v="7"/>
    <n v="400000"/>
    <m/>
    <n v="400000"/>
    <x v="1"/>
    <x v="2"/>
    <x v="2"/>
    <x v="9"/>
  </r>
  <r>
    <x v="3"/>
    <x v="0"/>
    <x v="62"/>
    <s v="毎月"/>
    <s v="中島"/>
    <s v="新規案件（NTT-ME or NFE）"/>
    <s v="飯野和真"/>
    <x v="8"/>
    <n v="400000"/>
    <m/>
    <n v="400000"/>
    <x v="1"/>
    <x v="2"/>
    <x v="2"/>
    <x v="9"/>
  </r>
  <r>
    <x v="3"/>
    <x v="0"/>
    <x v="62"/>
    <s v="毎月"/>
    <s v="中島"/>
    <s v="新規案件（NTT-ME or NFE）"/>
    <s v="飯野和真"/>
    <x v="9"/>
    <n v="400000"/>
    <m/>
    <n v="400000"/>
    <x v="1"/>
    <x v="3"/>
    <x v="2"/>
    <x v="9"/>
  </r>
  <r>
    <x v="3"/>
    <x v="0"/>
    <x v="62"/>
    <s v="毎月"/>
    <s v="中島"/>
    <s v="新規案件（NTT-ME or NFE）"/>
    <s v="飯野和真"/>
    <x v="10"/>
    <n v="400000"/>
    <m/>
    <n v="400000"/>
    <x v="1"/>
    <x v="3"/>
    <x v="2"/>
    <x v="9"/>
  </r>
  <r>
    <x v="3"/>
    <x v="0"/>
    <x v="62"/>
    <s v="毎月"/>
    <s v="中島"/>
    <s v="新規案件（NTT-ME or NFE）"/>
    <s v="飯野和真"/>
    <x v="11"/>
    <n v="400000"/>
    <m/>
    <n v="400000"/>
    <x v="1"/>
    <x v="3"/>
    <x v="2"/>
    <x v="9"/>
  </r>
  <r>
    <x v="3"/>
    <x v="0"/>
    <x v="62"/>
    <s v="毎月"/>
    <s v="中島"/>
    <s v="新規案件（外務省）"/>
    <s v="田邊・亀永"/>
    <x v="7"/>
    <n v="615000"/>
    <m/>
    <n v="615000"/>
    <x v="1"/>
    <x v="2"/>
    <x v="1"/>
    <x v="9"/>
  </r>
  <r>
    <x v="3"/>
    <x v="0"/>
    <x v="62"/>
    <s v="毎月"/>
    <s v="中島"/>
    <s v="新規案件（外務省）"/>
    <s v="田邊・亀永"/>
    <x v="8"/>
    <n v="615000"/>
    <m/>
    <n v="615000"/>
    <x v="1"/>
    <x v="2"/>
    <x v="1"/>
    <x v="9"/>
  </r>
  <r>
    <x v="3"/>
    <x v="0"/>
    <x v="62"/>
    <s v="毎月"/>
    <s v="中島"/>
    <s v="新規案件（外務省）"/>
    <s v="田邊・亀永"/>
    <x v="9"/>
    <n v="615000"/>
    <m/>
    <n v="615000"/>
    <x v="1"/>
    <x v="3"/>
    <x v="1"/>
    <x v="9"/>
  </r>
  <r>
    <x v="3"/>
    <x v="0"/>
    <x v="62"/>
    <s v="毎月"/>
    <s v="中島"/>
    <s v="新規案件（外務省）"/>
    <s v="田邊・亀永"/>
    <x v="10"/>
    <n v="615000"/>
    <m/>
    <n v="615000"/>
    <x v="1"/>
    <x v="3"/>
    <x v="1"/>
    <x v="9"/>
  </r>
  <r>
    <x v="3"/>
    <x v="0"/>
    <x v="62"/>
    <s v="毎月"/>
    <s v="中島"/>
    <s v="新規案件（外務省）"/>
    <s v="田邊・亀永"/>
    <x v="11"/>
    <n v="615000"/>
    <m/>
    <n v="615000"/>
    <x v="1"/>
    <x v="3"/>
    <x v="1"/>
    <x v="9"/>
  </r>
  <r>
    <x v="0"/>
    <x v="1"/>
    <x v="0"/>
    <s v="毎月"/>
    <s v="目崎"/>
    <s v="ＬＣＭ 作業"/>
    <m/>
    <x v="0"/>
    <n v="1000000"/>
    <m/>
    <m/>
    <x v="0"/>
    <x v="0"/>
    <x v="0"/>
    <x v="3"/>
  </r>
  <r>
    <x v="0"/>
    <x v="1"/>
    <x v="0"/>
    <s v="毎月"/>
    <s v="目崎"/>
    <s v="ＬＣＭ 作業"/>
    <m/>
    <x v="1"/>
    <n v="1000000"/>
    <m/>
    <n v="1000000"/>
    <x v="0"/>
    <x v="0"/>
    <x v="0"/>
    <x v="3"/>
  </r>
  <r>
    <x v="0"/>
    <x v="1"/>
    <x v="0"/>
    <s v="毎月"/>
    <s v="目崎"/>
    <s v="ＬＣＭ 作業"/>
    <m/>
    <x v="2"/>
    <n v="1000000"/>
    <m/>
    <n v="1000000"/>
    <x v="0"/>
    <x v="0"/>
    <x v="0"/>
    <x v="3"/>
  </r>
  <r>
    <x v="0"/>
    <x v="1"/>
    <x v="0"/>
    <s v="毎月"/>
    <s v="目崎"/>
    <s v="ＬＣＭ 作業"/>
    <m/>
    <x v="3"/>
    <n v="1000000"/>
    <m/>
    <n v="1000000"/>
    <x v="0"/>
    <x v="1"/>
    <x v="0"/>
    <x v="3"/>
  </r>
  <r>
    <x v="0"/>
    <x v="1"/>
    <x v="0"/>
    <s v="毎月"/>
    <s v="目崎"/>
    <s v="ＬＣＭ 作業"/>
    <m/>
    <x v="4"/>
    <n v="1000000"/>
    <m/>
    <n v="1000000"/>
    <x v="0"/>
    <x v="1"/>
    <x v="0"/>
    <x v="3"/>
  </r>
  <r>
    <x v="0"/>
    <x v="1"/>
    <x v="0"/>
    <s v="毎月"/>
    <s v="目崎"/>
    <s v="ＬＣＭ 作業"/>
    <m/>
    <x v="5"/>
    <n v="1000000"/>
    <m/>
    <n v="1000000"/>
    <x v="0"/>
    <x v="1"/>
    <x v="0"/>
    <x v="3"/>
  </r>
  <r>
    <x v="0"/>
    <x v="1"/>
    <x v="0"/>
    <s v="毎月"/>
    <s v="目崎"/>
    <s v="ＬＣＭ 作業"/>
    <m/>
    <x v="6"/>
    <n v="1000000"/>
    <m/>
    <n v="1000000"/>
    <x v="1"/>
    <x v="2"/>
    <x v="0"/>
    <x v="3"/>
  </r>
  <r>
    <x v="0"/>
    <x v="1"/>
    <x v="0"/>
    <s v="毎月"/>
    <s v="目崎"/>
    <s v="ＬＣＭ 作業"/>
    <m/>
    <x v="7"/>
    <n v="1000000"/>
    <m/>
    <n v="1000000"/>
    <x v="1"/>
    <x v="2"/>
    <x v="0"/>
    <x v="3"/>
  </r>
  <r>
    <x v="0"/>
    <x v="1"/>
    <x v="0"/>
    <s v="毎月"/>
    <s v="目崎"/>
    <s v="ＬＣＭ 作業"/>
    <m/>
    <x v="8"/>
    <n v="1000000"/>
    <m/>
    <n v="1000000"/>
    <x v="1"/>
    <x v="2"/>
    <x v="0"/>
    <x v="3"/>
  </r>
  <r>
    <x v="0"/>
    <x v="1"/>
    <x v="0"/>
    <s v="毎月"/>
    <s v="目崎"/>
    <s v="ＬＣＭ 作業"/>
    <m/>
    <x v="9"/>
    <n v="1000000"/>
    <m/>
    <n v="1000000"/>
    <x v="1"/>
    <x v="3"/>
    <x v="0"/>
    <x v="3"/>
  </r>
  <r>
    <x v="0"/>
    <x v="1"/>
    <x v="0"/>
    <s v="毎月"/>
    <s v="目崎"/>
    <s v="ＬＣＭ 作業"/>
    <m/>
    <x v="10"/>
    <n v="1000000"/>
    <m/>
    <n v="1000000"/>
    <x v="1"/>
    <x v="3"/>
    <x v="0"/>
    <x v="3"/>
  </r>
  <r>
    <x v="0"/>
    <x v="1"/>
    <x v="0"/>
    <s v="毎月"/>
    <s v="目崎"/>
    <s v="ＬＣＭ 作業"/>
    <m/>
    <x v="11"/>
    <n v="1000000"/>
    <m/>
    <n v="1000000"/>
    <x v="1"/>
    <x v="3"/>
    <x v="0"/>
    <x v="3"/>
  </r>
  <r>
    <x v="0"/>
    <x v="1"/>
    <x v="0"/>
    <s v="毎月"/>
    <s v="目崎"/>
    <s v="ＬＣＭ 作業（KCMKスポット）"/>
    <m/>
    <x v="6"/>
    <n v="3000000"/>
    <m/>
    <n v="3000000"/>
    <x v="1"/>
    <x v="2"/>
    <x v="2"/>
    <x v="3"/>
  </r>
  <r>
    <x v="0"/>
    <x v="1"/>
    <x v="0"/>
    <s v="毎月"/>
    <s v="目崎"/>
    <s v="ＬＣＭ 作業（KCMKスポット）"/>
    <m/>
    <x v="7"/>
    <n v="3000000"/>
    <m/>
    <n v="3000000"/>
    <x v="1"/>
    <x v="2"/>
    <x v="2"/>
    <x v="3"/>
  </r>
  <r>
    <x v="0"/>
    <x v="1"/>
    <x v="0"/>
    <s v="毎月"/>
    <s v="目崎"/>
    <s v="ＬＣＭ 作業（KCMKスポット）"/>
    <m/>
    <x v="8"/>
    <n v="3000000"/>
    <m/>
    <n v="3000000"/>
    <x v="1"/>
    <x v="2"/>
    <x v="2"/>
    <x v="3"/>
  </r>
  <r>
    <x v="0"/>
    <x v="1"/>
    <x v="0"/>
    <s v="毎月"/>
    <s v="目崎"/>
    <s v="ＬＣＭ 作業（KCMKスポット）"/>
    <m/>
    <x v="9"/>
    <n v="3000000"/>
    <m/>
    <n v="3000000"/>
    <x v="1"/>
    <x v="3"/>
    <x v="2"/>
    <x v="3"/>
  </r>
  <r>
    <x v="0"/>
    <x v="1"/>
    <x v="0"/>
    <s v="毎月"/>
    <s v="富濱"/>
    <s v="家庭品値引システム統合対応（準委任）"/>
    <s v="栗原久雄"/>
    <x v="0"/>
    <n v="1000000"/>
    <m/>
    <m/>
    <x v="0"/>
    <x v="0"/>
    <x v="0"/>
    <x v="0"/>
  </r>
  <r>
    <x v="0"/>
    <x v="1"/>
    <x v="0"/>
    <s v="毎月"/>
    <s v="富濱"/>
    <s v="家庭品値引システム統合対応（準委任）"/>
    <s v="栗原久雄"/>
    <x v="1"/>
    <n v="1000000"/>
    <m/>
    <n v="1000000"/>
    <x v="0"/>
    <x v="0"/>
    <x v="0"/>
    <x v="0"/>
  </r>
  <r>
    <x v="0"/>
    <x v="1"/>
    <x v="0"/>
    <s v="毎月"/>
    <s v="富濱"/>
    <s v="家庭品値引システム統合対応（準委任）"/>
    <s v="栗原久雄"/>
    <x v="2"/>
    <n v="1000000"/>
    <m/>
    <n v="1000000"/>
    <x v="0"/>
    <x v="0"/>
    <x v="0"/>
    <x v="0"/>
  </r>
  <r>
    <x v="0"/>
    <x v="1"/>
    <x v="0"/>
    <s v="毎月"/>
    <s v="富濱"/>
    <s v="家庭品値引システム統合対応（準委任）"/>
    <s v="栗原久雄"/>
    <x v="3"/>
    <n v="1000000"/>
    <m/>
    <n v="1000000"/>
    <x v="0"/>
    <x v="1"/>
    <x v="0"/>
    <x v="0"/>
  </r>
  <r>
    <x v="0"/>
    <x v="1"/>
    <x v="0"/>
    <s v="毎月"/>
    <s v="富濱"/>
    <s v="家庭品値引システム統合対応（準委任）"/>
    <s v="栗原久雄"/>
    <x v="4"/>
    <n v="500000"/>
    <m/>
    <n v="500000"/>
    <x v="0"/>
    <x v="1"/>
    <x v="0"/>
    <x v="0"/>
  </r>
  <r>
    <x v="0"/>
    <x v="1"/>
    <x v="0"/>
    <s v="ｽﾎﾟｯﾄ"/>
    <s v="富濱"/>
    <s v="売上設計ｼｽﾃﾑ脱Ｗｉｎ2008対応_機能改修　　Pkao210905609-01"/>
    <s v="栗原久雄"/>
    <x v="2"/>
    <n v="1633500"/>
    <m/>
    <n v="1633500"/>
    <x v="0"/>
    <x v="0"/>
    <x v="0"/>
    <x v="0"/>
  </r>
  <r>
    <x v="0"/>
    <x v="1"/>
    <x v="0"/>
    <s v="ｽﾎﾟｯﾄ"/>
    <s v="富濱"/>
    <s v="売上設計ｼｽﾃﾑ脱Ｗｉｎ2008対応_機能改修　　Pkao210905609-01"/>
    <s v="菊永達矢"/>
    <x v="2"/>
    <n v="446160"/>
    <m/>
    <n v="446160"/>
    <x v="0"/>
    <x v="0"/>
    <x v="0"/>
    <x v="0"/>
  </r>
  <r>
    <x v="0"/>
    <x v="1"/>
    <x v="3"/>
    <s v="毎月"/>
    <s v="富濱"/>
    <s v="ASP運用作業（東京)"/>
    <s v="竹田雄一(Yi)"/>
    <x v="0"/>
    <n v="600000"/>
    <m/>
    <m/>
    <x v="0"/>
    <x v="0"/>
    <x v="0"/>
    <x v="1"/>
  </r>
  <r>
    <x v="0"/>
    <x v="1"/>
    <x v="3"/>
    <s v="毎月"/>
    <s v="富濱"/>
    <s v="ASP運用作業（東京)"/>
    <s v="竹田雄一(Yi)"/>
    <x v="1"/>
    <n v="600000"/>
    <m/>
    <n v="600000"/>
    <x v="0"/>
    <x v="0"/>
    <x v="0"/>
    <x v="1"/>
  </r>
  <r>
    <x v="0"/>
    <x v="1"/>
    <x v="3"/>
    <s v="毎月"/>
    <s v="富濱"/>
    <s v="ASP運用作業（東京)"/>
    <s v="竹田雄一(Yi)"/>
    <x v="2"/>
    <n v="600000"/>
    <m/>
    <n v="600000"/>
    <x v="0"/>
    <x v="0"/>
    <x v="0"/>
    <x v="1"/>
  </r>
  <r>
    <x v="0"/>
    <x v="1"/>
    <x v="3"/>
    <s v="毎月"/>
    <s v="富濱"/>
    <s v="ASP運用作業（東京)"/>
    <s v="竹田雄一(Yi)"/>
    <x v="3"/>
    <n v="600000"/>
    <m/>
    <n v="600000"/>
    <x v="0"/>
    <x v="1"/>
    <x v="0"/>
    <x v="1"/>
  </r>
  <r>
    <x v="0"/>
    <x v="1"/>
    <x v="3"/>
    <s v="毎月"/>
    <s v="富濱"/>
    <s v="ASP運用作業（東京)"/>
    <s v="竹田雄一(Yi)"/>
    <x v="4"/>
    <n v="600000"/>
    <m/>
    <n v="600000"/>
    <x v="0"/>
    <x v="1"/>
    <x v="0"/>
    <x v="1"/>
  </r>
  <r>
    <x v="0"/>
    <x v="1"/>
    <x v="3"/>
    <s v="毎月"/>
    <s v="富濱"/>
    <s v="ASP運用作業（東京)"/>
    <s v="竹田雄一(Yi)"/>
    <x v="5"/>
    <n v="600000"/>
    <m/>
    <n v="600000"/>
    <x v="0"/>
    <x v="1"/>
    <x v="0"/>
    <x v="1"/>
  </r>
  <r>
    <x v="0"/>
    <x v="1"/>
    <x v="3"/>
    <s v="毎月"/>
    <s v="富濱"/>
    <s v="ASP運用作業（東京)"/>
    <s v="竹田雄一(Yi)"/>
    <x v="6"/>
    <n v="600000"/>
    <m/>
    <n v="600000"/>
    <x v="1"/>
    <x v="2"/>
    <x v="0"/>
    <x v="1"/>
  </r>
  <r>
    <x v="0"/>
    <x v="1"/>
    <x v="3"/>
    <s v="毎月"/>
    <s v="富濱"/>
    <s v="ASP運用作業（東京)"/>
    <s v="竹田雄一(Yi)"/>
    <x v="7"/>
    <n v="600000"/>
    <m/>
    <n v="600000"/>
    <x v="1"/>
    <x v="2"/>
    <x v="0"/>
    <x v="1"/>
  </r>
  <r>
    <x v="0"/>
    <x v="1"/>
    <x v="3"/>
    <s v="毎月"/>
    <s v="富濱"/>
    <s v="ASP運用作業（東京)"/>
    <s v="竹田雄一(Yi)"/>
    <x v="8"/>
    <n v="600000"/>
    <m/>
    <n v="600000"/>
    <x v="1"/>
    <x v="2"/>
    <x v="0"/>
    <x v="1"/>
  </r>
  <r>
    <x v="0"/>
    <x v="1"/>
    <x v="3"/>
    <s v="毎月"/>
    <s v="富濱"/>
    <s v="ASP運用作業（東京)"/>
    <s v="竹田雄一(Yi)"/>
    <x v="9"/>
    <n v="600000"/>
    <m/>
    <n v="600000"/>
    <x v="1"/>
    <x v="3"/>
    <x v="0"/>
    <x v="1"/>
  </r>
  <r>
    <x v="0"/>
    <x v="1"/>
    <x v="3"/>
    <s v="毎月"/>
    <s v="富濱"/>
    <s v="ASP運用作業（東京)"/>
    <s v="竹田雄一(Yi)"/>
    <x v="10"/>
    <n v="600000"/>
    <m/>
    <n v="600000"/>
    <x v="1"/>
    <x v="3"/>
    <x v="0"/>
    <x v="1"/>
  </r>
  <r>
    <x v="0"/>
    <x v="1"/>
    <x v="3"/>
    <s v="毎月"/>
    <s v="富濱"/>
    <s v="ASP運用作業（東京)"/>
    <s v="竹田雄一(Yi)"/>
    <x v="11"/>
    <n v="600000"/>
    <m/>
    <n v="600000"/>
    <x v="1"/>
    <x v="3"/>
    <x v="0"/>
    <x v="1"/>
  </r>
  <r>
    <x v="0"/>
    <x v="1"/>
    <x v="3"/>
    <s v="毎月"/>
    <s v="富濱"/>
    <s v="ASP運用作業（大阪)"/>
    <s v="谷内淳一郎"/>
    <x v="0"/>
    <n v="600000"/>
    <m/>
    <m/>
    <x v="0"/>
    <x v="0"/>
    <x v="0"/>
    <x v="1"/>
  </r>
  <r>
    <x v="0"/>
    <x v="1"/>
    <x v="3"/>
    <s v="毎月"/>
    <s v="富濱"/>
    <s v="ASP運用作業（大阪)"/>
    <s v="谷内淳一郎"/>
    <x v="1"/>
    <n v="600000"/>
    <m/>
    <n v="600000"/>
    <x v="0"/>
    <x v="0"/>
    <x v="0"/>
    <x v="1"/>
  </r>
  <r>
    <x v="0"/>
    <x v="1"/>
    <x v="3"/>
    <s v="毎月"/>
    <s v="富濱"/>
    <s v="ASP運用作業（大阪)"/>
    <s v="谷内淳一郎"/>
    <x v="2"/>
    <n v="600000"/>
    <m/>
    <n v="600000"/>
    <x v="0"/>
    <x v="0"/>
    <x v="0"/>
    <x v="1"/>
  </r>
  <r>
    <x v="0"/>
    <x v="1"/>
    <x v="3"/>
    <s v="毎月"/>
    <s v="富濱"/>
    <s v="ASP運用作業（大阪)"/>
    <s v="谷内淳一郎"/>
    <x v="3"/>
    <n v="600000"/>
    <m/>
    <n v="600000"/>
    <x v="0"/>
    <x v="1"/>
    <x v="0"/>
    <x v="1"/>
  </r>
  <r>
    <x v="0"/>
    <x v="1"/>
    <x v="3"/>
    <s v="毎月"/>
    <s v="富濱"/>
    <s v="ASP運用作業（大阪)"/>
    <s v="谷内淳一郎"/>
    <x v="4"/>
    <n v="600000"/>
    <m/>
    <n v="600000"/>
    <x v="0"/>
    <x v="1"/>
    <x v="0"/>
    <x v="1"/>
  </r>
  <r>
    <x v="0"/>
    <x v="1"/>
    <x v="3"/>
    <s v="毎月"/>
    <s v="富濱"/>
    <s v="ASP運用作業（大阪)"/>
    <s v="谷内淳一郎"/>
    <x v="5"/>
    <n v="600000"/>
    <m/>
    <n v="600000"/>
    <x v="0"/>
    <x v="1"/>
    <x v="0"/>
    <x v="1"/>
  </r>
  <r>
    <x v="0"/>
    <x v="1"/>
    <x v="3"/>
    <s v="毎月"/>
    <s v="富濱"/>
    <s v="ASP運用作業（大阪)"/>
    <s v="谷内淳一郎"/>
    <x v="6"/>
    <n v="600000"/>
    <m/>
    <n v="600000"/>
    <x v="1"/>
    <x v="2"/>
    <x v="0"/>
    <x v="1"/>
  </r>
  <r>
    <x v="0"/>
    <x v="1"/>
    <x v="3"/>
    <s v="毎月"/>
    <s v="富濱"/>
    <s v="ASP運用作業（大阪)"/>
    <s v="谷内淳一郎"/>
    <x v="7"/>
    <n v="600000"/>
    <m/>
    <n v="600000"/>
    <x v="1"/>
    <x v="2"/>
    <x v="0"/>
    <x v="1"/>
  </r>
  <r>
    <x v="0"/>
    <x v="1"/>
    <x v="3"/>
    <s v="毎月"/>
    <s v="富濱"/>
    <s v="ASP運用作業（大阪)"/>
    <s v="谷内淳一郎"/>
    <x v="8"/>
    <n v="600000"/>
    <m/>
    <n v="600000"/>
    <x v="1"/>
    <x v="2"/>
    <x v="0"/>
    <x v="1"/>
  </r>
  <r>
    <x v="0"/>
    <x v="1"/>
    <x v="3"/>
    <s v="毎月"/>
    <s v="富濱"/>
    <s v="ASP運用作業（大阪)"/>
    <s v="谷内淳一郎"/>
    <x v="9"/>
    <n v="600000"/>
    <m/>
    <n v="600000"/>
    <x v="1"/>
    <x v="3"/>
    <x v="0"/>
    <x v="1"/>
  </r>
  <r>
    <x v="0"/>
    <x v="1"/>
    <x v="3"/>
    <s v="毎月"/>
    <s v="富濱"/>
    <s v="ASP運用作業（大阪)"/>
    <s v="谷内淳一郎"/>
    <x v="10"/>
    <n v="600000"/>
    <m/>
    <n v="600000"/>
    <x v="1"/>
    <x v="3"/>
    <x v="0"/>
    <x v="1"/>
  </r>
  <r>
    <x v="0"/>
    <x v="1"/>
    <x v="3"/>
    <s v="毎月"/>
    <s v="富濱"/>
    <s v="ASP運用作業（大阪)"/>
    <s v="谷内淳一郎"/>
    <x v="11"/>
    <n v="600000"/>
    <m/>
    <n v="600000"/>
    <x v="1"/>
    <x v="3"/>
    <x v="0"/>
    <x v="1"/>
  </r>
  <r>
    <x v="0"/>
    <x v="1"/>
    <x v="12"/>
    <s v="毎月"/>
    <s v="石田"/>
    <s v="新規案件"/>
    <s v="伊藤千菜"/>
    <x v="0"/>
    <n v="540000"/>
    <m/>
    <m/>
    <x v="0"/>
    <x v="0"/>
    <x v="0"/>
    <x v="3"/>
  </r>
  <r>
    <x v="0"/>
    <x v="1"/>
    <x v="12"/>
    <s v="毎月"/>
    <s v="石田"/>
    <s v="新規案件"/>
    <s v="伊藤千菜"/>
    <x v="1"/>
    <n v="540000"/>
    <m/>
    <n v="540000"/>
    <x v="0"/>
    <x v="0"/>
    <x v="0"/>
    <x v="3"/>
  </r>
  <r>
    <x v="0"/>
    <x v="1"/>
    <x v="12"/>
    <s v="毎月"/>
    <s v="石田"/>
    <s v="新規案件"/>
    <s v="伊藤千菜"/>
    <x v="2"/>
    <n v="540000"/>
    <m/>
    <n v="540000"/>
    <x v="0"/>
    <x v="0"/>
    <x v="0"/>
    <x v="3"/>
  </r>
  <r>
    <x v="0"/>
    <x v="1"/>
    <x v="12"/>
    <s v="毎月"/>
    <s v="石田"/>
    <s v="新規案件"/>
    <s v="伊藤千菜"/>
    <x v="3"/>
    <n v="540000"/>
    <m/>
    <n v="540000"/>
    <x v="0"/>
    <x v="1"/>
    <x v="0"/>
    <x v="3"/>
  </r>
  <r>
    <x v="0"/>
    <x v="1"/>
    <x v="12"/>
    <s v="毎月"/>
    <s v="石田"/>
    <s v="新規案件"/>
    <s v="伊藤千菜"/>
    <x v="4"/>
    <n v="540000"/>
    <m/>
    <n v="540000"/>
    <x v="0"/>
    <x v="1"/>
    <x v="0"/>
    <x v="3"/>
  </r>
  <r>
    <x v="0"/>
    <x v="1"/>
    <x v="12"/>
    <s v="毎月"/>
    <s v="石田"/>
    <s v="新規案件"/>
    <s v="伊藤千菜"/>
    <x v="5"/>
    <n v="540000"/>
    <m/>
    <n v="540000"/>
    <x v="0"/>
    <x v="1"/>
    <x v="0"/>
    <x v="3"/>
  </r>
  <r>
    <x v="0"/>
    <x v="1"/>
    <x v="12"/>
    <s v="毎月"/>
    <s v="石田"/>
    <s v="新規案件"/>
    <s v="伊藤千菜"/>
    <x v="6"/>
    <n v="540000"/>
    <m/>
    <n v="540000"/>
    <x v="1"/>
    <x v="2"/>
    <x v="0"/>
    <x v="3"/>
  </r>
  <r>
    <x v="0"/>
    <x v="1"/>
    <x v="12"/>
    <s v="毎月"/>
    <s v="石田"/>
    <s v="新規案件"/>
    <s v="伊藤千菜"/>
    <x v="7"/>
    <n v="540000"/>
    <m/>
    <n v="540000"/>
    <x v="1"/>
    <x v="2"/>
    <x v="0"/>
    <x v="3"/>
  </r>
  <r>
    <x v="0"/>
    <x v="1"/>
    <x v="12"/>
    <s v="毎月"/>
    <s v="石田"/>
    <s v="新規案件"/>
    <s v="伊藤千菜"/>
    <x v="8"/>
    <n v="540000"/>
    <m/>
    <n v="540000"/>
    <x v="1"/>
    <x v="2"/>
    <x v="0"/>
    <x v="3"/>
  </r>
  <r>
    <x v="0"/>
    <x v="1"/>
    <x v="12"/>
    <s v="毎月"/>
    <s v="石田"/>
    <s v="新規案件"/>
    <s v="伊藤千菜"/>
    <x v="9"/>
    <n v="540000"/>
    <m/>
    <n v="540000"/>
    <x v="1"/>
    <x v="3"/>
    <x v="0"/>
    <x v="3"/>
  </r>
  <r>
    <x v="0"/>
    <x v="1"/>
    <x v="12"/>
    <s v="毎月"/>
    <s v="石田"/>
    <s v="新規案件"/>
    <s v="伊藤千菜"/>
    <x v="10"/>
    <n v="540000"/>
    <m/>
    <n v="540000"/>
    <x v="1"/>
    <x v="3"/>
    <x v="0"/>
    <x v="3"/>
  </r>
  <r>
    <x v="0"/>
    <x v="1"/>
    <x v="12"/>
    <s v="毎月"/>
    <s v="石田"/>
    <s v="新規案件"/>
    <s v="伊藤千菜"/>
    <x v="11"/>
    <n v="540000"/>
    <m/>
    <n v="540000"/>
    <x v="1"/>
    <x v="3"/>
    <x v="0"/>
    <x v="3"/>
  </r>
  <r>
    <x v="0"/>
    <x v="1"/>
    <x v="12"/>
    <s v="毎月"/>
    <s v="石田"/>
    <s v="新規案件"/>
    <s v="栗林里美"/>
    <x v="0"/>
    <n v="480000"/>
    <m/>
    <m/>
    <x v="0"/>
    <x v="0"/>
    <x v="0"/>
    <x v="3"/>
  </r>
  <r>
    <x v="0"/>
    <x v="1"/>
    <x v="12"/>
    <s v="毎月"/>
    <s v="石田"/>
    <s v="新規案件"/>
    <s v="栗林里美"/>
    <x v="1"/>
    <n v="480000"/>
    <m/>
    <n v="480000"/>
    <x v="0"/>
    <x v="0"/>
    <x v="0"/>
    <x v="3"/>
  </r>
  <r>
    <x v="0"/>
    <x v="1"/>
    <x v="12"/>
    <s v="毎月"/>
    <s v="石田"/>
    <s v="新規案件"/>
    <s v="栗林里美"/>
    <x v="2"/>
    <n v="480000"/>
    <m/>
    <n v="480000"/>
    <x v="0"/>
    <x v="0"/>
    <x v="0"/>
    <x v="3"/>
  </r>
  <r>
    <x v="0"/>
    <x v="1"/>
    <x v="12"/>
    <s v="毎月"/>
    <s v="石田"/>
    <s v="新規案件"/>
    <s v="栗林里美"/>
    <x v="3"/>
    <n v="480000"/>
    <m/>
    <n v="480000"/>
    <x v="0"/>
    <x v="1"/>
    <x v="0"/>
    <x v="3"/>
  </r>
  <r>
    <x v="0"/>
    <x v="1"/>
    <x v="12"/>
    <s v="毎月"/>
    <s v="石田"/>
    <s v="新規案件"/>
    <s v="栗林里美"/>
    <x v="4"/>
    <n v="480000"/>
    <m/>
    <n v="480000"/>
    <x v="0"/>
    <x v="1"/>
    <x v="0"/>
    <x v="3"/>
  </r>
  <r>
    <x v="0"/>
    <x v="1"/>
    <x v="12"/>
    <s v="毎月"/>
    <s v="石田"/>
    <s v="新規案件"/>
    <s v="栗林里美"/>
    <x v="5"/>
    <n v="480000"/>
    <m/>
    <n v="480000"/>
    <x v="0"/>
    <x v="1"/>
    <x v="0"/>
    <x v="3"/>
  </r>
  <r>
    <x v="0"/>
    <x v="1"/>
    <x v="12"/>
    <s v="毎月"/>
    <s v="石田"/>
    <s v="新規案件"/>
    <s v="栗林里美"/>
    <x v="6"/>
    <n v="480000"/>
    <m/>
    <n v="480000"/>
    <x v="1"/>
    <x v="2"/>
    <x v="0"/>
    <x v="3"/>
  </r>
  <r>
    <x v="0"/>
    <x v="1"/>
    <x v="12"/>
    <s v="毎月"/>
    <s v="石田"/>
    <s v="新規案件"/>
    <s v="栗林里美"/>
    <x v="7"/>
    <n v="480000"/>
    <m/>
    <n v="480000"/>
    <x v="1"/>
    <x v="2"/>
    <x v="0"/>
    <x v="3"/>
  </r>
  <r>
    <x v="0"/>
    <x v="1"/>
    <x v="12"/>
    <s v="毎月"/>
    <s v="石田"/>
    <s v="新規案件"/>
    <s v="栗林里美"/>
    <x v="8"/>
    <n v="480000"/>
    <m/>
    <n v="480000"/>
    <x v="1"/>
    <x v="2"/>
    <x v="0"/>
    <x v="3"/>
  </r>
  <r>
    <x v="0"/>
    <x v="1"/>
    <x v="12"/>
    <s v="毎月"/>
    <s v="石田"/>
    <s v="新規案件"/>
    <s v="栗林里美"/>
    <x v="9"/>
    <n v="480000"/>
    <m/>
    <n v="480000"/>
    <x v="1"/>
    <x v="3"/>
    <x v="0"/>
    <x v="3"/>
  </r>
  <r>
    <x v="0"/>
    <x v="1"/>
    <x v="12"/>
    <s v="毎月"/>
    <s v="石田"/>
    <s v="新規案件"/>
    <s v="栗林里美"/>
    <x v="10"/>
    <n v="480000"/>
    <m/>
    <n v="480000"/>
    <x v="1"/>
    <x v="3"/>
    <x v="0"/>
    <x v="3"/>
  </r>
  <r>
    <x v="0"/>
    <x v="1"/>
    <x v="12"/>
    <s v="毎月"/>
    <s v="石田"/>
    <s v="新規案件"/>
    <s v="栗林里美"/>
    <x v="11"/>
    <n v="480000"/>
    <m/>
    <n v="480000"/>
    <x v="1"/>
    <x v="3"/>
    <x v="0"/>
    <x v="3"/>
  </r>
  <r>
    <x v="0"/>
    <x v="1"/>
    <x v="12"/>
    <s v="毎月"/>
    <s v="石田"/>
    <s v="新規案件"/>
    <s v="小暮"/>
    <x v="0"/>
    <n v="480000"/>
    <m/>
    <m/>
    <x v="0"/>
    <x v="0"/>
    <x v="0"/>
    <x v="3"/>
  </r>
  <r>
    <x v="0"/>
    <x v="1"/>
    <x v="12"/>
    <s v="毎月"/>
    <s v="石田"/>
    <s v="新規案件"/>
    <s v="小暮"/>
    <x v="1"/>
    <n v="480000"/>
    <m/>
    <n v="480000"/>
    <x v="0"/>
    <x v="0"/>
    <x v="0"/>
    <x v="3"/>
  </r>
  <r>
    <x v="0"/>
    <x v="1"/>
    <x v="12"/>
    <s v="毎月"/>
    <s v="石田"/>
    <s v="新規案件"/>
    <s v="小暮"/>
    <x v="2"/>
    <n v="480000"/>
    <m/>
    <n v="480000"/>
    <x v="0"/>
    <x v="0"/>
    <x v="0"/>
    <x v="3"/>
  </r>
  <r>
    <x v="0"/>
    <x v="1"/>
    <x v="12"/>
    <s v="毎月"/>
    <s v="石田"/>
    <s v="新規案件"/>
    <s v="小暮"/>
    <x v="3"/>
    <n v="480000"/>
    <m/>
    <n v="480000"/>
    <x v="0"/>
    <x v="1"/>
    <x v="0"/>
    <x v="3"/>
  </r>
  <r>
    <x v="0"/>
    <x v="1"/>
    <x v="12"/>
    <s v="毎月"/>
    <s v="石田"/>
    <s v="新規案件"/>
    <s v="小暮"/>
    <x v="4"/>
    <n v="480000"/>
    <m/>
    <n v="480000"/>
    <x v="0"/>
    <x v="1"/>
    <x v="0"/>
    <x v="3"/>
  </r>
  <r>
    <x v="0"/>
    <x v="1"/>
    <x v="12"/>
    <s v="毎月"/>
    <s v="石田"/>
    <s v="新規案件"/>
    <s v="小暮"/>
    <x v="5"/>
    <n v="480000"/>
    <m/>
    <n v="480000"/>
    <x v="0"/>
    <x v="1"/>
    <x v="0"/>
    <x v="3"/>
  </r>
  <r>
    <x v="0"/>
    <x v="1"/>
    <x v="12"/>
    <s v="毎月"/>
    <s v="石田"/>
    <s v="新規案件"/>
    <s v="小暮"/>
    <x v="6"/>
    <n v="480000"/>
    <m/>
    <n v="480000"/>
    <x v="1"/>
    <x v="2"/>
    <x v="0"/>
    <x v="3"/>
  </r>
  <r>
    <x v="0"/>
    <x v="1"/>
    <x v="12"/>
    <s v="毎月"/>
    <s v="石田"/>
    <s v="新規案件"/>
    <s v="小暮"/>
    <x v="7"/>
    <n v="480000"/>
    <m/>
    <n v="480000"/>
    <x v="1"/>
    <x v="2"/>
    <x v="0"/>
    <x v="3"/>
  </r>
  <r>
    <x v="0"/>
    <x v="1"/>
    <x v="12"/>
    <s v="毎月"/>
    <s v="石田"/>
    <s v="新規案件"/>
    <s v="小暮"/>
    <x v="8"/>
    <n v="480000"/>
    <m/>
    <n v="480000"/>
    <x v="1"/>
    <x v="2"/>
    <x v="0"/>
    <x v="3"/>
  </r>
  <r>
    <x v="0"/>
    <x v="1"/>
    <x v="12"/>
    <s v="毎月"/>
    <s v="石田"/>
    <s v="新規案件"/>
    <s v="小暮"/>
    <x v="9"/>
    <n v="480000"/>
    <m/>
    <n v="480000"/>
    <x v="1"/>
    <x v="3"/>
    <x v="0"/>
    <x v="3"/>
  </r>
  <r>
    <x v="0"/>
    <x v="1"/>
    <x v="12"/>
    <s v="毎月"/>
    <s v="石田"/>
    <s v="新規案件"/>
    <s v="小暮"/>
    <x v="10"/>
    <n v="480000"/>
    <m/>
    <n v="480000"/>
    <x v="1"/>
    <x v="3"/>
    <x v="0"/>
    <x v="3"/>
  </r>
  <r>
    <x v="0"/>
    <x v="1"/>
    <x v="12"/>
    <s v="毎月"/>
    <s v="石田"/>
    <s v="新規案件"/>
    <s v="小暮"/>
    <x v="11"/>
    <n v="480000"/>
    <m/>
    <n v="480000"/>
    <x v="1"/>
    <x v="3"/>
    <x v="0"/>
    <x v="3"/>
  </r>
  <r>
    <x v="0"/>
    <x v="1"/>
    <x v="12"/>
    <s v="毎月"/>
    <s v="石田"/>
    <s v="新規案件"/>
    <s v="山田"/>
    <x v="0"/>
    <n v="480000"/>
    <m/>
    <m/>
    <x v="0"/>
    <x v="0"/>
    <x v="0"/>
    <x v="3"/>
  </r>
  <r>
    <x v="0"/>
    <x v="1"/>
    <x v="12"/>
    <s v="毎月"/>
    <s v="石田"/>
    <s v="新規案件"/>
    <s v="山田"/>
    <x v="1"/>
    <n v="480000"/>
    <m/>
    <n v="480000"/>
    <x v="0"/>
    <x v="0"/>
    <x v="0"/>
    <x v="3"/>
  </r>
  <r>
    <x v="0"/>
    <x v="1"/>
    <x v="12"/>
    <s v="毎月"/>
    <s v="石田"/>
    <s v="新規案件"/>
    <s v="山田"/>
    <x v="2"/>
    <n v="480000"/>
    <m/>
    <n v="480000"/>
    <x v="0"/>
    <x v="0"/>
    <x v="0"/>
    <x v="3"/>
  </r>
  <r>
    <x v="0"/>
    <x v="1"/>
    <x v="12"/>
    <s v="毎月"/>
    <s v="石田"/>
    <s v="新規案件"/>
    <s v="山田"/>
    <x v="3"/>
    <n v="480000"/>
    <m/>
    <n v="480000"/>
    <x v="0"/>
    <x v="1"/>
    <x v="0"/>
    <x v="3"/>
  </r>
  <r>
    <x v="0"/>
    <x v="1"/>
    <x v="12"/>
    <s v="毎月"/>
    <s v="石田"/>
    <s v="新規案件"/>
    <s v="山田"/>
    <x v="4"/>
    <n v="480000"/>
    <m/>
    <n v="480000"/>
    <x v="0"/>
    <x v="1"/>
    <x v="0"/>
    <x v="3"/>
  </r>
  <r>
    <x v="0"/>
    <x v="1"/>
    <x v="12"/>
    <s v="毎月"/>
    <s v="石田"/>
    <s v="新規案件"/>
    <s v="山田"/>
    <x v="5"/>
    <n v="480000"/>
    <m/>
    <n v="480000"/>
    <x v="0"/>
    <x v="1"/>
    <x v="0"/>
    <x v="3"/>
  </r>
  <r>
    <x v="0"/>
    <x v="1"/>
    <x v="12"/>
    <s v="毎月"/>
    <s v="石田"/>
    <s v="新規案件"/>
    <s v="山田"/>
    <x v="6"/>
    <n v="480000"/>
    <m/>
    <n v="480000"/>
    <x v="1"/>
    <x v="2"/>
    <x v="0"/>
    <x v="3"/>
  </r>
  <r>
    <x v="0"/>
    <x v="1"/>
    <x v="12"/>
    <s v="毎月"/>
    <s v="石田"/>
    <s v="新規案件"/>
    <s v="山田"/>
    <x v="7"/>
    <n v="480000"/>
    <m/>
    <n v="480000"/>
    <x v="1"/>
    <x v="2"/>
    <x v="0"/>
    <x v="3"/>
  </r>
  <r>
    <x v="0"/>
    <x v="1"/>
    <x v="12"/>
    <s v="毎月"/>
    <s v="石田"/>
    <s v="新規案件"/>
    <s v="山田"/>
    <x v="8"/>
    <n v="480000"/>
    <m/>
    <n v="480000"/>
    <x v="1"/>
    <x v="2"/>
    <x v="0"/>
    <x v="3"/>
  </r>
  <r>
    <x v="0"/>
    <x v="1"/>
    <x v="12"/>
    <s v="毎月"/>
    <s v="石田"/>
    <s v="新規案件"/>
    <s v="山田"/>
    <x v="9"/>
    <n v="480000"/>
    <m/>
    <n v="480000"/>
    <x v="1"/>
    <x v="3"/>
    <x v="0"/>
    <x v="3"/>
  </r>
  <r>
    <x v="0"/>
    <x v="1"/>
    <x v="12"/>
    <s v="毎月"/>
    <s v="石田"/>
    <s v="新規案件"/>
    <s v="山田"/>
    <x v="10"/>
    <n v="480000"/>
    <m/>
    <n v="480000"/>
    <x v="1"/>
    <x v="3"/>
    <x v="0"/>
    <x v="3"/>
  </r>
  <r>
    <x v="0"/>
    <x v="1"/>
    <x v="12"/>
    <s v="毎月"/>
    <s v="石田"/>
    <s v="新規案件"/>
    <s v="山田"/>
    <x v="11"/>
    <n v="480000"/>
    <m/>
    <n v="480000"/>
    <x v="1"/>
    <x v="3"/>
    <x v="0"/>
    <x v="3"/>
  </r>
  <r>
    <x v="0"/>
    <x v="1"/>
    <x v="12"/>
    <s v="毎月"/>
    <s v="石田"/>
    <s v="新規案件(確度A)"/>
    <s v="BP"/>
    <x v="0"/>
    <n v="1000000"/>
    <m/>
    <m/>
    <x v="0"/>
    <x v="0"/>
    <x v="0"/>
    <x v="3"/>
  </r>
  <r>
    <x v="0"/>
    <x v="1"/>
    <x v="12"/>
    <s v="毎月"/>
    <s v="石田"/>
    <s v="新規案件(確度A)"/>
    <s v="BP"/>
    <x v="1"/>
    <n v="1000000"/>
    <m/>
    <n v="1000000"/>
    <x v="0"/>
    <x v="0"/>
    <x v="0"/>
    <x v="3"/>
  </r>
  <r>
    <x v="0"/>
    <x v="1"/>
    <x v="12"/>
    <s v="毎月"/>
    <s v="石田"/>
    <s v="新規案件(確度A)"/>
    <s v="BP"/>
    <x v="2"/>
    <n v="1000000"/>
    <m/>
    <n v="1000000"/>
    <x v="0"/>
    <x v="0"/>
    <x v="0"/>
    <x v="3"/>
  </r>
  <r>
    <x v="0"/>
    <x v="1"/>
    <x v="12"/>
    <s v="毎月"/>
    <s v="石田"/>
    <s v="新規案件(確度A)"/>
    <s v="BP"/>
    <x v="3"/>
    <n v="1000000"/>
    <m/>
    <n v="1000000"/>
    <x v="0"/>
    <x v="1"/>
    <x v="0"/>
    <x v="3"/>
  </r>
  <r>
    <x v="0"/>
    <x v="1"/>
    <x v="12"/>
    <s v="毎月"/>
    <s v="石田"/>
    <s v="新規案件(確度A)"/>
    <s v="BP"/>
    <x v="4"/>
    <n v="1000000"/>
    <m/>
    <n v="1000000"/>
    <x v="0"/>
    <x v="1"/>
    <x v="0"/>
    <x v="3"/>
  </r>
  <r>
    <x v="0"/>
    <x v="1"/>
    <x v="12"/>
    <s v="毎月"/>
    <s v="石田"/>
    <s v="新規案件(確度A)"/>
    <s v="BP"/>
    <x v="5"/>
    <n v="1000000"/>
    <m/>
    <n v="1000000"/>
    <x v="0"/>
    <x v="1"/>
    <x v="0"/>
    <x v="3"/>
  </r>
  <r>
    <x v="0"/>
    <x v="1"/>
    <x v="12"/>
    <s v="毎月"/>
    <s v="石田"/>
    <s v="新規案件(確度A)"/>
    <s v="BP"/>
    <x v="6"/>
    <n v="1000000"/>
    <m/>
    <n v="1000000"/>
    <x v="1"/>
    <x v="2"/>
    <x v="0"/>
    <x v="3"/>
  </r>
  <r>
    <x v="0"/>
    <x v="1"/>
    <x v="12"/>
    <s v="毎月"/>
    <s v="石田"/>
    <s v="新規案件(確度A)"/>
    <s v="BP"/>
    <x v="7"/>
    <n v="1000000"/>
    <m/>
    <n v="1000000"/>
    <x v="1"/>
    <x v="2"/>
    <x v="0"/>
    <x v="3"/>
  </r>
  <r>
    <x v="0"/>
    <x v="1"/>
    <x v="12"/>
    <s v="毎月"/>
    <s v="石田"/>
    <s v="新規案件(確度A)"/>
    <s v="BP"/>
    <x v="8"/>
    <n v="1000000"/>
    <m/>
    <n v="1000000"/>
    <x v="1"/>
    <x v="2"/>
    <x v="0"/>
    <x v="3"/>
  </r>
  <r>
    <x v="0"/>
    <x v="1"/>
    <x v="12"/>
    <s v="毎月"/>
    <s v="石田"/>
    <s v="新規案件(確度A)"/>
    <s v="BP"/>
    <x v="9"/>
    <n v="1000000"/>
    <m/>
    <n v="1000000"/>
    <x v="1"/>
    <x v="3"/>
    <x v="0"/>
    <x v="3"/>
  </r>
  <r>
    <x v="0"/>
    <x v="1"/>
    <x v="12"/>
    <s v="毎月"/>
    <s v="石田"/>
    <s v="新規案件(確度A)"/>
    <s v="BP"/>
    <x v="10"/>
    <n v="1000000"/>
    <m/>
    <n v="1000000"/>
    <x v="1"/>
    <x v="3"/>
    <x v="0"/>
    <x v="3"/>
  </r>
  <r>
    <x v="0"/>
    <x v="1"/>
    <x v="12"/>
    <s v="毎月"/>
    <s v="石田"/>
    <s v="新規案件(確度A)"/>
    <s v="BP"/>
    <x v="11"/>
    <n v="1000000"/>
    <m/>
    <n v="1000000"/>
    <x v="1"/>
    <x v="3"/>
    <x v="0"/>
    <x v="3"/>
  </r>
  <r>
    <x v="0"/>
    <x v="1"/>
    <x v="12"/>
    <s v="毎月"/>
    <s v="石田"/>
    <s v="新規案件(確度C)"/>
    <s v="BP"/>
    <x v="0"/>
    <n v="1500000"/>
    <m/>
    <m/>
    <x v="0"/>
    <x v="0"/>
    <x v="2"/>
    <x v="3"/>
  </r>
  <r>
    <x v="0"/>
    <x v="1"/>
    <x v="12"/>
    <s v="毎月"/>
    <s v="石田"/>
    <s v="新規案件(確度C)"/>
    <s v="BP"/>
    <x v="1"/>
    <n v="1500000"/>
    <m/>
    <n v="1500000"/>
    <x v="0"/>
    <x v="0"/>
    <x v="2"/>
    <x v="3"/>
  </r>
  <r>
    <x v="0"/>
    <x v="1"/>
    <x v="12"/>
    <s v="毎月"/>
    <s v="石田"/>
    <s v="新規案件(確度C)"/>
    <s v="BP"/>
    <x v="2"/>
    <n v="1500000"/>
    <m/>
    <n v="1500000"/>
    <x v="0"/>
    <x v="0"/>
    <x v="2"/>
    <x v="3"/>
  </r>
  <r>
    <x v="0"/>
    <x v="1"/>
    <x v="12"/>
    <s v="毎月"/>
    <s v="石田"/>
    <s v="新規案件(確度C)"/>
    <s v="BP"/>
    <x v="3"/>
    <n v="1500000"/>
    <m/>
    <n v="1500000"/>
    <x v="0"/>
    <x v="1"/>
    <x v="2"/>
    <x v="3"/>
  </r>
  <r>
    <x v="0"/>
    <x v="1"/>
    <x v="12"/>
    <s v="毎月"/>
    <s v="石田"/>
    <s v="新規案件(確度C)"/>
    <s v="BP"/>
    <x v="4"/>
    <n v="1500000"/>
    <m/>
    <n v="1500000"/>
    <x v="0"/>
    <x v="1"/>
    <x v="2"/>
    <x v="3"/>
  </r>
  <r>
    <x v="0"/>
    <x v="1"/>
    <x v="12"/>
    <s v="毎月"/>
    <s v="石田"/>
    <s v="新規案件(確度C)"/>
    <s v="BP"/>
    <x v="5"/>
    <n v="1500000"/>
    <m/>
    <n v="1500000"/>
    <x v="0"/>
    <x v="1"/>
    <x v="2"/>
    <x v="3"/>
  </r>
  <r>
    <x v="0"/>
    <x v="1"/>
    <x v="12"/>
    <s v="毎月"/>
    <s v="石田"/>
    <s v="新規案件(確度C)"/>
    <s v="BP"/>
    <x v="6"/>
    <n v="1500000"/>
    <m/>
    <n v="1500000"/>
    <x v="1"/>
    <x v="2"/>
    <x v="2"/>
    <x v="3"/>
  </r>
  <r>
    <x v="0"/>
    <x v="1"/>
    <x v="12"/>
    <s v="毎月"/>
    <s v="石田"/>
    <s v="新規案件(確度C)"/>
    <s v="BP"/>
    <x v="7"/>
    <n v="1500000"/>
    <m/>
    <n v="1500000"/>
    <x v="1"/>
    <x v="2"/>
    <x v="2"/>
    <x v="3"/>
  </r>
  <r>
    <x v="0"/>
    <x v="1"/>
    <x v="12"/>
    <s v="毎月"/>
    <s v="石田"/>
    <s v="新規案件(確度C)"/>
    <s v="BP"/>
    <x v="8"/>
    <n v="1500000"/>
    <m/>
    <n v="1500000"/>
    <x v="1"/>
    <x v="2"/>
    <x v="2"/>
    <x v="3"/>
  </r>
  <r>
    <x v="0"/>
    <x v="1"/>
    <x v="12"/>
    <s v="毎月"/>
    <s v="石田"/>
    <s v="新規案件(確度C)"/>
    <s v="BP"/>
    <x v="9"/>
    <n v="1500000"/>
    <m/>
    <n v="1500000"/>
    <x v="1"/>
    <x v="3"/>
    <x v="2"/>
    <x v="3"/>
  </r>
  <r>
    <x v="0"/>
    <x v="1"/>
    <x v="12"/>
    <s v="毎月"/>
    <s v="石田"/>
    <s v="新規案件(確度C)"/>
    <s v="BP"/>
    <x v="10"/>
    <n v="1500000"/>
    <m/>
    <n v="1500000"/>
    <x v="1"/>
    <x v="3"/>
    <x v="2"/>
    <x v="3"/>
  </r>
  <r>
    <x v="0"/>
    <x v="1"/>
    <x v="12"/>
    <s v="毎月"/>
    <s v="石田"/>
    <s v="新規案件(確度C)"/>
    <s v="BP"/>
    <x v="11"/>
    <n v="1500000"/>
    <m/>
    <n v="1500000"/>
    <x v="1"/>
    <x v="3"/>
    <x v="2"/>
    <x v="3"/>
  </r>
  <r>
    <x v="0"/>
    <x v="1"/>
    <x v="12"/>
    <s v="ｽﾎﾟｯﾄ"/>
    <s v="石田"/>
    <s v="クリナップPC展開"/>
    <s v="BP多数"/>
    <x v="5"/>
    <n v="31300000"/>
    <m/>
    <n v="31300000"/>
    <x v="0"/>
    <x v="1"/>
    <x v="0"/>
    <x v="3"/>
  </r>
  <r>
    <x v="0"/>
    <x v="1"/>
    <x v="12"/>
    <s v="ｽﾎﾟｯﾄ"/>
    <s v="石田"/>
    <s v="クリナップPC展開"/>
    <s v="BP多数"/>
    <x v="11"/>
    <n v="22500000"/>
    <m/>
    <n v="22500000"/>
    <x v="1"/>
    <x v="3"/>
    <x v="2"/>
    <x v="3"/>
  </r>
  <r>
    <x v="0"/>
    <x v="1"/>
    <x v="12"/>
    <s v="毎月"/>
    <s v="石田"/>
    <s v="新規案件(大阪、確度C)"/>
    <s v="BP"/>
    <x v="3"/>
    <n v="1000000"/>
    <m/>
    <n v="1000000"/>
    <x v="0"/>
    <x v="1"/>
    <x v="2"/>
    <x v="2"/>
  </r>
  <r>
    <x v="0"/>
    <x v="1"/>
    <x v="12"/>
    <s v="毎月"/>
    <s v="石田"/>
    <s v="新規案件(大阪、確度C)"/>
    <s v="BP"/>
    <x v="4"/>
    <n v="1000000"/>
    <m/>
    <n v="1000000"/>
    <x v="0"/>
    <x v="1"/>
    <x v="2"/>
    <x v="2"/>
  </r>
  <r>
    <x v="0"/>
    <x v="1"/>
    <x v="12"/>
    <s v="毎月"/>
    <s v="石田"/>
    <s v="新規案件(大阪、確度C)"/>
    <s v="BP"/>
    <x v="5"/>
    <n v="1000000"/>
    <m/>
    <n v="1000000"/>
    <x v="0"/>
    <x v="1"/>
    <x v="2"/>
    <x v="2"/>
  </r>
  <r>
    <x v="0"/>
    <x v="1"/>
    <x v="12"/>
    <s v="毎月"/>
    <s v="石田"/>
    <s v="新規案件(大阪、確度C)"/>
    <s v="BP"/>
    <x v="6"/>
    <n v="1800000"/>
    <m/>
    <n v="1800000"/>
    <x v="1"/>
    <x v="2"/>
    <x v="2"/>
    <x v="2"/>
  </r>
  <r>
    <x v="0"/>
    <x v="1"/>
    <x v="12"/>
    <s v="毎月"/>
    <s v="石田"/>
    <s v="新規案件(大阪、確度C)"/>
    <s v="BP"/>
    <x v="7"/>
    <n v="1800000"/>
    <m/>
    <n v="1800000"/>
    <x v="1"/>
    <x v="2"/>
    <x v="2"/>
    <x v="2"/>
  </r>
  <r>
    <x v="0"/>
    <x v="1"/>
    <x v="12"/>
    <s v="毎月"/>
    <s v="石田"/>
    <s v="新規案件(大阪、確度C)"/>
    <s v="BP"/>
    <x v="8"/>
    <n v="1800000"/>
    <m/>
    <n v="1800000"/>
    <x v="1"/>
    <x v="2"/>
    <x v="2"/>
    <x v="2"/>
  </r>
  <r>
    <x v="0"/>
    <x v="1"/>
    <x v="12"/>
    <s v="毎月"/>
    <s v="石田"/>
    <s v="新規案件(大阪、確度C)"/>
    <s v="BP"/>
    <x v="9"/>
    <n v="1800000"/>
    <m/>
    <n v="1800000"/>
    <x v="1"/>
    <x v="3"/>
    <x v="2"/>
    <x v="2"/>
  </r>
  <r>
    <x v="0"/>
    <x v="1"/>
    <x v="12"/>
    <s v="毎月"/>
    <s v="石田"/>
    <s v="新規案件(大阪、確度C)"/>
    <s v="BP"/>
    <x v="10"/>
    <n v="1800000"/>
    <m/>
    <n v="1800000"/>
    <x v="1"/>
    <x v="3"/>
    <x v="2"/>
    <x v="2"/>
  </r>
  <r>
    <x v="0"/>
    <x v="1"/>
    <x v="12"/>
    <s v="毎月"/>
    <s v="石田"/>
    <s v="新規案件(大阪、確度C)"/>
    <s v="BP"/>
    <x v="11"/>
    <n v="1800000"/>
    <m/>
    <n v="1800000"/>
    <x v="1"/>
    <x v="3"/>
    <x v="2"/>
    <x v="2"/>
  </r>
  <r>
    <x v="0"/>
    <x v="1"/>
    <x v="10"/>
    <s v="毎月"/>
    <s v="石田"/>
    <s v="ﾊﾞｽ予約ｼｽﾃﾑ開発支援"/>
    <s v="千葉"/>
    <x v="0"/>
    <n v="740000"/>
    <m/>
    <m/>
    <x v="0"/>
    <x v="0"/>
    <x v="0"/>
    <x v="0"/>
  </r>
  <r>
    <x v="0"/>
    <x v="1"/>
    <x v="10"/>
    <s v="毎月"/>
    <s v="石田"/>
    <s v="ﾊﾞｽ予約ｼｽﾃﾑ開発支援"/>
    <s v="千葉"/>
    <x v="1"/>
    <n v="740000"/>
    <m/>
    <n v="740000"/>
    <x v="0"/>
    <x v="0"/>
    <x v="0"/>
    <x v="0"/>
  </r>
  <r>
    <x v="0"/>
    <x v="1"/>
    <x v="10"/>
    <s v="毎月"/>
    <s v="石田"/>
    <s v="ﾊﾞｽ予約ｼｽﾃﾑ開発支援"/>
    <s v="千葉"/>
    <x v="2"/>
    <n v="740000"/>
    <m/>
    <n v="740000"/>
    <x v="0"/>
    <x v="0"/>
    <x v="0"/>
    <x v="0"/>
  </r>
  <r>
    <x v="0"/>
    <x v="1"/>
    <x v="10"/>
    <s v="毎月"/>
    <s v="石田"/>
    <s v="ﾊﾞｽ予約ｼｽﾃﾑ開発支援"/>
    <s v="千葉"/>
    <x v="3"/>
    <n v="740000"/>
    <m/>
    <n v="740000"/>
    <x v="0"/>
    <x v="1"/>
    <x v="0"/>
    <x v="0"/>
  </r>
  <r>
    <x v="0"/>
    <x v="1"/>
    <x v="10"/>
    <s v="毎月"/>
    <s v="石田"/>
    <s v="ﾊﾞｽ予約ｼｽﾃﾑ開発支援"/>
    <s v="千葉"/>
    <x v="4"/>
    <n v="740000"/>
    <m/>
    <n v="740000"/>
    <x v="0"/>
    <x v="1"/>
    <x v="0"/>
    <x v="0"/>
  </r>
  <r>
    <x v="0"/>
    <x v="1"/>
    <x v="10"/>
    <s v="毎月"/>
    <s v="石田"/>
    <s v="ﾊﾞｽ予約ｼｽﾃﾑ開発支援"/>
    <s v="千葉"/>
    <x v="5"/>
    <n v="740000"/>
    <m/>
    <n v="740000"/>
    <x v="0"/>
    <x v="1"/>
    <x v="0"/>
    <x v="0"/>
  </r>
  <r>
    <x v="0"/>
    <x v="1"/>
    <x v="10"/>
    <s v="毎月"/>
    <s v="石田"/>
    <s v="住宅基幹システム開発"/>
    <s v="田中博充"/>
    <x v="0"/>
    <n v="600000"/>
    <m/>
    <m/>
    <x v="0"/>
    <x v="0"/>
    <x v="0"/>
    <x v="0"/>
  </r>
  <r>
    <x v="0"/>
    <x v="1"/>
    <x v="10"/>
    <s v="毎月"/>
    <s v="石田"/>
    <s v="住宅基幹システム開発"/>
    <s v="田中博充"/>
    <x v="1"/>
    <n v="600000"/>
    <m/>
    <n v="600000"/>
    <x v="0"/>
    <x v="0"/>
    <x v="0"/>
    <x v="0"/>
  </r>
  <r>
    <x v="0"/>
    <x v="1"/>
    <x v="10"/>
    <s v="毎月"/>
    <s v="石田"/>
    <s v="住宅基幹システム開発"/>
    <s v="田中博充"/>
    <x v="2"/>
    <n v="600000"/>
    <m/>
    <n v="600000"/>
    <x v="0"/>
    <x v="0"/>
    <x v="0"/>
    <x v="0"/>
  </r>
  <r>
    <x v="0"/>
    <x v="1"/>
    <x v="10"/>
    <s v="毎月"/>
    <s v="石田"/>
    <s v="住宅基幹システム開発"/>
    <s v="小林由幸"/>
    <x v="0"/>
    <n v="600000"/>
    <m/>
    <m/>
    <x v="0"/>
    <x v="0"/>
    <x v="0"/>
    <x v="0"/>
  </r>
  <r>
    <x v="0"/>
    <x v="1"/>
    <x v="10"/>
    <s v="毎月"/>
    <s v="石田"/>
    <s v="住宅基幹システム開発"/>
    <s v="小林由幸"/>
    <x v="1"/>
    <n v="600000"/>
    <m/>
    <n v="600000"/>
    <x v="0"/>
    <x v="0"/>
    <x v="0"/>
    <x v="0"/>
  </r>
  <r>
    <x v="0"/>
    <x v="1"/>
    <x v="10"/>
    <s v="毎月"/>
    <s v="石田"/>
    <s v="住宅基幹システム開発"/>
    <s v="小林由幸"/>
    <x v="2"/>
    <n v="600000"/>
    <m/>
    <n v="600000"/>
    <x v="0"/>
    <x v="0"/>
    <x v="0"/>
    <x v="0"/>
  </r>
  <r>
    <x v="0"/>
    <x v="1"/>
    <x v="5"/>
    <s v="毎月"/>
    <s v="石田"/>
    <s v="設備工事管理システム統合"/>
    <s v="本田"/>
    <x v="0"/>
    <n v="357200"/>
    <m/>
    <m/>
    <x v="0"/>
    <x v="0"/>
    <x v="0"/>
    <x v="0"/>
  </r>
  <r>
    <x v="0"/>
    <x v="1"/>
    <x v="5"/>
    <s v="毎月"/>
    <s v="石田"/>
    <s v="設備工事管理システム統合"/>
    <s v="本田"/>
    <x v="1"/>
    <n v="760000"/>
    <m/>
    <n v="760000"/>
    <x v="0"/>
    <x v="0"/>
    <x v="0"/>
    <x v="0"/>
  </r>
  <r>
    <x v="0"/>
    <x v="1"/>
    <x v="5"/>
    <s v="毎月"/>
    <s v="石田"/>
    <s v="設備工事管理システム統合"/>
    <s v="本田"/>
    <x v="2"/>
    <n v="760000"/>
    <m/>
    <n v="760000"/>
    <x v="0"/>
    <x v="0"/>
    <x v="0"/>
    <x v="0"/>
  </r>
  <r>
    <x v="0"/>
    <x v="1"/>
    <x v="5"/>
    <s v="毎月"/>
    <s v="石田"/>
    <s v="設備工事管理システム統合"/>
    <s v="霜田"/>
    <x v="0"/>
    <n v="730000"/>
    <m/>
    <m/>
    <x v="0"/>
    <x v="0"/>
    <x v="0"/>
    <x v="0"/>
  </r>
  <r>
    <x v="0"/>
    <x v="1"/>
    <x v="5"/>
    <s v="毎月"/>
    <s v="石田"/>
    <s v="設備工事管理システム統合"/>
    <s v="霜田"/>
    <x v="1"/>
    <n v="730000"/>
    <m/>
    <n v="730000"/>
    <x v="0"/>
    <x v="0"/>
    <x v="0"/>
    <x v="0"/>
  </r>
  <r>
    <x v="0"/>
    <x v="1"/>
    <x v="5"/>
    <s v="毎月"/>
    <s v="石田"/>
    <s v="設備工事管理システム統合"/>
    <s v="霜田"/>
    <x v="2"/>
    <n v="730000"/>
    <m/>
    <n v="730000"/>
    <x v="0"/>
    <x v="0"/>
    <x v="0"/>
    <x v="0"/>
  </r>
  <r>
    <x v="0"/>
    <x v="1"/>
    <x v="5"/>
    <s v="毎月"/>
    <s v="石田"/>
    <s v="設備工事管理システム統合"/>
    <s v="米田"/>
    <x v="0"/>
    <n v="650000"/>
    <m/>
    <m/>
    <x v="0"/>
    <x v="0"/>
    <x v="0"/>
    <x v="0"/>
  </r>
  <r>
    <x v="0"/>
    <x v="1"/>
    <x v="5"/>
    <s v="毎月"/>
    <s v="石田"/>
    <s v="設備工事管理システム統合"/>
    <s v="米田"/>
    <x v="1"/>
    <n v="650000"/>
    <m/>
    <n v="650000"/>
    <x v="0"/>
    <x v="0"/>
    <x v="0"/>
    <x v="0"/>
  </r>
  <r>
    <x v="0"/>
    <x v="1"/>
    <x v="5"/>
    <s v="毎月"/>
    <s v="石田"/>
    <s v="設備工事管理システム統合"/>
    <s v="米田"/>
    <x v="2"/>
    <n v="650000"/>
    <m/>
    <n v="650000"/>
    <x v="0"/>
    <x v="0"/>
    <x v="0"/>
    <x v="0"/>
  </r>
  <r>
    <x v="0"/>
    <x v="1"/>
    <x v="5"/>
    <s v="毎月"/>
    <s v="石田"/>
    <s v="設備工事管理システム統合"/>
    <s v="加部"/>
    <x v="0"/>
    <n v="630000"/>
    <m/>
    <m/>
    <x v="0"/>
    <x v="0"/>
    <x v="0"/>
    <x v="0"/>
  </r>
  <r>
    <x v="0"/>
    <x v="1"/>
    <x v="5"/>
    <s v="毎月"/>
    <s v="石田"/>
    <s v="設備工事管理システム統合"/>
    <s v="加部"/>
    <x v="1"/>
    <n v="630000"/>
    <m/>
    <n v="630000"/>
    <x v="0"/>
    <x v="0"/>
    <x v="0"/>
    <x v="0"/>
  </r>
  <r>
    <x v="0"/>
    <x v="1"/>
    <x v="5"/>
    <s v="毎月"/>
    <s v="石田"/>
    <s v="設備工事管理システム統合"/>
    <s v="加部"/>
    <x v="2"/>
    <n v="630000"/>
    <m/>
    <n v="630000"/>
    <x v="0"/>
    <x v="0"/>
    <x v="0"/>
    <x v="0"/>
  </r>
  <r>
    <x v="0"/>
    <x v="1"/>
    <x v="5"/>
    <s v="毎月"/>
    <s v="石田"/>
    <s v="設備工事管理システム統合"/>
    <s v="丸山貴"/>
    <x v="0"/>
    <n v="700000"/>
    <m/>
    <m/>
    <x v="0"/>
    <x v="0"/>
    <x v="0"/>
    <x v="0"/>
  </r>
  <r>
    <x v="0"/>
    <x v="1"/>
    <x v="5"/>
    <s v="毎月"/>
    <s v="石田"/>
    <s v="設備工事管理システム統合"/>
    <s v="丸山貴"/>
    <x v="1"/>
    <n v="700000"/>
    <m/>
    <n v="700000"/>
    <x v="0"/>
    <x v="0"/>
    <x v="0"/>
    <x v="0"/>
  </r>
  <r>
    <x v="0"/>
    <x v="1"/>
    <x v="5"/>
    <s v="毎月"/>
    <s v="石田"/>
    <s v="設備工事管理システム統合"/>
    <s v="丸山貴"/>
    <x v="2"/>
    <n v="700000"/>
    <m/>
    <n v="700000"/>
    <x v="0"/>
    <x v="0"/>
    <x v="0"/>
    <x v="0"/>
  </r>
  <r>
    <x v="0"/>
    <x v="1"/>
    <x v="5"/>
    <s v="毎月"/>
    <s v="石田"/>
    <s v="設備工事管理システム統合"/>
    <s v="丸山貴"/>
    <x v="3"/>
    <n v="700000"/>
    <m/>
    <n v="700000"/>
    <x v="0"/>
    <x v="1"/>
    <x v="0"/>
    <x v="0"/>
  </r>
  <r>
    <x v="0"/>
    <x v="1"/>
    <x v="5"/>
    <s v="毎月"/>
    <s v="石田"/>
    <s v="設備工事管理システム統合"/>
    <s v="髙倉"/>
    <x v="0"/>
    <n v="660000"/>
    <m/>
    <m/>
    <x v="0"/>
    <x v="0"/>
    <x v="0"/>
    <x v="0"/>
  </r>
  <r>
    <x v="0"/>
    <x v="1"/>
    <x v="5"/>
    <s v="毎月"/>
    <s v="石田"/>
    <s v="設備工事管理システム統合"/>
    <s v="髙倉"/>
    <x v="1"/>
    <n v="660000"/>
    <m/>
    <n v="660000"/>
    <x v="0"/>
    <x v="0"/>
    <x v="0"/>
    <x v="0"/>
  </r>
  <r>
    <x v="0"/>
    <x v="1"/>
    <x v="5"/>
    <s v="毎月"/>
    <s v="石田"/>
    <s v="設備工事管理システム統合"/>
    <s v="髙倉"/>
    <x v="2"/>
    <n v="660000"/>
    <m/>
    <n v="660000"/>
    <x v="0"/>
    <x v="0"/>
    <x v="0"/>
    <x v="0"/>
  </r>
  <r>
    <x v="0"/>
    <x v="1"/>
    <x v="5"/>
    <s v="毎月"/>
    <s v="石田"/>
    <s v="設備工事管理システム統合"/>
    <s v="根岸"/>
    <x v="0"/>
    <n v="670000"/>
    <m/>
    <m/>
    <x v="0"/>
    <x v="0"/>
    <x v="0"/>
    <x v="0"/>
  </r>
  <r>
    <x v="0"/>
    <x v="1"/>
    <x v="5"/>
    <s v="毎月"/>
    <s v="石田"/>
    <s v="設備工事管理システム統合"/>
    <s v="根岸"/>
    <x v="1"/>
    <n v="670000"/>
    <m/>
    <n v="670000"/>
    <x v="0"/>
    <x v="0"/>
    <x v="0"/>
    <x v="0"/>
  </r>
  <r>
    <x v="0"/>
    <x v="1"/>
    <x v="5"/>
    <s v="毎月"/>
    <s v="石田"/>
    <s v="設備工事管理システム統合"/>
    <s v="根岸"/>
    <x v="2"/>
    <n v="670000"/>
    <m/>
    <n v="670000"/>
    <x v="0"/>
    <x v="0"/>
    <x v="0"/>
    <x v="0"/>
  </r>
  <r>
    <x v="0"/>
    <x v="1"/>
    <x v="5"/>
    <s v="毎月"/>
    <s v="石田"/>
    <s v="設備工事管理システム統合"/>
    <s v="根岸"/>
    <x v="3"/>
    <n v="670000"/>
    <m/>
    <n v="670000"/>
    <x v="0"/>
    <x v="1"/>
    <x v="0"/>
    <x v="0"/>
  </r>
  <r>
    <x v="0"/>
    <x v="1"/>
    <x v="5"/>
    <s v="毎月"/>
    <s v="石田"/>
    <s v="設備工事管理システム統合"/>
    <s v="根岸"/>
    <x v="4"/>
    <n v="670000"/>
    <m/>
    <n v="670000"/>
    <x v="0"/>
    <x v="1"/>
    <x v="0"/>
    <x v="0"/>
  </r>
  <r>
    <x v="0"/>
    <x v="1"/>
    <x v="63"/>
    <s v="一括"/>
    <s v="石田"/>
    <s v="環境監視運用サポート"/>
    <s v="PLK"/>
    <x v="0"/>
    <n v="50000"/>
    <m/>
    <m/>
    <x v="0"/>
    <x v="0"/>
    <x v="0"/>
    <x v="9"/>
  </r>
  <r>
    <x v="0"/>
    <x v="1"/>
    <x v="63"/>
    <s v="一括"/>
    <s v="石田"/>
    <s v="環境監視運用サポート"/>
    <s v="PLK"/>
    <x v="1"/>
    <n v="50000"/>
    <m/>
    <n v="50000"/>
    <x v="0"/>
    <x v="0"/>
    <x v="0"/>
    <x v="9"/>
  </r>
  <r>
    <x v="0"/>
    <x v="1"/>
    <x v="63"/>
    <s v="一括"/>
    <s v="石田"/>
    <s v="環境監視運用サポート"/>
    <s v="PLK"/>
    <x v="2"/>
    <n v="50000"/>
    <m/>
    <n v="50000"/>
    <x v="0"/>
    <x v="0"/>
    <x v="0"/>
    <x v="9"/>
  </r>
  <r>
    <x v="0"/>
    <x v="1"/>
    <x v="63"/>
    <s v="一括"/>
    <s v="石田"/>
    <s v="環境監視運用サポート"/>
    <s v="PLK"/>
    <x v="3"/>
    <n v="50000"/>
    <m/>
    <n v="50000"/>
    <x v="0"/>
    <x v="1"/>
    <x v="0"/>
    <x v="9"/>
  </r>
  <r>
    <x v="0"/>
    <x v="1"/>
    <x v="63"/>
    <s v="一括"/>
    <s v="石田"/>
    <s v="環境監視運用サポート"/>
    <s v="PLK"/>
    <x v="4"/>
    <n v="50000"/>
    <m/>
    <n v="50000"/>
    <x v="0"/>
    <x v="1"/>
    <x v="0"/>
    <x v="9"/>
  </r>
  <r>
    <x v="0"/>
    <x v="1"/>
    <x v="63"/>
    <s v="一括"/>
    <s v="石田"/>
    <s v="環境監視運用サポート"/>
    <s v="PLK"/>
    <x v="5"/>
    <n v="50000"/>
    <m/>
    <n v="50000"/>
    <x v="0"/>
    <x v="1"/>
    <x v="0"/>
    <x v="9"/>
  </r>
  <r>
    <x v="0"/>
    <x v="1"/>
    <x v="63"/>
    <s v="一括"/>
    <s v="石田"/>
    <s v="環境監視運用サポート"/>
    <s v="PLK"/>
    <x v="6"/>
    <n v="50000"/>
    <m/>
    <n v="50000"/>
    <x v="1"/>
    <x v="2"/>
    <x v="0"/>
    <x v="9"/>
  </r>
  <r>
    <x v="0"/>
    <x v="1"/>
    <x v="63"/>
    <s v="一括"/>
    <s v="石田"/>
    <s v="環境監視運用サポート"/>
    <s v="PLK"/>
    <x v="7"/>
    <n v="50000"/>
    <m/>
    <n v="50000"/>
    <x v="1"/>
    <x v="2"/>
    <x v="0"/>
    <x v="9"/>
  </r>
  <r>
    <x v="0"/>
    <x v="1"/>
    <x v="63"/>
    <s v="一括"/>
    <s v="石田"/>
    <s v="環境監視運用サポート"/>
    <s v="PLK"/>
    <x v="8"/>
    <n v="50000"/>
    <m/>
    <n v="50000"/>
    <x v="1"/>
    <x v="2"/>
    <x v="0"/>
    <x v="9"/>
  </r>
  <r>
    <x v="0"/>
    <x v="1"/>
    <x v="63"/>
    <s v="一括"/>
    <s v="石田"/>
    <s v="環境監視運用サポート"/>
    <s v="PLK"/>
    <x v="9"/>
    <n v="50000"/>
    <m/>
    <n v="50000"/>
    <x v="1"/>
    <x v="3"/>
    <x v="0"/>
    <x v="9"/>
  </r>
  <r>
    <x v="0"/>
    <x v="1"/>
    <x v="63"/>
    <s v="一括"/>
    <s v="石田"/>
    <s v="環境監視運用サポート"/>
    <s v="PLK"/>
    <x v="10"/>
    <n v="50000"/>
    <m/>
    <n v="50000"/>
    <x v="1"/>
    <x v="3"/>
    <x v="0"/>
    <x v="9"/>
  </r>
  <r>
    <x v="0"/>
    <x v="1"/>
    <x v="63"/>
    <s v="一括"/>
    <s v="石田"/>
    <s v="環境監視運用サポート"/>
    <s v="PLK"/>
    <x v="11"/>
    <n v="50000"/>
    <m/>
    <n v="50000"/>
    <x v="1"/>
    <x v="3"/>
    <x v="0"/>
    <x v="9"/>
  </r>
  <r>
    <x v="0"/>
    <x v="1"/>
    <x v="64"/>
    <s v="ｽﾎﾟｯﾄ"/>
    <s v="石田"/>
    <s v="作業環境測定ﾃﾞｰﾀ処理ｼｽﾃﾑフェーズ2"/>
    <m/>
    <x v="11"/>
    <n v="4000000"/>
    <m/>
    <n v="4000000"/>
    <x v="1"/>
    <x v="3"/>
    <x v="2"/>
    <x v="0"/>
  </r>
  <r>
    <x v="0"/>
    <x v="1"/>
    <x v="14"/>
    <s v="毎月"/>
    <s v="富浜"/>
    <s v="新規予算（4F受託案件想定）"/>
    <s v="新規A"/>
    <x v="1"/>
    <n v="600000"/>
    <m/>
    <n v="600000"/>
    <x v="0"/>
    <x v="0"/>
    <x v="2"/>
    <x v="0"/>
  </r>
  <r>
    <x v="0"/>
    <x v="1"/>
    <x v="14"/>
    <s v="毎月"/>
    <s v="富浜"/>
    <s v="新規予算（4F受託案件想定）"/>
    <s v="新規A"/>
    <x v="2"/>
    <n v="600000"/>
    <m/>
    <n v="600000"/>
    <x v="0"/>
    <x v="0"/>
    <x v="2"/>
    <x v="0"/>
  </r>
  <r>
    <x v="0"/>
    <x v="1"/>
    <x v="14"/>
    <s v="毎月"/>
    <s v="富浜"/>
    <s v="新規予算（4F受託案件想定）"/>
    <s v="新規A"/>
    <x v="6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A"/>
    <x v="7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A"/>
    <x v="8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A"/>
    <x v="9"/>
    <n v="600000"/>
    <m/>
    <n v="600000"/>
    <x v="1"/>
    <x v="3"/>
    <x v="2"/>
    <x v="0"/>
  </r>
  <r>
    <x v="0"/>
    <x v="1"/>
    <x v="14"/>
    <s v="毎月"/>
    <s v="富浜"/>
    <s v="新規予算（4F受託案件想定）"/>
    <s v="新規A"/>
    <x v="10"/>
    <n v="600000"/>
    <m/>
    <n v="600000"/>
    <x v="1"/>
    <x v="3"/>
    <x v="2"/>
    <x v="0"/>
  </r>
  <r>
    <x v="0"/>
    <x v="1"/>
    <x v="14"/>
    <s v="毎月"/>
    <s v="富浜"/>
    <s v="新規予算（4F受託案件想定）"/>
    <s v="新規A"/>
    <x v="11"/>
    <n v="600000"/>
    <m/>
    <n v="600000"/>
    <x v="1"/>
    <x v="3"/>
    <x v="2"/>
    <x v="0"/>
  </r>
  <r>
    <x v="0"/>
    <x v="1"/>
    <x v="14"/>
    <s v="毎月"/>
    <s v="富浜"/>
    <s v="新規予算（4F受託案件想定）"/>
    <s v="新規B"/>
    <x v="1"/>
    <n v="600000"/>
    <m/>
    <n v="600000"/>
    <x v="0"/>
    <x v="0"/>
    <x v="2"/>
    <x v="0"/>
  </r>
  <r>
    <x v="0"/>
    <x v="1"/>
    <x v="14"/>
    <s v="毎月"/>
    <s v="富浜"/>
    <s v="新規予算（4F受託案件想定）"/>
    <s v="新規B"/>
    <x v="2"/>
    <n v="600000"/>
    <m/>
    <n v="600000"/>
    <x v="0"/>
    <x v="0"/>
    <x v="2"/>
    <x v="0"/>
  </r>
  <r>
    <x v="0"/>
    <x v="1"/>
    <x v="14"/>
    <s v="毎月"/>
    <s v="富浜"/>
    <s v="新規予算（4F受託案件想定）"/>
    <s v="新規B"/>
    <x v="6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B"/>
    <x v="7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B"/>
    <x v="8"/>
    <n v="600000"/>
    <m/>
    <n v="600000"/>
    <x v="1"/>
    <x v="2"/>
    <x v="2"/>
    <x v="0"/>
  </r>
  <r>
    <x v="0"/>
    <x v="1"/>
    <x v="14"/>
    <s v="毎月"/>
    <s v="富浜"/>
    <s v="新規予算（4F受託案件想定）"/>
    <s v="新規B"/>
    <x v="9"/>
    <n v="600000"/>
    <m/>
    <n v="600000"/>
    <x v="1"/>
    <x v="3"/>
    <x v="2"/>
    <x v="0"/>
  </r>
  <r>
    <x v="0"/>
    <x v="1"/>
    <x v="14"/>
    <s v="毎月"/>
    <s v="富浜"/>
    <s v="新規予算（4F受託案件想定）"/>
    <s v="新規B"/>
    <x v="10"/>
    <n v="600000"/>
    <m/>
    <n v="600000"/>
    <x v="1"/>
    <x v="3"/>
    <x v="2"/>
    <x v="0"/>
  </r>
  <r>
    <x v="0"/>
    <x v="1"/>
    <x v="14"/>
    <s v="毎月"/>
    <s v="富浜"/>
    <s v="新規予算（4F受託案件想定）"/>
    <s v="新規B"/>
    <x v="11"/>
    <n v="600000"/>
    <m/>
    <n v="600000"/>
    <x v="1"/>
    <x v="3"/>
    <x v="2"/>
    <x v="0"/>
  </r>
  <r>
    <x v="0"/>
    <x v="1"/>
    <x v="14"/>
    <s v="毎月"/>
    <s v="富浜"/>
    <s v="新規予算(NCD想定)"/>
    <s v="新規C"/>
    <x v="6"/>
    <n v="600000"/>
    <m/>
    <n v="600000"/>
    <x v="1"/>
    <x v="2"/>
    <x v="2"/>
    <x v="0"/>
  </r>
  <r>
    <x v="0"/>
    <x v="1"/>
    <x v="14"/>
    <s v="毎月"/>
    <s v="富浜"/>
    <s v="新規予算(NCD想定)"/>
    <s v="新規C"/>
    <x v="7"/>
    <n v="600000"/>
    <m/>
    <n v="600000"/>
    <x v="1"/>
    <x v="2"/>
    <x v="2"/>
    <x v="0"/>
  </r>
  <r>
    <x v="0"/>
    <x v="1"/>
    <x v="14"/>
    <s v="毎月"/>
    <s v="富浜"/>
    <s v="新規予算(NCD想定)"/>
    <s v="新規C"/>
    <x v="8"/>
    <n v="600000"/>
    <m/>
    <n v="600000"/>
    <x v="1"/>
    <x v="2"/>
    <x v="2"/>
    <x v="0"/>
  </r>
  <r>
    <x v="0"/>
    <x v="1"/>
    <x v="14"/>
    <s v="毎月"/>
    <s v="富浜"/>
    <s v="新規予算(NCD想定)"/>
    <s v="新規C"/>
    <x v="9"/>
    <n v="600000"/>
    <m/>
    <n v="600000"/>
    <x v="1"/>
    <x v="3"/>
    <x v="2"/>
    <x v="0"/>
  </r>
  <r>
    <x v="0"/>
    <x v="1"/>
    <x v="14"/>
    <s v="毎月"/>
    <s v="富浜"/>
    <s v="新規予算(NCD想定)"/>
    <s v="新規C"/>
    <x v="10"/>
    <n v="600000"/>
    <m/>
    <n v="600000"/>
    <x v="1"/>
    <x v="3"/>
    <x v="2"/>
    <x v="0"/>
  </r>
  <r>
    <x v="0"/>
    <x v="1"/>
    <x v="14"/>
    <s v="毎月"/>
    <s v="富浜"/>
    <s v="新規予算(NCD想定)"/>
    <s v="新規C"/>
    <x v="11"/>
    <n v="600000"/>
    <m/>
    <n v="600000"/>
    <x v="1"/>
    <x v="3"/>
    <x v="2"/>
    <x v="0"/>
  </r>
  <r>
    <x v="0"/>
    <x v="1"/>
    <x v="14"/>
    <s v="毎月"/>
    <s v="富浜"/>
    <s v="新規予算(NCD想定)"/>
    <s v="新規D"/>
    <x v="6"/>
    <n v="600000"/>
    <m/>
    <n v="600000"/>
    <x v="1"/>
    <x v="2"/>
    <x v="2"/>
    <x v="0"/>
  </r>
  <r>
    <x v="0"/>
    <x v="1"/>
    <x v="14"/>
    <s v="毎月"/>
    <s v="富浜"/>
    <s v="新規予算(NCD想定)"/>
    <s v="新規D"/>
    <x v="7"/>
    <n v="600000"/>
    <m/>
    <n v="600000"/>
    <x v="1"/>
    <x v="2"/>
    <x v="2"/>
    <x v="0"/>
  </r>
  <r>
    <x v="0"/>
    <x v="1"/>
    <x v="14"/>
    <s v="毎月"/>
    <s v="富浜"/>
    <s v="新規予算(NCD想定)"/>
    <s v="新規D"/>
    <x v="8"/>
    <n v="600000"/>
    <m/>
    <n v="600000"/>
    <x v="1"/>
    <x v="2"/>
    <x v="2"/>
    <x v="0"/>
  </r>
  <r>
    <x v="0"/>
    <x v="1"/>
    <x v="14"/>
    <s v="毎月"/>
    <s v="富浜"/>
    <s v="新規予算(NCD想定)"/>
    <s v="新規D"/>
    <x v="9"/>
    <n v="600000"/>
    <m/>
    <n v="600000"/>
    <x v="1"/>
    <x v="3"/>
    <x v="2"/>
    <x v="0"/>
  </r>
  <r>
    <x v="0"/>
    <x v="1"/>
    <x v="14"/>
    <s v="毎月"/>
    <s v="富浜"/>
    <s v="新規予算(NCD想定)"/>
    <s v="新規D"/>
    <x v="10"/>
    <n v="600000"/>
    <m/>
    <n v="600000"/>
    <x v="1"/>
    <x v="3"/>
    <x v="2"/>
    <x v="0"/>
  </r>
  <r>
    <x v="0"/>
    <x v="1"/>
    <x v="14"/>
    <s v="毎月"/>
    <s v="富浜"/>
    <s v="新規予算(NCD想定)"/>
    <s v="新規D"/>
    <x v="11"/>
    <n v="600000"/>
    <m/>
    <n v="600000"/>
    <x v="1"/>
    <x v="3"/>
    <x v="2"/>
    <x v="0"/>
  </r>
  <r>
    <x v="0"/>
    <x v="1"/>
    <x v="14"/>
    <s v="毎月"/>
    <s v="富浜"/>
    <s v="新規予算(NCD想定)"/>
    <s v="新規E"/>
    <x v="6"/>
    <n v="600000"/>
    <m/>
    <n v="600000"/>
    <x v="1"/>
    <x v="2"/>
    <x v="2"/>
    <x v="0"/>
  </r>
  <r>
    <x v="0"/>
    <x v="1"/>
    <x v="14"/>
    <s v="毎月"/>
    <s v="富浜"/>
    <s v="新規予算(NCD想定)"/>
    <s v="新規E"/>
    <x v="7"/>
    <n v="600000"/>
    <m/>
    <n v="600000"/>
    <x v="1"/>
    <x v="2"/>
    <x v="2"/>
    <x v="0"/>
  </r>
  <r>
    <x v="0"/>
    <x v="1"/>
    <x v="14"/>
    <s v="毎月"/>
    <s v="富浜"/>
    <s v="新規予算(NCD想定)"/>
    <s v="新規E"/>
    <x v="8"/>
    <n v="600000"/>
    <m/>
    <n v="600000"/>
    <x v="1"/>
    <x v="2"/>
    <x v="2"/>
    <x v="0"/>
  </r>
  <r>
    <x v="0"/>
    <x v="1"/>
    <x v="14"/>
    <s v="毎月"/>
    <s v="富浜"/>
    <s v="新規予算(NCD想定)"/>
    <s v="新規E"/>
    <x v="9"/>
    <n v="600000"/>
    <m/>
    <n v="600000"/>
    <x v="1"/>
    <x v="3"/>
    <x v="2"/>
    <x v="0"/>
  </r>
  <r>
    <x v="0"/>
    <x v="1"/>
    <x v="14"/>
    <s v="毎月"/>
    <s v="富浜"/>
    <s v="新規予算(NCD想定)"/>
    <s v="新規E"/>
    <x v="10"/>
    <n v="600000"/>
    <m/>
    <n v="600000"/>
    <x v="1"/>
    <x v="3"/>
    <x v="2"/>
    <x v="0"/>
  </r>
  <r>
    <x v="0"/>
    <x v="1"/>
    <x v="14"/>
    <s v="毎月"/>
    <s v="富浜"/>
    <s v="新規予算(NCD想定)"/>
    <s v="新規E"/>
    <x v="11"/>
    <n v="600000"/>
    <m/>
    <n v="600000"/>
    <x v="1"/>
    <x v="3"/>
    <x v="2"/>
    <x v="0"/>
  </r>
  <r>
    <x v="0"/>
    <x v="1"/>
    <x v="14"/>
    <s v="毎月"/>
    <s v="富浜"/>
    <s v="新規予算（予算見直し）"/>
    <s v="新規２"/>
    <x v="6"/>
    <n v="500000"/>
    <m/>
    <n v="500000"/>
    <x v="1"/>
    <x v="2"/>
    <x v="2"/>
    <x v="0"/>
  </r>
  <r>
    <x v="0"/>
    <x v="1"/>
    <x v="14"/>
    <s v="毎月"/>
    <s v="富浜"/>
    <s v="新規予算（予算見直し）"/>
    <s v="新規２"/>
    <x v="7"/>
    <n v="500000"/>
    <m/>
    <n v="500000"/>
    <x v="1"/>
    <x v="2"/>
    <x v="2"/>
    <x v="0"/>
  </r>
  <r>
    <x v="0"/>
    <x v="1"/>
    <x v="14"/>
    <s v="毎月"/>
    <s v="富浜"/>
    <s v="新規予算（予算見直し）"/>
    <s v="新規２"/>
    <x v="8"/>
    <n v="500000"/>
    <m/>
    <n v="500000"/>
    <x v="1"/>
    <x v="2"/>
    <x v="2"/>
    <x v="0"/>
  </r>
  <r>
    <x v="0"/>
    <x v="1"/>
    <x v="14"/>
    <s v="毎月"/>
    <s v="富浜"/>
    <s v="新規予算（予算見直し）"/>
    <s v="新規２"/>
    <x v="9"/>
    <n v="500000"/>
    <m/>
    <n v="500000"/>
    <x v="1"/>
    <x v="3"/>
    <x v="2"/>
    <x v="0"/>
  </r>
  <r>
    <x v="0"/>
    <x v="1"/>
    <x v="14"/>
    <s v="毎月"/>
    <s v="富浜"/>
    <s v="新規予算（予算見直し）"/>
    <s v="新規２"/>
    <x v="10"/>
    <n v="500000"/>
    <m/>
    <n v="500000"/>
    <x v="1"/>
    <x v="3"/>
    <x v="2"/>
    <x v="0"/>
  </r>
  <r>
    <x v="0"/>
    <x v="1"/>
    <x v="14"/>
    <s v="毎月"/>
    <s v="富浜"/>
    <s v="新規予算（予算見直し）"/>
    <s v="新規２"/>
    <x v="11"/>
    <n v="500000"/>
    <m/>
    <n v="500000"/>
    <x v="1"/>
    <x v="3"/>
    <x v="2"/>
    <x v="0"/>
  </r>
  <r>
    <x v="0"/>
    <x v="1"/>
    <x v="14"/>
    <s v="毎月"/>
    <s v="富浜"/>
    <s v="新規予算（予算見直し）"/>
    <s v="新規３"/>
    <x v="6"/>
    <n v="500000"/>
    <m/>
    <n v="500000"/>
    <x v="1"/>
    <x v="2"/>
    <x v="2"/>
    <x v="0"/>
  </r>
  <r>
    <x v="0"/>
    <x v="1"/>
    <x v="14"/>
    <s v="毎月"/>
    <s v="富浜"/>
    <s v="新規予算（予算見直し）"/>
    <s v="新規３"/>
    <x v="7"/>
    <n v="500000"/>
    <m/>
    <n v="500000"/>
    <x v="1"/>
    <x v="2"/>
    <x v="2"/>
    <x v="0"/>
  </r>
  <r>
    <x v="0"/>
    <x v="1"/>
    <x v="14"/>
    <s v="毎月"/>
    <s v="富浜"/>
    <s v="新規予算（予算見直し）"/>
    <s v="新規３"/>
    <x v="8"/>
    <n v="500000"/>
    <m/>
    <n v="500000"/>
    <x v="1"/>
    <x v="2"/>
    <x v="2"/>
    <x v="0"/>
  </r>
  <r>
    <x v="0"/>
    <x v="1"/>
    <x v="14"/>
    <s v="毎月"/>
    <s v="富浜"/>
    <s v="新規予算（予算見直し）"/>
    <s v="新規３"/>
    <x v="9"/>
    <n v="500000"/>
    <m/>
    <n v="500000"/>
    <x v="1"/>
    <x v="3"/>
    <x v="2"/>
    <x v="0"/>
  </r>
  <r>
    <x v="0"/>
    <x v="1"/>
    <x v="14"/>
    <s v="毎月"/>
    <s v="富浜"/>
    <s v="新規予算（予算見直し）"/>
    <s v="新規３"/>
    <x v="10"/>
    <n v="500000"/>
    <m/>
    <n v="500000"/>
    <x v="1"/>
    <x v="3"/>
    <x v="2"/>
    <x v="0"/>
  </r>
  <r>
    <x v="0"/>
    <x v="1"/>
    <x v="14"/>
    <s v="毎月"/>
    <s v="富浜"/>
    <s v="新規予算（予算見直し）"/>
    <s v="新規３"/>
    <x v="11"/>
    <n v="500000"/>
    <m/>
    <n v="500000"/>
    <x v="1"/>
    <x v="3"/>
    <x v="2"/>
    <x v="0"/>
  </r>
  <r>
    <x v="0"/>
    <x v="1"/>
    <x v="14"/>
    <s v="毎月"/>
    <s v="富浜"/>
    <s v="新規予算（予算見直し）"/>
    <s v="新規４"/>
    <x v="6"/>
    <n v="500000"/>
    <m/>
    <n v="500000"/>
    <x v="1"/>
    <x v="2"/>
    <x v="2"/>
    <x v="0"/>
  </r>
  <r>
    <x v="0"/>
    <x v="1"/>
    <x v="14"/>
    <s v="毎月"/>
    <s v="富浜"/>
    <s v="新規予算（予算見直し）"/>
    <s v="新規４"/>
    <x v="7"/>
    <n v="500000"/>
    <m/>
    <n v="500000"/>
    <x v="1"/>
    <x v="2"/>
    <x v="2"/>
    <x v="0"/>
  </r>
  <r>
    <x v="0"/>
    <x v="1"/>
    <x v="14"/>
    <s v="毎月"/>
    <s v="富浜"/>
    <s v="新規予算（予算見直し）"/>
    <s v="新規４"/>
    <x v="8"/>
    <n v="500000"/>
    <m/>
    <n v="500000"/>
    <x v="1"/>
    <x v="2"/>
    <x v="2"/>
    <x v="0"/>
  </r>
  <r>
    <x v="0"/>
    <x v="1"/>
    <x v="14"/>
    <s v="毎月"/>
    <s v="富浜"/>
    <s v="新規予算（予算見直し）"/>
    <s v="新規４"/>
    <x v="9"/>
    <n v="500000"/>
    <m/>
    <n v="500000"/>
    <x v="1"/>
    <x v="3"/>
    <x v="2"/>
    <x v="0"/>
  </r>
  <r>
    <x v="0"/>
    <x v="1"/>
    <x v="14"/>
    <s v="毎月"/>
    <s v="富浜"/>
    <s v="新規予算（予算見直し）"/>
    <s v="新規４"/>
    <x v="10"/>
    <n v="500000"/>
    <m/>
    <n v="500000"/>
    <x v="1"/>
    <x v="3"/>
    <x v="2"/>
    <x v="0"/>
  </r>
  <r>
    <x v="0"/>
    <x v="1"/>
    <x v="14"/>
    <s v="毎月"/>
    <s v="富浜"/>
    <s v="新規予算（予算見直し）"/>
    <s v="新規４"/>
    <x v="11"/>
    <n v="500000"/>
    <m/>
    <n v="500000"/>
    <x v="1"/>
    <x v="3"/>
    <x v="2"/>
    <x v="0"/>
  </r>
  <r>
    <x v="0"/>
    <x v="1"/>
    <x v="14"/>
    <s v="毎月"/>
    <s v="富浜"/>
    <s v="新規予算（予算見直し）"/>
    <s v="新規５"/>
    <x v="11"/>
    <n v="500000"/>
    <m/>
    <n v="500000"/>
    <x v="1"/>
    <x v="3"/>
    <x v="2"/>
    <x v="0"/>
  </r>
  <r>
    <x v="0"/>
    <x v="1"/>
    <x v="14"/>
    <s v="毎月"/>
    <s v="富浜"/>
    <s v="新規予算"/>
    <s v="栗原"/>
    <x v="6"/>
    <n v="1000000"/>
    <m/>
    <n v="1000000"/>
    <x v="1"/>
    <x v="2"/>
    <x v="2"/>
    <x v="0"/>
  </r>
  <r>
    <x v="0"/>
    <x v="1"/>
    <x v="14"/>
    <s v="毎月"/>
    <s v="富浜"/>
    <s v="新規予算"/>
    <s v="栗原"/>
    <x v="7"/>
    <n v="1000000"/>
    <m/>
    <n v="1000000"/>
    <x v="1"/>
    <x v="2"/>
    <x v="2"/>
    <x v="0"/>
  </r>
  <r>
    <x v="0"/>
    <x v="1"/>
    <x v="14"/>
    <s v="毎月"/>
    <s v="富浜"/>
    <s v="新規予算"/>
    <s v="栗原"/>
    <x v="8"/>
    <n v="1000000"/>
    <m/>
    <n v="1000000"/>
    <x v="1"/>
    <x v="2"/>
    <x v="2"/>
    <x v="0"/>
  </r>
  <r>
    <x v="0"/>
    <x v="1"/>
    <x v="14"/>
    <s v="毎月"/>
    <s v="富浜"/>
    <s v="新規予算"/>
    <s v="栗原"/>
    <x v="9"/>
    <n v="1000000"/>
    <m/>
    <n v="1000000"/>
    <x v="1"/>
    <x v="3"/>
    <x v="2"/>
    <x v="0"/>
  </r>
  <r>
    <x v="0"/>
    <x v="1"/>
    <x v="14"/>
    <s v="毎月"/>
    <s v="富浜"/>
    <s v="新規予算"/>
    <s v="栗原"/>
    <x v="10"/>
    <n v="1000000"/>
    <m/>
    <n v="1000000"/>
    <x v="1"/>
    <x v="3"/>
    <x v="2"/>
    <x v="0"/>
  </r>
  <r>
    <x v="0"/>
    <x v="1"/>
    <x v="14"/>
    <s v="毎月"/>
    <s v="富浜"/>
    <s v="新規予算"/>
    <s v="栗原"/>
    <x v="11"/>
    <n v="1000000"/>
    <m/>
    <n v="1000000"/>
    <x v="1"/>
    <x v="3"/>
    <x v="2"/>
    <x v="0"/>
  </r>
  <r>
    <x v="1"/>
    <x v="1"/>
    <x v="15"/>
    <s v="毎月"/>
    <s v="目崎"/>
    <s v="営業支援システム運用支援（ヘルプデスク）"/>
    <s v="柴田"/>
    <x v="0"/>
    <n v="750000"/>
    <m/>
    <m/>
    <x v="0"/>
    <x v="0"/>
    <x v="0"/>
    <x v="8"/>
  </r>
  <r>
    <x v="1"/>
    <x v="1"/>
    <x v="15"/>
    <s v="毎月"/>
    <s v="目崎"/>
    <s v="営業支援システム運用支援（ヘルプデスク）"/>
    <s v="柴田"/>
    <x v="1"/>
    <n v="750000"/>
    <m/>
    <n v="750000"/>
    <x v="0"/>
    <x v="0"/>
    <x v="0"/>
    <x v="8"/>
  </r>
  <r>
    <x v="1"/>
    <x v="1"/>
    <x v="15"/>
    <s v="毎月"/>
    <s v="目崎"/>
    <s v="営業支援システム運用支援（ヘルプデスク）"/>
    <s v="柴田"/>
    <x v="2"/>
    <n v="750000"/>
    <m/>
    <n v="750000"/>
    <x v="0"/>
    <x v="0"/>
    <x v="0"/>
    <x v="8"/>
  </r>
  <r>
    <x v="1"/>
    <x v="1"/>
    <x v="15"/>
    <s v="毎月"/>
    <s v="目崎"/>
    <s v="営業支援システム運用支援（ヘルプデスク）"/>
    <s v="柴田"/>
    <x v="3"/>
    <n v="750000"/>
    <m/>
    <n v="750000"/>
    <x v="0"/>
    <x v="1"/>
    <x v="0"/>
    <x v="8"/>
  </r>
  <r>
    <x v="1"/>
    <x v="1"/>
    <x v="15"/>
    <s v="毎月"/>
    <s v="目崎"/>
    <s v="営業支援システム運用支援（ヘルプデスク）"/>
    <s v="柴田"/>
    <x v="4"/>
    <n v="750000"/>
    <m/>
    <n v="750000"/>
    <x v="0"/>
    <x v="1"/>
    <x v="0"/>
    <x v="8"/>
  </r>
  <r>
    <x v="1"/>
    <x v="1"/>
    <x v="15"/>
    <s v="毎月"/>
    <s v="目崎"/>
    <s v="営業支援システム運用支援（ヘルプデスク）"/>
    <s v="柴田"/>
    <x v="5"/>
    <n v="750000"/>
    <m/>
    <n v="750000"/>
    <x v="0"/>
    <x v="1"/>
    <x v="0"/>
    <x v="8"/>
  </r>
  <r>
    <x v="1"/>
    <x v="1"/>
    <x v="15"/>
    <s v="毎月"/>
    <s v="目崎"/>
    <s v="営業支援システム運用支援（ヘルプデスク）"/>
    <s v="柴田"/>
    <x v="6"/>
    <n v="750000"/>
    <m/>
    <n v="750000"/>
    <x v="1"/>
    <x v="2"/>
    <x v="0"/>
    <x v="8"/>
  </r>
  <r>
    <x v="1"/>
    <x v="1"/>
    <x v="15"/>
    <s v="毎月"/>
    <s v="目崎"/>
    <s v="営業支援システム運用支援（ヘルプデスク）"/>
    <s v="柴田"/>
    <x v="7"/>
    <n v="750000"/>
    <m/>
    <n v="750000"/>
    <x v="1"/>
    <x v="2"/>
    <x v="0"/>
    <x v="8"/>
  </r>
  <r>
    <x v="1"/>
    <x v="1"/>
    <x v="15"/>
    <s v="毎月"/>
    <s v="目崎"/>
    <s v="営業支援システム運用支援（ヘルプデスク）"/>
    <s v="柴田"/>
    <x v="8"/>
    <n v="750000"/>
    <m/>
    <n v="750000"/>
    <x v="1"/>
    <x v="2"/>
    <x v="0"/>
    <x v="8"/>
  </r>
  <r>
    <x v="1"/>
    <x v="1"/>
    <x v="15"/>
    <s v="毎月"/>
    <s v="目崎"/>
    <s v="営業支援システム運用支援（ヘルプデスク）"/>
    <s v="柴田"/>
    <x v="9"/>
    <n v="750000"/>
    <m/>
    <n v="750000"/>
    <x v="1"/>
    <x v="3"/>
    <x v="0"/>
    <x v="8"/>
  </r>
  <r>
    <x v="1"/>
    <x v="1"/>
    <x v="15"/>
    <s v="毎月"/>
    <s v="目崎"/>
    <s v="営業支援システム運用支援（ヘルプデスク）"/>
    <s v="柴田"/>
    <x v="10"/>
    <n v="750000"/>
    <m/>
    <n v="750000"/>
    <x v="1"/>
    <x v="3"/>
    <x v="0"/>
    <x v="8"/>
  </r>
  <r>
    <x v="1"/>
    <x v="1"/>
    <x v="15"/>
    <s v="毎月"/>
    <s v="目崎"/>
    <s v="営業支援システム運用支援（ヘルプデスク）"/>
    <s v="柴田"/>
    <x v="11"/>
    <n v="750000"/>
    <m/>
    <n v="750000"/>
    <x v="1"/>
    <x v="3"/>
    <x v="0"/>
    <x v="8"/>
  </r>
  <r>
    <x v="1"/>
    <x v="1"/>
    <x v="15"/>
    <s v="毎月"/>
    <s v="目崎"/>
    <s v="営業支援システム運用支援（ヘルプデスク）"/>
    <s v="坂倉"/>
    <x v="0"/>
    <n v="700000"/>
    <m/>
    <m/>
    <x v="0"/>
    <x v="0"/>
    <x v="0"/>
    <x v="8"/>
  </r>
  <r>
    <x v="1"/>
    <x v="1"/>
    <x v="15"/>
    <s v="毎月"/>
    <s v="目崎"/>
    <s v="営業支援システム運用支援（ヘルプデスク）"/>
    <s v="坂倉"/>
    <x v="1"/>
    <n v="700000"/>
    <m/>
    <n v="700000"/>
    <x v="0"/>
    <x v="0"/>
    <x v="0"/>
    <x v="8"/>
  </r>
  <r>
    <x v="1"/>
    <x v="1"/>
    <x v="15"/>
    <s v="毎月"/>
    <s v="目崎"/>
    <s v="営業支援システム運用支援（ヘルプデスク）"/>
    <s v="坂倉"/>
    <x v="2"/>
    <n v="700000"/>
    <m/>
    <n v="700000"/>
    <x v="0"/>
    <x v="0"/>
    <x v="0"/>
    <x v="8"/>
  </r>
  <r>
    <x v="1"/>
    <x v="1"/>
    <x v="15"/>
    <s v="毎月"/>
    <s v="目崎"/>
    <s v="営業支援システム運用支援（ヘルプデスク）"/>
    <s v="坂倉"/>
    <x v="3"/>
    <n v="700000"/>
    <m/>
    <n v="700000"/>
    <x v="0"/>
    <x v="1"/>
    <x v="0"/>
    <x v="8"/>
  </r>
  <r>
    <x v="1"/>
    <x v="1"/>
    <x v="15"/>
    <s v="毎月"/>
    <s v="目崎"/>
    <s v="営業支援システム運用支援（ヘルプデスク）"/>
    <s v="坂倉"/>
    <x v="4"/>
    <n v="700000"/>
    <m/>
    <n v="700000"/>
    <x v="0"/>
    <x v="1"/>
    <x v="0"/>
    <x v="8"/>
  </r>
  <r>
    <x v="1"/>
    <x v="1"/>
    <x v="15"/>
    <s v="毎月"/>
    <s v="目崎"/>
    <s v="営業支援システム運用支援（ヘルプデスク）"/>
    <s v="坂倉"/>
    <x v="5"/>
    <n v="700000"/>
    <m/>
    <n v="700000"/>
    <x v="0"/>
    <x v="1"/>
    <x v="0"/>
    <x v="8"/>
  </r>
  <r>
    <x v="1"/>
    <x v="1"/>
    <x v="15"/>
    <s v="毎月"/>
    <s v="目崎"/>
    <s v="営業支援システム運用支援（ヘルプデスク）"/>
    <s v="坂倉"/>
    <x v="6"/>
    <n v="700000"/>
    <m/>
    <n v="700000"/>
    <x v="1"/>
    <x v="2"/>
    <x v="0"/>
    <x v="8"/>
  </r>
  <r>
    <x v="1"/>
    <x v="1"/>
    <x v="15"/>
    <s v="毎月"/>
    <s v="目崎"/>
    <s v="営業支援システム運用支援（ヘルプデスク）"/>
    <s v="坂倉"/>
    <x v="7"/>
    <n v="700000"/>
    <m/>
    <n v="700000"/>
    <x v="1"/>
    <x v="2"/>
    <x v="0"/>
    <x v="8"/>
  </r>
  <r>
    <x v="1"/>
    <x v="1"/>
    <x v="15"/>
    <s v="毎月"/>
    <s v="目崎"/>
    <s v="営業支援システム運用支援（ヘルプデスク）"/>
    <s v="坂倉"/>
    <x v="8"/>
    <n v="700000"/>
    <m/>
    <n v="700000"/>
    <x v="1"/>
    <x v="2"/>
    <x v="0"/>
    <x v="8"/>
  </r>
  <r>
    <x v="1"/>
    <x v="1"/>
    <x v="15"/>
    <s v="毎月"/>
    <s v="目崎"/>
    <s v="営業支援システム運用支援（ヘルプデスク）"/>
    <s v="坂倉"/>
    <x v="9"/>
    <n v="700000"/>
    <m/>
    <n v="700000"/>
    <x v="1"/>
    <x v="3"/>
    <x v="0"/>
    <x v="8"/>
  </r>
  <r>
    <x v="1"/>
    <x v="1"/>
    <x v="15"/>
    <s v="毎月"/>
    <s v="目崎"/>
    <s v="営業支援システム運用支援（ヘルプデスク）"/>
    <s v="坂倉"/>
    <x v="10"/>
    <n v="700000"/>
    <m/>
    <n v="700000"/>
    <x v="1"/>
    <x v="3"/>
    <x v="0"/>
    <x v="8"/>
  </r>
  <r>
    <x v="1"/>
    <x v="1"/>
    <x v="15"/>
    <s v="毎月"/>
    <s v="目崎"/>
    <s v="営業支援システム運用支援（ヘルプデスク）"/>
    <s v="坂倉"/>
    <x v="11"/>
    <n v="700000"/>
    <m/>
    <n v="700000"/>
    <x v="1"/>
    <x v="3"/>
    <x v="0"/>
    <x v="8"/>
  </r>
  <r>
    <x v="1"/>
    <x v="1"/>
    <x v="15"/>
    <s v="毎月"/>
    <s v="目崎"/>
    <s v="ﾏｽﾀｰ標準化運用支援"/>
    <s v="鬼沢(ALH)]"/>
    <x v="0"/>
    <n v="600000"/>
    <m/>
    <m/>
    <x v="0"/>
    <x v="0"/>
    <x v="0"/>
    <x v="8"/>
  </r>
  <r>
    <x v="1"/>
    <x v="1"/>
    <x v="15"/>
    <s v="毎月"/>
    <s v="目崎"/>
    <s v="ﾏｽﾀｰ標準化運用支援"/>
    <s v="鬼沢(ALH)]"/>
    <x v="1"/>
    <n v="600000"/>
    <m/>
    <n v="600000"/>
    <x v="0"/>
    <x v="0"/>
    <x v="0"/>
    <x v="8"/>
  </r>
  <r>
    <x v="1"/>
    <x v="1"/>
    <x v="15"/>
    <s v="毎月"/>
    <s v="目崎"/>
    <s v="ﾏｽﾀｰ標準化運用支援"/>
    <s v="鬼沢(ALH)]"/>
    <x v="2"/>
    <n v="600000"/>
    <m/>
    <n v="600000"/>
    <x v="0"/>
    <x v="0"/>
    <x v="0"/>
    <x v="8"/>
  </r>
  <r>
    <x v="1"/>
    <x v="1"/>
    <x v="15"/>
    <s v="毎月"/>
    <s v="目崎"/>
    <s v="ﾏｽﾀｰ標準化運用支援"/>
    <s v="鬼沢(ALH)]"/>
    <x v="3"/>
    <n v="600000"/>
    <m/>
    <n v="600000"/>
    <x v="0"/>
    <x v="1"/>
    <x v="0"/>
    <x v="8"/>
  </r>
  <r>
    <x v="1"/>
    <x v="1"/>
    <x v="15"/>
    <s v="毎月"/>
    <s v="目崎"/>
    <s v="ﾏｽﾀｰ標準化運用支援"/>
    <s v="鬼沢(ALH)]"/>
    <x v="4"/>
    <n v="600000"/>
    <m/>
    <n v="600000"/>
    <x v="0"/>
    <x v="1"/>
    <x v="0"/>
    <x v="8"/>
  </r>
  <r>
    <x v="1"/>
    <x v="1"/>
    <x v="15"/>
    <s v="毎月"/>
    <s v="目崎"/>
    <s v="ﾏｽﾀｰ標準化運用支援"/>
    <s v="鬼沢(ALH)]"/>
    <x v="5"/>
    <n v="600000"/>
    <m/>
    <n v="600000"/>
    <x v="0"/>
    <x v="1"/>
    <x v="0"/>
    <x v="8"/>
  </r>
  <r>
    <x v="1"/>
    <x v="1"/>
    <x v="15"/>
    <s v="毎月"/>
    <s v="目崎"/>
    <s v="ﾏｽﾀｰ標準化運用支援"/>
    <s v="鬼沢(ALH)]"/>
    <x v="6"/>
    <n v="600000"/>
    <m/>
    <n v="600000"/>
    <x v="1"/>
    <x v="2"/>
    <x v="0"/>
    <x v="8"/>
  </r>
  <r>
    <x v="1"/>
    <x v="1"/>
    <x v="15"/>
    <s v="毎月"/>
    <s v="目崎"/>
    <s v="ﾏｽﾀｰ標準化運用支援"/>
    <s v="鬼沢(ALH)]"/>
    <x v="7"/>
    <n v="600000"/>
    <m/>
    <n v="600000"/>
    <x v="1"/>
    <x v="2"/>
    <x v="0"/>
    <x v="8"/>
  </r>
  <r>
    <x v="1"/>
    <x v="1"/>
    <x v="15"/>
    <s v="毎月"/>
    <s v="目崎"/>
    <s v="ﾏｽﾀｰ標準化運用支援"/>
    <s v="鬼沢(ALH)]"/>
    <x v="8"/>
    <n v="600000"/>
    <m/>
    <n v="600000"/>
    <x v="1"/>
    <x v="2"/>
    <x v="0"/>
    <x v="8"/>
  </r>
  <r>
    <x v="1"/>
    <x v="1"/>
    <x v="15"/>
    <s v="毎月"/>
    <s v="目崎"/>
    <s v="ﾏｽﾀｰ標準化運用支援"/>
    <s v="鬼沢(ALH)]"/>
    <x v="9"/>
    <n v="600000"/>
    <m/>
    <n v="600000"/>
    <x v="1"/>
    <x v="3"/>
    <x v="0"/>
    <x v="8"/>
  </r>
  <r>
    <x v="1"/>
    <x v="1"/>
    <x v="15"/>
    <s v="毎月"/>
    <s v="目崎"/>
    <s v="ﾏｽﾀｰ標準化運用支援"/>
    <s v="鬼沢(ALH)]"/>
    <x v="10"/>
    <n v="600000"/>
    <m/>
    <n v="600000"/>
    <x v="1"/>
    <x v="3"/>
    <x v="0"/>
    <x v="8"/>
  </r>
  <r>
    <x v="1"/>
    <x v="1"/>
    <x v="15"/>
    <s v="毎月"/>
    <s v="目崎"/>
    <s v="ﾏｽﾀｰ標準化運用支援"/>
    <s v="鬼沢(ALH)]"/>
    <x v="11"/>
    <n v="600000"/>
    <m/>
    <n v="600000"/>
    <x v="1"/>
    <x v="3"/>
    <x v="0"/>
    <x v="8"/>
  </r>
  <r>
    <x v="1"/>
    <x v="1"/>
    <x v="16"/>
    <s v="毎月"/>
    <s v="目崎"/>
    <s v="系統BIS"/>
    <s v="鈴木"/>
    <x v="0"/>
    <n v="950000"/>
    <m/>
    <m/>
    <x v="0"/>
    <x v="0"/>
    <x v="0"/>
    <x v="9"/>
  </r>
  <r>
    <x v="1"/>
    <x v="1"/>
    <x v="16"/>
    <s v="毎月"/>
    <s v="目崎"/>
    <s v="系統BIS"/>
    <s v="鈴木"/>
    <x v="1"/>
    <n v="950000"/>
    <m/>
    <n v="950000"/>
    <x v="0"/>
    <x v="0"/>
    <x v="0"/>
    <x v="9"/>
  </r>
  <r>
    <x v="1"/>
    <x v="1"/>
    <x v="16"/>
    <s v="毎月"/>
    <s v="目崎"/>
    <s v="系統BIS"/>
    <s v="鈴木"/>
    <x v="2"/>
    <n v="950000"/>
    <m/>
    <n v="950000"/>
    <x v="0"/>
    <x v="0"/>
    <x v="0"/>
    <x v="9"/>
  </r>
  <r>
    <x v="1"/>
    <x v="1"/>
    <x v="16"/>
    <s v="毎月"/>
    <s v="目崎"/>
    <s v="系統BIS"/>
    <s v="鈴木"/>
    <x v="3"/>
    <n v="950000"/>
    <m/>
    <n v="950000"/>
    <x v="0"/>
    <x v="1"/>
    <x v="0"/>
    <x v="9"/>
  </r>
  <r>
    <x v="1"/>
    <x v="1"/>
    <x v="16"/>
    <s v="毎月"/>
    <s v="目崎"/>
    <s v="系統BIS"/>
    <s v="鈴木"/>
    <x v="4"/>
    <n v="950000"/>
    <m/>
    <n v="950000"/>
    <x v="0"/>
    <x v="1"/>
    <x v="0"/>
    <x v="9"/>
  </r>
  <r>
    <x v="1"/>
    <x v="1"/>
    <x v="16"/>
    <s v="毎月"/>
    <s v="目崎"/>
    <s v="系統BIS"/>
    <s v="鈴木"/>
    <x v="5"/>
    <n v="950000"/>
    <m/>
    <n v="950000"/>
    <x v="0"/>
    <x v="1"/>
    <x v="0"/>
    <x v="9"/>
  </r>
  <r>
    <x v="1"/>
    <x v="1"/>
    <x v="16"/>
    <s v="毎月"/>
    <s v="目崎"/>
    <s v="系統BIS"/>
    <s v="鈴木"/>
    <x v="6"/>
    <n v="950000"/>
    <m/>
    <n v="950000"/>
    <x v="1"/>
    <x v="2"/>
    <x v="0"/>
    <x v="9"/>
  </r>
  <r>
    <x v="1"/>
    <x v="1"/>
    <x v="16"/>
    <s v="毎月"/>
    <s v="目崎"/>
    <s v="系統BIS"/>
    <s v="鈴木"/>
    <x v="7"/>
    <n v="950000"/>
    <m/>
    <n v="950000"/>
    <x v="1"/>
    <x v="2"/>
    <x v="0"/>
    <x v="9"/>
  </r>
  <r>
    <x v="1"/>
    <x v="1"/>
    <x v="16"/>
    <s v="毎月"/>
    <s v="目崎"/>
    <s v="系統BIS"/>
    <s v="鈴木"/>
    <x v="8"/>
    <n v="950000"/>
    <m/>
    <n v="950000"/>
    <x v="1"/>
    <x v="2"/>
    <x v="0"/>
    <x v="9"/>
  </r>
  <r>
    <x v="1"/>
    <x v="1"/>
    <x v="16"/>
    <s v="毎月"/>
    <s v="目崎"/>
    <s v="系統BIS"/>
    <s v="鈴木"/>
    <x v="9"/>
    <n v="950000"/>
    <m/>
    <n v="950000"/>
    <x v="1"/>
    <x v="3"/>
    <x v="0"/>
    <x v="9"/>
  </r>
  <r>
    <x v="1"/>
    <x v="1"/>
    <x v="16"/>
    <s v="毎月"/>
    <s v="目崎"/>
    <s v="系統BIS"/>
    <s v="鈴木"/>
    <x v="10"/>
    <n v="950000"/>
    <m/>
    <n v="950000"/>
    <x v="1"/>
    <x v="3"/>
    <x v="0"/>
    <x v="9"/>
  </r>
  <r>
    <x v="1"/>
    <x v="1"/>
    <x v="16"/>
    <s v="毎月"/>
    <s v="目崎"/>
    <s v="系統BIS"/>
    <s v="鈴木"/>
    <x v="11"/>
    <n v="950000"/>
    <m/>
    <n v="950000"/>
    <x v="1"/>
    <x v="3"/>
    <x v="0"/>
    <x v="9"/>
  </r>
  <r>
    <x v="1"/>
    <x v="1"/>
    <x v="16"/>
    <s v="毎月"/>
    <s v="目崎"/>
    <s v="共通基盤"/>
    <s v="志田"/>
    <x v="0"/>
    <n v="880000"/>
    <m/>
    <m/>
    <x v="0"/>
    <x v="0"/>
    <x v="0"/>
    <x v="9"/>
  </r>
  <r>
    <x v="1"/>
    <x v="1"/>
    <x v="16"/>
    <s v="毎月"/>
    <s v="目崎"/>
    <s v="共通基盤"/>
    <s v="志田"/>
    <x v="1"/>
    <n v="880000"/>
    <m/>
    <n v="880000"/>
    <x v="0"/>
    <x v="0"/>
    <x v="0"/>
    <x v="9"/>
  </r>
  <r>
    <x v="1"/>
    <x v="1"/>
    <x v="16"/>
    <s v="毎月"/>
    <s v="目崎"/>
    <s v="共通基盤"/>
    <s v="志田"/>
    <x v="2"/>
    <n v="880000"/>
    <m/>
    <n v="880000"/>
    <x v="0"/>
    <x v="0"/>
    <x v="0"/>
    <x v="9"/>
  </r>
  <r>
    <x v="1"/>
    <x v="1"/>
    <x v="16"/>
    <s v="毎月"/>
    <s v="目崎"/>
    <s v="共通基盤"/>
    <s v="志田"/>
    <x v="3"/>
    <n v="880000"/>
    <m/>
    <n v="880000"/>
    <x v="0"/>
    <x v="1"/>
    <x v="0"/>
    <x v="9"/>
  </r>
  <r>
    <x v="1"/>
    <x v="1"/>
    <x v="16"/>
    <s v="毎月"/>
    <s v="目崎"/>
    <s v="共通基盤"/>
    <s v="志田"/>
    <x v="4"/>
    <n v="880000"/>
    <m/>
    <n v="880000"/>
    <x v="0"/>
    <x v="1"/>
    <x v="0"/>
    <x v="9"/>
  </r>
  <r>
    <x v="1"/>
    <x v="1"/>
    <x v="16"/>
    <s v="毎月"/>
    <s v="目崎"/>
    <s v="共通基盤"/>
    <s v="志田"/>
    <x v="5"/>
    <n v="880000"/>
    <m/>
    <n v="880000"/>
    <x v="0"/>
    <x v="1"/>
    <x v="0"/>
    <x v="9"/>
  </r>
  <r>
    <x v="1"/>
    <x v="1"/>
    <x v="16"/>
    <s v="毎月"/>
    <s v="目崎"/>
    <s v="共通基盤"/>
    <s v="志田"/>
    <x v="6"/>
    <n v="880000"/>
    <m/>
    <n v="880000"/>
    <x v="1"/>
    <x v="2"/>
    <x v="0"/>
    <x v="9"/>
  </r>
  <r>
    <x v="1"/>
    <x v="1"/>
    <x v="16"/>
    <s v="毎月"/>
    <s v="目崎"/>
    <s v="共通基盤"/>
    <s v="志田"/>
    <x v="7"/>
    <n v="880000"/>
    <m/>
    <n v="880000"/>
    <x v="1"/>
    <x v="2"/>
    <x v="0"/>
    <x v="9"/>
  </r>
  <r>
    <x v="1"/>
    <x v="1"/>
    <x v="16"/>
    <s v="毎月"/>
    <s v="目崎"/>
    <s v="共通基盤"/>
    <s v="志田"/>
    <x v="8"/>
    <n v="880000"/>
    <m/>
    <n v="880000"/>
    <x v="1"/>
    <x v="2"/>
    <x v="0"/>
    <x v="9"/>
  </r>
  <r>
    <x v="1"/>
    <x v="1"/>
    <x v="16"/>
    <s v="毎月"/>
    <s v="目崎"/>
    <s v="共通基盤"/>
    <s v="志田"/>
    <x v="9"/>
    <n v="880000"/>
    <m/>
    <n v="880000"/>
    <x v="1"/>
    <x v="3"/>
    <x v="0"/>
    <x v="9"/>
  </r>
  <r>
    <x v="1"/>
    <x v="1"/>
    <x v="16"/>
    <s v="毎月"/>
    <s v="目崎"/>
    <s v="共通基盤"/>
    <s v="志田"/>
    <x v="10"/>
    <n v="880000"/>
    <m/>
    <n v="880000"/>
    <x v="1"/>
    <x v="3"/>
    <x v="0"/>
    <x v="9"/>
  </r>
  <r>
    <x v="1"/>
    <x v="1"/>
    <x v="16"/>
    <s v="毎月"/>
    <s v="目崎"/>
    <s v="共通基盤"/>
    <s v="志田"/>
    <x v="11"/>
    <n v="880000"/>
    <m/>
    <n v="880000"/>
    <x v="1"/>
    <x v="3"/>
    <x v="0"/>
    <x v="9"/>
  </r>
  <r>
    <x v="1"/>
    <x v="1"/>
    <x v="16"/>
    <s v="毎月"/>
    <s v="目崎"/>
    <s v="不動産ｼｽﾃﾑ開発運営"/>
    <s v="齋藤(ｲﾝﾀｰﾘｿｰｽ)"/>
    <x v="0"/>
    <n v="833000"/>
    <m/>
    <m/>
    <x v="0"/>
    <x v="0"/>
    <x v="0"/>
    <x v="9"/>
  </r>
  <r>
    <x v="1"/>
    <x v="1"/>
    <x v="16"/>
    <s v="毎月"/>
    <s v="目崎"/>
    <s v="不動産ｼｽﾃﾑ開発運営"/>
    <s v="齋藤(ｲﾝﾀｰﾘｿｰｽ)"/>
    <x v="1"/>
    <n v="833000"/>
    <m/>
    <n v="833000"/>
    <x v="0"/>
    <x v="0"/>
    <x v="0"/>
    <x v="9"/>
  </r>
  <r>
    <x v="1"/>
    <x v="1"/>
    <x v="16"/>
    <s v="毎月"/>
    <s v="目崎"/>
    <s v="不動産ｼｽﾃﾑ開発運営"/>
    <s v="齋藤(ｲﾝﾀｰﾘｿｰｽ)"/>
    <x v="2"/>
    <n v="833000"/>
    <m/>
    <n v="833000"/>
    <x v="0"/>
    <x v="0"/>
    <x v="0"/>
    <x v="9"/>
  </r>
  <r>
    <x v="1"/>
    <x v="1"/>
    <x v="16"/>
    <s v="毎月"/>
    <s v="目崎"/>
    <s v="不動産ｼｽﾃﾑ開発運営"/>
    <s v="齋藤(ｲﾝﾀｰﾘｿｰｽ)"/>
    <x v="3"/>
    <n v="833000"/>
    <m/>
    <n v="833000"/>
    <x v="0"/>
    <x v="1"/>
    <x v="0"/>
    <x v="9"/>
  </r>
  <r>
    <x v="1"/>
    <x v="1"/>
    <x v="16"/>
    <s v="毎月"/>
    <s v="目崎"/>
    <s v="不動産ｼｽﾃﾑ開発運営"/>
    <s v="齋藤(ｲﾝﾀｰﾘｿｰｽ)"/>
    <x v="4"/>
    <n v="833000"/>
    <m/>
    <n v="833000"/>
    <x v="0"/>
    <x v="1"/>
    <x v="0"/>
    <x v="9"/>
  </r>
  <r>
    <x v="1"/>
    <x v="1"/>
    <x v="16"/>
    <s v="毎月"/>
    <s v="目崎"/>
    <s v="不動産ｼｽﾃﾑ開発運営"/>
    <s v="齋藤(ｲﾝﾀｰﾘｿｰｽ)"/>
    <x v="5"/>
    <n v="833000"/>
    <m/>
    <n v="833000"/>
    <x v="0"/>
    <x v="1"/>
    <x v="0"/>
    <x v="9"/>
  </r>
  <r>
    <x v="1"/>
    <x v="1"/>
    <x v="16"/>
    <s v="毎月"/>
    <s v="目崎"/>
    <s v="不動産ｼｽﾃﾑ開発運営"/>
    <s v="齋藤(ｲﾝﾀｰﾘｿｰｽ)"/>
    <x v="6"/>
    <n v="833000"/>
    <m/>
    <n v="833000"/>
    <x v="1"/>
    <x v="2"/>
    <x v="0"/>
    <x v="9"/>
  </r>
  <r>
    <x v="1"/>
    <x v="1"/>
    <x v="16"/>
    <s v="毎月"/>
    <s v="目崎"/>
    <s v="不動産ｼｽﾃﾑ開発運営"/>
    <s v="齋藤(ｲﾝﾀｰﾘｿｰｽ)"/>
    <x v="7"/>
    <n v="833000"/>
    <m/>
    <n v="833000"/>
    <x v="1"/>
    <x v="2"/>
    <x v="0"/>
    <x v="9"/>
  </r>
  <r>
    <x v="1"/>
    <x v="1"/>
    <x v="16"/>
    <s v="毎月"/>
    <s v="目崎"/>
    <s v="不動産ｼｽﾃﾑ開発運営"/>
    <s v="齋藤(ｲﾝﾀｰﾘｿｰｽ)"/>
    <x v="8"/>
    <n v="833000"/>
    <m/>
    <n v="833000"/>
    <x v="1"/>
    <x v="2"/>
    <x v="0"/>
    <x v="9"/>
  </r>
  <r>
    <x v="1"/>
    <x v="1"/>
    <x v="16"/>
    <s v="毎月"/>
    <s v="目崎"/>
    <s v="不動産ｼｽﾃﾑ開発運営"/>
    <s v="齋藤(ｲﾝﾀｰﾘｿｰｽ)"/>
    <x v="9"/>
    <n v="833000"/>
    <m/>
    <n v="833000"/>
    <x v="1"/>
    <x v="3"/>
    <x v="0"/>
    <x v="9"/>
  </r>
  <r>
    <x v="1"/>
    <x v="1"/>
    <x v="16"/>
    <s v="毎月"/>
    <s v="目崎"/>
    <s v="不動産ｼｽﾃﾑ開発運営"/>
    <s v="齋藤(ｲﾝﾀｰﾘｿｰｽ)"/>
    <x v="10"/>
    <n v="833000"/>
    <m/>
    <n v="833000"/>
    <x v="1"/>
    <x v="3"/>
    <x v="0"/>
    <x v="9"/>
  </r>
  <r>
    <x v="1"/>
    <x v="1"/>
    <x v="16"/>
    <s v="毎月"/>
    <s v="目崎"/>
    <s v="不動産ｼｽﾃﾑ開発運営"/>
    <s v="齋藤(ｲﾝﾀｰﾘｿｰｽ)"/>
    <x v="11"/>
    <n v="833000"/>
    <m/>
    <n v="833000"/>
    <x v="1"/>
    <x v="3"/>
    <x v="0"/>
    <x v="9"/>
  </r>
  <r>
    <x v="1"/>
    <x v="1"/>
    <x v="16"/>
    <s v="毎月"/>
    <s v="目崎"/>
    <s v="農中信託銀行"/>
    <s v="伊郷（オリエンタル情報）"/>
    <x v="0"/>
    <n v="850000"/>
    <m/>
    <m/>
    <x v="0"/>
    <x v="0"/>
    <x v="0"/>
    <x v="9"/>
  </r>
  <r>
    <x v="1"/>
    <x v="1"/>
    <x v="16"/>
    <s v="毎月"/>
    <s v="目崎"/>
    <s v="農中信託銀行"/>
    <s v="伊郷（オリエンタル情報）"/>
    <x v="1"/>
    <n v="850000"/>
    <m/>
    <n v="850000"/>
    <x v="0"/>
    <x v="0"/>
    <x v="0"/>
    <x v="9"/>
  </r>
  <r>
    <x v="1"/>
    <x v="1"/>
    <x v="16"/>
    <s v="毎月"/>
    <s v="目崎"/>
    <s v="農中信託銀行"/>
    <s v="伊郷（オリエンタル情報）"/>
    <x v="2"/>
    <n v="850000"/>
    <m/>
    <n v="850000"/>
    <x v="0"/>
    <x v="0"/>
    <x v="0"/>
    <x v="9"/>
  </r>
  <r>
    <x v="1"/>
    <x v="1"/>
    <x v="16"/>
    <s v="毎月"/>
    <s v="目崎"/>
    <s v="農中信託銀行"/>
    <s v="伊郷（オリエンタル情報）"/>
    <x v="3"/>
    <n v="850000"/>
    <m/>
    <n v="850000"/>
    <x v="0"/>
    <x v="1"/>
    <x v="0"/>
    <x v="9"/>
  </r>
  <r>
    <x v="1"/>
    <x v="1"/>
    <x v="16"/>
    <s v="毎月"/>
    <s v="目崎"/>
    <s v="農中信託銀行"/>
    <s v="伊郷（オリエンタル情報）"/>
    <x v="4"/>
    <n v="850000"/>
    <m/>
    <n v="850000"/>
    <x v="0"/>
    <x v="1"/>
    <x v="0"/>
    <x v="9"/>
  </r>
  <r>
    <x v="1"/>
    <x v="1"/>
    <x v="16"/>
    <s v="毎月"/>
    <s v="目崎"/>
    <s v="農中信託銀行"/>
    <s v="伊郷（オリエンタル情報）"/>
    <x v="5"/>
    <n v="850000"/>
    <m/>
    <n v="850000"/>
    <x v="0"/>
    <x v="1"/>
    <x v="0"/>
    <x v="9"/>
  </r>
  <r>
    <x v="1"/>
    <x v="1"/>
    <x v="16"/>
    <s v="毎月"/>
    <s v="目崎"/>
    <s v="農中信託銀行"/>
    <s v="伊郷（オリエンタル情報）"/>
    <x v="6"/>
    <n v="850000"/>
    <m/>
    <n v="850000"/>
    <x v="1"/>
    <x v="2"/>
    <x v="0"/>
    <x v="9"/>
  </r>
  <r>
    <x v="1"/>
    <x v="1"/>
    <x v="16"/>
    <s v="毎月"/>
    <s v="目崎"/>
    <s v="農中信託銀行"/>
    <s v="伊郷（オリエンタル情報）"/>
    <x v="7"/>
    <n v="850000"/>
    <m/>
    <n v="850000"/>
    <x v="1"/>
    <x v="2"/>
    <x v="0"/>
    <x v="9"/>
  </r>
  <r>
    <x v="1"/>
    <x v="1"/>
    <x v="16"/>
    <s v="毎月"/>
    <s v="目崎"/>
    <s v="農中信託銀行"/>
    <s v="伊郷（オリエンタル情報）"/>
    <x v="8"/>
    <n v="850000"/>
    <m/>
    <n v="850000"/>
    <x v="1"/>
    <x v="2"/>
    <x v="0"/>
    <x v="9"/>
  </r>
  <r>
    <x v="1"/>
    <x v="1"/>
    <x v="16"/>
    <s v="毎月"/>
    <s v="目崎"/>
    <s v="農中信託銀行"/>
    <s v="伊郷（オリエンタル情報）"/>
    <x v="9"/>
    <n v="850000"/>
    <m/>
    <n v="850000"/>
    <x v="1"/>
    <x v="3"/>
    <x v="0"/>
    <x v="9"/>
  </r>
  <r>
    <x v="1"/>
    <x v="1"/>
    <x v="16"/>
    <s v="毎月"/>
    <s v="目崎"/>
    <s v="農中信託銀行"/>
    <s v="伊郷（オリエンタル情報）"/>
    <x v="10"/>
    <n v="850000"/>
    <m/>
    <n v="850000"/>
    <x v="1"/>
    <x v="3"/>
    <x v="0"/>
    <x v="9"/>
  </r>
  <r>
    <x v="1"/>
    <x v="1"/>
    <x v="16"/>
    <s v="毎月"/>
    <s v="目崎"/>
    <s v="農中信託銀行"/>
    <s v="伊郷（オリエンタル情報）"/>
    <x v="11"/>
    <n v="850000"/>
    <m/>
    <n v="850000"/>
    <x v="1"/>
    <x v="3"/>
    <x v="0"/>
    <x v="9"/>
  </r>
  <r>
    <x v="1"/>
    <x v="1"/>
    <x v="16"/>
    <s v="毎月"/>
    <s v="目崎"/>
    <s v="農中信託銀行"/>
    <s v="坂本（オリエンタル情報）"/>
    <x v="0"/>
    <n v="850000"/>
    <m/>
    <m/>
    <x v="0"/>
    <x v="0"/>
    <x v="0"/>
    <x v="9"/>
  </r>
  <r>
    <x v="1"/>
    <x v="1"/>
    <x v="16"/>
    <s v="毎月"/>
    <s v="目崎"/>
    <s v="農中信託銀行"/>
    <s v="坂本（オリエンタル情報）"/>
    <x v="1"/>
    <n v="850000"/>
    <m/>
    <n v="850000"/>
    <x v="0"/>
    <x v="0"/>
    <x v="0"/>
    <x v="9"/>
  </r>
  <r>
    <x v="1"/>
    <x v="1"/>
    <x v="16"/>
    <s v="毎月"/>
    <s v="目崎"/>
    <s v="農中信託銀行"/>
    <s v="坂本（オリエンタル情報）"/>
    <x v="2"/>
    <n v="850000"/>
    <m/>
    <n v="850000"/>
    <x v="0"/>
    <x v="0"/>
    <x v="0"/>
    <x v="9"/>
  </r>
  <r>
    <x v="1"/>
    <x v="1"/>
    <x v="16"/>
    <s v="毎月"/>
    <s v="目崎"/>
    <s v="農中信託銀行"/>
    <s v="坂本（オリエンタル情報）"/>
    <x v="3"/>
    <n v="850000"/>
    <m/>
    <n v="850000"/>
    <x v="0"/>
    <x v="1"/>
    <x v="0"/>
    <x v="9"/>
  </r>
  <r>
    <x v="1"/>
    <x v="1"/>
    <x v="16"/>
    <s v="毎月"/>
    <s v="目崎"/>
    <s v="農中信託銀行"/>
    <s v="坂本（オリエンタル情報）"/>
    <x v="4"/>
    <n v="850000"/>
    <m/>
    <n v="850000"/>
    <x v="0"/>
    <x v="1"/>
    <x v="0"/>
    <x v="9"/>
  </r>
  <r>
    <x v="1"/>
    <x v="1"/>
    <x v="16"/>
    <s v="毎月"/>
    <s v="目崎"/>
    <s v="農中信託銀行"/>
    <s v="坂本（オリエンタル情報）"/>
    <x v="5"/>
    <n v="850000"/>
    <m/>
    <n v="850000"/>
    <x v="0"/>
    <x v="1"/>
    <x v="0"/>
    <x v="9"/>
  </r>
  <r>
    <x v="1"/>
    <x v="1"/>
    <x v="16"/>
    <s v="毎月"/>
    <s v="目崎"/>
    <s v="農中信託銀行"/>
    <s v="坂本（オリエンタル情報）"/>
    <x v="6"/>
    <n v="850000"/>
    <m/>
    <n v="850000"/>
    <x v="1"/>
    <x v="2"/>
    <x v="0"/>
    <x v="9"/>
  </r>
  <r>
    <x v="1"/>
    <x v="1"/>
    <x v="16"/>
    <s v="毎月"/>
    <s v="目崎"/>
    <s v="農中信託銀行"/>
    <s v="坂本（オリエンタル情報）"/>
    <x v="7"/>
    <n v="850000"/>
    <m/>
    <n v="850000"/>
    <x v="1"/>
    <x v="2"/>
    <x v="0"/>
    <x v="9"/>
  </r>
  <r>
    <x v="1"/>
    <x v="1"/>
    <x v="16"/>
    <s v="毎月"/>
    <s v="目崎"/>
    <s v="農中信託銀行"/>
    <s v="坂本（オリエンタル情報）"/>
    <x v="8"/>
    <n v="850000"/>
    <m/>
    <n v="850000"/>
    <x v="1"/>
    <x v="2"/>
    <x v="0"/>
    <x v="9"/>
  </r>
  <r>
    <x v="1"/>
    <x v="1"/>
    <x v="16"/>
    <s v="毎月"/>
    <s v="目崎"/>
    <s v="農中信託銀行"/>
    <s v="坂本（オリエンタル情報）"/>
    <x v="9"/>
    <n v="850000"/>
    <m/>
    <n v="850000"/>
    <x v="1"/>
    <x v="3"/>
    <x v="0"/>
    <x v="9"/>
  </r>
  <r>
    <x v="1"/>
    <x v="1"/>
    <x v="16"/>
    <s v="毎月"/>
    <s v="目崎"/>
    <s v="農中信託銀行"/>
    <s v="坂本（オリエンタル情報）"/>
    <x v="10"/>
    <n v="850000"/>
    <m/>
    <n v="850000"/>
    <x v="1"/>
    <x v="3"/>
    <x v="0"/>
    <x v="9"/>
  </r>
  <r>
    <x v="1"/>
    <x v="1"/>
    <x v="16"/>
    <s v="毎月"/>
    <s v="目崎"/>
    <s v="農中信託銀行"/>
    <s v="坂本（オリエンタル情報）"/>
    <x v="11"/>
    <n v="850000"/>
    <m/>
    <n v="850000"/>
    <x v="1"/>
    <x v="3"/>
    <x v="0"/>
    <x v="9"/>
  </r>
  <r>
    <x v="1"/>
    <x v="1"/>
    <x v="18"/>
    <s v="毎月"/>
    <s v="石田"/>
    <s v="PC保守運用業務"/>
    <s v="野澤一"/>
    <x v="0"/>
    <n v="520000"/>
    <m/>
    <m/>
    <x v="0"/>
    <x v="0"/>
    <x v="0"/>
    <x v="6"/>
  </r>
  <r>
    <x v="1"/>
    <x v="1"/>
    <x v="18"/>
    <s v="毎月"/>
    <s v="石田"/>
    <s v="PC保守運用業務"/>
    <s v="野澤一"/>
    <x v="1"/>
    <n v="520000"/>
    <m/>
    <n v="520000"/>
    <x v="0"/>
    <x v="0"/>
    <x v="0"/>
    <x v="6"/>
  </r>
  <r>
    <x v="1"/>
    <x v="1"/>
    <x v="18"/>
    <s v="毎月"/>
    <s v="石田"/>
    <s v="PC保守運用業務"/>
    <s v="野澤一"/>
    <x v="2"/>
    <n v="520000"/>
    <m/>
    <n v="520000"/>
    <x v="0"/>
    <x v="0"/>
    <x v="0"/>
    <x v="6"/>
  </r>
  <r>
    <x v="1"/>
    <x v="1"/>
    <x v="18"/>
    <s v="毎月"/>
    <s v="石田"/>
    <s v="PC保守運用業務"/>
    <s v="野澤一"/>
    <x v="3"/>
    <n v="520000"/>
    <m/>
    <n v="520000"/>
    <x v="0"/>
    <x v="1"/>
    <x v="0"/>
    <x v="6"/>
  </r>
  <r>
    <x v="1"/>
    <x v="1"/>
    <x v="18"/>
    <s v="毎月"/>
    <s v="石田"/>
    <s v="PC保守運用業務"/>
    <s v="野澤一"/>
    <x v="4"/>
    <n v="520000"/>
    <m/>
    <n v="520000"/>
    <x v="0"/>
    <x v="1"/>
    <x v="0"/>
    <x v="6"/>
  </r>
  <r>
    <x v="1"/>
    <x v="1"/>
    <x v="18"/>
    <s v="毎月"/>
    <s v="石田"/>
    <s v="PC保守運用業務"/>
    <s v="野澤一"/>
    <x v="5"/>
    <n v="520000"/>
    <m/>
    <n v="520000"/>
    <x v="0"/>
    <x v="1"/>
    <x v="0"/>
    <x v="6"/>
  </r>
  <r>
    <x v="1"/>
    <x v="1"/>
    <x v="18"/>
    <s v="毎月"/>
    <s v="石田"/>
    <s v="PC保守運用業務"/>
    <s v="野澤一"/>
    <x v="6"/>
    <n v="520000"/>
    <m/>
    <n v="520000"/>
    <x v="1"/>
    <x v="2"/>
    <x v="0"/>
    <x v="6"/>
  </r>
  <r>
    <x v="1"/>
    <x v="1"/>
    <x v="18"/>
    <s v="毎月"/>
    <s v="石田"/>
    <s v="PC保守運用業務"/>
    <s v="野澤一"/>
    <x v="7"/>
    <n v="520000"/>
    <m/>
    <n v="520000"/>
    <x v="1"/>
    <x v="2"/>
    <x v="0"/>
    <x v="6"/>
  </r>
  <r>
    <x v="1"/>
    <x v="1"/>
    <x v="18"/>
    <s v="毎月"/>
    <s v="石田"/>
    <s v="PC保守運用業務"/>
    <s v="野澤一"/>
    <x v="8"/>
    <n v="520000"/>
    <m/>
    <n v="520000"/>
    <x v="1"/>
    <x v="2"/>
    <x v="0"/>
    <x v="6"/>
  </r>
  <r>
    <x v="1"/>
    <x v="1"/>
    <x v="18"/>
    <s v="毎月"/>
    <s v="石田"/>
    <s v="PC保守運用業務"/>
    <s v="野澤一"/>
    <x v="9"/>
    <n v="520000"/>
    <m/>
    <n v="520000"/>
    <x v="1"/>
    <x v="3"/>
    <x v="0"/>
    <x v="6"/>
  </r>
  <r>
    <x v="1"/>
    <x v="1"/>
    <x v="18"/>
    <s v="毎月"/>
    <s v="石田"/>
    <s v="PC保守運用業務"/>
    <s v="野澤一"/>
    <x v="10"/>
    <n v="520000"/>
    <m/>
    <n v="520000"/>
    <x v="1"/>
    <x v="3"/>
    <x v="0"/>
    <x v="6"/>
  </r>
  <r>
    <x v="1"/>
    <x v="1"/>
    <x v="18"/>
    <s v="毎月"/>
    <s v="石田"/>
    <s v="PC保守運用業務"/>
    <s v="野澤一"/>
    <x v="11"/>
    <n v="520000"/>
    <m/>
    <n v="520000"/>
    <x v="1"/>
    <x v="3"/>
    <x v="0"/>
    <x v="6"/>
  </r>
  <r>
    <x v="1"/>
    <x v="1"/>
    <x v="65"/>
    <s v="毎月"/>
    <s v="目崎"/>
    <s v="新規予算(NTTコムウェア)"/>
    <s v="予算２"/>
    <x v="6"/>
    <n v="600000"/>
    <m/>
    <n v="600000"/>
    <x v="1"/>
    <x v="2"/>
    <x v="2"/>
    <x v="9"/>
  </r>
  <r>
    <x v="1"/>
    <x v="1"/>
    <x v="65"/>
    <s v="毎月"/>
    <s v="目崎"/>
    <s v="新規予算(NTTコムウェア)"/>
    <s v="予算２"/>
    <x v="7"/>
    <n v="600000"/>
    <m/>
    <n v="600000"/>
    <x v="1"/>
    <x v="2"/>
    <x v="2"/>
    <x v="9"/>
  </r>
  <r>
    <x v="1"/>
    <x v="1"/>
    <x v="65"/>
    <s v="毎月"/>
    <s v="目崎"/>
    <s v="新規予算(NTTコムウェア)"/>
    <s v="予算２"/>
    <x v="8"/>
    <n v="600000"/>
    <m/>
    <n v="600000"/>
    <x v="1"/>
    <x v="2"/>
    <x v="2"/>
    <x v="9"/>
  </r>
  <r>
    <x v="1"/>
    <x v="1"/>
    <x v="65"/>
    <s v="毎月"/>
    <s v="目崎"/>
    <s v="新規予算(NTTコムウェア)"/>
    <s v="予算２"/>
    <x v="9"/>
    <n v="600000"/>
    <m/>
    <n v="600000"/>
    <x v="1"/>
    <x v="3"/>
    <x v="2"/>
    <x v="9"/>
  </r>
  <r>
    <x v="1"/>
    <x v="1"/>
    <x v="65"/>
    <s v="毎月"/>
    <s v="目崎"/>
    <s v="新規予算(NTTコムウェア)"/>
    <s v="予算２"/>
    <x v="10"/>
    <n v="600000"/>
    <m/>
    <n v="600000"/>
    <x v="1"/>
    <x v="3"/>
    <x v="2"/>
    <x v="9"/>
  </r>
  <r>
    <x v="1"/>
    <x v="1"/>
    <x v="65"/>
    <s v="毎月"/>
    <s v="目崎"/>
    <s v="新規予算(NTTコムウェア)"/>
    <s v="予算２"/>
    <x v="11"/>
    <n v="600000"/>
    <m/>
    <n v="600000"/>
    <x v="1"/>
    <x v="3"/>
    <x v="2"/>
    <x v="9"/>
  </r>
  <r>
    <x v="1"/>
    <x v="1"/>
    <x v="65"/>
    <m/>
    <m/>
    <s v="新規案件（LCM関連、KSC、JHS、LIXIL他未確定分含む）"/>
    <m/>
    <x v="5"/>
    <n v="8000000"/>
    <m/>
    <n v="8000000"/>
    <x v="0"/>
    <x v="1"/>
    <x v="2"/>
    <x v="3"/>
  </r>
  <r>
    <x v="1"/>
    <x v="1"/>
    <x v="65"/>
    <m/>
    <m/>
    <s v="新規案件（LCM関連、KSC、JHS、LIXIL他未確定分含む）"/>
    <m/>
    <x v="8"/>
    <n v="3000000"/>
    <m/>
    <n v="3000000"/>
    <x v="1"/>
    <x v="2"/>
    <x v="2"/>
    <x v="3"/>
  </r>
  <r>
    <x v="1"/>
    <x v="1"/>
    <x v="65"/>
    <m/>
    <m/>
    <s v="新規案件（LCM関連、KSC、JHS、LIXIL他未確定分含む）"/>
    <m/>
    <x v="11"/>
    <n v="3000000"/>
    <m/>
    <n v="3000000"/>
    <x v="1"/>
    <x v="3"/>
    <x v="2"/>
    <x v="3"/>
  </r>
  <r>
    <x v="1"/>
    <x v="1"/>
    <x v="65"/>
    <m/>
    <m/>
    <s v="新規予算（予算見直し）"/>
    <m/>
    <x v="5"/>
    <n v="2500000"/>
    <m/>
    <n v="2500000"/>
    <x v="0"/>
    <x v="1"/>
    <x v="2"/>
    <x v="10"/>
  </r>
  <r>
    <x v="1"/>
    <x v="1"/>
    <x v="65"/>
    <m/>
    <m/>
    <s v="新規予算（予算見直し）"/>
    <m/>
    <x v="8"/>
    <n v="2500000"/>
    <m/>
    <n v="2500000"/>
    <x v="1"/>
    <x v="2"/>
    <x v="2"/>
    <x v="10"/>
  </r>
  <r>
    <x v="1"/>
    <x v="1"/>
    <x v="65"/>
    <m/>
    <m/>
    <s v="新規予算（予算見直し）"/>
    <m/>
    <x v="11"/>
    <n v="2500000"/>
    <m/>
    <n v="2500000"/>
    <x v="1"/>
    <x v="3"/>
    <x v="2"/>
    <x v="10"/>
  </r>
  <r>
    <x v="2"/>
    <x v="1"/>
    <x v="66"/>
    <s v="毎月"/>
    <s v="石田"/>
    <s v="省庁向けシステムリプレース "/>
    <s v="斎藤大祐"/>
    <x v="0"/>
    <n v="430000"/>
    <m/>
    <m/>
    <x v="0"/>
    <x v="0"/>
    <x v="0"/>
    <x v="9"/>
  </r>
  <r>
    <x v="2"/>
    <x v="1"/>
    <x v="66"/>
    <s v="毎月"/>
    <s v="石田"/>
    <s v="省庁向けシステムリプレース "/>
    <s v="斎藤大祐"/>
    <x v="1"/>
    <n v="430000"/>
    <m/>
    <n v="430000"/>
    <x v="0"/>
    <x v="0"/>
    <x v="0"/>
    <x v="9"/>
  </r>
  <r>
    <x v="2"/>
    <x v="1"/>
    <x v="66"/>
    <s v="毎月"/>
    <s v="石田"/>
    <s v="省庁向けシステムリプレース "/>
    <s v="斎藤大祐"/>
    <x v="2"/>
    <n v="430000"/>
    <m/>
    <n v="430000"/>
    <x v="0"/>
    <x v="0"/>
    <x v="0"/>
    <x v="9"/>
  </r>
  <r>
    <x v="2"/>
    <x v="1"/>
    <x v="28"/>
    <s v="毎月"/>
    <s v="石田"/>
    <s v="端末保守運用"/>
    <s v="古川"/>
    <x v="0"/>
    <n v="550000"/>
    <m/>
    <m/>
    <x v="0"/>
    <x v="0"/>
    <x v="0"/>
    <x v="6"/>
  </r>
  <r>
    <x v="2"/>
    <x v="1"/>
    <x v="28"/>
    <s v="毎月"/>
    <s v="石田"/>
    <s v="端末保守運用"/>
    <s v="古川"/>
    <x v="1"/>
    <n v="550000"/>
    <m/>
    <n v="550000"/>
    <x v="0"/>
    <x v="0"/>
    <x v="0"/>
    <x v="6"/>
  </r>
  <r>
    <x v="2"/>
    <x v="1"/>
    <x v="28"/>
    <s v="毎月"/>
    <s v="石田"/>
    <s v="端末保守運用"/>
    <s v="古川"/>
    <x v="2"/>
    <n v="550000"/>
    <m/>
    <n v="550000"/>
    <x v="0"/>
    <x v="0"/>
    <x v="0"/>
    <x v="6"/>
  </r>
  <r>
    <x v="2"/>
    <x v="1"/>
    <x v="28"/>
    <s v="毎月"/>
    <s v="石田"/>
    <s v="端末保守運用"/>
    <s v="古川"/>
    <x v="3"/>
    <n v="550000"/>
    <m/>
    <n v="550000"/>
    <x v="0"/>
    <x v="1"/>
    <x v="0"/>
    <x v="6"/>
  </r>
  <r>
    <x v="2"/>
    <x v="1"/>
    <x v="28"/>
    <s v="毎月"/>
    <s v="石田"/>
    <s v="端末保守運用"/>
    <s v="古川"/>
    <x v="4"/>
    <n v="550000"/>
    <m/>
    <n v="550000"/>
    <x v="0"/>
    <x v="1"/>
    <x v="0"/>
    <x v="6"/>
  </r>
  <r>
    <x v="2"/>
    <x v="1"/>
    <x v="28"/>
    <s v="毎月"/>
    <s v="石田"/>
    <s v="端末保守運用"/>
    <s v="古川"/>
    <x v="5"/>
    <n v="550000"/>
    <m/>
    <n v="550000"/>
    <x v="0"/>
    <x v="1"/>
    <x v="0"/>
    <x v="6"/>
  </r>
  <r>
    <x v="2"/>
    <x v="1"/>
    <x v="28"/>
    <s v="毎月"/>
    <s v="石田"/>
    <s v="端末保守運用"/>
    <s v="古川"/>
    <x v="6"/>
    <n v="550000"/>
    <m/>
    <n v="550000"/>
    <x v="1"/>
    <x v="2"/>
    <x v="0"/>
    <x v="6"/>
  </r>
  <r>
    <x v="2"/>
    <x v="1"/>
    <x v="28"/>
    <s v="毎月"/>
    <s v="石田"/>
    <s v="端末保守運用"/>
    <s v="古川"/>
    <x v="7"/>
    <n v="550000"/>
    <m/>
    <n v="550000"/>
    <x v="1"/>
    <x v="2"/>
    <x v="0"/>
    <x v="6"/>
  </r>
  <r>
    <x v="2"/>
    <x v="1"/>
    <x v="28"/>
    <s v="毎月"/>
    <s v="石田"/>
    <s v="端末保守運用"/>
    <s v="古川"/>
    <x v="8"/>
    <n v="550000"/>
    <m/>
    <n v="550000"/>
    <x v="1"/>
    <x v="2"/>
    <x v="0"/>
    <x v="6"/>
  </r>
  <r>
    <x v="2"/>
    <x v="1"/>
    <x v="28"/>
    <s v="毎月"/>
    <s v="石田"/>
    <s v="端末保守運用"/>
    <s v="古川"/>
    <x v="9"/>
    <n v="550000"/>
    <m/>
    <n v="550000"/>
    <x v="1"/>
    <x v="3"/>
    <x v="0"/>
    <x v="6"/>
  </r>
  <r>
    <x v="2"/>
    <x v="1"/>
    <x v="28"/>
    <s v="毎月"/>
    <s v="石田"/>
    <s v="端末保守運用"/>
    <s v="古川"/>
    <x v="10"/>
    <n v="550000"/>
    <m/>
    <n v="550000"/>
    <x v="1"/>
    <x v="3"/>
    <x v="0"/>
    <x v="6"/>
  </r>
  <r>
    <x v="2"/>
    <x v="1"/>
    <x v="28"/>
    <s v="毎月"/>
    <s v="石田"/>
    <s v="端末保守運用"/>
    <s v="古川"/>
    <x v="11"/>
    <n v="550000"/>
    <m/>
    <n v="550000"/>
    <x v="1"/>
    <x v="3"/>
    <x v="0"/>
    <x v="6"/>
  </r>
  <r>
    <x v="2"/>
    <x v="1"/>
    <x v="67"/>
    <s v="毎月"/>
    <s v="石田"/>
    <s v="Microsoft基盤技術関連（サポート業務）"/>
    <s v="川原真衣"/>
    <x v="0"/>
    <n v="560000"/>
    <m/>
    <m/>
    <x v="0"/>
    <x v="0"/>
    <x v="0"/>
    <x v="6"/>
  </r>
  <r>
    <x v="2"/>
    <x v="1"/>
    <x v="67"/>
    <s v="毎月"/>
    <s v="石田"/>
    <s v="Microsoft基盤技術関連（サポート業務）"/>
    <s v="川原真衣"/>
    <x v="1"/>
    <n v="560000"/>
    <m/>
    <n v="560000"/>
    <x v="0"/>
    <x v="0"/>
    <x v="0"/>
    <x v="6"/>
  </r>
  <r>
    <x v="2"/>
    <x v="1"/>
    <x v="67"/>
    <s v="毎月"/>
    <s v="石田"/>
    <s v="Microsoft基盤技術関連（サポート業務）"/>
    <s v="川原真衣"/>
    <x v="2"/>
    <n v="560000"/>
    <m/>
    <n v="560000"/>
    <x v="0"/>
    <x v="0"/>
    <x v="0"/>
    <x v="6"/>
  </r>
  <r>
    <x v="2"/>
    <x v="1"/>
    <x v="67"/>
    <s v="毎月"/>
    <s v="石田"/>
    <s v="Microsoft基盤技術関連（サポート業務）"/>
    <s v="川原真衣"/>
    <x v="3"/>
    <n v="560000"/>
    <m/>
    <n v="560000"/>
    <x v="0"/>
    <x v="1"/>
    <x v="0"/>
    <x v="6"/>
  </r>
  <r>
    <x v="2"/>
    <x v="1"/>
    <x v="67"/>
    <s v="毎月"/>
    <s v="石田"/>
    <s v="Microsoft基盤技術関連（サポート業務）"/>
    <s v="川原真衣"/>
    <x v="4"/>
    <n v="560000"/>
    <m/>
    <n v="560000"/>
    <x v="0"/>
    <x v="1"/>
    <x v="0"/>
    <x v="6"/>
  </r>
  <r>
    <x v="2"/>
    <x v="1"/>
    <x v="67"/>
    <s v="毎月"/>
    <s v="石田"/>
    <s v="Microsoft基盤技術関連（サポート業務）"/>
    <s v="川原真衣"/>
    <x v="5"/>
    <n v="560000"/>
    <m/>
    <n v="560000"/>
    <x v="0"/>
    <x v="1"/>
    <x v="0"/>
    <x v="6"/>
  </r>
  <r>
    <x v="2"/>
    <x v="1"/>
    <x v="67"/>
    <s v="毎月"/>
    <s v="石田"/>
    <s v="Microsoft基盤技術関連（サポート業務）"/>
    <s v="川原真衣"/>
    <x v="6"/>
    <n v="560000"/>
    <m/>
    <n v="560000"/>
    <x v="1"/>
    <x v="2"/>
    <x v="0"/>
    <x v="6"/>
  </r>
  <r>
    <x v="2"/>
    <x v="1"/>
    <x v="67"/>
    <s v="毎月"/>
    <s v="石田"/>
    <s v="Microsoft基盤技術関連（サポート業務）"/>
    <s v="川原真衣"/>
    <x v="7"/>
    <n v="560000"/>
    <m/>
    <n v="560000"/>
    <x v="1"/>
    <x v="2"/>
    <x v="0"/>
    <x v="6"/>
  </r>
  <r>
    <x v="2"/>
    <x v="1"/>
    <x v="67"/>
    <s v="毎月"/>
    <s v="石田"/>
    <s v="Microsoft基盤技術関連（サポート業務）"/>
    <s v="川原真衣"/>
    <x v="8"/>
    <n v="560000"/>
    <m/>
    <n v="560000"/>
    <x v="1"/>
    <x v="2"/>
    <x v="0"/>
    <x v="6"/>
  </r>
  <r>
    <x v="2"/>
    <x v="1"/>
    <x v="67"/>
    <s v="毎月"/>
    <s v="石田"/>
    <s v="Microsoft基盤技術関連（サポート業務）"/>
    <s v="川原真衣"/>
    <x v="9"/>
    <n v="560000"/>
    <m/>
    <n v="560000"/>
    <x v="1"/>
    <x v="3"/>
    <x v="0"/>
    <x v="6"/>
  </r>
  <r>
    <x v="2"/>
    <x v="1"/>
    <x v="67"/>
    <s v="毎月"/>
    <s v="石田"/>
    <s v="Microsoft基盤技術関連（サポート業務）"/>
    <s v="川原真衣"/>
    <x v="10"/>
    <n v="560000"/>
    <m/>
    <n v="560000"/>
    <x v="1"/>
    <x v="3"/>
    <x v="0"/>
    <x v="6"/>
  </r>
  <r>
    <x v="2"/>
    <x v="1"/>
    <x v="67"/>
    <s v="毎月"/>
    <s v="石田"/>
    <s v="Microsoft基盤技術関連（サポート業務）"/>
    <s v="川原真衣"/>
    <x v="11"/>
    <n v="560000"/>
    <m/>
    <n v="560000"/>
    <x v="1"/>
    <x v="3"/>
    <x v="0"/>
    <x v="6"/>
  </r>
  <r>
    <x v="2"/>
    <x v="1"/>
    <x v="25"/>
    <s v="毎月"/>
    <s v="石田"/>
    <s v="経営情報ｼｽﾃﾑの開発とﾒﾝﾃﾅﾝｽ"/>
    <s v="濱田"/>
    <x v="0"/>
    <n v="750000"/>
    <m/>
    <m/>
    <x v="0"/>
    <x v="0"/>
    <x v="0"/>
    <x v="7"/>
  </r>
  <r>
    <x v="2"/>
    <x v="1"/>
    <x v="25"/>
    <s v="毎月"/>
    <s v="石田"/>
    <s v="経営情報ｼｽﾃﾑの開発とﾒﾝﾃﾅﾝｽ"/>
    <s v="濱田"/>
    <x v="1"/>
    <n v="750000"/>
    <m/>
    <n v="750000"/>
    <x v="0"/>
    <x v="0"/>
    <x v="0"/>
    <x v="7"/>
  </r>
  <r>
    <x v="2"/>
    <x v="1"/>
    <x v="25"/>
    <s v="毎月"/>
    <s v="石田"/>
    <s v="経営情報ｼｽﾃﾑの開発とﾒﾝﾃﾅﾝｽ"/>
    <s v="濱田"/>
    <x v="2"/>
    <n v="750000"/>
    <m/>
    <n v="750000"/>
    <x v="0"/>
    <x v="0"/>
    <x v="0"/>
    <x v="7"/>
  </r>
  <r>
    <x v="2"/>
    <x v="1"/>
    <x v="25"/>
    <s v="毎月"/>
    <s v="石田"/>
    <s v="経営情報ｼｽﾃﾑの開発とﾒﾝﾃﾅﾝｽ"/>
    <s v="濱田"/>
    <x v="3"/>
    <n v="750000"/>
    <m/>
    <n v="750000"/>
    <x v="0"/>
    <x v="1"/>
    <x v="0"/>
    <x v="7"/>
  </r>
  <r>
    <x v="2"/>
    <x v="1"/>
    <x v="25"/>
    <s v="毎月"/>
    <s v="石田"/>
    <s v="経営情報ｼｽﾃﾑの開発とﾒﾝﾃﾅﾝｽ"/>
    <s v="濱田"/>
    <x v="4"/>
    <n v="750000"/>
    <m/>
    <n v="750000"/>
    <x v="0"/>
    <x v="1"/>
    <x v="0"/>
    <x v="7"/>
  </r>
  <r>
    <x v="2"/>
    <x v="1"/>
    <x v="25"/>
    <s v="毎月"/>
    <s v="石田"/>
    <s v="経営情報ｼｽﾃﾑの開発とﾒﾝﾃﾅﾝｽ"/>
    <s v="濱田"/>
    <x v="5"/>
    <n v="750000"/>
    <m/>
    <n v="750000"/>
    <x v="0"/>
    <x v="1"/>
    <x v="0"/>
    <x v="7"/>
  </r>
  <r>
    <x v="2"/>
    <x v="1"/>
    <x v="25"/>
    <s v="毎月"/>
    <s v="石田"/>
    <s v="経営情報ｼｽﾃﾑの開発とﾒﾝﾃﾅﾝｽ"/>
    <s v="濱田"/>
    <x v="6"/>
    <n v="750000"/>
    <m/>
    <n v="750000"/>
    <x v="1"/>
    <x v="2"/>
    <x v="0"/>
    <x v="7"/>
  </r>
  <r>
    <x v="2"/>
    <x v="1"/>
    <x v="25"/>
    <s v="毎月"/>
    <s v="石田"/>
    <s v="経営情報ｼｽﾃﾑの開発とﾒﾝﾃﾅﾝｽ"/>
    <s v="濱田"/>
    <x v="7"/>
    <n v="750000"/>
    <m/>
    <n v="750000"/>
    <x v="1"/>
    <x v="2"/>
    <x v="0"/>
    <x v="7"/>
  </r>
  <r>
    <x v="2"/>
    <x v="1"/>
    <x v="25"/>
    <s v="毎月"/>
    <s v="石田"/>
    <s v="経営情報ｼｽﾃﾑの開発とﾒﾝﾃﾅﾝｽ"/>
    <s v="濱田"/>
    <x v="8"/>
    <n v="750000"/>
    <m/>
    <n v="750000"/>
    <x v="1"/>
    <x v="2"/>
    <x v="0"/>
    <x v="7"/>
  </r>
  <r>
    <x v="2"/>
    <x v="1"/>
    <x v="25"/>
    <s v="毎月"/>
    <s v="石田"/>
    <s v="経営情報ｼｽﾃﾑの開発とﾒﾝﾃﾅﾝｽ"/>
    <s v="濱田"/>
    <x v="9"/>
    <n v="750000"/>
    <m/>
    <n v="750000"/>
    <x v="1"/>
    <x v="3"/>
    <x v="0"/>
    <x v="7"/>
  </r>
  <r>
    <x v="2"/>
    <x v="1"/>
    <x v="25"/>
    <s v="毎月"/>
    <s v="石田"/>
    <s v="経営情報ｼｽﾃﾑの開発とﾒﾝﾃﾅﾝｽ"/>
    <s v="濱田"/>
    <x v="10"/>
    <n v="750000"/>
    <m/>
    <n v="750000"/>
    <x v="1"/>
    <x v="3"/>
    <x v="0"/>
    <x v="7"/>
  </r>
  <r>
    <x v="2"/>
    <x v="1"/>
    <x v="25"/>
    <s v="毎月"/>
    <s v="石田"/>
    <s v="経営情報ｼｽﾃﾑの開発とﾒﾝﾃﾅﾝｽ"/>
    <s v="濱田"/>
    <x v="11"/>
    <n v="750000"/>
    <m/>
    <n v="750000"/>
    <x v="1"/>
    <x v="3"/>
    <x v="0"/>
    <x v="7"/>
  </r>
  <r>
    <x v="2"/>
    <x v="1"/>
    <x v="29"/>
    <s v="毎月"/>
    <s v="石田"/>
    <s v="SCM開発"/>
    <s v="井守"/>
    <x v="0"/>
    <n v="900000"/>
    <m/>
    <m/>
    <x v="0"/>
    <x v="0"/>
    <x v="0"/>
    <x v="5"/>
  </r>
  <r>
    <x v="2"/>
    <x v="1"/>
    <x v="29"/>
    <s v="毎月"/>
    <s v="石田"/>
    <s v="SCM開発"/>
    <s v="井守"/>
    <x v="1"/>
    <n v="900000"/>
    <m/>
    <n v="900000"/>
    <x v="0"/>
    <x v="0"/>
    <x v="0"/>
    <x v="5"/>
  </r>
  <r>
    <x v="2"/>
    <x v="1"/>
    <x v="29"/>
    <s v="毎月"/>
    <s v="石田"/>
    <s v="SCM開発"/>
    <s v="井守"/>
    <x v="2"/>
    <n v="900000"/>
    <m/>
    <n v="900000"/>
    <x v="0"/>
    <x v="0"/>
    <x v="0"/>
    <x v="5"/>
  </r>
  <r>
    <x v="2"/>
    <x v="1"/>
    <x v="29"/>
    <s v="毎月"/>
    <s v="石田"/>
    <s v="SCM開発"/>
    <s v="井守"/>
    <x v="3"/>
    <n v="900000"/>
    <m/>
    <n v="900000"/>
    <x v="0"/>
    <x v="1"/>
    <x v="0"/>
    <x v="5"/>
  </r>
  <r>
    <x v="2"/>
    <x v="1"/>
    <x v="29"/>
    <s v="毎月"/>
    <s v="石田"/>
    <s v="SCM開発"/>
    <s v="井守"/>
    <x v="4"/>
    <n v="900000"/>
    <m/>
    <n v="900000"/>
    <x v="0"/>
    <x v="1"/>
    <x v="0"/>
    <x v="5"/>
  </r>
  <r>
    <x v="2"/>
    <x v="1"/>
    <x v="29"/>
    <s v="毎月"/>
    <s v="石田"/>
    <s v="SCM開発"/>
    <s v="井守"/>
    <x v="5"/>
    <n v="900000"/>
    <m/>
    <n v="900000"/>
    <x v="0"/>
    <x v="1"/>
    <x v="0"/>
    <x v="5"/>
  </r>
  <r>
    <x v="2"/>
    <x v="1"/>
    <x v="29"/>
    <s v="毎月"/>
    <s v="石田"/>
    <s v="SCM開発"/>
    <s v="井守"/>
    <x v="6"/>
    <n v="900000"/>
    <m/>
    <n v="900000"/>
    <x v="1"/>
    <x v="2"/>
    <x v="0"/>
    <x v="5"/>
  </r>
  <r>
    <x v="2"/>
    <x v="1"/>
    <x v="29"/>
    <s v="毎月"/>
    <s v="石田"/>
    <s v="SCM開発"/>
    <s v="井守"/>
    <x v="7"/>
    <n v="900000"/>
    <m/>
    <n v="900000"/>
    <x v="1"/>
    <x v="2"/>
    <x v="0"/>
    <x v="5"/>
  </r>
  <r>
    <x v="2"/>
    <x v="1"/>
    <x v="29"/>
    <s v="毎月"/>
    <s v="石田"/>
    <s v="SCM開発"/>
    <s v="板垣"/>
    <x v="0"/>
    <n v="950000"/>
    <m/>
    <m/>
    <x v="0"/>
    <x v="0"/>
    <x v="0"/>
    <x v="5"/>
  </r>
  <r>
    <x v="2"/>
    <x v="1"/>
    <x v="29"/>
    <s v="毎月"/>
    <s v="石田"/>
    <s v="SCM開発"/>
    <s v="板垣"/>
    <x v="1"/>
    <n v="950000"/>
    <m/>
    <n v="950000"/>
    <x v="0"/>
    <x v="0"/>
    <x v="0"/>
    <x v="5"/>
  </r>
  <r>
    <x v="2"/>
    <x v="1"/>
    <x v="29"/>
    <s v="毎月"/>
    <s v="石田"/>
    <s v="SCM開発"/>
    <s v="板垣"/>
    <x v="2"/>
    <n v="950000"/>
    <m/>
    <n v="950000"/>
    <x v="0"/>
    <x v="0"/>
    <x v="0"/>
    <x v="5"/>
  </r>
  <r>
    <x v="2"/>
    <x v="1"/>
    <x v="29"/>
    <s v="毎月"/>
    <s v="石田"/>
    <s v="SCM開発"/>
    <s v="板垣"/>
    <x v="3"/>
    <n v="950000"/>
    <m/>
    <n v="950000"/>
    <x v="0"/>
    <x v="1"/>
    <x v="0"/>
    <x v="5"/>
  </r>
  <r>
    <x v="2"/>
    <x v="1"/>
    <x v="29"/>
    <s v="毎月"/>
    <s v="石田"/>
    <s v="SCM開発"/>
    <s v="板垣"/>
    <x v="4"/>
    <n v="950000"/>
    <m/>
    <n v="950000"/>
    <x v="0"/>
    <x v="1"/>
    <x v="0"/>
    <x v="5"/>
  </r>
  <r>
    <x v="2"/>
    <x v="1"/>
    <x v="29"/>
    <s v="毎月"/>
    <s v="石田"/>
    <s v="SCM開発"/>
    <s v="板垣"/>
    <x v="5"/>
    <n v="950000"/>
    <m/>
    <n v="950000"/>
    <x v="0"/>
    <x v="1"/>
    <x v="0"/>
    <x v="5"/>
  </r>
  <r>
    <x v="2"/>
    <x v="1"/>
    <x v="29"/>
    <s v="毎月"/>
    <s v="石田"/>
    <s v="SCM開発"/>
    <s v="板垣"/>
    <x v="6"/>
    <n v="950000"/>
    <m/>
    <n v="950000"/>
    <x v="1"/>
    <x v="2"/>
    <x v="0"/>
    <x v="5"/>
  </r>
  <r>
    <x v="2"/>
    <x v="1"/>
    <x v="29"/>
    <s v="毎月"/>
    <s v="石田"/>
    <s v="SCM開発"/>
    <s v="板垣"/>
    <x v="7"/>
    <n v="950000"/>
    <m/>
    <n v="950000"/>
    <x v="1"/>
    <x v="2"/>
    <x v="0"/>
    <x v="5"/>
  </r>
  <r>
    <x v="2"/>
    <x v="1"/>
    <x v="29"/>
    <s v="毎月"/>
    <s v="石田"/>
    <s v="SCM開発"/>
    <s v="金"/>
    <x v="0"/>
    <n v="850000"/>
    <m/>
    <m/>
    <x v="0"/>
    <x v="0"/>
    <x v="0"/>
    <x v="5"/>
  </r>
  <r>
    <x v="2"/>
    <x v="1"/>
    <x v="29"/>
    <s v="毎月"/>
    <s v="石田"/>
    <s v="SCM開発"/>
    <s v="金"/>
    <x v="1"/>
    <n v="850000"/>
    <m/>
    <n v="850000"/>
    <x v="0"/>
    <x v="0"/>
    <x v="0"/>
    <x v="5"/>
  </r>
  <r>
    <x v="2"/>
    <x v="1"/>
    <x v="29"/>
    <s v="毎月"/>
    <s v="石田"/>
    <s v="SCM開発"/>
    <s v="金"/>
    <x v="2"/>
    <n v="850000"/>
    <m/>
    <n v="850000"/>
    <x v="0"/>
    <x v="0"/>
    <x v="0"/>
    <x v="5"/>
  </r>
  <r>
    <x v="2"/>
    <x v="1"/>
    <x v="29"/>
    <s v="毎月"/>
    <s v="石田"/>
    <s v="SCM開発"/>
    <s v="金"/>
    <x v="3"/>
    <n v="850000"/>
    <m/>
    <n v="850000"/>
    <x v="0"/>
    <x v="1"/>
    <x v="0"/>
    <x v="5"/>
  </r>
  <r>
    <x v="2"/>
    <x v="1"/>
    <x v="68"/>
    <s v="毎月"/>
    <s v="石田"/>
    <s v="学校管理システム開発"/>
    <s v="三宅"/>
    <x v="0"/>
    <n v="760000"/>
    <m/>
    <m/>
    <x v="0"/>
    <x v="0"/>
    <x v="0"/>
    <x v="0"/>
  </r>
  <r>
    <x v="2"/>
    <x v="1"/>
    <x v="68"/>
    <s v="毎月"/>
    <s v="石田"/>
    <s v="学校管理システム開発"/>
    <s v="三宅"/>
    <x v="1"/>
    <n v="760000"/>
    <m/>
    <n v="760000"/>
    <x v="0"/>
    <x v="0"/>
    <x v="0"/>
    <x v="0"/>
  </r>
  <r>
    <x v="2"/>
    <x v="1"/>
    <x v="68"/>
    <s v="毎月"/>
    <s v="石田"/>
    <s v="学校管理システム開発"/>
    <s v="三宅"/>
    <x v="2"/>
    <n v="760000"/>
    <m/>
    <n v="760000"/>
    <x v="0"/>
    <x v="0"/>
    <x v="0"/>
    <x v="0"/>
  </r>
  <r>
    <x v="2"/>
    <x v="1"/>
    <x v="50"/>
    <s v="毎月"/>
    <m/>
    <s v="新規案件(テクバン)"/>
    <s v="外注D"/>
    <x v="7"/>
    <n v="600000"/>
    <m/>
    <n v="600000"/>
    <x v="1"/>
    <x v="2"/>
    <x v="2"/>
    <x v="0"/>
  </r>
  <r>
    <x v="2"/>
    <x v="1"/>
    <x v="50"/>
    <s v="毎月"/>
    <m/>
    <s v="新規案件(テクバン)"/>
    <s v="外注D"/>
    <x v="8"/>
    <n v="600000"/>
    <m/>
    <n v="600000"/>
    <x v="1"/>
    <x v="2"/>
    <x v="2"/>
    <x v="0"/>
  </r>
  <r>
    <x v="2"/>
    <x v="1"/>
    <x v="50"/>
    <s v="毎月"/>
    <m/>
    <s v="新規案件(テクバン)"/>
    <s v="外注D"/>
    <x v="9"/>
    <n v="600000"/>
    <m/>
    <n v="600000"/>
    <x v="1"/>
    <x v="3"/>
    <x v="2"/>
    <x v="0"/>
  </r>
  <r>
    <x v="2"/>
    <x v="1"/>
    <x v="50"/>
    <s v="毎月"/>
    <m/>
    <s v="新規案件(テクバン)"/>
    <s v="外注D"/>
    <x v="10"/>
    <n v="600000"/>
    <m/>
    <n v="600000"/>
    <x v="1"/>
    <x v="3"/>
    <x v="2"/>
    <x v="0"/>
  </r>
  <r>
    <x v="2"/>
    <x v="1"/>
    <x v="50"/>
    <s v="毎月"/>
    <m/>
    <s v="新規案件(テクバン)"/>
    <s v="外注D"/>
    <x v="11"/>
    <n v="600000"/>
    <m/>
    <n v="600000"/>
    <x v="1"/>
    <x v="3"/>
    <x v="2"/>
    <x v="0"/>
  </r>
  <r>
    <x v="2"/>
    <x v="1"/>
    <x v="50"/>
    <s v="毎月"/>
    <m/>
    <s v="新規案件(テクバン)"/>
    <s v="外注E"/>
    <x v="7"/>
    <n v="600000"/>
    <m/>
    <n v="600000"/>
    <x v="1"/>
    <x v="2"/>
    <x v="2"/>
    <x v="0"/>
  </r>
  <r>
    <x v="2"/>
    <x v="1"/>
    <x v="50"/>
    <s v="毎月"/>
    <m/>
    <s v="新規案件(テクバン)"/>
    <s v="外注E"/>
    <x v="8"/>
    <n v="600000"/>
    <m/>
    <n v="600000"/>
    <x v="1"/>
    <x v="2"/>
    <x v="2"/>
    <x v="0"/>
  </r>
  <r>
    <x v="2"/>
    <x v="1"/>
    <x v="50"/>
    <s v="毎月"/>
    <m/>
    <s v="新規案件(テクバン)"/>
    <s v="外注E"/>
    <x v="9"/>
    <n v="600000"/>
    <m/>
    <n v="600000"/>
    <x v="1"/>
    <x v="3"/>
    <x v="2"/>
    <x v="0"/>
  </r>
  <r>
    <x v="2"/>
    <x v="1"/>
    <x v="50"/>
    <s v="毎月"/>
    <m/>
    <s v="新規案件(テクバン)"/>
    <s v="外注E"/>
    <x v="10"/>
    <n v="600000"/>
    <m/>
    <n v="600000"/>
    <x v="1"/>
    <x v="3"/>
    <x v="2"/>
    <x v="0"/>
  </r>
  <r>
    <x v="2"/>
    <x v="1"/>
    <x v="50"/>
    <s v="毎月"/>
    <m/>
    <s v="新規案件(テクバン)"/>
    <s v="外注E"/>
    <x v="11"/>
    <n v="600000"/>
    <m/>
    <n v="600000"/>
    <x v="1"/>
    <x v="3"/>
    <x v="2"/>
    <x v="0"/>
  </r>
  <r>
    <x v="2"/>
    <x v="1"/>
    <x v="50"/>
    <s v="毎月"/>
    <m/>
    <s v="新規案件"/>
    <s v="外注F"/>
    <x v="7"/>
    <n v="600000"/>
    <m/>
    <n v="600000"/>
    <x v="1"/>
    <x v="2"/>
    <x v="2"/>
    <x v="0"/>
  </r>
  <r>
    <x v="2"/>
    <x v="1"/>
    <x v="50"/>
    <s v="毎月"/>
    <m/>
    <s v="新規案件"/>
    <s v="外注F"/>
    <x v="8"/>
    <n v="600000"/>
    <m/>
    <n v="600000"/>
    <x v="1"/>
    <x v="2"/>
    <x v="2"/>
    <x v="0"/>
  </r>
  <r>
    <x v="2"/>
    <x v="1"/>
    <x v="50"/>
    <s v="毎月"/>
    <m/>
    <s v="新規案件"/>
    <s v="外注F"/>
    <x v="9"/>
    <n v="600000"/>
    <m/>
    <n v="600000"/>
    <x v="1"/>
    <x v="3"/>
    <x v="2"/>
    <x v="0"/>
  </r>
  <r>
    <x v="2"/>
    <x v="1"/>
    <x v="50"/>
    <s v="毎月"/>
    <m/>
    <s v="新規案件"/>
    <s v="外注F"/>
    <x v="10"/>
    <n v="600000"/>
    <m/>
    <n v="600000"/>
    <x v="1"/>
    <x v="3"/>
    <x v="2"/>
    <x v="0"/>
  </r>
  <r>
    <x v="2"/>
    <x v="1"/>
    <x v="50"/>
    <s v="毎月"/>
    <m/>
    <s v="新規案件"/>
    <s v="外注F"/>
    <x v="11"/>
    <n v="600000"/>
    <m/>
    <n v="600000"/>
    <x v="1"/>
    <x v="3"/>
    <x v="2"/>
    <x v="0"/>
  </r>
  <r>
    <x v="2"/>
    <x v="1"/>
    <x v="50"/>
    <s v="毎月"/>
    <m/>
    <s v="新規案件"/>
    <s v="外注H"/>
    <x v="8"/>
    <n v="500000"/>
    <m/>
    <n v="500000"/>
    <x v="1"/>
    <x v="2"/>
    <x v="2"/>
    <x v="2"/>
  </r>
  <r>
    <x v="2"/>
    <x v="1"/>
    <x v="50"/>
    <s v="毎月"/>
    <m/>
    <s v="新規案件"/>
    <s v="外注H"/>
    <x v="9"/>
    <n v="500000"/>
    <m/>
    <n v="500000"/>
    <x v="1"/>
    <x v="3"/>
    <x v="2"/>
    <x v="2"/>
  </r>
  <r>
    <x v="2"/>
    <x v="1"/>
    <x v="50"/>
    <s v="毎月"/>
    <m/>
    <s v="新規案件"/>
    <s v="外注H"/>
    <x v="10"/>
    <n v="500000"/>
    <m/>
    <n v="500000"/>
    <x v="1"/>
    <x v="3"/>
    <x v="2"/>
    <x v="2"/>
  </r>
  <r>
    <x v="2"/>
    <x v="1"/>
    <x v="50"/>
    <s v="毎月"/>
    <m/>
    <s v="新規案件"/>
    <s v="外注H"/>
    <x v="11"/>
    <n v="500000"/>
    <m/>
    <n v="500000"/>
    <x v="1"/>
    <x v="3"/>
    <x v="2"/>
    <x v="2"/>
  </r>
  <r>
    <x v="2"/>
    <x v="1"/>
    <x v="50"/>
    <s v="毎月"/>
    <m/>
    <s v="新規案件"/>
    <s v="外注I"/>
    <x v="11"/>
    <n v="500000"/>
    <m/>
    <n v="500000"/>
    <x v="1"/>
    <x v="3"/>
    <x v="2"/>
    <x v="2"/>
  </r>
  <r>
    <x v="3"/>
    <x v="1"/>
    <x v="56"/>
    <s v="毎月"/>
    <s v="中島"/>
    <s v="NWﾓﾆﾀﾘﾝｸﾞ機器保守(延長)"/>
    <s v="Bitleave"/>
    <x v="0"/>
    <n v="145750"/>
    <m/>
    <m/>
    <x v="0"/>
    <x v="0"/>
    <x v="0"/>
    <x v="9"/>
  </r>
  <r>
    <x v="3"/>
    <x v="1"/>
    <x v="56"/>
    <s v="毎月"/>
    <s v="中島"/>
    <s v="NWﾓﾆﾀﾘﾝｸﾞ機器保守(延長)"/>
    <s v="Bitleave"/>
    <x v="1"/>
    <n v="145750"/>
    <m/>
    <n v="145750"/>
    <x v="0"/>
    <x v="0"/>
    <x v="0"/>
    <x v="9"/>
  </r>
  <r>
    <x v="3"/>
    <x v="1"/>
    <x v="56"/>
    <s v="毎月"/>
    <s v="中島"/>
    <s v="NWﾓﾆﾀﾘﾝｸﾞ機器保守(延長)"/>
    <s v="Bitleave"/>
    <x v="2"/>
    <n v="145750"/>
    <m/>
    <n v="145750"/>
    <x v="0"/>
    <x v="0"/>
    <x v="0"/>
    <x v="9"/>
  </r>
  <r>
    <x v="3"/>
    <x v="1"/>
    <x v="56"/>
    <s v="毎月"/>
    <s v="中島"/>
    <s v="NWﾓﾆﾀﾘﾝｸﾞ機器保守(延長)"/>
    <s v="Bitleave"/>
    <x v="3"/>
    <n v="145750"/>
    <m/>
    <n v="145750"/>
    <x v="0"/>
    <x v="1"/>
    <x v="0"/>
    <x v="9"/>
  </r>
  <r>
    <x v="3"/>
    <x v="1"/>
    <x v="56"/>
    <s v="毎月"/>
    <s v="中島"/>
    <s v="NWﾓﾆﾀﾘﾝｸﾞ機器保守(延長)"/>
    <s v="Bitleave"/>
    <x v="4"/>
    <n v="145750"/>
    <m/>
    <n v="145750"/>
    <x v="0"/>
    <x v="1"/>
    <x v="0"/>
    <x v="9"/>
  </r>
  <r>
    <x v="3"/>
    <x v="1"/>
    <x v="56"/>
    <s v="毎月"/>
    <s v="中島"/>
    <s v="NWﾓﾆﾀﾘﾝｸﾞ機器保守(延長)"/>
    <s v="Bitleave"/>
    <x v="5"/>
    <n v="145750"/>
    <m/>
    <n v="145750"/>
    <x v="0"/>
    <x v="1"/>
    <x v="0"/>
    <x v="9"/>
  </r>
  <r>
    <x v="3"/>
    <x v="1"/>
    <x v="56"/>
    <s v="毎月"/>
    <s v="中島"/>
    <s v="人事給与関係業務ｼｽﾃﾑ"/>
    <s v="PLK・土野"/>
    <x v="0"/>
    <n v="650000"/>
    <m/>
    <m/>
    <x v="0"/>
    <x v="0"/>
    <x v="0"/>
    <x v="9"/>
  </r>
  <r>
    <x v="3"/>
    <x v="1"/>
    <x v="56"/>
    <s v="毎月"/>
    <s v="中島"/>
    <s v="人事給与関係業務ｼｽﾃﾑ"/>
    <s v="PLK・土野"/>
    <x v="1"/>
    <n v="650000"/>
    <m/>
    <n v="650000"/>
    <x v="0"/>
    <x v="0"/>
    <x v="0"/>
    <x v="9"/>
  </r>
  <r>
    <x v="3"/>
    <x v="1"/>
    <x v="56"/>
    <s v="毎月"/>
    <s v="中島"/>
    <s v="人事給与関係業務ｼｽﾃﾑ"/>
    <s v="PLK・土野"/>
    <x v="2"/>
    <n v="650000"/>
    <m/>
    <n v="650000"/>
    <x v="0"/>
    <x v="0"/>
    <x v="0"/>
    <x v="9"/>
  </r>
  <r>
    <x v="3"/>
    <x v="1"/>
    <x v="56"/>
    <s v="毎月"/>
    <s v="中島"/>
    <s v="人事給与関係業務ｼｽﾃﾑ"/>
    <s v="PLK・土野"/>
    <x v="3"/>
    <n v="650000"/>
    <m/>
    <n v="650000"/>
    <x v="0"/>
    <x v="1"/>
    <x v="0"/>
    <x v="9"/>
  </r>
  <r>
    <x v="3"/>
    <x v="1"/>
    <x v="56"/>
    <s v="毎月"/>
    <s v="中島"/>
    <s v="人事給与関係業務ｼｽﾃﾑ"/>
    <s v="PLK・土野"/>
    <x v="4"/>
    <n v="650000"/>
    <m/>
    <n v="650000"/>
    <x v="0"/>
    <x v="1"/>
    <x v="0"/>
    <x v="9"/>
  </r>
  <r>
    <x v="3"/>
    <x v="1"/>
    <x v="56"/>
    <s v="毎月"/>
    <s v="中島"/>
    <s v="人事給与関係業務ｼｽﾃﾑ"/>
    <s v="PLK・土野"/>
    <x v="5"/>
    <n v="650000"/>
    <m/>
    <n v="650000"/>
    <x v="0"/>
    <x v="1"/>
    <x v="0"/>
    <x v="9"/>
  </r>
  <r>
    <x v="3"/>
    <x v="1"/>
    <x v="56"/>
    <s v="毎月"/>
    <s v="中島"/>
    <s v="人事給与関係業務ｼｽﾃﾑ"/>
    <s v="PLK・土野"/>
    <x v="6"/>
    <n v="650000"/>
    <m/>
    <n v="650000"/>
    <x v="1"/>
    <x v="2"/>
    <x v="0"/>
    <x v="9"/>
  </r>
  <r>
    <x v="3"/>
    <x v="1"/>
    <x v="56"/>
    <s v="毎月"/>
    <s v="中島"/>
    <s v="人事給与関係業務ｼｽﾃﾑ"/>
    <s v="PLK・鈴木"/>
    <x v="0"/>
    <n v="385000"/>
    <m/>
    <m/>
    <x v="0"/>
    <x v="0"/>
    <x v="0"/>
    <x v="9"/>
  </r>
  <r>
    <x v="3"/>
    <x v="1"/>
    <x v="56"/>
    <s v="毎月"/>
    <s v="中島"/>
    <s v="人事給与関係業務ｼｽﾃﾑ"/>
    <s v="PLK・鈴木"/>
    <x v="1"/>
    <n v="385000"/>
    <m/>
    <n v="385000"/>
    <x v="0"/>
    <x v="0"/>
    <x v="0"/>
    <x v="9"/>
  </r>
  <r>
    <x v="3"/>
    <x v="1"/>
    <x v="56"/>
    <s v="毎月"/>
    <s v="中島"/>
    <s v="人事給与関係業務ｼｽﾃﾑ"/>
    <s v="PLK・鈴木"/>
    <x v="2"/>
    <n v="385000"/>
    <m/>
    <n v="385000"/>
    <x v="0"/>
    <x v="0"/>
    <x v="0"/>
    <x v="9"/>
  </r>
  <r>
    <x v="3"/>
    <x v="1"/>
    <x v="56"/>
    <s v="毎月"/>
    <s v="中島"/>
    <s v="人事給与関係業務ｼｽﾃﾑ"/>
    <s v="PLK・鈴木"/>
    <x v="3"/>
    <n v="385000"/>
    <m/>
    <n v="385000"/>
    <x v="0"/>
    <x v="1"/>
    <x v="0"/>
    <x v="9"/>
  </r>
  <r>
    <x v="3"/>
    <x v="1"/>
    <x v="56"/>
    <s v="毎月"/>
    <s v="中島"/>
    <s v="人事給与関係業務ｼｽﾃﾑ"/>
    <s v="PLK・鈴木"/>
    <x v="4"/>
    <n v="385000"/>
    <m/>
    <n v="385000"/>
    <x v="0"/>
    <x v="1"/>
    <x v="0"/>
    <x v="9"/>
  </r>
  <r>
    <x v="3"/>
    <x v="1"/>
    <x v="56"/>
    <s v="毎月"/>
    <s v="中島"/>
    <s v="人事給与関係業務ｼｽﾃﾑ"/>
    <s v="PLK・鈴木"/>
    <x v="5"/>
    <n v="385000"/>
    <m/>
    <n v="385000"/>
    <x v="0"/>
    <x v="1"/>
    <x v="0"/>
    <x v="9"/>
  </r>
  <r>
    <x v="3"/>
    <x v="1"/>
    <x v="56"/>
    <s v="毎月"/>
    <s v="中島"/>
    <s v="人事給与関係業務ｼｽﾃﾑ"/>
    <s v="PLK・鈴木"/>
    <x v="6"/>
    <n v="385000"/>
    <m/>
    <n v="385000"/>
    <x v="1"/>
    <x v="2"/>
    <x v="0"/>
    <x v="9"/>
  </r>
  <r>
    <x v="3"/>
    <x v="1"/>
    <x v="69"/>
    <s v="毎月"/>
    <s v="中島"/>
    <s v="仕分コード事務局の委託"/>
    <s v="武山他（PLK）"/>
    <x v="0"/>
    <n v="480000"/>
    <m/>
    <m/>
    <x v="0"/>
    <x v="0"/>
    <x v="0"/>
    <x v="9"/>
  </r>
  <r>
    <x v="3"/>
    <x v="1"/>
    <x v="69"/>
    <s v="毎月"/>
    <s v="中島"/>
    <s v="仕分コード事務局の委託"/>
    <s v="武山他（PLK）"/>
    <x v="1"/>
    <n v="480000"/>
    <m/>
    <n v="480000"/>
    <x v="0"/>
    <x v="0"/>
    <x v="0"/>
    <x v="9"/>
  </r>
  <r>
    <x v="3"/>
    <x v="1"/>
    <x v="69"/>
    <s v="毎月"/>
    <s v="中島"/>
    <s v="仕分コード事務局の委託"/>
    <s v="武山他（PLK）"/>
    <x v="2"/>
    <n v="480000"/>
    <m/>
    <n v="480000"/>
    <x v="0"/>
    <x v="0"/>
    <x v="0"/>
    <x v="9"/>
  </r>
  <r>
    <x v="3"/>
    <x v="1"/>
    <x v="69"/>
    <s v="毎月"/>
    <s v="中島"/>
    <s v="仕分コード事務局の委託"/>
    <s v="武山他（PLK）"/>
    <x v="3"/>
    <n v="480000"/>
    <m/>
    <n v="480000"/>
    <x v="0"/>
    <x v="1"/>
    <x v="0"/>
    <x v="9"/>
  </r>
  <r>
    <x v="3"/>
    <x v="1"/>
    <x v="69"/>
    <s v="毎月"/>
    <s v="中島"/>
    <s v="仕分コード事務局の委託"/>
    <s v="武山他（PLK）"/>
    <x v="4"/>
    <n v="480000"/>
    <m/>
    <n v="480000"/>
    <x v="0"/>
    <x v="1"/>
    <x v="0"/>
    <x v="9"/>
  </r>
  <r>
    <x v="3"/>
    <x v="1"/>
    <x v="69"/>
    <s v="毎月"/>
    <s v="中島"/>
    <s v="仕分コード事務局の委託"/>
    <s v="武山他（PLK）"/>
    <x v="5"/>
    <n v="480000"/>
    <m/>
    <n v="480000"/>
    <x v="0"/>
    <x v="1"/>
    <x v="0"/>
    <x v="9"/>
  </r>
  <r>
    <x v="3"/>
    <x v="1"/>
    <x v="70"/>
    <s v="毎月"/>
    <s v="中島"/>
    <s v="ASCｼｽﾃﾑﾃﾞｰﾀ業務(ｹｰﾌﾞﾙ系)"/>
    <s v="江原他(PLK)"/>
    <x v="0"/>
    <n v="300000"/>
    <m/>
    <m/>
    <x v="0"/>
    <x v="0"/>
    <x v="0"/>
    <x v="6"/>
  </r>
  <r>
    <x v="3"/>
    <x v="1"/>
    <x v="70"/>
    <s v="毎月"/>
    <s v="中島"/>
    <s v="ASCｼｽﾃﾑﾃﾞｰﾀ業務(ｹｰﾌﾞﾙ系)"/>
    <s v="江原他(PLK)"/>
    <x v="1"/>
    <n v="500000"/>
    <m/>
    <n v="500000"/>
    <x v="0"/>
    <x v="0"/>
    <x v="0"/>
    <x v="6"/>
  </r>
  <r>
    <x v="3"/>
    <x v="1"/>
    <x v="70"/>
    <s v="毎月"/>
    <s v="中島"/>
    <s v="ASCｼｽﾃﾑﾃﾞｰﾀ業務(ｹｰﾌﾞﾙ系)"/>
    <s v="江原他(PLK)"/>
    <x v="2"/>
    <n v="400000"/>
    <m/>
    <n v="400000"/>
    <x v="0"/>
    <x v="0"/>
    <x v="0"/>
    <x v="6"/>
  </r>
  <r>
    <x v="3"/>
    <x v="1"/>
    <x v="70"/>
    <s v="毎月"/>
    <s v="中島"/>
    <s v="ASCｼｽﾃﾑﾃﾞｰﾀ業務(ｹｰﾌﾞﾙ系)"/>
    <s v="江原他(PLK)"/>
    <x v="3"/>
    <n v="200000"/>
    <m/>
    <n v="200000"/>
    <x v="0"/>
    <x v="1"/>
    <x v="0"/>
    <x v="6"/>
  </r>
  <r>
    <x v="3"/>
    <x v="1"/>
    <x v="70"/>
    <s v="毎月"/>
    <s v="中島"/>
    <s v="ASCｼｽﾃﾑﾃﾞｰﾀ業務(ｹｰﾌﾞﾙ系)"/>
    <s v="江原他(PLK)"/>
    <x v="4"/>
    <n v="300000"/>
    <m/>
    <n v="300000"/>
    <x v="0"/>
    <x v="1"/>
    <x v="0"/>
    <x v="6"/>
  </r>
  <r>
    <x v="3"/>
    <x v="1"/>
    <x v="70"/>
    <s v="毎月"/>
    <s v="中島"/>
    <s v="ASCｼｽﾃﾑﾃﾞｰﾀ業務(ｹｰﾌﾞﾙ系)"/>
    <s v="江原他(PLK)"/>
    <x v="5"/>
    <n v="1500000"/>
    <m/>
    <n v="1500000"/>
    <x v="0"/>
    <x v="1"/>
    <x v="0"/>
    <x v="6"/>
  </r>
  <r>
    <x v="3"/>
    <x v="1"/>
    <x v="70"/>
    <s v="毎月"/>
    <s v="中島"/>
    <s v="ASCｼｽﾃﾑﾃﾞｰﾀ業務(ｹｰﾌﾞﾙ系)"/>
    <s v="江原他(PLK)"/>
    <x v="6"/>
    <n v="50000"/>
    <m/>
    <n v="50000"/>
    <x v="1"/>
    <x v="2"/>
    <x v="0"/>
    <x v="6"/>
  </r>
  <r>
    <x v="3"/>
    <x v="1"/>
    <x v="70"/>
    <s v="毎月"/>
    <s v="中島"/>
    <s v="ASCｼｽﾃﾑﾃﾞｰﾀ業務(ｹｰﾌﾞﾙ系)"/>
    <s v="江原他(PLK)"/>
    <x v="7"/>
    <n v="300000"/>
    <m/>
    <n v="300000"/>
    <x v="1"/>
    <x v="2"/>
    <x v="0"/>
    <x v="6"/>
  </r>
  <r>
    <x v="3"/>
    <x v="1"/>
    <x v="70"/>
    <s v="毎月"/>
    <s v="中島"/>
    <s v="ASCｼｽﾃﾑﾃﾞｰﾀ業務(ｹｰﾌﾞﾙ系)"/>
    <s v="江原他(PLK)"/>
    <x v="8"/>
    <n v="500000"/>
    <m/>
    <n v="500000"/>
    <x v="1"/>
    <x v="2"/>
    <x v="0"/>
    <x v="6"/>
  </r>
  <r>
    <x v="3"/>
    <x v="1"/>
    <x v="70"/>
    <s v="毎月"/>
    <s v="中島"/>
    <s v="ASCｼｽﾃﾑﾃﾞｰﾀ業務(ｹｰﾌﾞﾙ系)"/>
    <s v="江原他(PLK)"/>
    <x v="9"/>
    <n v="800000"/>
    <m/>
    <n v="800000"/>
    <x v="1"/>
    <x v="3"/>
    <x v="0"/>
    <x v="6"/>
  </r>
  <r>
    <x v="3"/>
    <x v="1"/>
    <x v="70"/>
    <s v="毎月"/>
    <s v="中島"/>
    <s v="ASCｼｽﾃﾑﾃﾞｰﾀ業務(ｹｰﾌﾞﾙ系)"/>
    <s v="江原他(PLK)"/>
    <x v="10"/>
    <n v="300000"/>
    <m/>
    <n v="300000"/>
    <x v="1"/>
    <x v="3"/>
    <x v="0"/>
    <x v="6"/>
  </r>
  <r>
    <x v="3"/>
    <x v="1"/>
    <x v="70"/>
    <s v="毎月"/>
    <s v="中島"/>
    <s v="ASCｼｽﾃﾑﾃﾞｰﾀ業務(ｹｰﾌﾞﾙ系)"/>
    <s v="江原他(PLK)"/>
    <x v="11"/>
    <n v="500000"/>
    <m/>
    <n v="500000"/>
    <x v="1"/>
    <x v="3"/>
    <x v="0"/>
    <x v="6"/>
  </r>
  <r>
    <x v="3"/>
    <x v="1"/>
    <x v="70"/>
    <s v="毎月"/>
    <s v="中島"/>
    <s v="MAPｼｽﾃﾑﾃﾞｰﾀ業務"/>
    <s v="江原他(PLK)"/>
    <x v="0"/>
    <n v="100000"/>
    <m/>
    <m/>
    <x v="0"/>
    <x v="0"/>
    <x v="0"/>
    <x v="6"/>
  </r>
  <r>
    <x v="3"/>
    <x v="1"/>
    <x v="70"/>
    <s v="毎月"/>
    <s v="中島"/>
    <s v="MAPｼｽﾃﾑﾃﾞｰﾀ業務"/>
    <s v="江原他(PLK)"/>
    <x v="1"/>
    <n v="300000"/>
    <m/>
    <n v="300000"/>
    <x v="0"/>
    <x v="0"/>
    <x v="0"/>
    <x v="6"/>
  </r>
  <r>
    <x v="3"/>
    <x v="1"/>
    <x v="70"/>
    <s v="毎月"/>
    <s v="中島"/>
    <s v="MAPｼｽﾃﾑﾃﾞｰﾀ業務"/>
    <s v="江原他(PLK)"/>
    <x v="2"/>
    <n v="200000"/>
    <m/>
    <n v="200000"/>
    <x v="0"/>
    <x v="0"/>
    <x v="0"/>
    <x v="6"/>
  </r>
  <r>
    <x v="3"/>
    <x v="1"/>
    <x v="70"/>
    <s v="毎月"/>
    <s v="中島"/>
    <s v="MAPｼｽﾃﾑﾃﾞｰﾀ業務"/>
    <s v="江原他(PLK)"/>
    <x v="3"/>
    <n v="200000"/>
    <m/>
    <n v="200000"/>
    <x v="0"/>
    <x v="1"/>
    <x v="0"/>
    <x v="6"/>
  </r>
  <r>
    <x v="3"/>
    <x v="1"/>
    <x v="70"/>
    <s v="毎月"/>
    <s v="中島"/>
    <s v="MAPｼｽﾃﾑﾃﾞｰﾀ業務"/>
    <s v="江原他(PLK)"/>
    <x v="4"/>
    <n v="200000"/>
    <m/>
    <n v="200000"/>
    <x v="0"/>
    <x v="1"/>
    <x v="0"/>
    <x v="6"/>
  </r>
  <r>
    <x v="3"/>
    <x v="1"/>
    <x v="70"/>
    <s v="毎月"/>
    <s v="中島"/>
    <s v="MAPｼｽﾃﾑﾃﾞｰﾀ業務"/>
    <s v="江原他(PLK)"/>
    <x v="5"/>
    <n v="1000000"/>
    <m/>
    <n v="1000000"/>
    <x v="0"/>
    <x v="1"/>
    <x v="0"/>
    <x v="6"/>
  </r>
  <r>
    <x v="3"/>
    <x v="1"/>
    <x v="70"/>
    <s v="毎月"/>
    <s v="中島"/>
    <s v="MAPｼｽﾃﾑﾃﾞｰﾀ業務"/>
    <s v="江原他(PLK)"/>
    <x v="6"/>
    <n v="50000"/>
    <m/>
    <n v="50000"/>
    <x v="1"/>
    <x v="2"/>
    <x v="0"/>
    <x v="6"/>
  </r>
  <r>
    <x v="3"/>
    <x v="1"/>
    <x v="70"/>
    <s v="毎月"/>
    <s v="中島"/>
    <s v="MAPｼｽﾃﾑﾃﾞｰﾀ業務"/>
    <s v="江原他(PLK)"/>
    <x v="7"/>
    <n v="300000"/>
    <m/>
    <n v="300000"/>
    <x v="1"/>
    <x v="2"/>
    <x v="0"/>
    <x v="6"/>
  </r>
  <r>
    <x v="3"/>
    <x v="1"/>
    <x v="70"/>
    <s v="毎月"/>
    <s v="中島"/>
    <s v="MAPｼｽﾃﾑﾃﾞｰﾀ業務"/>
    <s v="江原他(PLK)"/>
    <x v="8"/>
    <n v="300000"/>
    <m/>
    <n v="300000"/>
    <x v="1"/>
    <x v="2"/>
    <x v="0"/>
    <x v="6"/>
  </r>
  <r>
    <x v="3"/>
    <x v="1"/>
    <x v="70"/>
    <s v="毎月"/>
    <s v="中島"/>
    <s v="MAPｼｽﾃﾑﾃﾞｰﾀ業務"/>
    <s v="江原他(PLK)"/>
    <x v="9"/>
    <n v="400000"/>
    <m/>
    <n v="400000"/>
    <x v="1"/>
    <x v="3"/>
    <x v="0"/>
    <x v="6"/>
  </r>
  <r>
    <x v="3"/>
    <x v="1"/>
    <x v="70"/>
    <s v="毎月"/>
    <s v="中島"/>
    <s v="MAPｼｽﾃﾑﾃﾞｰﾀ業務"/>
    <s v="江原他(PLK)"/>
    <x v="10"/>
    <n v="200000"/>
    <m/>
    <n v="200000"/>
    <x v="1"/>
    <x v="3"/>
    <x v="0"/>
    <x v="6"/>
  </r>
  <r>
    <x v="3"/>
    <x v="1"/>
    <x v="70"/>
    <s v="毎月"/>
    <s v="中島"/>
    <s v="MAPｼｽﾃﾑﾃﾞｰﾀ業務"/>
    <s v="江原他(PLK)"/>
    <x v="11"/>
    <n v="500000"/>
    <m/>
    <n v="500000"/>
    <x v="1"/>
    <x v="3"/>
    <x v="0"/>
    <x v="6"/>
  </r>
  <r>
    <x v="3"/>
    <x v="1"/>
    <x v="71"/>
    <s v="毎月"/>
    <s v="中島"/>
    <s v="ASCｼｽﾃﾑﾃﾞｰﾀ業務(ｹｰﾌﾞﾙ系)"/>
    <s v="江原他(PLK)"/>
    <x v="0"/>
    <n v="1500000"/>
    <m/>
    <m/>
    <x v="0"/>
    <x v="0"/>
    <x v="0"/>
    <x v="6"/>
  </r>
  <r>
    <x v="3"/>
    <x v="1"/>
    <x v="71"/>
    <s v="毎月"/>
    <s v="中島"/>
    <s v="ASCｼｽﾃﾑﾃﾞｰﾀ業務(ｹｰﾌﾞﾙ系)"/>
    <s v="江原他(PLK)"/>
    <x v="1"/>
    <n v="2000000"/>
    <m/>
    <n v="2000000"/>
    <x v="0"/>
    <x v="0"/>
    <x v="0"/>
    <x v="6"/>
  </r>
  <r>
    <x v="3"/>
    <x v="1"/>
    <x v="71"/>
    <s v="毎月"/>
    <s v="中島"/>
    <s v="ASCｼｽﾃﾑﾃﾞｰﾀ業務(ｹｰﾌﾞﾙ系)"/>
    <s v="江原他(PLK)"/>
    <x v="2"/>
    <n v="3000000"/>
    <m/>
    <n v="3000000"/>
    <x v="0"/>
    <x v="0"/>
    <x v="0"/>
    <x v="6"/>
  </r>
  <r>
    <x v="3"/>
    <x v="1"/>
    <x v="71"/>
    <s v="毎月"/>
    <s v="中島"/>
    <s v="ASCｼｽﾃﾑﾃﾞｰﾀ業務(ｹｰﾌﾞﾙ系)"/>
    <s v="江原他(PLK)"/>
    <x v="3"/>
    <n v="2000000"/>
    <m/>
    <n v="2000000"/>
    <x v="0"/>
    <x v="1"/>
    <x v="0"/>
    <x v="6"/>
  </r>
  <r>
    <x v="3"/>
    <x v="1"/>
    <x v="71"/>
    <s v="毎月"/>
    <s v="中島"/>
    <s v="ASCｼｽﾃﾑﾃﾞｰﾀ業務(ｹｰﾌﾞﾙ系)"/>
    <s v="江原他(PLK)"/>
    <x v="4"/>
    <n v="2000000"/>
    <m/>
    <n v="2000000"/>
    <x v="0"/>
    <x v="1"/>
    <x v="0"/>
    <x v="6"/>
  </r>
  <r>
    <x v="3"/>
    <x v="1"/>
    <x v="71"/>
    <s v="毎月"/>
    <s v="中島"/>
    <s v="ASCｼｽﾃﾑﾃﾞｰﾀ業務(ｹｰﾌﾞﾙ系)"/>
    <s v="江原他(PLK)"/>
    <x v="5"/>
    <n v="9000000"/>
    <m/>
    <n v="9000000"/>
    <x v="0"/>
    <x v="1"/>
    <x v="0"/>
    <x v="6"/>
  </r>
  <r>
    <x v="3"/>
    <x v="1"/>
    <x v="71"/>
    <s v="毎月"/>
    <s v="中島"/>
    <s v="ASCｼｽﾃﾑﾃﾞｰﾀ業務(ｹｰﾌﾞﾙ系)"/>
    <s v="江原他(PLK)"/>
    <x v="6"/>
    <n v="1000000"/>
    <m/>
    <n v="1000000"/>
    <x v="1"/>
    <x v="2"/>
    <x v="0"/>
    <x v="6"/>
  </r>
  <r>
    <x v="3"/>
    <x v="1"/>
    <x v="71"/>
    <s v="毎月"/>
    <s v="中島"/>
    <s v="ASCｼｽﾃﾑﾃﾞｰﾀ業務(ｹｰﾌﾞﾙ系)"/>
    <s v="江原他(PLK)"/>
    <x v="7"/>
    <n v="500000"/>
    <m/>
    <n v="500000"/>
    <x v="1"/>
    <x v="2"/>
    <x v="0"/>
    <x v="6"/>
  </r>
  <r>
    <x v="3"/>
    <x v="1"/>
    <x v="71"/>
    <s v="毎月"/>
    <s v="中島"/>
    <s v="ASCｼｽﾃﾑﾃﾞｰﾀ業務(ｹｰﾌﾞﾙ系)"/>
    <s v="江原他(PLK)"/>
    <x v="8"/>
    <n v="2500000"/>
    <m/>
    <n v="2500000"/>
    <x v="1"/>
    <x v="2"/>
    <x v="0"/>
    <x v="6"/>
  </r>
  <r>
    <x v="3"/>
    <x v="1"/>
    <x v="71"/>
    <s v="毎月"/>
    <s v="中島"/>
    <s v="ASCｼｽﾃﾑﾃﾞｰﾀ業務(ｹｰﾌﾞﾙ系)"/>
    <s v="江原他(PLK)"/>
    <x v="9"/>
    <n v="2500000"/>
    <m/>
    <n v="2500000"/>
    <x v="1"/>
    <x v="3"/>
    <x v="0"/>
    <x v="6"/>
  </r>
  <r>
    <x v="3"/>
    <x v="1"/>
    <x v="71"/>
    <s v="毎月"/>
    <s v="中島"/>
    <s v="ASCｼｽﾃﾑﾃﾞｰﾀ業務(ｹｰﾌﾞﾙ系)"/>
    <s v="江原他(PLK)"/>
    <x v="10"/>
    <n v="2500000"/>
    <m/>
    <n v="2500000"/>
    <x v="1"/>
    <x v="3"/>
    <x v="0"/>
    <x v="6"/>
  </r>
  <r>
    <x v="3"/>
    <x v="1"/>
    <x v="71"/>
    <s v="毎月"/>
    <s v="中島"/>
    <s v="ASCｼｽﾃﾑﾃﾞｰﾀ業務(ｹｰﾌﾞﾙ系)"/>
    <s v="江原他(PLK)"/>
    <x v="11"/>
    <n v="3000000"/>
    <m/>
    <n v="3000000"/>
    <x v="1"/>
    <x v="3"/>
    <x v="0"/>
    <x v="6"/>
  </r>
  <r>
    <x v="3"/>
    <x v="1"/>
    <x v="71"/>
    <s v="毎月"/>
    <s v="中島"/>
    <s v="MAPｼｽﾃﾑﾃﾞｰﾀ業務"/>
    <s v="江原他(PLK)"/>
    <x v="0"/>
    <n v="1000000"/>
    <m/>
    <m/>
    <x v="0"/>
    <x v="0"/>
    <x v="0"/>
    <x v="6"/>
  </r>
  <r>
    <x v="3"/>
    <x v="1"/>
    <x v="71"/>
    <s v="毎月"/>
    <s v="中島"/>
    <s v="MAPｼｽﾃﾑﾃﾞｰﾀ業務"/>
    <s v="江原他(PLK)"/>
    <x v="1"/>
    <n v="2000000"/>
    <m/>
    <n v="2000000"/>
    <x v="0"/>
    <x v="0"/>
    <x v="0"/>
    <x v="6"/>
  </r>
  <r>
    <x v="3"/>
    <x v="1"/>
    <x v="71"/>
    <s v="毎月"/>
    <s v="中島"/>
    <s v="MAPｼｽﾃﾑﾃﾞｰﾀ業務"/>
    <s v="江原他(PLK)"/>
    <x v="2"/>
    <n v="3000000"/>
    <m/>
    <n v="3000000"/>
    <x v="0"/>
    <x v="0"/>
    <x v="0"/>
    <x v="6"/>
  </r>
  <r>
    <x v="3"/>
    <x v="1"/>
    <x v="71"/>
    <s v="毎月"/>
    <s v="中島"/>
    <s v="MAPｼｽﾃﾑﾃﾞｰﾀ業務"/>
    <s v="江原他(PLK)"/>
    <x v="3"/>
    <n v="1500000"/>
    <m/>
    <n v="1500000"/>
    <x v="0"/>
    <x v="1"/>
    <x v="0"/>
    <x v="6"/>
  </r>
  <r>
    <x v="3"/>
    <x v="1"/>
    <x v="71"/>
    <s v="毎月"/>
    <s v="中島"/>
    <s v="MAPｼｽﾃﾑﾃﾞｰﾀ業務"/>
    <s v="江原他(PLK)"/>
    <x v="4"/>
    <n v="2000000"/>
    <m/>
    <n v="2000000"/>
    <x v="0"/>
    <x v="1"/>
    <x v="0"/>
    <x v="6"/>
  </r>
  <r>
    <x v="3"/>
    <x v="1"/>
    <x v="71"/>
    <s v="毎月"/>
    <s v="中島"/>
    <s v="MAPｼｽﾃﾑﾃﾞｰﾀ業務"/>
    <s v="江原他(PLK)"/>
    <x v="5"/>
    <n v="7000000"/>
    <m/>
    <n v="7000000"/>
    <x v="0"/>
    <x v="1"/>
    <x v="0"/>
    <x v="6"/>
  </r>
  <r>
    <x v="3"/>
    <x v="1"/>
    <x v="71"/>
    <s v="毎月"/>
    <s v="中島"/>
    <s v="MAPｼｽﾃﾑﾃﾞｰﾀ業務"/>
    <s v="江原他(PLK)"/>
    <x v="6"/>
    <n v="800000"/>
    <m/>
    <n v="800000"/>
    <x v="1"/>
    <x v="2"/>
    <x v="0"/>
    <x v="6"/>
  </r>
  <r>
    <x v="3"/>
    <x v="1"/>
    <x v="71"/>
    <s v="毎月"/>
    <s v="中島"/>
    <s v="MAPｼｽﾃﾑﾃﾞｰﾀ業務"/>
    <s v="江原他(PLK)"/>
    <x v="7"/>
    <n v="500000"/>
    <m/>
    <n v="500000"/>
    <x v="1"/>
    <x v="2"/>
    <x v="0"/>
    <x v="6"/>
  </r>
  <r>
    <x v="3"/>
    <x v="1"/>
    <x v="71"/>
    <s v="毎月"/>
    <s v="中島"/>
    <s v="MAPｼｽﾃﾑﾃﾞｰﾀ業務"/>
    <s v="江原他(PLK)"/>
    <x v="8"/>
    <n v="1500000"/>
    <m/>
    <n v="1500000"/>
    <x v="1"/>
    <x v="2"/>
    <x v="0"/>
    <x v="6"/>
  </r>
  <r>
    <x v="3"/>
    <x v="1"/>
    <x v="71"/>
    <s v="毎月"/>
    <s v="中島"/>
    <s v="MAPｼｽﾃﾑﾃﾞｰﾀ業務"/>
    <s v="江原他(PLK)"/>
    <x v="9"/>
    <n v="1500000"/>
    <m/>
    <n v="1500000"/>
    <x v="1"/>
    <x v="3"/>
    <x v="0"/>
    <x v="6"/>
  </r>
  <r>
    <x v="3"/>
    <x v="1"/>
    <x v="71"/>
    <s v="毎月"/>
    <s v="中島"/>
    <s v="MAPｼｽﾃﾑﾃﾞｰﾀ業務"/>
    <s v="江原他(PLK)"/>
    <x v="10"/>
    <n v="2000000"/>
    <m/>
    <n v="2000000"/>
    <x v="1"/>
    <x v="3"/>
    <x v="0"/>
    <x v="6"/>
  </r>
  <r>
    <x v="3"/>
    <x v="1"/>
    <x v="71"/>
    <s v="毎月"/>
    <s v="中島"/>
    <s v="MAPｼｽﾃﾑﾃﾞｰﾀ業務"/>
    <s v="江原他(PLK)"/>
    <x v="11"/>
    <n v="2000000"/>
    <m/>
    <n v="2000000"/>
    <x v="1"/>
    <x v="3"/>
    <x v="0"/>
    <x v="6"/>
  </r>
  <r>
    <x v="3"/>
    <x v="1"/>
    <x v="53"/>
    <s v="毎月"/>
    <s v="石田"/>
    <s v="工程管理ツール開発支援"/>
    <s v="平松（個人）"/>
    <x v="0"/>
    <n v="410000"/>
    <m/>
    <m/>
    <x v="0"/>
    <x v="0"/>
    <x v="0"/>
    <x v="0"/>
  </r>
  <r>
    <x v="3"/>
    <x v="1"/>
    <x v="53"/>
    <s v="毎月"/>
    <s v="石田"/>
    <s v="工程管理ツール開発支援"/>
    <s v="平松（個人）"/>
    <x v="1"/>
    <n v="410000"/>
    <m/>
    <n v="410000"/>
    <x v="0"/>
    <x v="0"/>
    <x v="0"/>
    <x v="0"/>
  </r>
  <r>
    <x v="3"/>
    <x v="1"/>
    <x v="53"/>
    <s v="毎月"/>
    <s v="石田"/>
    <s v="工程管理ツール開発支援"/>
    <s v="平松（個人）"/>
    <x v="2"/>
    <n v="410000"/>
    <m/>
    <n v="410000"/>
    <x v="0"/>
    <x v="0"/>
    <x v="0"/>
    <x v="0"/>
  </r>
  <r>
    <x v="3"/>
    <x v="1"/>
    <x v="53"/>
    <s v="毎月"/>
    <s v="石田"/>
    <s v="工程管理ツール開発支援"/>
    <s v="平松（個人）"/>
    <x v="3"/>
    <n v="410000"/>
    <m/>
    <n v="410000"/>
    <x v="0"/>
    <x v="1"/>
    <x v="0"/>
    <x v="0"/>
  </r>
  <r>
    <x v="3"/>
    <x v="1"/>
    <x v="53"/>
    <s v="毎月"/>
    <s v="石田"/>
    <s v="工程管理ツール開発支援"/>
    <s v="平松（個人）"/>
    <x v="4"/>
    <n v="410000"/>
    <m/>
    <n v="410000"/>
    <x v="0"/>
    <x v="1"/>
    <x v="0"/>
    <x v="0"/>
  </r>
  <r>
    <x v="3"/>
    <x v="1"/>
    <x v="53"/>
    <s v="毎月"/>
    <s v="石田"/>
    <s v="工程管理ツール開発支援"/>
    <s v="平松（個人）"/>
    <x v="5"/>
    <n v="410000"/>
    <m/>
    <n v="410000"/>
    <x v="0"/>
    <x v="1"/>
    <x v="0"/>
    <x v="0"/>
  </r>
  <r>
    <x v="3"/>
    <x v="1"/>
    <x v="53"/>
    <s v="毎月"/>
    <s v="石田"/>
    <s v="工程管理ツール開発支援"/>
    <s v="平松（個人）"/>
    <x v="6"/>
    <n v="410000"/>
    <m/>
    <n v="410000"/>
    <x v="1"/>
    <x v="2"/>
    <x v="0"/>
    <x v="0"/>
  </r>
  <r>
    <x v="3"/>
    <x v="1"/>
    <x v="53"/>
    <s v="毎月"/>
    <s v="石田"/>
    <s v="工程管理ツール開発支援"/>
    <s v="平松（個人）"/>
    <x v="7"/>
    <n v="410000"/>
    <m/>
    <n v="410000"/>
    <x v="1"/>
    <x v="2"/>
    <x v="0"/>
    <x v="0"/>
  </r>
  <r>
    <x v="3"/>
    <x v="1"/>
    <x v="53"/>
    <s v="毎月"/>
    <s v="石田"/>
    <s v="工程管理ツール開発支援"/>
    <s v="平松（個人）"/>
    <x v="8"/>
    <n v="410000"/>
    <m/>
    <n v="410000"/>
    <x v="1"/>
    <x v="2"/>
    <x v="0"/>
    <x v="0"/>
  </r>
  <r>
    <x v="3"/>
    <x v="1"/>
    <x v="53"/>
    <s v="毎月"/>
    <s v="石田"/>
    <s v="工程管理ツール開発支援"/>
    <s v="平松（個人）"/>
    <x v="9"/>
    <n v="410000"/>
    <m/>
    <n v="410000"/>
    <x v="1"/>
    <x v="3"/>
    <x v="0"/>
    <x v="0"/>
  </r>
  <r>
    <x v="3"/>
    <x v="1"/>
    <x v="53"/>
    <s v="毎月"/>
    <s v="石田"/>
    <s v="工程管理ツール開発支援"/>
    <s v="平松（個人）"/>
    <x v="10"/>
    <n v="410000"/>
    <m/>
    <n v="410000"/>
    <x v="1"/>
    <x v="3"/>
    <x v="0"/>
    <x v="0"/>
  </r>
  <r>
    <x v="3"/>
    <x v="1"/>
    <x v="53"/>
    <s v="毎月"/>
    <s v="石田"/>
    <s v="工程管理ツール開発支援"/>
    <s v="平松（個人）"/>
    <x v="11"/>
    <n v="410000"/>
    <m/>
    <n v="410000"/>
    <x v="1"/>
    <x v="3"/>
    <x v="0"/>
    <x v="0"/>
  </r>
  <r>
    <x v="3"/>
    <x v="1"/>
    <x v="57"/>
    <s v="毎月"/>
    <s v="中島"/>
    <s v="新規案件"/>
    <s v="田邉弘樹_x000a_（WW）"/>
    <x v="0"/>
    <n v="500000"/>
    <m/>
    <m/>
    <x v="0"/>
    <x v="0"/>
    <x v="0"/>
    <x v="4"/>
  </r>
  <r>
    <x v="3"/>
    <x v="1"/>
    <x v="57"/>
    <s v="毎月"/>
    <s v="中島"/>
    <s v="新規案件"/>
    <s v="田邉弘樹_x000a_（WW）"/>
    <x v="1"/>
    <n v="500000"/>
    <m/>
    <n v="500000"/>
    <x v="0"/>
    <x v="0"/>
    <x v="0"/>
    <x v="4"/>
  </r>
  <r>
    <x v="3"/>
    <x v="1"/>
    <x v="57"/>
    <s v="毎月"/>
    <s v="中島"/>
    <s v="新規案件"/>
    <s v="田邉弘樹_x000a_（WW）"/>
    <x v="2"/>
    <n v="500000"/>
    <m/>
    <n v="500000"/>
    <x v="0"/>
    <x v="0"/>
    <x v="0"/>
    <x v="4"/>
  </r>
  <r>
    <x v="3"/>
    <x v="1"/>
    <x v="57"/>
    <s v="毎月"/>
    <s v="中島"/>
    <s v="新規案件"/>
    <s v="田邉弘樹_x000a_（WW）"/>
    <x v="3"/>
    <n v="500000"/>
    <m/>
    <n v="500000"/>
    <x v="0"/>
    <x v="1"/>
    <x v="0"/>
    <x v="4"/>
  </r>
  <r>
    <x v="3"/>
    <x v="1"/>
    <x v="57"/>
    <s v="毎月"/>
    <s v="中島"/>
    <s v="新規案件"/>
    <s v="田邉弘樹_x000a_（WW）"/>
    <x v="4"/>
    <n v="500000"/>
    <m/>
    <n v="500000"/>
    <x v="0"/>
    <x v="1"/>
    <x v="0"/>
    <x v="4"/>
  </r>
  <r>
    <x v="3"/>
    <x v="1"/>
    <x v="57"/>
    <s v="毎月"/>
    <s v="中島"/>
    <s v="新規案件"/>
    <s v="田邉弘樹_x000a_（WW）"/>
    <x v="5"/>
    <n v="500000"/>
    <m/>
    <n v="500000"/>
    <x v="0"/>
    <x v="1"/>
    <x v="0"/>
    <x v="4"/>
  </r>
  <r>
    <x v="3"/>
    <x v="1"/>
    <x v="57"/>
    <s v="毎月"/>
    <s v="中島"/>
    <s v="新規案件"/>
    <s v="田邉弘樹_x000a_（WW）"/>
    <x v="6"/>
    <n v="500000"/>
    <m/>
    <n v="500000"/>
    <x v="1"/>
    <x v="2"/>
    <x v="0"/>
    <x v="4"/>
  </r>
  <r>
    <x v="3"/>
    <x v="1"/>
    <x v="57"/>
    <s v="毎月"/>
    <s v="中島"/>
    <s v="新規案件"/>
    <s v="田邉弘樹_x000a_（WW）"/>
    <x v="7"/>
    <n v="500000"/>
    <m/>
    <n v="500000"/>
    <x v="1"/>
    <x v="2"/>
    <x v="0"/>
    <x v="4"/>
  </r>
  <r>
    <x v="3"/>
    <x v="1"/>
    <x v="57"/>
    <s v="毎月"/>
    <s v="中島"/>
    <s v="新規案件"/>
    <s v="田邉弘樹_x000a_（WW）"/>
    <x v="8"/>
    <n v="500000"/>
    <m/>
    <n v="500000"/>
    <x v="1"/>
    <x v="2"/>
    <x v="0"/>
    <x v="4"/>
  </r>
  <r>
    <x v="3"/>
    <x v="1"/>
    <x v="57"/>
    <s v="毎月"/>
    <s v="中島"/>
    <s v="新規案件"/>
    <s v="田邉弘樹_x000a_（WW）"/>
    <x v="9"/>
    <n v="500000"/>
    <m/>
    <n v="500000"/>
    <x v="1"/>
    <x v="3"/>
    <x v="0"/>
    <x v="4"/>
  </r>
  <r>
    <x v="3"/>
    <x v="1"/>
    <x v="57"/>
    <s v="毎月"/>
    <s v="中島"/>
    <s v="新規案件"/>
    <s v="田邉弘樹_x000a_（WW）"/>
    <x v="10"/>
    <n v="500000"/>
    <m/>
    <n v="500000"/>
    <x v="1"/>
    <x v="3"/>
    <x v="0"/>
    <x v="4"/>
  </r>
  <r>
    <x v="3"/>
    <x v="1"/>
    <x v="57"/>
    <s v="毎月"/>
    <s v="中島"/>
    <s v="新規案件"/>
    <s v="田邉弘樹_x000a_（WW）"/>
    <x v="11"/>
    <n v="500000"/>
    <m/>
    <n v="500000"/>
    <x v="1"/>
    <x v="3"/>
    <x v="0"/>
    <x v="4"/>
  </r>
  <r>
    <x v="3"/>
    <x v="1"/>
    <x v="57"/>
    <s v="毎月"/>
    <s v="中島"/>
    <s v="新規案件"/>
    <s v="田口智大_x000a_（WW）"/>
    <x v="0"/>
    <n v="500000"/>
    <m/>
    <m/>
    <x v="0"/>
    <x v="0"/>
    <x v="0"/>
    <x v="4"/>
  </r>
  <r>
    <x v="3"/>
    <x v="1"/>
    <x v="57"/>
    <s v="毎月"/>
    <s v="中島"/>
    <s v="新規案件"/>
    <s v="田口智大_x000a_（WW）"/>
    <x v="1"/>
    <n v="500000"/>
    <m/>
    <n v="500000"/>
    <x v="0"/>
    <x v="0"/>
    <x v="0"/>
    <x v="4"/>
  </r>
  <r>
    <x v="3"/>
    <x v="1"/>
    <x v="57"/>
    <s v="毎月"/>
    <s v="中島"/>
    <s v="新規案件"/>
    <s v="田口智大_x000a_（WW）"/>
    <x v="2"/>
    <n v="500000"/>
    <m/>
    <n v="500000"/>
    <x v="0"/>
    <x v="0"/>
    <x v="0"/>
    <x v="4"/>
  </r>
  <r>
    <x v="3"/>
    <x v="1"/>
    <x v="57"/>
    <s v="毎月"/>
    <s v="中島"/>
    <s v="新規案件"/>
    <s v="田口智大_x000a_（WW）"/>
    <x v="3"/>
    <n v="500000"/>
    <m/>
    <n v="500000"/>
    <x v="0"/>
    <x v="1"/>
    <x v="0"/>
    <x v="4"/>
  </r>
  <r>
    <x v="3"/>
    <x v="1"/>
    <x v="57"/>
    <s v="毎月"/>
    <s v="中島"/>
    <s v="新規案件"/>
    <s v="田口智大_x000a_（WW）"/>
    <x v="4"/>
    <n v="500000"/>
    <m/>
    <n v="500000"/>
    <x v="0"/>
    <x v="1"/>
    <x v="0"/>
    <x v="4"/>
  </r>
  <r>
    <x v="3"/>
    <x v="1"/>
    <x v="57"/>
    <s v="毎月"/>
    <s v="中島"/>
    <s v="新規案件"/>
    <s v="田口智大_x000a_（WW）"/>
    <x v="5"/>
    <n v="500000"/>
    <m/>
    <n v="500000"/>
    <x v="0"/>
    <x v="1"/>
    <x v="0"/>
    <x v="4"/>
  </r>
  <r>
    <x v="3"/>
    <x v="1"/>
    <x v="57"/>
    <s v="毎月"/>
    <s v="中島"/>
    <s v="新規案件"/>
    <s v="田口智大_x000a_（WW）"/>
    <x v="6"/>
    <n v="500000"/>
    <m/>
    <n v="500000"/>
    <x v="1"/>
    <x v="2"/>
    <x v="0"/>
    <x v="4"/>
  </r>
  <r>
    <x v="3"/>
    <x v="1"/>
    <x v="57"/>
    <s v="毎月"/>
    <s v="中島"/>
    <s v="新規案件"/>
    <s v="田口智大_x000a_（WW）"/>
    <x v="7"/>
    <n v="500000"/>
    <m/>
    <n v="500000"/>
    <x v="1"/>
    <x v="2"/>
    <x v="0"/>
    <x v="4"/>
  </r>
  <r>
    <x v="3"/>
    <x v="1"/>
    <x v="57"/>
    <s v="毎月"/>
    <s v="中島"/>
    <s v="新規案件"/>
    <s v="田口智大_x000a_（WW）"/>
    <x v="8"/>
    <n v="500000"/>
    <m/>
    <n v="500000"/>
    <x v="1"/>
    <x v="2"/>
    <x v="0"/>
    <x v="4"/>
  </r>
  <r>
    <x v="3"/>
    <x v="1"/>
    <x v="57"/>
    <s v="毎月"/>
    <s v="中島"/>
    <s v="新規案件"/>
    <s v="田口智大_x000a_（WW）"/>
    <x v="9"/>
    <n v="500000"/>
    <m/>
    <n v="500000"/>
    <x v="1"/>
    <x v="3"/>
    <x v="0"/>
    <x v="4"/>
  </r>
  <r>
    <x v="3"/>
    <x v="1"/>
    <x v="57"/>
    <s v="毎月"/>
    <s v="中島"/>
    <s v="新規案件"/>
    <s v="田口智大_x000a_（WW）"/>
    <x v="10"/>
    <n v="500000"/>
    <m/>
    <n v="500000"/>
    <x v="1"/>
    <x v="3"/>
    <x v="0"/>
    <x v="4"/>
  </r>
  <r>
    <x v="3"/>
    <x v="1"/>
    <x v="57"/>
    <s v="毎月"/>
    <s v="中島"/>
    <s v="新規案件"/>
    <s v="田口智大_x000a_（WW）"/>
    <x v="11"/>
    <n v="500000"/>
    <m/>
    <n v="500000"/>
    <x v="1"/>
    <x v="3"/>
    <x v="0"/>
    <x v="4"/>
  </r>
  <r>
    <x v="3"/>
    <x v="1"/>
    <x v="62"/>
    <s v="毎月"/>
    <s v="中島"/>
    <s v="新規案件（外務省）"/>
    <s v="PLK"/>
    <x v="6"/>
    <n v="145750"/>
    <m/>
    <n v="145750"/>
    <x v="1"/>
    <x v="2"/>
    <x v="1"/>
    <x v="9"/>
  </r>
  <r>
    <x v="3"/>
    <x v="1"/>
    <x v="62"/>
    <s v="毎月"/>
    <s v="中島"/>
    <s v="新規案件（外務省）"/>
    <s v="PLK"/>
    <x v="7"/>
    <n v="145750"/>
    <m/>
    <n v="145750"/>
    <x v="1"/>
    <x v="2"/>
    <x v="1"/>
    <x v="9"/>
  </r>
  <r>
    <x v="3"/>
    <x v="1"/>
    <x v="62"/>
    <s v="毎月"/>
    <s v="中島"/>
    <s v="新規案件（外務省）"/>
    <s v="PLK"/>
    <x v="8"/>
    <n v="145750"/>
    <m/>
    <n v="145750"/>
    <x v="1"/>
    <x v="2"/>
    <x v="1"/>
    <x v="9"/>
  </r>
  <r>
    <x v="3"/>
    <x v="1"/>
    <x v="62"/>
    <s v="毎月"/>
    <s v="中島"/>
    <s v="新規案件（外務省）"/>
    <s v="PLK"/>
    <x v="9"/>
    <n v="145750"/>
    <m/>
    <n v="145750"/>
    <x v="1"/>
    <x v="3"/>
    <x v="1"/>
    <x v="9"/>
  </r>
  <r>
    <x v="3"/>
    <x v="1"/>
    <x v="62"/>
    <s v="毎月"/>
    <s v="中島"/>
    <s v="新規案件（外務省）"/>
    <s v="PLK"/>
    <x v="10"/>
    <n v="145750"/>
    <m/>
    <n v="145750"/>
    <x v="1"/>
    <x v="3"/>
    <x v="1"/>
    <x v="9"/>
  </r>
  <r>
    <x v="3"/>
    <x v="1"/>
    <x v="62"/>
    <s v="毎月"/>
    <s v="中島"/>
    <s v="新規案件（外務省）"/>
    <s v="PLK"/>
    <x v="11"/>
    <n v="145750"/>
    <m/>
    <n v="145750"/>
    <x v="1"/>
    <x v="3"/>
    <x v="1"/>
    <x v="9"/>
  </r>
  <r>
    <x v="3"/>
    <x v="1"/>
    <x v="62"/>
    <s v="毎月"/>
    <s v="中島"/>
    <s v="新規案件（外務省）"/>
    <s v="PLK"/>
    <x v="7"/>
    <n v="650000"/>
    <m/>
    <n v="650000"/>
    <x v="1"/>
    <x v="2"/>
    <x v="1"/>
    <x v="9"/>
  </r>
  <r>
    <x v="3"/>
    <x v="1"/>
    <x v="62"/>
    <s v="毎月"/>
    <s v="中島"/>
    <s v="新規案件（外務省）"/>
    <s v="PLK"/>
    <x v="8"/>
    <n v="650000"/>
    <m/>
    <n v="650000"/>
    <x v="1"/>
    <x v="2"/>
    <x v="1"/>
    <x v="9"/>
  </r>
  <r>
    <x v="3"/>
    <x v="1"/>
    <x v="62"/>
    <s v="毎月"/>
    <s v="中島"/>
    <s v="新規案件（外務省）"/>
    <s v="PLK"/>
    <x v="9"/>
    <n v="650000"/>
    <m/>
    <n v="650000"/>
    <x v="1"/>
    <x v="3"/>
    <x v="1"/>
    <x v="9"/>
  </r>
  <r>
    <x v="3"/>
    <x v="1"/>
    <x v="62"/>
    <s v="毎月"/>
    <s v="中島"/>
    <s v="新規案件（外務省）"/>
    <s v="PLK"/>
    <x v="10"/>
    <n v="650000"/>
    <m/>
    <n v="650000"/>
    <x v="1"/>
    <x v="3"/>
    <x v="1"/>
    <x v="9"/>
  </r>
  <r>
    <x v="3"/>
    <x v="1"/>
    <x v="62"/>
    <s v="毎月"/>
    <s v="中島"/>
    <s v="新規案件（外務省）"/>
    <s v="PLK"/>
    <x v="11"/>
    <n v="650000"/>
    <m/>
    <n v="650000"/>
    <x v="1"/>
    <x v="3"/>
    <x v="1"/>
    <x v="9"/>
  </r>
  <r>
    <x v="3"/>
    <x v="1"/>
    <x v="62"/>
    <s v="毎月"/>
    <s v="中島"/>
    <s v="新規案件（外務省）"/>
    <s v="PLK"/>
    <x v="7"/>
    <n v="385000"/>
    <m/>
    <n v="385000"/>
    <x v="1"/>
    <x v="2"/>
    <x v="1"/>
    <x v="9"/>
  </r>
  <r>
    <x v="3"/>
    <x v="1"/>
    <x v="62"/>
    <s v="毎月"/>
    <s v="中島"/>
    <s v="新規案件（外務省）"/>
    <s v="PLK"/>
    <x v="8"/>
    <n v="385000"/>
    <m/>
    <n v="385000"/>
    <x v="1"/>
    <x v="2"/>
    <x v="1"/>
    <x v="9"/>
  </r>
  <r>
    <x v="3"/>
    <x v="1"/>
    <x v="62"/>
    <s v="毎月"/>
    <s v="中島"/>
    <s v="新規案件（外務省）"/>
    <s v="PLK"/>
    <x v="9"/>
    <n v="385000"/>
    <m/>
    <n v="385000"/>
    <x v="1"/>
    <x v="3"/>
    <x v="1"/>
    <x v="9"/>
  </r>
  <r>
    <x v="3"/>
    <x v="1"/>
    <x v="62"/>
    <s v="毎月"/>
    <s v="中島"/>
    <s v="新規案件（外務省）"/>
    <s v="PLK"/>
    <x v="10"/>
    <n v="385000"/>
    <m/>
    <n v="385000"/>
    <x v="1"/>
    <x v="3"/>
    <x v="1"/>
    <x v="9"/>
  </r>
  <r>
    <x v="3"/>
    <x v="1"/>
    <x v="62"/>
    <s v="毎月"/>
    <s v="中島"/>
    <s v="新規案件（外務省）"/>
    <s v="PLK"/>
    <x v="11"/>
    <n v="385000"/>
    <m/>
    <n v="385000"/>
    <x v="1"/>
    <x v="3"/>
    <x v="1"/>
    <x v="9"/>
  </r>
  <r>
    <x v="3"/>
    <x v="1"/>
    <x v="62"/>
    <s v="毎月"/>
    <s v="中島"/>
    <s v="新規案件（日本郵便）"/>
    <s v="PLK"/>
    <x v="6"/>
    <n v="480000"/>
    <m/>
    <n v="480000"/>
    <x v="1"/>
    <x v="2"/>
    <x v="1"/>
    <x v="9"/>
  </r>
  <r>
    <x v="3"/>
    <x v="1"/>
    <x v="62"/>
    <s v="毎月"/>
    <s v="中島"/>
    <s v="新規案件（日本郵便）"/>
    <s v="PLK"/>
    <x v="7"/>
    <n v="480000"/>
    <m/>
    <n v="480000"/>
    <x v="1"/>
    <x v="2"/>
    <x v="1"/>
    <x v="9"/>
  </r>
  <r>
    <x v="3"/>
    <x v="1"/>
    <x v="62"/>
    <s v="毎月"/>
    <s v="中島"/>
    <s v="新規案件（日本郵便）"/>
    <s v="PLK"/>
    <x v="8"/>
    <n v="480000"/>
    <m/>
    <n v="480000"/>
    <x v="1"/>
    <x v="2"/>
    <x v="1"/>
    <x v="9"/>
  </r>
  <r>
    <x v="3"/>
    <x v="1"/>
    <x v="62"/>
    <s v="毎月"/>
    <s v="中島"/>
    <s v="新規案件（日本郵便）"/>
    <s v="PLK"/>
    <x v="9"/>
    <n v="480000"/>
    <m/>
    <n v="480000"/>
    <x v="1"/>
    <x v="3"/>
    <x v="1"/>
    <x v="9"/>
  </r>
  <r>
    <x v="3"/>
    <x v="1"/>
    <x v="62"/>
    <s v="毎月"/>
    <s v="中島"/>
    <s v="新規案件（日本郵便）"/>
    <s v="PLK"/>
    <x v="10"/>
    <n v="480000"/>
    <m/>
    <n v="480000"/>
    <x v="1"/>
    <x v="3"/>
    <x v="1"/>
    <x v="9"/>
  </r>
  <r>
    <x v="3"/>
    <x v="1"/>
    <x v="62"/>
    <s v="毎月"/>
    <s v="中島"/>
    <s v="新規案件（日本郵便）"/>
    <s v="PLK"/>
    <x v="11"/>
    <n v="480000"/>
    <m/>
    <n v="480000"/>
    <x v="1"/>
    <x v="3"/>
    <x v="1"/>
    <x v="9"/>
  </r>
  <r>
    <x v="3"/>
    <x v="1"/>
    <x v="62"/>
    <s v="毎月"/>
    <s v="中島"/>
    <s v="新規案件（TEPCO-ASC）"/>
    <s v="PLK"/>
    <x v="9"/>
    <n v="1000000"/>
    <m/>
    <n v="1000000"/>
    <x v="1"/>
    <x v="3"/>
    <x v="2"/>
    <x v="6"/>
  </r>
  <r>
    <x v="3"/>
    <x v="1"/>
    <x v="62"/>
    <s v="毎月"/>
    <s v="中島"/>
    <s v="新規案件（TEPCO-ASC）"/>
    <s v="PLK"/>
    <x v="10"/>
    <n v="1000000"/>
    <m/>
    <n v="1000000"/>
    <x v="1"/>
    <x v="3"/>
    <x v="2"/>
    <x v="6"/>
  </r>
  <r>
    <x v="3"/>
    <x v="1"/>
    <x v="62"/>
    <s v="毎月"/>
    <s v="中島"/>
    <s v="新規案件（TEPCO-ASC）"/>
    <s v="PLK"/>
    <x v="11"/>
    <n v="2000000"/>
    <m/>
    <n v="2000000"/>
    <x v="1"/>
    <x v="3"/>
    <x v="2"/>
    <x v="6"/>
  </r>
  <r>
    <x v="3"/>
    <x v="1"/>
    <x v="62"/>
    <s v="毎月"/>
    <s v="中島"/>
    <s v="新規案件（TNET-ASC）"/>
    <s v="PLK"/>
    <x v="10"/>
    <n v="50000"/>
    <m/>
    <n v="50000"/>
    <x v="1"/>
    <x v="3"/>
    <x v="2"/>
    <x v="6"/>
  </r>
  <r>
    <x v="3"/>
    <x v="1"/>
    <x v="62"/>
    <s v="毎月"/>
    <s v="中島"/>
    <s v="新規案件（TNET-ASC）"/>
    <s v="PLK"/>
    <x v="11"/>
    <n v="50000"/>
    <m/>
    <n v="50000"/>
    <x v="1"/>
    <x v="3"/>
    <x v="2"/>
    <x v="6"/>
  </r>
  <r>
    <x v="3"/>
    <x v="1"/>
    <x v="62"/>
    <s v="毎月"/>
    <s v="中島"/>
    <s v="新規案件（TEPCO-SPOT）"/>
    <s v="PLK"/>
    <x v="11"/>
    <n v="1000000"/>
    <m/>
    <n v="1000000"/>
    <x v="1"/>
    <x v="3"/>
    <x v="2"/>
    <x v="6"/>
  </r>
  <r>
    <x v="0"/>
    <x v="2"/>
    <x v="9"/>
    <m/>
    <s v="石田"/>
    <s v="Ivanti（更新分)"/>
    <m/>
    <x v="10"/>
    <n v="632000"/>
    <m/>
    <n v="632000"/>
    <x v="1"/>
    <x v="3"/>
    <x v="0"/>
    <x v="6"/>
  </r>
  <r>
    <x v="0"/>
    <x v="2"/>
    <x v="9"/>
    <m/>
    <s v="石田"/>
    <s v="SOPHOS XG230_1Y"/>
    <m/>
    <x v="0"/>
    <n v="644400"/>
    <m/>
    <m/>
    <x v="0"/>
    <x v="0"/>
    <x v="0"/>
    <x v="4"/>
  </r>
  <r>
    <x v="0"/>
    <x v="2"/>
    <x v="9"/>
    <m/>
    <s v="石田"/>
    <s v="熊谷工場NW機器(第一、第二工場)保守更新"/>
    <m/>
    <x v="1"/>
    <n v="566000"/>
    <m/>
    <n v="566000"/>
    <x v="0"/>
    <x v="0"/>
    <x v="0"/>
    <x v="6"/>
  </r>
  <r>
    <x v="0"/>
    <x v="2"/>
    <x v="63"/>
    <m/>
    <s v="石田"/>
    <s v="ｴﾌｾｷｭｱ更新"/>
    <m/>
    <x v="4"/>
    <n v="40000"/>
    <m/>
    <n v="40000"/>
    <x v="0"/>
    <x v="1"/>
    <x v="0"/>
    <x v="4"/>
  </r>
  <r>
    <x v="1"/>
    <x v="2"/>
    <x v="19"/>
    <s v="一括"/>
    <s v="中島"/>
    <s v="SOPHOS_CIX_A_1Y（CNA）"/>
    <m/>
    <x v="3"/>
    <n v="956000"/>
    <m/>
    <n v="956000"/>
    <x v="0"/>
    <x v="1"/>
    <x v="1"/>
    <x v="4"/>
  </r>
  <r>
    <x v="1"/>
    <x v="2"/>
    <x v="19"/>
    <s v="一括"/>
    <s v="中島"/>
    <s v="SOPHOS_CIX_A_SVR_2Y（CNA）"/>
    <m/>
    <x v="3"/>
    <n v="220000"/>
    <m/>
    <n v="220000"/>
    <x v="0"/>
    <x v="1"/>
    <x v="1"/>
    <x v="4"/>
  </r>
  <r>
    <x v="2"/>
    <x v="2"/>
    <x v="29"/>
    <m/>
    <s v="石田"/>
    <s v="ProcessSuite年間保守"/>
    <m/>
    <x v="10"/>
    <n v="4368000"/>
    <m/>
    <n v="4368000"/>
    <x v="1"/>
    <x v="3"/>
    <x v="0"/>
    <x v="0"/>
  </r>
  <r>
    <x v="2"/>
    <x v="2"/>
    <x v="32"/>
    <m/>
    <s v="石田"/>
    <s v="RHEL STD (Physical or Virtual Nodes)更新1年"/>
    <m/>
    <x v="10"/>
    <n v="84000"/>
    <m/>
    <n v="84000"/>
    <x v="1"/>
    <x v="3"/>
    <x v="0"/>
    <x v="0"/>
  </r>
  <r>
    <x v="2"/>
    <x v="2"/>
    <x v="50"/>
    <s v="一括"/>
    <s v="中島"/>
    <s v="Ivanti(新規)"/>
    <m/>
    <x v="2"/>
    <n v="3000000"/>
    <m/>
    <n v="3000000"/>
    <x v="0"/>
    <x v="0"/>
    <x v="2"/>
    <x v="6"/>
  </r>
  <r>
    <x v="2"/>
    <x v="2"/>
    <x v="50"/>
    <s v="一括"/>
    <s v="中島"/>
    <s v="Ivanti(新規)"/>
    <m/>
    <x v="5"/>
    <n v="3000000"/>
    <m/>
    <n v="3000000"/>
    <x v="0"/>
    <x v="1"/>
    <x v="2"/>
    <x v="6"/>
  </r>
  <r>
    <x v="2"/>
    <x v="2"/>
    <x v="50"/>
    <s v="一括"/>
    <s v="中島"/>
    <s v="Ivanti(新規)"/>
    <m/>
    <x v="8"/>
    <n v="3000000"/>
    <m/>
    <n v="3000000"/>
    <x v="1"/>
    <x v="2"/>
    <x v="2"/>
    <x v="6"/>
  </r>
  <r>
    <x v="2"/>
    <x v="2"/>
    <x v="50"/>
    <s v="一括"/>
    <s v="中島"/>
    <s v="Ivanti(新規)"/>
    <m/>
    <x v="11"/>
    <n v="3000000"/>
    <m/>
    <n v="3000000"/>
    <x v="1"/>
    <x v="3"/>
    <x v="2"/>
    <x v="6"/>
  </r>
  <r>
    <x v="2"/>
    <x v="2"/>
    <x v="43"/>
    <s v="一括"/>
    <s v="中島"/>
    <s v="Ivanti（更新分)"/>
    <m/>
    <x v="2"/>
    <n v="714500"/>
    <m/>
    <n v="714500"/>
    <x v="0"/>
    <x v="0"/>
    <x v="0"/>
    <x v="6"/>
  </r>
  <r>
    <x v="2"/>
    <x v="2"/>
    <x v="43"/>
    <s v="一括"/>
    <s v="中島"/>
    <s v="Ivanti（更新分)"/>
    <m/>
    <x v="5"/>
    <n v="242500"/>
    <m/>
    <n v="242500"/>
    <x v="0"/>
    <x v="1"/>
    <x v="0"/>
    <x v="6"/>
  </r>
  <r>
    <x v="2"/>
    <x v="2"/>
    <x v="43"/>
    <s v="一括"/>
    <s v="中島"/>
    <s v="Ivanti（更新分)"/>
    <m/>
    <x v="9"/>
    <n v="75000"/>
    <m/>
    <n v="75000"/>
    <x v="1"/>
    <x v="3"/>
    <x v="0"/>
    <x v="6"/>
  </r>
  <r>
    <x v="2"/>
    <x v="2"/>
    <x v="44"/>
    <s v="一括"/>
    <s v="中島"/>
    <s v="Ivanti（更新分)"/>
    <m/>
    <x v="3"/>
    <n v="1000000"/>
    <m/>
    <n v="1000000"/>
    <x v="0"/>
    <x v="1"/>
    <x v="0"/>
    <x v="6"/>
  </r>
  <r>
    <x v="2"/>
    <x v="2"/>
    <x v="49"/>
    <s v="一括"/>
    <s v="中島"/>
    <s v="Ivanti（更新分)"/>
    <m/>
    <x v="11"/>
    <n v="539500"/>
    <m/>
    <n v="539500"/>
    <x v="1"/>
    <x v="3"/>
    <x v="0"/>
    <x v="6"/>
  </r>
  <r>
    <x v="2"/>
    <x v="2"/>
    <x v="48"/>
    <s v="一括"/>
    <s v="中島"/>
    <s v="Ivanti（更新分)"/>
    <m/>
    <x v="5"/>
    <n v="297500"/>
    <m/>
    <n v="297500"/>
    <x v="0"/>
    <x v="1"/>
    <x v="0"/>
    <x v="6"/>
  </r>
  <r>
    <x v="2"/>
    <x v="2"/>
    <x v="45"/>
    <s v="一括"/>
    <s v="中島"/>
    <s v="Ivanti（イトーキ更新分)"/>
    <m/>
    <x v="6"/>
    <n v="310000"/>
    <m/>
    <n v="310000"/>
    <x v="1"/>
    <x v="2"/>
    <x v="0"/>
    <x v="6"/>
  </r>
  <r>
    <x v="2"/>
    <x v="2"/>
    <x v="46"/>
    <s v="一括"/>
    <s v="中島"/>
    <s v="Ivanti（西原商会更新分)"/>
    <m/>
    <x v="8"/>
    <n v="2688000"/>
    <m/>
    <n v="2688000"/>
    <x v="1"/>
    <x v="2"/>
    <x v="0"/>
    <x v="6"/>
  </r>
  <r>
    <x v="2"/>
    <x v="2"/>
    <x v="47"/>
    <s v="一括"/>
    <s v="中島"/>
    <s v="Ivanti（更新分)"/>
    <m/>
    <x v="10"/>
    <n v="960000"/>
    <m/>
    <n v="960000"/>
    <x v="1"/>
    <x v="3"/>
    <x v="0"/>
    <x v="6"/>
  </r>
  <r>
    <x v="3"/>
    <x v="2"/>
    <x v="72"/>
    <s v="毎月"/>
    <s v="中島"/>
    <s v="継続インセンティブ"/>
    <m/>
    <x v="0"/>
    <n v="1050"/>
    <m/>
    <m/>
    <x v="0"/>
    <x v="0"/>
    <x v="0"/>
    <x v="3"/>
  </r>
  <r>
    <x v="3"/>
    <x v="2"/>
    <x v="72"/>
    <s v="毎月"/>
    <s v="中島"/>
    <s v="継続インセンティブ"/>
    <m/>
    <x v="1"/>
    <n v="1050"/>
    <m/>
    <n v="1050"/>
    <x v="0"/>
    <x v="0"/>
    <x v="0"/>
    <x v="3"/>
  </r>
  <r>
    <x v="3"/>
    <x v="2"/>
    <x v="72"/>
    <s v="毎月"/>
    <s v="中島"/>
    <s v="継続インセンティブ"/>
    <m/>
    <x v="2"/>
    <n v="1050"/>
    <m/>
    <n v="1050"/>
    <x v="0"/>
    <x v="0"/>
    <x v="0"/>
    <x v="3"/>
  </r>
  <r>
    <x v="3"/>
    <x v="2"/>
    <x v="72"/>
    <s v="毎月"/>
    <s v="中島"/>
    <s v="継続インセンティブ"/>
    <m/>
    <x v="3"/>
    <n v="1050"/>
    <m/>
    <n v="1050"/>
    <x v="0"/>
    <x v="1"/>
    <x v="0"/>
    <x v="3"/>
  </r>
  <r>
    <x v="3"/>
    <x v="2"/>
    <x v="72"/>
    <s v="毎月"/>
    <s v="中島"/>
    <s v="継続インセンティブ"/>
    <m/>
    <x v="4"/>
    <n v="1050"/>
    <m/>
    <n v="1050"/>
    <x v="0"/>
    <x v="1"/>
    <x v="0"/>
    <x v="3"/>
  </r>
  <r>
    <x v="3"/>
    <x v="2"/>
    <x v="72"/>
    <s v="毎月"/>
    <s v="中島"/>
    <s v="継続インセンティブ"/>
    <m/>
    <x v="5"/>
    <n v="1050"/>
    <m/>
    <n v="1050"/>
    <x v="0"/>
    <x v="1"/>
    <x v="0"/>
    <x v="3"/>
  </r>
  <r>
    <x v="3"/>
    <x v="2"/>
    <x v="72"/>
    <s v="毎月"/>
    <s v="中島"/>
    <s v="継続インセンティブ"/>
    <m/>
    <x v="6"/>
    <n v="1050"/>
    <m/>
    <n v="1050"/>
    <x v="1"/>
    <x v="2"/>
    <x v="0"/>
    <x v="3"/>
  </r>
  <r>
    <x v="3"/>
    <x v="2"/>
    <x v="72"/>
    <s v="毎月"/>
    <s v="中島"/>
    <s v="継続インセンティブ"/>
    <m/>
    <x v="7"/>
    <n v="1050"/>
    <m/>
    <n v="1050"/>
    <x v="1"/>
    <x v="2"/>
    <x v="0"/>
    <x v="3"/>
  </r>
  <r>
    <x v="3"/>
    <x v="2"/>
    <x v="72"/>
    <s v="毎月"/>
    <s v="中島"/>
    <s v="継続インセンティブ"/>
    <m/>
    <x v="8"/>
    <n v="1050"/>
    <m/>
    <n v="1050"/>
    <x v="1"/>
    <x v="2"/>
    <x v="0"/>
    <x v="3"/>
  </r>
  <r>
    <x v="3"/>
    <x v="2"/>
    <x v="72"/>
    <s v="毎月"/>
    <s v="中島"/>
    <s v="継続インセンティブ"/>
    <m/>
    <x v="9"/>
    <n v="1050"/>
    <m/>
    <n v="1050"/>
    <x v="1"/>
    <x v="3"/>
    <x v="0"/>
    <x v="3"/>
  </r>
  <r>
    <x v="3"/>
    <x v="2"/>
    <x v="72"/>
    <s v="毎月"/>
    <s v="中島"/>
    <s v="継続インセンティブ"/>
    <m/>
    <x v="10"/>
    <n v="1050"/>
    <m/>
    <n v="1050"/>
    <x v="1"/>
    <x v="3"/>
    <x v="0"/>
    <x v="3"/>
  </r>
  <r>
    <x v="3"/>
    <x v="2"/>
    <x v="72"/>
    <s v="毎月"/>
    <s v="中島"/>
    <s v="継続インセンティブ"/>
    <m/>
    <x v="11"/>
    <n v="1050"/>
    <m/>
    <n v="1050"/>
    <x v="1"/>
    <x v="3"/>
    <x v="0"/>
    <x v="3"/>
  </r>
  <r>
    <x v="3"/>
    <x v="2"/>
    <x v="62"/>
    <s v="一括"/>
    <s v="中島"/>
    <s v="SOPHOS"/>
    <m/>
    <x v="2"/>
    <n v="3000000"/>
    <m/>
    <n v="3000000"/>
    <x v="0"/>
    <x v="0"/>
    <x v="2"/>
    <x v="4"/>
  </r>
  <r>
    <x v="3"/>
    <x v="2"/>
    <x v="62"/>
    <s v="一括"/>
    <s v="中島"/>
    <s v="SOPHOS"/>
    <m/>
    <x v="5"/>
    <n v="3000000"/>
    <m/>
    <n v="3000000"/>
    <x v="0"/>
    <x v="1"/>
    <x v="2"/>
    <x v="4"/>
  </r>
  <r>
    <x v="3"/>
    <x v="2"/>
    <x v="62"/>
    <s v="一括"/>
    <s v="中島"/>
    <s v="SOPHOS"/>
    <m/>
    <x v="8"/>
    <n v="3000000"/>
    <m/>
    <n v="3000000"/>
    <x v="1"/>
    <x v="2"/>
    <x v="2"/>
    <x v="4"/>
  </r>
  <r>
    <x v="3"/>
    <x v="2"/>
    <x v="62"/>
    <s v="一括"/>
    <s v="中島"/>
    <s v="SOPHOS"/>
    <m/>
    <x v="11"/>
    <n v="3000000"/>
    <m/>
    <n v="3000000"/>
    <x v="1"/>
    <x v="3"/>
    <x v="2"/>
    <x v="4"/>
  </r>
  <r>
    <x v="3"/>
    <x v="2"/>
    <x v="62"/>
    <s v="一括"/>
    <s v="中島"/>
    <s v="Meraki"/>
    <m/>
    <x v="5"/>
    <n v="2500000"/>
    <m/>
    <n v="2500000"/>
    <x v="0"/>
    <x v="1"/>
    <x v="2"/>
    <x v="4"/>
  </r>
  <r>
    <x v="3"/>
    <x v="2"/>
    <x v="62"/>
    <s v="一括"/>
    <s v="中島"/>
    <s v="Meraki"/>
    <m/>
    <x v="11"/>
    <n v="2500000"/>
    <m/>
    <n v="2500000"/>
    <x v="1"/>
    <x v="3"/>
    <x v="2"/>
    <x v="4"/>
  </r>
  <r>
    <x v="3"/>
    <x v="2"/>
    <x v="62"/>
    <s v="一括"/>
    <s v="中島"/>
    <s v="Acronis"/>
    <m/>
    <x v="5"/>
    <n v="500000"/>
    <m/>
    <n v="500000"/>
    <x v="0"/>
    <x v="1"/>
    <x v="2"/>
    <x v="4"/>
  </r>
  <r>
    <x v="3"/>
    <x v="2"/>
    <x v="62"/>
    <s v="一括"/>
    <s v="中島"/>
    <s v="Acronis"/>
    <m/>
    <x v="11"/>
    <n v="500000"/>
    <m/>
    <n v="500000"/>
    <x v="1"/>
    <x v="3"/>
    <x v="2"/>
    <x v="4"/>
  </r>
  <r>
    <x v="3"/>
    <x v="2"/>
    <x v="60"/>
    <s v="一括"/>
    <s v="中島"/>
    <s v="SOPHOS XG210_1Y"/>
    <m/>
    <x v="1"/>
    <n v="109800"/>
    <m/>
    <n v="109800"/>
    <x v="0"/>
    <x v="0"/>
    <x v="0"/>
    <x v="4"/>
  </r>
  <r>
    <x v="3"/>
    <x v="2"/>
    <x v="60"/>
    <s v="一括"/>
    <s v="中島"/>
    <s v="SOPHOS XG550_1Y"/>
    <m/>
    <x v="2"/>
    <n v="1420630"/>
    <m/>
    <n v="1420630"/>
    <x v="0"/>
    <x v="0"/>
    <x v="0"/>
    <x v="4"/>
  </r>
  <r>
    <x v="3"/>
    <x v="2"/>
    <x v="60"/>
    <s v="一括"/>
    <s v="中島"/>
    <s v="SOPHOS XG550_1Y"/>
    <m/>
    <x v="8"/>
    <n v="678670"/>
    <m/>
    <n v="678670"/>
    <x v="1"/>
    <x v="2"/>
    <x v="0"/>
    <x v="4"/>
  </r>
  <r>
    <x v="3"/>
    <x v="2"/>
    <x v="60"/>
    <s v="一括"/>
    <s v="中島"/>
    <s v="SOPHOS CIX_A_1Y"/>
    <m/>
    <x v="0"/>
    <n v="3570000"/>
    <m/>
    <m/>
    <x v="0"/>
    <x v="0"/>
    <x v="0"/>
    <x v="4"/>
  </r>
  <r>
    <x v="3"/>
    <x v="2"/>
    <x v="60"/>
    <s v="一括"/>
    <s v="中島"/>
    <s v="SOPHOS CIX_A_1Y"/>
    <m/>
    <x v="2"/>
    <n v="1122000"/>
    <m/>
    <n v="1122000"/>
    <x v="0"/>
    <x v="0"/>
    <x v="0"/>
    <x v="4"/>
  </r>
  <r>
    <x v="3"/>
    <x v="2"/>
    <x v="60"/>
    <s v="一括"/>
    <s v="中島"/>
    <s v="SOPHOS CIX_A_SVR_1Y"/>
    <m/>
    <x v="11"/>
    <n v="485000"/>
    <m/>
    <n v="485000"/>
    <x v="1"/>
    <x v="3"/>
    <x v="0"/>
    <x v="4"/>
  </r>
  <r>
    <x v="3"/>
    <x v="2"/>
    <x v="73"/>
    <s v="一括"/>
    <s v="中島"/>
    <s v="SOPHOS XG106_1Y"/>
    <m/>
    <x v="4"/>
    <n v="48800"/>
    <m/>
    <n v="48800"/>
    <x v="0"/>
    <x v="1"/>
    <x v="0"/>
    <x v="4"/>
  </r>
  <r>
    <x v="3"/>
    <x v="2"/>
    <x v="74"/>
    <s v="一括"/>
    <s v="中島"/>
    <s v="SOPHOS XG210_1Y"/>
    <m/>
    <x v="8"/>
    <n v="189170"/>
    <m/>
    <n v="189170"/>
    <x v="1"/>
    <x v="2"/>
    <x v="0"/>
    <x v="4"/>
  </r>
  <r>
    <x v="3"/>
    <x v="2"/>
    <x v="75"/>
    <s v="一括"/>
    <s v="中島"/>
    <s v="SOPHOS CIX_A_SVR_1Y"/>
    <m/>
    <x v="7"/>
    <n v="41470"/>
    <m/>
    <n v="41470"/>
    <x v="1"/>
    <x v="2"/>
    <x v="0"/>
    <x v="4"/>
  </r>
  <r>
    <x v="3"/>
    <x v="2"/>
    <x v="76"/>
    <s v="一括"/>
    <s v="中島"/>
    <s v="SOPHOS CIX_A_1Y"/>
    <m/>
    <x v="9"/>
    <n v="199080"/>
    <m/>
    <n v="199080"/>
    <x v="1"/>
    <x v="3"/>
    <x v="0"/>
    <x v="4"/>
  </r>
  <r>
    <x v="3"/>
    <x v="2"/>
    <x v="77"/>
    <s v="一括"/>
    <s v="中島"/>
    <s v="SOPHOS CSP_1Y"/>
    <m/>
    <x v="10"/>
    <n v="34940"/>
    <m/>
    <n v="34940"/>
    <x v="1"/>
    <x v="3"/>
    <x v="0"/>
    <x v="4"/>
  </r>
  <r>
    <x v="3"/>
    <x v="2"/>
    <x v="78"/>
    <s v="一括"/>
    <s v="中島"/>
    <s v="SOPHOS CEP_1Y"/>
    <m/>
    <x v="0"/>
    <n v="165000"/>
    <m/>
    <m/>
    <x v="0"/>
    <x v="0"/>
    <x v="0"/>
    <x v="4"/>
  </r>
  <r>
    <x v="3"/>
    <x v="2"/>
    <x v="79"/>
    <s v="一括"/>
    <s v="中島"/>
    <s v="SOPHOS CSP_1Y"/>
    <m/>
    <x v="0"/>
    <n v="78000"/>
    <m/>
    <m/>
    <x v="0"/>
    <x v="0"/>
    <x v="0"/>
    <x v="4"/>
  </r>
  <r>
    <x v="3"/>
    <x v="2"/>
    <x v="80"/>
    <s v="一括"/>
    <s v="中島"/>
    <s v="SOPHOS XG86_1Y"/>
    <m/>
    <x v="0"/>
    <n v="22500"/>
    <m/>
    <m/>
    <x v="0"/>
    <x v="0"/>
    <x v="1"/>
    <x v="4"/>
  </r>
  <r>
    <x v="3"/>
    <x v="2"/>
    <x v="81"/>
    <s v="一括"/>
    <s v="中島"/>
    <s v="SOPHOS CIX_1Y"/>
    <m/>
    <x v="1"/>
    <n v="4000"/>
    <m/>
    <n v="4000"/>
    <x v="0"/>
    <x v="0"/>
    <x v="0"/>
    <x v="4"/>
  </r>
  <r>
    <x v="3"/>
    <x v="2"/>
    <x v="82"/>
    <s v="一括"/>
    <s v="中島"/>
    <s v="SOPHOS CEA_1Y"/>
    <m/>
    <x v="2"/>
    <n v="265000"/>
    <m/>
    <n v="265000"/>
    <x v="0"/>
    <x v="0"/>
    <x v="0"/>
    <x v="4"/>
  </r>
  <r>
    <x v="3"/>
    <x v="2"/>
    <x v="83"/>
    <s v="一括"/>
    <s v="中島"/>
    <s v="SOPHOS CSP_1Y"/>
    <m/>
    <x v="4"/>
    <n v="437440"/>
    <m/>
    <n v="437440"/>
    <x v="0"/>
    <x v="1"/>
    <x v="0"/>
    <x v="4"/>
  </r>
  <r>
    <x v="3"/>
    <x v="2"/>
    <x v="84"/>
    <s v="一括"/>
    <s v="中島"/>
    <s v="SOPHOS CSP_1Y"/>
    <m/>
    <x v="4"/>
    <n v="69380"/>
    <m/>
    <n v="69380"/>
    <x v="0"/>
    <x v="1"/>
    <x v="0"/>
    <x v="4"/>
  </r>
  <r>
    <x v="3"/>
    <x v="2"/>
    <x v="85"/>
    <s v="一括"/>
    <s v="中島"/>
    <s v="SOPHOS CIX_A_1Y"/>
    <m/>
    <x v="5"/>
    <n v="120000"/>
    <m/>
    <n v="120000"/>
    <x v="0"/>
    <x v="1"/>
    <x v="0"/>
    <x v="4"/>
  </r>
  <r>
    <x v="3"/>
    <x v="2"/>
    <x v="86"/>
    <s v="一括"/>
    <s v="中島"/>
    <s v="SOPHOS CSP_1Y"/>
    <m/>
    <x v="7"/>
    <n v="34940"/>
    <m/>
    <n v="34940"/>
    <x v="1"/>
    <x v="2"/>
    <x v="0"/>
    <x v="4"/>
  </r>
  <r>
    <x v="3"/>
    <x v="2"/>
    <x v="86"/>
    <s v="一括"/>
    <s v="中島"/>
    <s v="SOPHOS CSP_1Y"/>
    <m/>
    <x v="8"/>
    <n v="34940"/>
    <m/>
    <n v="34940"/>
    <x v="1"/>
    <x v="2"/>
    <x v="0"/>
    <x v="4"/>
  </r>
  <r>
    <x v="3"/>
    <x v="2"/>
    <x v="87"/>
    <s v="一括"/>
    <s v="中島"/>
    <s v="SOPHOS CIX_A_1Y"/>
    <m/>
    <x v="9"/>
    <n v="1950000"/>
    <m/>
    <n v="1950000"/>
    <x v="1"/>
    <x v="3"/>
    <x v="0"/>
    <x v="4"/>
  </r>
  <r>
    <x v="3"/>
    <x v="2"/>
    <x v="61"/>
    <s v="一括"/>
    <s v="中島"/>
    <s v="SOPHOS CIX_MTR_1Y"/>
    <m/>
    <x v="1"/>
    <n v="1825900"/>
    <m/>
    <n v="1825900"/>
    <x v="0"/>
    <x v="0"/>
    <x v="0"/>
    <x v="4"/>
  </r>
  <r>
    <x v="3"/>
    <x v="2"/>
    <x v="88"/>
    <s v="一括"/>
    <s v="中島"/>
    <s v="SOPHOS XGS136_5Y"/>
    <m/>
    <x v="0"/>
    <n v="636700"/>
    <m/>
    <m/>
    <x v="0"/>
    <x v="0"/>
    <x v="0"/>
    <x v="4"/>
  </r>
  <r>
    <x v="4"/>
    <x v="3"/>
    <x v="89"/>
    <m/>
    <m/>
    <m/>
    <m/>
    <x v="12"/>
    <m/>
    <m/>
    <m/>
    <x v="2"/>
    <x v="4"/>
    <x v="3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売上見込集計ピボット" cacheId="1" applyNumberFormats="0" applyBorderFormats="0" applyFontFormats="0" applyPatternFormats="0" applyAlignmentFormats="0" applyWidthHeightFormats="1" dataCaption="値" updatedVersion="6" minRefreshableVersion="3" useAutoFormatting="1" itemPrintTitles="1" mergeItem="1" createdVersion="6" indent="0" outline="1" outlineData="1" multipleFieldFilters="0">
  <location ref="A5:E27" firstHeaderRow="1" firstDataRow="4" firstDataCol="1" rowPageCount="1" colPageCount="1"/>
  <pivotFields count="15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38">
        <item m="1" x="33"/>
        <item m="1" x="36"/>
        <item m="1" x="15"/>
        <item m="1" x="16"/>
        <item m="1" x="19"/>
        <item m="1" x="22"/>
        <item m="1" x="25"/>
        <item m="1" x="27"/>
        <item m="1" x="29"/>
        <item m="1" x="31"/>
        <item m="1" x="34"/>
        <item m="1" x="13"/>
        <item x="12"/>
        <item m="1" x="17"/>
        <item m="1" x="20"/>
        <item m="1" x="23"/>
        <item m="1" x="24"/>
        <item m="1" x="26"/>
        <item m="1" x="28"/>
        <item m="1" x="30"/>
        <item m="1" x="32"/>
        <item m="1" x="35"/>
        <item m="1" x="14"/>
        <item m="1" x="18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/>
    <pivotField axis="axisCol" showAll="0">
      <items count="4">
        <item sd="0" x="0"/>
        <item sd="0" x="1"/>
        <item sd="0" x="2"/>
        <item t="default"/>
      </items>
    </pivotField>
    <pivotField axis="axisCol" showAll="0">
      <items count="6">
        <item sd="0" x="0"/>
        <item sd="0" x="1"/>
        <item x="2"/>
        <item x="3"/>
        <item x="4"/>
        <item t="default"/>
      </items>
    </pivotField>
    <pivotField axis="axisPage" multipleItemSelectionAllowed="1" showAll="0">
      <items count="6">
        <item x="0"/>
        <item x="1"/>
        <item x="2"/>
        <item m="1" x="4"/>
        <item x="3"/>
        <item t="default"/>
      </items>
    </pivotField>
    <pivotField showAll="0" defaultSubtotal="0"/>
  </pivotFields>
  <rowFields count="2">
    <field x="0"/>
    <field x="1"/>
  </rowFields>
  <rowItems count="1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 v="3"/>
    </i>
    <i t="grand">
      <x/>
    </i>
  </rowItems>
  <colFields count="3">
    <field x="11"/>
    <field x="12"/>
    <field x="7"/>
  </colFields>
  <colItems count="4">
    <i>
      <x/>
    </i>
    <i>
      <x v="1"/>
    </i>
    <i>
      <x v="2"/>
    </i>
    <i t="grand">
      <x/>
    </i>
  </colItems>
  <pageFields count="1">
    <pageField fld="13" hier="-1"/>
  </pageFields>
  <dataFields count="1">
    <dataField name="合計 / 見込実績" fld="10" baseField="0" baseItem="0" numFmtId="38"/>
  </dataFields>
  <formats count="50">
    <format dxfId="7082">
      <pivotArea type="all" dataOnly="0" outline="0" fieldPosition="0"/>
    </format>
    <format dxfId="7081">
      <pivotArea outline="0" collapsedLevelsAreSubtotals="1" fieldPosition="0"/>
    </format>
    <format dxfId="7080">
      <pivotArea type="origin" dataOnly="0" labelOnly="1" outline="0" fieldPosition="0"/>
    </format>
    <format dxfId="7079">
      <pivotArea field="11" type="button" dataOnly="0" labelOnly="1" outline="0" axis="axisCol" fieldPosition="0"/>
    </format>
    <format dxfId="7078">
      <pivotArea field="12" type="button" dataOnly="0" labelOnly="1" outline="0" axis="axisCol" fieldPosition="1"/>
    </format>
    <format dxfId="7077">
      <pivotArea field="7" type="button" dataOnly="0" labelOnly="1" outline="0" axis="axisCol" fieldPosition="2"/>
    </format>
    <format dxfId="7076">
      <pivotArea type="topRight" dataOnly="0" labelOnly="1" outline="0" fieldPosition="0"/>
    </format>
    <format dxfId="7075">
      <pivotArea field="0" type="button" dataOnly="0" labelOnly="1" outline="0" axis="axisRow" fieldPosition="0"/>
    </format>
    <format dxfId="7074">
      <pivotArea dataOnly="0" labelOnly="1" fieldPosition="0">
        <references count="1">
          <reference field="0" count="0"/>
        </references>
      </pivotArea>
    </format>
    <format dxfId="7073">
      <pivotArea dataOnly="0" labelOnly="1" grandRow="1" outline="0" fieldPosition="0"/>
    </format>
    <format dxfId="7072">
      <pivotArea dataOnly="0" labelOnly="1" fieldPosition="0">
        <references count="2">
          <reference field="0" count="1" selected="0">
            <x v="0"/>
          </reference>
          <reference field="1" count="3">
            <x v="0"/>
            <x v="1"/>
            <x v="2"/>
          </reference>
        </references>
      </pivotArea>
    </format>
    <format dxfId="7071">
      <pivotArea dataOnly="0" labelOnly="1" fieldPosition="0">
        <references count="2">
          <reference field="0" count="1" selected="0">
            <x v="1"/>
          </reference>
          <reference field="1" count="3">
            <x v="0"/>
            <x v="1"/>
            <x v="2"/>
          </reference>
        </references>
      </pivotArea>
    </format>
    <format dxfId="7070">
      <pivotArea dataOnly="0" labelOnly="1" fieldPosition="0">
        <references count="2">
          <reference field="0" count="1" selected="0">
            <x v="2"/>
          </reference>
          <reference field="1" count="3">
            <x v="0"/>
            <x v="1"/>
            <x v="2"/>
          </reference>
        </references>
      </pivotArea>
    </format>
    <format dxfId="7069">
      <pivotArea dataOnly="0" labelOnly="1" fieldPosition="0">
        <references count="2">
          <reference field="0" count="1" selected="0">
            <x v="3"/>
          </reference>
          <reference field="1" count="3">
            <x v="0"/>
            <x v="1"/>
            <x v="2"/>
          </reference>
        </references>
      </pivotArea>
    </format>
    <format dxfId="7068">
      <pivotArea dataOnly="0" labelOnly="1" fieldPosition="0">
        <references count="2">
          <reference field="0" count="1" selected="0">
            <x v="4"/>
          </reference>
          <reference field="1" count="1">
            <x v="3"/>
          </reference>
        </references>
      </pivotArea>
    </format>
    <format dxfId="7067">
      <pivotArea dataOnly="0" labelOnly="1" fieldPosition="0">
        <references count="1">
          <reference field="11" count="0"/>
        </references>
      </pivotArea>
    </format>
    <format dxfId="7066">
      <pivotArea dataOnly="0" labelOnly="1" fieldPosition="0">
        <references count="1">
          <reference field="11" count="0" defaultSubtotal="1"/>
        </references>
      </pivotArea>
    </format>
    <format dxfId="7065">
      <pivotArea dataOnly="0" labelOnly="1" grandCol="1" outline="0" fieldPosition="0"/>
    </format>
    <format dxfId="7064">
      <pivotArea dataOnly="0" labelOnly="1" fieldPosition="0">
        <references count="2">
          <reference field="11" count="1" selected="0">
            <x v="0"/>
          </reference>
          <reference field="12" count="2">
            <x v="0"/>
            <x v="1"/>
          </reference>
        </references>
      </pivotArea>
    </format>
    <format dxfId="7063">
      <pivotArea dataOnly="0" labelOnly="1" fieldPosition="0">
        <references count="2">
          <reference field="11" count="1" selected="0">
            <x v="0"/>
          </reference>
          <reference field="12" count="2" defaultSubtotal="1">
            <x v="0"/>
            <x v="1"/>
          </reference>
        </references>
      </pivotArea>
    </format>
    <format dxfId="7062">
      <pivotArea dataOnly="0" labelOnly="1" fieldPosition="0">
        <references count="2">
          <reference field="11" count="1" selected="0">
            <x v="1"/>
          </reference>
          <reference field="12" count="2">
            <x v="2"/>
            <x v="3"/>
          </reference>
        </references>
      </pivotArea>
    </format>
    <format dxfId="7061">
      <pivotArea dataOnly="0" labelOnly="1" fieldPosition="0">
        <references count="2">
          <reference field="11" count="1" selected="0">
            <x v="1"/>
          </reference>
          <reference field="12" count="2" defaultSubtotal="1">
            <x v="2"/>
            <x v="3"/>
          </reference>
        </references>
      </pivotArea>
    </format>
    <format dxfId="7060">
      <pivotArea dataOnly="0" labelOnly="1" fieldPosition="0">
        <references count="2">
          <reference field="11" count="1" selected="0">
            <x v="2"/>
          </reference>
          <reference field="12" count="1">
            <x v="4"/>
          </reference>
        </references>
      </pivotArea>
    </format>
    <format dxfId="7059">
      <pivotArea dataOnly="0" labelOnly="1" fieldPosition="0">
        <references count="2">
          <reference field="11" count="1" selected="0">
            <x v="2"/>
          </reference>
          <reference field="12" count="1" defaultSubtotal="1">
            <x v="4"/>
          </reference>
        </references>
      </pivotArea>
    </format>
    <format dxfId="7058">
      <pivotArea dataOnly="0" labelOnly="1" fieldPosition="0">
        <references count="3">
          <reference field="7" count="3">
            <x v="0"/>
            <x v="1"/>
            <x v="2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7057">
      <pivotArea dataOnly="0" labelOnly="1" fieldPosition="0">
        <references count="3">
          <reference field="7" count="3">
            <x v="3"/>
            <x v="4"/>
            <x v="5"/>
          </reference>
          <reference field="11" count="1" selected="0">
            <x v="0"/>
          </reference>
          <reference field="12" count="1" selected="0">
            <x v="1"/>
          </reference>
        </references>
      </pivotArea>
    </format>
    <format dxfId="7056">
      <pivotArea dataOnly="0" labelOnly="1" fieldPosition="0">
        <references count="3">
          <reference field="7" count="3">
            <x v="6"/>
            <x v="7"/>
            <x v="8"/>
          </reference>
          <reference field="11" count="1" selected="0">
            <x v="1"/>
          </reference>
          <reference field="12" count="1" selected="0">
            <x v="2"/>
          </reference>
        </references>
      </pivotArea>
    </format>
    <format dxfId="7055">
      <pivotArea dataOnly="0" labelOnly="1" fieldPosition="0">
        <references count="3">
          <reference field="7" count="3">
            <x v="9"/>
            <x v="10"/>
            <x v="11"/>
          </reference>
          <reference field="11" count="1" selected="0">
            <x v="1"/>
          </reference>
          <reference field="12" count="1" selected="0">
            <x v="3"/>
          </reference>
        </references>
      </pivotArea>
    </format>
    <format dxfId="7054">
      <pivotArea dataOnly="0" labelOnly="1" fieldPosition="0">
        <references count="3">
          <reference field="7" count="1">
            <x v="12"/>
          </reference>
          <reference field="11" count="1" selected="0">
            <x v="2"/>
          </reference>
          <reference field="12" count="1" selected="0">
            <x v="4"/>
          </reference>
        </references>
      </pivotArea>
    </format>
    <format dxfId="7053">
      <pivotArea type="all" dataOnly="0" outline="0" fieldPosition="0"/>
    </format>
    <format dxfId="7052">
      <pivotArea outline="0" collapsedLevelsAreSubtotals="1" fieldPosition="0"/>
    </format>
    <format dxfId="7051">
      <pivotArea type="origin" dataOnly="0" labelOnly="1" outline="0" fieldPosition="0"/>
    </format>
    <format dxfId="7050">
      <pivotArea field="11" type="button" dataOnly="0" labelOnly="1" outline="0" axis="axisCol" fieldPosition="0"/>
    </format>
    <format dxfId="7049">
      <pivotArea field="12" type="button" dataOnly="0" labelOnly="1" outline="0" axis="axisCol" fieldPosition="1"/>
    </format>
    <format dxfId="7048">
      <pivotArea field="7" type="button" dataOnly="0" labelOnly="1" outline="0" axis="axisCol" fieldPosition="2"/>
    </format>
    <format dxfId="7047">
      <pivotArea type="topRight" dataOnly="0" labelOnly="1" outline="0" fieldPosition="0"/>
    </format>
    <format dxfId="7046">
      <pivotArea field="0" type="button" dataOnly="0" labelOnly="1" outline="0" axis="axisRow" fieldPosition="0"/>
    </format>
    <format dxfId="7045">
      <pivotArea dataOnly="0" labelOnly="1" fieldPosition="0">
        <references count="1">
          <reference field="0" count="0"/>
        </references>
      </pivotArea>
    </format>
    <format dxfId="7044">
      <pivotArea dataOnly="0" labelOnly="1" grandRow="1" outline="0" fieldPosition="0"/>
    </format>
    <format dxfId="7043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7042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7041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7040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7039">
      <pivotArea dataOnly="0" labelOnly="1" fieldPosition="0">
        <references count="1">
          <reference field="11" count="0"/>
        </references>
      </pivotArea>
    </format>
    <format dxfId="7038">
      <pivotArea dataOnly="0" labelOnly="1" fieldPosition="0">
        <references count="1">
          <reference field="11" count="1" defaultSubtotal="1">
            <x v="1"/>
          </reference>
        </references>
      </pivotArea>
    </format>
    <format dxfId="7037">
      <pivotArea dataOnly="0" labelOnly="1" grandCol="1" outline="0" fieldPosition="0"/>
    </format>
    <format dxfId="7036">
      <pivotArea dataOnly="0" labelOnly="1" fieldPosition="0">
        <references count="2">
          <reference field="11" count="1" selected="0">
            <x v="1"/>
          </reference>
          <reference field="12" count="2">
            <x v="2"/>
            <x v="3"/>
          </reference>
        </references>
      </pivotArea>
    </format>
    <format dxfId="7035">
      <pivotArea dataOnly="0" labelOnly="1" fieldPosition="0">
        <references count="2">
          <reference field="11" count="1" selected="0">
            <x v="1"/>
          </reference>
          <reference field="12" count="1" defaultSubtotal="1">
            <x v="3"/>
          </reference>
        </references>
      </pivotArea>
    </format>
    <format dxfId="7034">
      <pivotArea dataOnly="0" labelOnly="1" fieldPosition="0">
        <references count="3">
          <reference field="7" count="3">
            <x v="9"/>
            <x v="10"/>
            <x v="11"/>
          </reference>
          <reference field="11" count="1" selected="0">
            <x v="1"/>
          </reference>
          <reference field="12" count="1" selected="0">
            <x v="3"/>
          </reference>
        </references>
      </pivotArea>
    </format>
    <format dxfId="703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" cacheId="1" applyNumberFormats="0" applyBorderFormats="0" applyFontFormats="0" applyPatternFormats="0" applyAlignmentFormats="0" applyWidthHeightFormats="1" dataCaption="値" updatedVersion="6" minRefreshableVersion="3" itemPrintTitles="1" mergeItem="1" createdVersion="6" indent="0" outline="1" outlineData="1" multipleFieldFilters="0">
  <location ref="A3:E18" firstHeaderRow="1" firstDataRow="4" firstDataCol="1" rowPageCount="1" colPageCount="1"/>
  <pivotFields count="15"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38">
        <item m="1" x="33"/>
        <item m="1" x="36"/>
        <item m="1" x="15"/>
        <item m="1" x="16"/>
        <item m="1" x="19"/>
        <item m="1" x="22"/>
        <item m="1" x="25"/>
        <item m="1" x="27"/>
        <item m="1" x="29"/>
        <item m="1" x="31"/>
        <item m="1" x="34"/>
        <item m="1" x="13"/>
        <item m="1" x="17"/>
        <item m="1" x="20"/>
        <item m="1" x="23"/>
        <item m="1" x="24"/>
        <item m="1" x="26"/>
        <item m="1" x="28"/>
        <item m="1" x="30"/>
        <item m="1" x="32"/>
        <item m="1" x="35"/>
        <item m="1" x="14"/>
        <item m="1" x="18"/>
        <item m="1" x="21"/>
        <item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/>
    <pivotField axis="axisCol" showAll="0">
      <items count="4">
        <item sd="0" x="0"/>
        <item sd="0" x="1"/>
        <item sd="0" x="2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Page" showAll="0">
      <items count="6">
        <item x="0"/>
        <item x="1"/>
        <item x="2"/>
        <item m="1" x="4"/>
        <item x="3"/>
        <item t="default"/>
      </items>
    </pivotField>
    <pivotField axis="axisRow" showAll="0">
      <items count="21">
        <item sd="0" m="1" x="14"/>
        <item m="1" x="12"/>
        <item sd="0" x="1"/>
        <item m="1" x="13"/>
        <item sd="0" x="2"/>
        <item sd="0" x="6"/>
        <item sd="0" x="3"/>
        <item sd="0" x="4"/>
        <item sd="0" x="9"/>
        <item sd="0" x="0"/>
        <item sd="0" x="5"/>
        <item sd="0" x="7"/>
        <item sd="0" x="8"/>
        <item sd="0" x="10"/>
        <item m="1" x="19"/>
        <item m="1" x="15"/>
        <item m="1" x="18"/>
        <item m="1" x="17"/>
        <item m="1" x="11"/>
        <item m="1" x="16"/>
        <item t="default"/>
      </items>
    </pivotField>
  </pivotFields>
  <rowFields count="2">
    <field x="14"/>
    <field x="1"/>
  </rowFields>
  <rowItems count="12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3">
    <field x="11"/>
    <field x="12"/>
    <field x="7"/>
  </colFields>
  <colItems count="4">
    <i>
      <x/>
    </i>
    <i>
      <x v="1"/>
    </i>
    <i>
      <x v="2"/>
    </i>
    <i t="grand">
      <x/>
    </i>
  </colItems>
  <pageFields count="1">
    <pageField fld="13" hier="-1"/>
  </pageFields>
  <dataFields count="1">
    <dataField name="合計 / 見込実績" fld="10" baseField="14" baseItem="0" numFmtId="38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ピボットテーブル1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AA16" firstHeaderRow="1" firstDataRow="3" firstDataCol="1"/>
  <pivotFields count="15">
    <pivotField showAll="0"/>
    <pivotField showAll="0"/>
    <pivotField showAll="0"/>
    <pivotField showAll="0"/>
    <pivotField showAll="0"/>
    <pivotField showAll="0"/>
    <pivotField showAll="0"/>
    <pivotField axis="axisCol" showAll="0">
      <items count="38">
        <item m="1" x="33"/>
        <item m="1" x="36"/>
        <item m="1" x="15"/>
        <item m="1" x="16"/>
        <item m="1" x="19"/>
        <item m="1" x="22"/>
        <item m="1" x="25"/>
        <item m="1" x="27"/>
        <item m="1" x="29"/>
        <item m="1" x="31"/>
        <item m="1" x="34"/>
        <item m="1" x="13"/>
        <item m="1" x="17"/>
        <item m="1" x="20"/>
        <item m="1" x="23"/>
        <item m="1" x="24"/>
        <item m="1" x="26"/>
        <item m="1" x="28"/>
        <item m="1" x="30"/>
        <item m="1" x="32"/>
        <item m="1" x="35"/>
        <item m="1" x="14"/>
        <item m="1" x="18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axis="axisRow" showAll="0">
      <items count="21">
        <item h="1" m="1" x="14"/>
        <item m="1" x="12"/>
        <item x="1"/>
        <item m="1" x="13"/>
        <item m="1" x="16"/>
        <item x="2"/>
        <item m="1" x="17"/>
        <item x="6"/>
        <item x="3"/>
        <item m="1" x="18"/>
        <item x="4"/>
        <item m="1" x="11"/>
        <item x="9"/>
        <item m="1" x="15"/>
        <item x="0"/>
        <item x="5"/>
        <item m="1" x="19"/>
        <item x="7"/>
        <item x="8"/>
        <item h="1" x="10"/>
        <item t="default"/>
      </items>
    </pivotField>
  </pivotFields>
  <rowFields count="1">
    <field x="14"/>
  </rowFields>
  <rowItems count="11">
    <i>
      <x v="2"/>
    </i>
    <i>
      <x v="5"/>
    </i>
    <i>
      <x v="7"/>
    </i>
    <i>
      <x v="8"/>
    </i>
    <i>
      <x v="10"/>
    </i>
    <i>
      <x v="12"/>
    </i>
    <i>
      <x v="14"/>
    </i>
    <i>
      <x v="15"/>
    </i>
    <i>
      <x v="17"/>
    </i>
    <i>
      <x v="18"/>
    </i>
    <i t="grand">
      <x/>
    </i>
  </rowItems>
  <colFields count="2">
    <field x="7"/>
    <field x="-2"/>
  </colFields>
  <colItems count="26"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>
      <x v="27"/>
      <x/>
    </i>
    <i r="1" i="1">
      <x v="1"/>
    </i>
    <i>
      <x v="28"/>
      <x/>
    </i>
    <i r="1" i="1">
      <x v="1"/>
    </i>
    <i>
      <x v="29"/>
      <x/>
    </i>
    <i r="1" i="1">
      <x v="1"/>
    </i>
    <i>
      <x v="30"/>
      <x/>
    </i>
    <i r="1" i="1">
      <x v="1"/>
    </i>
    <i>
      <x v="31"/>
      <x/>
    </i>
    <i r="1" i="1">
      <x v="1"/>
    </i>
    <i>
      <x v="32"/>
      <x/>
    </i>
    <i r="1" i="1">
      <x v="1"/>
    </i>
    <i>
      <x v="33"/>
      <x/>
    </i>
    <i r="1" i="1">
      <x v="1"/>
    </i>
    <i>
      <x v="34"/>
      <x/>
    </i>
    <i r="1" i="1">
      <x v="1"/>
    </i>
    <i>
      <x v="35"/>
      <x/>
    </i>
    <i r="1" i="1">
      <x v="1"/>
    </i>
    <i t="grand">
      <x/>
    </i>
    <i t="grand" i="1">
      <x/>
    </i>
  </colItems>
  <dataFields count="2">
    <dataField name="予算額" fld="8" baseField="14" baseItem="2" numFmtId="38"/>
    <dataField name="実績額" fld="9" baseField="14" baseItem="2" numFmtId="38"/>
  </dataFields>
  <formats count="17">
    <format dxfId="7032">
      <pivotArea dataOnly="0" labelOnly="1" fieldPosition="0">
        <references count="1">
          <reference field="7" count="0"/>
        </references>
      </pivotArea>
    </format>
    <format dxfId="7031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030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029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028">
      <pivotArea field="7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02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4"/>
          </reference>
        </references>
      </pivotArea>
    </format>
    <format dxfId="702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5"/>
          </reference>
        </references>
      </pivotArea>
    </format>
    <format dxfId="7025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6"/>
          </reference>
        </references>
      </pivotArea>
    </format>
    <format dxfId="7024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7"/>
          </reference>
        </references>
      </pivotArea>
    </format>
    <format dxfId="7023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8"/>
          </reference>
        </references>
      </pivotArea>
    </format>
    <format dxfId="7022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9"/>
          </reference>
        </references>
      </pivotArea>
    </format>
    <format dxfId="7021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0"/>
          </reference>
        </references>
      </pivotArea>
    </format>
    <format dxfId="7020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1"/>
          </reference>
        </references>
      </pivotArea>
    </format>
    <format dxfId="7019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2"/>
          </reference>
        </references>
      </pivotArea>
    </format>
    <format dxfId="7018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3"/>
          </reference>
        </references>
      </pivotArea>
    </format>
    <format dxfId="701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4"/>
          </reference>
        </references>
      </pivotArea>
    </format>
    <format dxfId="701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3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AN124" firstHeaderRow="1" firstDataRow="3" firstDataCol="1"/>
  <pivotFields count="15">
    <pivotField showAll="0"/>
    <pivotField axis="axisCol" showAll="0">
      <items count="5">
        <item x="0"/>
        <item x="1"/>
        <item x="2"/>
        <item x="3"/>
        <item t="default"/>
      </items>
    </pivotField>
    <pivotField axis="axisRow" showAll="0" sortType="descending">
      <items count="91">
        <item x="42"/>
        <item x="74"/>
        <item x="10"/>
        <item x="86"/>
        <item x="40"/>
        <item x="18"/>
        <item x="32"/>
        <item x="5"/>
        <item x="3"/>
        <item x="41"/>
        <item x="53"/>
        <item x="52"/>
        <item x="16"/>
        <item x="46"/>
        <item x="6"/>
        <item x="55"/>
        <item x="81"/>
        <item x="68"/>
        <item x="54"/>
        <item x="30"/>
        <item x="75"/>
        <item x="36"/>
        <item x="64"/>
        <item x="15"/>
        <item x="20"/>
        <item x="13"/>
        <item x="49"/>
        <item x="33"/>
        <item x="23"/>
        <item x="79"/>
        <item x="7"/>
        <item x="12"/>
        <item x="72"/>
        <item x="31"/>
        <item x="85"/>
        <item x="82"/>
        <item x="77"/>
        <item x="73"/>
        <item x="57"/>
        <item x="37"/>
        <item x="63"/>
        <item x="76"/>
        <item x="58"/>
        <item x="88"/>
        <item x="35"/>
        <item x="9"/>
        <item x="78"/>
        <item x="83"/>
        <item x="19"/>
        <item x="29"/>
        <item x="84"/>
        <item x="67"/>
        <item x="34"/>
        <item x="39"/>
        <item x="0"/>
        <item x="1"/>
        <item x="56"/>
        <item x="80"/>
        <item x="71"/>
        <item x="17"/>
        <item x="28"/>
        <item x="61"/>
        <item x="11"/>
        <item x="22"/>
        <item x="26"/>
        <item x="25"/>
        <item x="4"/>
        <item x="87"/>
        <item x="24"/>
        <item x="50"/>
        <item x="62"/>
        <item x="14"/>
        <item x="65"/>
        <item x="47"/>
        <item x="38"/>
        <item x="21"/>
        <item x="8"/>
        <item x="59"/>
        <item x="44"/>
        <item x="70"/>
        <item x="60"/>
        <item x="27"/>
        <item x="51"/>
        <item x="2"/>
        <item x="43"/>
        <item x="69"/>
        <item x="45"/>
        <item x="48"/>
        <item x="66"/>
        <item x="89"/>
        <item t="default"/>
      </items>
      <autoSortScope>
        <pivotArea dataOnly="0" outline="0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7" count="1" selected="0">
              <x v="27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38">
        <item h="1" m="1" x="33"/>
        <item h="1" m="1" x="36"/>
        <item h="1" m="1" x="15"/>
        <item h="1" m="1" x="16"/>
        <item h="1" m="1" x="19"/>
        <item h="1" m="1" x="22"/>
        <item h="1" m="1" x="25"/>
        <item h="1" m="1" x="27"/>
        <item h="1" m="1" x="29"/>
        <item h="1" m="1" x="31"/>
        <item h="1" m="1" x="34"/>
        <item h="1" m="1" x="13"/>
        <item h="1" m="1" x="17"/>
        <item h="1" m="1" x="20"/>
        <item h="1" m="1" x="23"/>
        <item h="1" m="1" x="24"/>
        <item h="1" m="1" x="26"/>
        <item h="1" m="1" x="28"/>
        <item h="1" m="1" x="30"/>
        <item h="1" m="1" x="32"/>
        <item h="1" m="1" x="35"/>
        <item h="1" m="1" x="14"/>
        <item h="1" m="1" x="18"/>
        <item h="1" m="1" x="21"/>
        <item h="1" x="0"/>
        <item h="1" x="1"/>
        <item h="1"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  <pivotField showAll="0"/>
    <pivotField showAll="0"/>
    <pivotField showAll="0"/>
    <pivotField showAll="0"/>
    <pivotField showAll="0"/>
    <pivotField axis="axisRow" showAll="0">
      <items count="21">
        <item m="1" x="14"/>
        <item m="1" x="12"/>
        <item x="1"/>
        <item m="1" x="13"/>
        <item m="1" x="16"/>
        <item x="2"/>
        <item m="1" x="17"/>
        <item x="6"/>
        <item x="3"/>
        <item m="1" x="18"/>
        <item x="4"/>
        <item m="1" x="11"/>
        <item x="9"/>
        <item m="1" x="15"/>
        <item x="0"/>
        <item x="5"/>
        <item m="1" x="19"/>
        <item x="7"/>
        <item x="8"/>
        <item x="10"/>
        <item t="default"/>
      </items>
    </pivotField>
  </pivotFields>
  <rowFields count="2">
    <field x="14"/>
    <field x="2"/>
  </rowFields>
  <rowItems count="119">
    <i>
      <x v="2"/>
    </i>
    <i r="1">
      <x v="8"/>
    </i>
    <i r="1">
      <x v="54"/>
    </i>
    <i r="1">
      <x v="83"/>
    </i>
    <i r="1">
      <x v="55"/>
    </i>
    <i>
      <x v="5"/>
    </i>
    <i r="1">
      <x v="54"/>
    </i>
    <i r="1">
      <x v="31"/>
    </i>
    <i r="1">
      <x v="69"/>
    </i>
    <i r="1">
      <x v="71"/>
    </i>
    <i r="1">
      <x v="83"/>
    </i>
    <i r="1">
      <x v="25"/>
    </i>
    <i r="1">
      <x v="30"/>
    </i>
    <i r="1">
      <x v="45"/>
    </i>
    <i r="1">
      <x v="27"/>
    </i>
    <i>
      <x v="7"/>
    </i>
    <i r="1">
      <x v="5"/>
    </i>
    <i r="1">
      <x v="48"/>
    </i>
    <i r="1">
      <x v="13"/>
    </i>
    <i r="1">
      <x v="75"/>
    </i>
    <i r="1">
      <x v="45"/>
    </i>
    <i r="1">
      <x v="53"/>
    </i>
    <i r="1">
      <x v="60"/>
    </i>
    <i r="1">
      <x v="15"/>
    </i>
    <i r="1">
      <x v="84"/>
    </i>
    <i r="1">
      <x v="26"/>
    </i>
    <i r="1">
      <x v="51"/>
    </i>
    <i r="1">
      <x v="58"/>
    </i>
    <i r="1">
      <x v="63"/>
    </i>
    <i r="1">
      <x v="78"/>
    </i>
    <i r="1">
      <x v="79"/>
    </i>
    <i r="1">
      <x v="86"/>
    </i>
    <i r="1">
      <x v="69"/>
    </i>
    <i r="1">
      <x v="87"/>
    </i>
    <i r="1">
      <x v="70"/>
    </i>
    <i r="1">
      <x v="73"/>
    </i>
    <i>
      <x v="8"/>
    </i>
    <i r="1">
      <x v="31"/>
    </i>
    <i r="1">
      <x v="54"/>
    </i>
    <i r="1">
      <x v="5"/>
    </i>
    <i r="1">
      <x v="55"/>
    </i>
    <i r="1">
      <x v="72"/>
    </i>
    <i r="1">
      <x v="32"/>
    </i>
    <i>
      <x v="10"/>
    </i>
    <i r="1">
      <x v="38"/>
    </i>
    <i r="1">
      <x v="66"/>
    </i>
    <i r="1">
      <x v="1"/>
    </i>
    <i r="1">
      <x v="3"/>
    </i>
    <i r="1">
      <x v="48"/>
    </i>
    <i r="1">
      <x v="34"/>
    </i>
    <i r="1">
      <x v="77"/>
    </i>
    <i r="1">
      <x v="36"/>
    </i>
    <i r="1">
      <x v="47"/>
    </i>
    <i r="1">
      <x v="37"/>
    </i>
    <i r="1">
      <x v="20"/>
    </i>
    <i r="1">
      <x v="50"/>
    </i>
    <i r="1">
      <x v="67"/>
    </i>
    <i r="1">
      <x v="70"/>
    </i>
    <i r="1">
      <x v="76"/>
    </i>
    <i r="1">
      <x v="40"/>
    </i>
    <i r="1">
      <x v="80"/>
    </i>
    <i r="1">
      <x v="41"/>
    </i>
    <i r="1">
      <x v="45"/>
    </i>
    <i>
      <x v="12"/>
    </i>
    <i r="1">
      <x v="12"/>
    </i>
    <i r="1">
      <x v="11"/>
    </i>
    <i r="1">
      <x v="10"/>
    </i>
    <i r="1">
      <x v="82"/>
    </i>
    <i r="1">
      <x v="52"/>
    </i>
    <i r="1">
      <x v="56"/>
    </i>
    <i r="1">
      <x v="70"/>
    </i>
    <i r="1">
      <x v="40"/>
    </i>
    <i r="1">
      <x v="85"/>
    </i>
    <i r="1">
      <x v="72"/>
    </i>
    <i>
      <x v="14"/>
    </i>
    <i r="1">
      <x v="7"/>
    </i>
    <i r="1">
      <x v="33"/>
    </i>
    <i r="1">
      <x v="54"/>
    </i>
    <i r="1">
      <x v="69"/>
    </i>
    <i r="1">
      <x v="71"/>
    </i>
    <i r="1">
      <x v="81"/>
    </i>
    <i r="1">
      <x v="2"/>
    </i>
    <i r="1">
      <x v="27"/>
    </i>
    <i r="1">
      <x v="49"/>
    </i>
    <i r="1">
      <x v="68"/>
    </i>
    <i r="1">
      <x v="53"/>
    </i>
    <i r="1">
      <x v="19"/>
    </i>
    <i r="1">
      <x v="59"/>
    </i>
    <i r="1">
      <x v="18"/>
    </i>
    <i r="1">
      <x v="52"/>
    </i>
    <i r="1">
      <x v="24"/>
    </i>
    <i r="1">
      <x v="6"/>
    </i>
    <i r="1">
      <x v="10"/>
    </i>
    <i r="1">
      <x v="22"/>
    </i>
    <i>
      <x v="15"/>
    </i>
    <i r="1">
      <x v="49"/>
    </i>
    <i r="1">
      <x v="21"/>
    </i>
    <i r="1">
      <x v="69"/>
    </i>
    <i r="1">
      <x v="76"/>
    </i>
    <i r="1">
      <x v="44"/>
    </i>
    <i r="1">
      <x v="4"/>
    </i>
    <i r="1">
      <x v="52"/>
    </i>
    <i r="1">
      <x v="74"/>
    </i>
    <i r="1">
      <x v="14"/>
    </i>
    <i>
      <x v="17"/>
    </i>
    <i r="1">
      <x v="65"/>
    </i>
    <i r="1">
      <x v="64"/>
    </i>
    <i r="1">
      <x v="9"/>
    </i>
    <i r="1">
      <x v="39"/>
    </i>
    <i r="1">
      <x/>
    </i>
    <i r="1">
      <x v="71"/>
    </i>
    <i>
      <x v="18"/>
    </i>
    <i r="1">
      <x v="23"/>
    </i>
    <i r="1">
      <x v="39"/>
    </i>
    <i r="1">
      <x v="71"/>
    </i>
    <i>
      <x v="19"/>
    </i>
    <i r="1">
      <x v="89"/>
    </i>
    <i r="1">
      <x v="72"/>
    </i>
    <i t="grand">
      <x/>
    </i>
  </rowItems>
  <colFields count="2">
    <field x="7"/>
    <field x="1"/>
  </colFields>
  <colItems count="39">
    <i>
      <x v="27"/>
      <x/>
    </i>
    <i r="1">
      <x v="1"/>
    </i>
    <i r="1">
      <x v="2"/>
    </i>
    <i t="default">
      <x v="27"/>
    </i>
    <i>
      <x v="28"/>
      <x/>
    </i>
    <i r="1">
      <x v="1"/>
    </i>
    <i r="1">
      <x v="2"/>
    </i>
    <i t="default">
      <x v="28"/>
    </i>
    <i>
      <x v="29"/>
      <x/>
    </i>
    <i r="1">
      <x v="1"/>
    </i>
    <i r="1">
      <x v="2"/>
    </i>
    <i t="default">
      <x v="29"/>
    </i>
    <i>
      <x v="30"/>
      <x/>
    </i>
    <i r="1">
      <x v="1"/>
    </i>
    <i r="1">
      <x v="2"/>
    </i>
    <i t="default">
      <x v="30"/>
    </i>
    <i>
      <x v="31"/>
      <x/>
    </i>
    <i r="1">
      <x v="1"/>
    </i>
    <i r="1">
      <x v="2"/>
    </i>
    <i t="default">
      <x v="31"/>
    </i>
    <i>
      <x v="32"/>
      <x/>
    </i>
    <i r="1">
      <x v="1"/>
    </i>
    <i r="1">
      <x v="2"/>
    </i>
    <i t="default">
      <x v="32"/>
    </i>
    <i>
      <x v="33"/>
      <x/>
    </i>
    <i r="1">
      <x v="1"/>
    </i>
    <i r="1">
      <x v="2"/>
    </i>
    <i t="default">
      <x v="33"/>
    </i>
    <i>
      <x v="34"/>
      <x/>
    </i>
    <i r="1">
      <x v="1"/>
    </i>
    <i r="1">
      <x v="2"/>
    </i>
    <i t="default">
      <x v="34"/>
    </i>
    <i>
      <x v="35"/>
      <x/>
    </i>
    <i r="1">
      <x v="1"/>
    </i>
    <i r="1">
      <x v="2"/>
    </i>
    <i t="default">
      <x v="35"/>
    </i>
    <i>
      <x v="36"/>
      <x v="3"/>
    </i>
    <i t="default">
      <x v="36"/>
    </i>
    <i t="grand">
      <x/>
    </i>
  </colItems>
  <dataFields count="1">
    <dataField name="合計 / 見込" fld="8" baseField="14" baseItem="2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400-000000000000}" name="ピボットテーブル2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>
  <location ref="A3:B22" firstHeaderRow="1" firstDataRow="1" firstDataCol="1"/>
  <pivotFields count="29">
    <pivotField axis="axisRow" showAll="0">
      <items count="6">
        <item x="2"/>
        <item x="3"/>
        <item x="0"/>
        <item x="1"/>
        <item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 v="3"/>
    </i>
    <i t="grand">
      <x/>
    </i>
  </rowItems>
  <colItems count="1">
    <i/>
  </colItems>
  <dataFields count="1">
    <dataField name="合計 / 見込10" fld="3" baseField="0" baseItem="0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5"/>
  <dimension ref="A1:D5"/>
  <sheetViews>
    <sheetView workbookViewId="0"/>
  </sheetViews>
  <sheetFormatPr defaultColWidth="9" defaultRowHeight="13" x14ac:dyDescent="0.2"/>
  <cols>
    <col min="1" max="3" width="15.90625" style="201" customWidth="1"/>
    <col min="4" max="4" width="150.90625" style="201" customWidth="1"/>
    <col min="5" max="16384" width="9" style="201"/>
  </cols>
  <sheetData>
    <row r="1" spans="1:4" x14ac:dyDescent="0.2">
      <c r="A1" s="203">
        <v>1</v>
      </c>
      <c r="B1" s="203">
        <v>1</v>
      </c>
    </row>
    <row r="2" spans="1:4" x14ac:dyDescent="0.2">
      <c r="A2" s="203" t="s">
        <v>448</v>
      </c>
      <c r="B2" s="203" t="s">
        <v>447</v>
      </c>
      <c r="C2" s="203" t="s">
        <v>446</v>
      </c>
      <c r="D2" s="203" t="s">
        <v>445</v>
      </c>
    </row>
    <row r="3" spans="1:4" x14ac:dyDescent="0.2">
      <c r="A3" s="201" t="s">
        <v>620</v>
      </c>
      <c r="B3" s="202">
        <v>43307.670752314814</v>
      </c>
      <c r="C3" s="201" t="s">
        <v>621</v>
      </c>
      <c r="D3" s="201" t="s">
        <v>622</v>
      </c>
    </row>
    <row r="4" spans="1:4" x14ac:dyDescent="0.2">
      <c r="A4" s="201" t="s">
        <v>821</v>
      </c>
      <c r="B4" s="202">
        <v>43898.917245370372</v>
      </c>
      <c r="C4" s="201" t="s">
        <v>822</v>
      </c>
      <c r="D4" s="201" t="s">
        <v>823</v>
      </c>
    </row>
    <row r="5" spans="1:4" x14ac:dyDescent="0.2">
      <c r="A5" s="201" t="s">
        <v>821</v>
      </c>
      <c r="B5" s="202">
        <v>43898.994872685187</v>
      </c>
      <c r="C5" s="201" t="s">
        <v>824</v>
      </c>
      <c r="D5" s="201" t="s">
        <v>823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Y45"/>
  <sheetViews>
    <sheetView showGridLines="0" zoomScale="85" zoomScaleNormal="85" workbookViewId="0">
      <pane xSplit="1" ySplit="8" topLeftCell="B22" activePane="bottomRight" state="frozen"/>
      <selection pane="topRight" activeCell="B1" sqref="B1"/>
      <selection pane="bottomLeft" activeCell="A9" sqref="A9"/>
      <selection pane="bottomRight" activeCell="D31" sqref="D31"/>
    </sheetView>
  </sheetViews>
  <sheetFormatPr defaultColWidth="8.90625" defaultRowHeight="19.5" x14ac:dyDescent="0.2"/>
  <cols>
    <col min="1" max="1" width="21.1796875" style="324" bestFit="1" customWidth="1"/>
    <col min="2" max="3" width="23.90625" style="324" bestFit="1" customWidth="1"/>
    <col min="4" max="4" width="11.54296875" style="324" bestFit="1" customWidth="1"/>
    <col min="5" max="5" width="23.90625" style="324" bestFit="1" customWidth="1"/>
    <col min="6" max="6" width="21.08984375" style="324" bestFit="1" customWidth="1"/>
    <col min="7" max="7" width="21.08984375" style="324" customWidth="1"/>
    <col min="8" max="10" width="21.08984375" style="324" bestFit="1" customWidth="1"/>
    <col min="11" max="11" width="23.90625" style="324" bestFit="1" customWidth="1"/>
    <col min="12" max="12" width="11.453125" style="324" customWidth="1"/>
    <col min="13" max="13" width="23.90625" style="324" bestFit="1" customWidth="1"/>
    <col min="14" max="14" width="11.453125" style="324" customWidth="1"/>
    <col min="15" max="16" width="23.90625" style="324" bestFit="1" customWidth="1"/>
    <col min="17" max="17" width="11.453125" style="324" bestFit="1" customWidth="1"/>
    <col min="18" max="18" width="23.90625" style="324" bestFit="1" customWidth="1"/>
    <col min="19" max="19" width="30.08984375" style="324" bestFit="1" customWidth="1"/>
    <col min="20" max="20" width="22.453125" style="324" customWidth="1"/>
    <col min="21" max="21" width="22.453125" style="324" bestFit="1" customWidth="1"/>
    <col min="22" max="22" width="15.36328125" style="324" customWidth="1"/>
    <col min="23" max="23" width="20.90625" style="324" bestFit="1" customWidth="1"/>
    <col min="24" max="24" width="24.08984375" style="324" customWidth="1"/>
    <col min="25" max="25" width="29.90625" style="324" bestFit="1" customWidth="1"/>
    <col min="26" max="16384" width="8.90625" style="324"/>
  </cols>
  <sheetData>
    <row r="2" spans="1:25" x14ac:dyDescent="0.2">
      <c r="A2" s="324">
        <v>0</v>
      </c>
    </row>
    <row r="3" spans="1:25" x14ac:dyDescent="0.2">
      <c r="A3" s="323" t="s">
        <v>761</v>
      </c>
      <c r="B3" s="324" t="s">
        <v>1004</v>
      </c>
    </row>
    <row r="4" spans="1:25" ht="24" customHeight="1" x14ac:dyDescent="0.2"/>
    <row r="5" spans="1:25" x14ac:dyDescent="0.2">
      <c r="A5" s="365" t="s">
        <v>1005</v>
      </c>
      <c r="B5" s="365" t="s">
        <v>901</v>
      </c>
      <c r="C5" s="416"/>
      <c r="D5" s="416"/>
      <c r="E5" s="416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25" x14ac:dyDescent="0.2">
      <c r="A6" s="416"/>
      <c r="B6" s="427" t="s">
        <v>887</v>
      </c>
      <c r="C6" s="427" t="s">
        <v>890</v>
      </c>
      <c r="D6" s="427" t="s">
        <v>1008</v>
      </c>
      <c r="E6" s="427" t="s">
        <v>763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x14ac:dyDescent="0.2">
      <c r="A7" s="416"/>
      <c r="B7" s="428"/>
      <c r="C7" s="428"/>
      <c r="D7" s="428"/>
      <c r="E7" s="428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25" x14ac:dyDescent="0.2">
      <c r="A8" s="365" t="s">
        <v>762</v>
      </c>
      <c r="B8" s="428"/>
      <c r="C8" s="428"/>
      <c r="D8" s="428"/>
      <c r="E8" s="42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 spans="1:25" x14ac:dyDescent="0.2">
      <c r="A9" s="325" t="s">
        <v>884</v>
      </c>
      <c r="B9" s="369">
        <v>433291200</v>
      </c>
      <c r="C9" s="369">
        <v>529697000</v>
      </c>
      <c r="D9" s="369"/>
      <c r="E9" s="369">
        <v>962988200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x14ac:dyDescent="0.2">
      <c r="A10" s="371" t="s">
        <v>885</v>
      </c>
      <c r="B10" s="369">
        <v>339015540</v>
      </c>
      <c r="C10" s="369">
        <v>405885000</v>
      </c>
      <c r="D10" s="369"/>
      <c r="E10" s="369">
        <v>744900540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5" x14ac:dyDescent="0.2">
      <c r="A11" s="371" t="s">
        <v>899</v>
      </c>
      <c r="B11" s="369">
        <v>93669660</v>
      </c>
      <c r="C11" s="369">
        <v>123180000</v>
      </c>
      <c r="D11" s="369"/>
      <c r="E11" s="369">
        <v>216849660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x14ac:dyDescent="0.2">
      <c r="A12" s="371" t="s">
        <v>900</v>
      </c>
      <c r="B12" s="369">
        <v>606000</v>
      </c>
      <c r="C12" s="369">
        <v>632000</v>
      </c>
      <c r="D12" s="369"/>
      <c r="E12" s="369">
        <v>1238000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x14ac:dyDescent="0.2">
      <c r="A13" s="325" t="s">
        <v>896</v>
      </c>
      <c r="B13" s="369">
        <v>233071000</v>
      </c>
      <c r="C13" s="369">
        <v>272585000</v>
      </c>
      <c r="D13" s="369"/>
      <c r="E13" s="369">
        <v>505656000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x14ac:dyDescent="0.2">
      <c r="A14" s="371" t="s">
        <v>885</v>
      </c>
      <c r="B14" s="369">
        <v>186730000</v>
      </c>
      <c r="C14" s="369">
        <v>216387000</v>
      </c>
      <c r="D14" s="369"/>
      <c r="E14" s="369">
        <v>403117000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x14ac:dyDescent="0.2">
      <c r="A15" s="371" t="s">
        <v>899</v>
      </c>
      <c r="B15" s="369">
        <v>45165000</v>
      </c>
      <c r="C15" s="369">
        <v>56198000</v>
      </c>
      <c r="D15" s="369"/>
      <c r="E15" s="369">
        <v>101363000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x14ac:dyDescent="0.2">
      <c r="A16" s="371" t="s">
        <v>900</v>
      </c>
      <c r="B16" s="369">
        <v>1176000</v>
      </c>
      <c r="C16" s="369"/>
      <c r="D16" s="369"/>
      <c r="E16" s="369">
        <v>1176000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2">
      <c r="A17" s="325" t="s">
        <v>897</v>
      </c>
      <c r="B17" s="369">
        <v>201814500</v>
      </c>
      <c r="C17" s="369">
        <v>244172500</v>
      </c>
      <c r="D17" s="369"/>
      <c r="E17" s="369">
        <v>445987000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2">
      <c r="A18" s="371" t="s">
        <v>885</v>
      </c>
      <c r="B18" s="369">
        <v>170080000</v>
      </c>
      <c r="C18" s="369">
        <v>202788000</v>
      </c>
      <c r="D18" s="369"/>
      <c r="E18" s="369">
        <v>372868000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x14ac:dyDescent="0.2">
      <c r="A19" s="371" t="s">
        <v>899</v>
      </c>
      <c r="B19" s="369">
        <v>23480000</v>
      </c>
      <c r="C19" s="369">
        <v>26360000</v>
      </c>
      <c r="D19" s="369"/>
      <c r="E19" s="369">
        <v>49840000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x14ac:dyDescent="0.2">
      <c r="A20" s="371" t="s">
        <v>900</v>
      </c>
      <c r="B20" s="369">
        <v>8254500</v>
      </c>
      <c r="C20" s="369">
        <v>15024500</v>
      </c>
      <c r="D20" s="369"/>
      <c r="E20" s="369">
        <v>23279000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x14ac:dyDescent="0.2">
      <c r="A21" s="325" t="s">
        <v>898</v>
      </c>
      <c r="B21" s="369">
        <v>154373730</v>
      </c>
      <c r="C21" s="369">
        <v>138283010</v>
      </c>
      <c r="D21" s="369"/>
      <c r="E21" s="369">
        <v>292656740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x14ac:dyDescent="0.2">
      <c r="A22" s="371" t="s">
        <v>885</v>
      </c>
      <c r="B22" s="369">
        <v>86291780</v>
      </c>
      <c r="C22" s="369">
        <v>77604000</v>
      </c>
      <c r="D22" s="369"/>
      <c r="E22" s="369">
        <v>163895780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x14ac:dyDescent="0.2">
      <c r="A23" s="371" t="s">
        <v>899</v>
      </c>
      <c r="B23" s="369">
        <v>53653750</v>
      </c>
      <c r="C23" s="369">
        <v>48024500</v>
      </c>
      <c r="D23" s="369"/>
      <c r="E23" s="369">
        <v>101678250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x14ac:dyDescent="0.2">
      <c r="A24" s="371" t="s">
        <v>900</v>
      </c>
      <c r="B24" s="369">
        <v>14428200</v>
      </c>
      <c r="C24" s="369">
        <v>12654510</v>
      </c>
      <c r="D24" s="369"/>
      <c r="E24" s="369">
        <v>27082710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x14ac:dyDescent="0.2">
      <c r="A25" s="325" t="s">
        <v>1008</v>
      </c>
      <c r="B25" s="369"/>
      <c r="C25" s="369"/>
      <c r="D25" s="369"/>
      <c r="E25" s="369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5" x14ac:dyDescent="0.2">
      <c r="A26" s="371" t="s">
        <v>1008</v>
      </c>
      <c r="B26" s="369"/>
      <c r="C26" s="369"/>
      <c r="D26" s="369"/>
      <c r="E26" s="36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5" x14ac:dyDescent="0.2">
      <c r="A27" s="325" t="s">
        <v>763</v>
      </c>
      <c r="B27" s="369">
        <v>1022550430</v>
      </c>
      <c r="C27" s="369">
        <v>1184737510</v>
      </c>
      <c r="D27" s="369"/>
      <c r="E27" s="369">
        <v>2207287940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5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5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5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</sheetData>
  <mergeCells count="4">
    <mergeCell ref="B6:B8"/>
    <mergeCell ref="C6:C8"/>
    <mergeCell ref="D6:D8"/>
    <mergeCell ref="E6:E8"/>
  </mergeCells>
  <phoneticPr fontId="6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5" name="Button 1">
              <controlPr defaultSize="0" print="0" autoFill="0" autoPict="0" macro="[0]!main">
                <anchor moveWithCells="1" sizeWithCells="1">
                  <from>
                    <xdr:col>0</xdr:col>
                    <xdr:colOff>69850</xdr:colOff>
                    <xdr:row>0</xdr:row>
                    <xdr:rowOff>107950</xdr:rowOff>
                  </from>
                  <to>
                    <xdr:col>0</xdr:col>
                    <xdr:colOff>1441450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18"/>
  <sheetViews>
    <sheetView showGridLines="0" workbookViewId="0">
      <selection activeCell="G5" sqref="G5"/>
    </sheetView>
  </sheetViews>
  <sheetFormatPr defaultRowHeight="13" x14ac:dyDescent="0.2"/>
  <cols>
    <col min="1" max="1" width="16.90625" bestFit="1" customWidth="1"/>
    <col min="2" max="2" width="17.453125" customWidth="1"/>
    <col min="3" max="3" width="14.453125" customWidth="1"/>
    <col min="4" max="4" width="12.08984375" bestFit="1" customWidth="1"/>
    <col min="5" max="5" width="16.08984375" customWidth="1"/>
    <col min="6" max="13" width="12.08984375" bestFit="1" customWidth="1"/>
    <col min="14" max="14" width="6.90625" bestFit="1" customWidth="1"/>
    <col min="15" max="15" width="13.90625" bestFit="1" customWidth="1"/>
  </cols>
  <sheetData>
    <row r="1" spans="1:5" x14ac:dyDescent="0.2">
      <c r="A1" s="368" t="s">
        <v>761</v>
      </c>
      <c r="B1" t="s">
        <v>1004</v>
      </c>
    </row>
    <row r="3" spans="1:5" x14ac:dyDescent="0.2">
      <c r="A3" s="372" t="s">
        <v>1005</v>
      </c>
      <c r="B3" s="372" t="s">
        <v>901</v>
      </c>
      <c r="C3" s="417"/>
      <c r="D3" s="417"/>
      <c r="E3" s="417"/>
    </row>
    <row r="4" spans="1:5" x14ac:dyDescent="0.2">
      <c r="A4" s="417"/>
      <c r="B4" s="429" t="s">
        <v>887</v>
      </c>
      <c r="C4" s="429" t="s">
        <v>890</v>
      </c>
      <c r="D4" s="429" t="s">
        <v>1008</v>
      </c>
      <c r="E4" s="429" t="s">
        <v>763</v>
      </c>
    </row>
    <row r="5" spans="1:5" x14ac:dyDescent="0.2">
      <c r="A5" s="417"/>
      <c r="B5" s="430"/>
      <c r="C5" s="430"/>
      <c r="D5" s="430"/>
      <c r="E5" s="430"/>
    </row>
    <row r="6" spans="1:5" x14ac:dyDescent="0.2">
      <c r="A6" s="372" t="s">
        <v>762</v>
      </c>
      <c r="B6" s="430"/>
      <c r="C6" s="430"/>
      <c r="D6" s="430"/>
      <c r="E6" s="430"/>
    </row>
    <row r="7" spans="1:5" x14ac:dyDescent="0.2">
      <c r="A7" s="366" t="s">
        <v>1018</v>
      </c>
      <c r="B7" s="367">
        <v>103700000</v>
      </c>
      <c r="C7" s="367">
        <v>127920000</v>
      </c>
      <c r="D7" s="367"/>
      <c r="E7" s="367">
        <v>231620000</v>
      </c>
    </row>
    <row r="8" spans="1:5" x14ac:dyDescent="0.2">
      <c r="A8" s="366" t="s">
        <v>1019</v>
      </c>
      <c r="B8" s="367">
        <v>68205000</v>
      </c>
      <c r="C8" s="367">
        <v>104866000</v>
      </c>
      <c r="D8" s="367"/>
      <c r="E8" s="367">
        <v>173071000</v>
      </c>
    </row>
    <row r="9" spans="1:5" x14ac:dyDescent="0.2">
      <c r="A9" s="366" t="s">
        <v>1021</v>
      </c>
      <c r="B9" s="367">
        <v>134990500</v>
      </c>
      <c r="C9" s="367">
        <v>140979500</v>
      </c>
      <c r="D9" s="367"/>
      <c r="E9" s="367">
        <v>275970000</v>
      </c>
    </row>
    <row r="10" spans="1:5" x14ac:dyDescent="0.2">
      <c r="A10" s="366" t="s">
        <v>845</v>
      </c>
      <c r="B10" s="367">
        <v>159667950</v>
      </c>
      <c r="C10" s="367">
        <v>166369300</v>
      </c>
      <c r="D10" s="367"/>
      <c r="E10" s="367">
        <v>326037250</v>
      </c>
    </row>
    <row r="11" spans="1:5" x14ac:dyDescent="0.2">
      <c r="A11" s="366" t="s">
        <v>1020</v>
      </c>
      <c r="B11" s="367">
        <v>81835730</v>
      </c>
      <c r="C11" s="367">
        <v>67898210</v>
      </c>
      <c r="D11" s="367"/>
      <c r="E11" s="367">
        <v>149733940</v>
      </c>
    </row>
    <row r="12" spans="1:5" x14ac:dyDescent="0.2">
      <c r="A12" s="366" t="s">
        <v>1022</v>
      </c>
      <c r="B12" s="367">
        <v>105183750</v>
      </c>
      <c r="C12" s="367">
        <v>129428500</v>
      </c>
      <c r="D12" s="367"/>
      <c r="E12" s="367">
        <v>234612250</v>
      </c>
    </row>
    <row r="13" spans="1:5" x14ac:dyDescent="0.2">
      <c r="A13" s="366" t="s">
        <v>991</v>
      </c>
      <c r="B13" s="367">
        <v>193862500</v>
      </c>
      <c r="C13" s="367">
        <v>247050000</v>
      </c>
      <c r="D13" s="367"/>
      <c r="E13" s="367">
        <v>440912500</v>
      </c>
    </row>
    <row r="14" spans="1:5" x14ac:dyDescent="0.2">
      <c r="A14" s="366" t="s">
        <v>994</v>
      </c>
      <c r="B14" s="367">
        <v>49105000</v>
      </c>
      <c r="C14" s="367">
        <v>48586000</v>
      </c>
      <c r="D14" s="367"/>
      <c r="E14" s="367">
        <v>97691000</v>
      </c>
    </row>
    <row r="15" spans="1:5" x14ac:dyDescent="0.2">
      <c r="A15" s="366" t="s">
        <v>990</v>
      </c>
      <c r="B15" s="367">
        <v>41950000</v>
      </c>
      <c r="C15" s="367">
        <v>50340000</v>
      </c>
      <c r="D15" s="367"/>
      <c r="E15" s="367">
        <v>92290000</v>
      </c>
    </row>
    <row r="16" spans="1:5" x14ac:dyDescent="0.2">
      <c r="A16" s="366" t="s">
        <v>989</v>
      </c>
      <c r="B16" s="367">
        <v>81550000</v>
      </c>
      <c r="C16" s="367">
        <v>96300000</v>
      </c>
      <c r="D16" s="367"/>
      <c r="E16" s="367">
        <v>177850000</v>
      </c>
    </row>
    <row r="17" spans="1:5" x14ac:dyDescent="0.2">
      <c r="A17" s="366" t="s">
        <v>1008</v>
      </c>
      <c r="B17" s="367">
        <v>2500000</v>
      </c>
      <c r="C17" s="367">
        <v>5000000</v>
      </c>
      <c r="D17" s="367"/>
      <c r="E17" s="367">
        <v>7500000</v>
      </c>
    </row>
    <row r="18" spans="1:5" x14ac:dyDescent="0.2">
      <c r="A18" s="366" t="s">
        <v>763</v>
      </c>
      <c r="B18" s="367">
        <v>1022550430</v>
      </c>
      <c r="C18" s="367">
        <v>1184737510</v>
      </c>
      <c r="D18" s="367"/>
      <c r="E18" s="367">
        <v>2207287940</v>
      </c>
    </row>
  </sheetData>
  <mergeCells count="4">
    <mergeCell ref="B4:B6"/>
    <mergeCell ref="C4:C6"/>
    <mergeCell ref="D4:D6"/>
    <mergeCell ref="E4:E6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AA16"/>
  <sheetViews>
    <sheetView workbookViewId="0">
      <selection activeCell="B22" sqref="B22"/>
    </sheetView>
  </sheetViews>
  <sheetFormatPr defaultRowHeight="13" x14ac:dyDescent="0.2"/>
  <cols>
    <col min="1" max="1" width="11.26953125" customWidth="1"/>
    <col min="2" max="2" width="12.1796875" customWidth="1"/>
    <col min="3" max="3" width="7.54296875" customWidth="1"/>
    <col min="4" max="4" width="12.1796875" customWidth="1"/>
    <col min="5" max="5" width="7.54296875" customWidth="1"/>
    <col min="6" max="6" width="12.1796875" customWidth="1"/>
    <col min="7" max="7" width="7.54296875" customWidth="1"/>
    <col min="8" max="8" width="12.1796875" customWidth="1"/>
    <col min="9" max="9" width="7.54296875" customWidth="1"/>
    <col min="10" max="10" width="12.1796875" customWidth="1"/>
    <col min="11" max="11" width="7.54296875" customWidth="1"/>
    <col min="12" max="12" width="12.1796875" customWidth="1"/>
    <col min="13" max="13" width="7.54296875" customWidth="1"/>
    <col min="14" max="14" width="12.1796875" customWidth="1"/>
    <col min="15" max="15" width="7.54296875" customWidth="1"/>
    <col min="16" max="16" width="12.1796875" customWidth="1"/>
    <col min="17" max="17" width="7.54296875" customWidth="1"/>
    <col min="18" max="18" width="12.1796875" customWidth="1"/>
    <col min="19" max="19" width="7.54296875" customWidth="1"/>
    <col min="20" max="20" width="12.1796875" customWidth="1"/>
    <col min="21" max="21" width="7.54296875" customWidth="1"/>
    <col min="22" max="22" width="12.1796875" customWidth="1"/>
    <col min="23" max="23" width="7.54296875" customWidth="1"/>
    <col min="24" max="24" width="12.1796875" customWidth="1"/>
    <col min="25" max="25" width="7.54296875" customWidth="1"/>
    <col min="26" max="27" width="14.90625" customWidth="1"/>
  </cols>
  <sheetData>
    <row r="3" spans="1:27" x14ac:dyDescent="0.2">
      <c r="B3" s="368" t="s">
        <v>901</v>
      </c>
    </row>
    <row r="4" spans="1:27" x14ac:dyDescent="0.2">
      <c r="B4" s="417">
        <v>202110</v>
      </c>
      <c r="C4" s="417"/>
      <c r="D4" s="417">
        <v>202111</v>
      </c>
      <c r="E4" s="417"/>
      <c r="F4" s="417">
        <v>202112</v>
      </c>
      <c r="G4" s="417"/>
      <c r="H4" s="417">
        <v>202201</v>
      </c>
      <c r="I4" s="417"/>
      <c r="J4" s="417">
        <v>202202</v>
      </c>
      <c r="K4" s="417"/>
      <c r="L4" s="417">
        <v>202203</v>
      </c>
      <c r="M4" s="417"/>
      <c r="N4" s="417">
        <v>202204</v>
      </c>
      <c r="O4" s="417"/>
      <c r="P4" s="417">
        <v>202205</v>
      </c>
      <c r="Q4" s="417"/>
      <c r="R4" s="417">
        <v>202206</v>
      </c>
      <c r="S4" s="417"/>
      <c r="T4" s="417">
        <v>202207</v>
      </c>
      <c r="U4" s="417"/>
      <c r="V4" s="417">
        <v>202208</v>
      </c>
      <c r="W4" s="417"/>
      <c r="X4" s="417">
        <v>202209</v>
      </c>
      <c r="Y4" s="417"/>
      <c r="Z4" s="417" t="s">
        <v>1864</v>
      </c>
      <c r="AA4" s="417" t="s">
        <v>1862</v>
      </c>
    </row>
    <row r="5" spans="1:27" x14ac:dyDescent="0.2">
      <c r="A5" s="368" t="s">
        <v>762</v>
      </c>
      <c r="B5" s="417" t="s">
        <v>1865</v>
      </c>
      <c r="C5" s="417" t="s">
        <v>1863</v>
      </c>
      <c r="D5" s="417" t="s">
        <v>1865</v>
      </c>
      <c r="E5" s="417" t="s">
        <v>1863</v>
      </c>
      <c r="F5" s="417" t="s">
        <v>1865</v>
      </c>
      <c r="G5" s="417" t="s">
        <v>1863</v>
      </c>
      <c r="H5" s="417" t="s">
        <v>1865</v>
      </c>
      <c r="I5" s="417" t="s">
        <v>1863</v>
      </c>
      <c r="J5" s="417" t="s">
        <v>1865</v>
      </c>
      <c r="K5" s="417" t="s">
        <v>1863</v>
      </c>
      <c r="L5" s="417" t="s">
        <v>1865</v>
      </c>
      <c r="M5" s="417" t="s">
        <v>1863</v>
      </c>
      <c r="N5" s="417" t="s">
        <v>1865</v>
      </c>
      <c r="O5" s="417" t="s">
        <v>1863</v>
      </c>
      <c r="P5" s="417" t="s">
        <v>1865</v>
      </c>
      <c r="Q5" s="417" t="s">
        <v>1863</v>
      </c>
      <c r="R5" s="417" t="s">
        <v>1865</v>
      </c>
      <c r="S5" s="417" t="s">
        <v>1863</v>
      </c>
      <c r="T5" s="417" t="s">
        <v>1865</v>
      </c>
      <c r="U5" s="417" t="s">
        <v>1863</v>
      </c>
      <c r="V5" s="417" t="s">
        <v>1865</v>
      </c>
      <c r="W5" s="417" t="s">
        <v>1863</v>
      </c>
      <c r="X5" s="417" t="s">
        <v>1865</v>
      </c>
      <c r="Y5" s="417" t="s">
        <v>1863</v>
      </c>
      <c r="Z5" s="417"/>
      <c r="AA5" s="417"/>
    </row>
    <row r="6" spans="1:27" x14ac:dyDescent="0.2">
      <c r="A6" s="366" t="s">
        <v>1018</v>
      </c>
      <c r="B6" s="367">
        <v>21320000</v>
      </c>
      <c r="C6" s="367"/>
      <c r="D6" s="367">
        <v>20740000</v>
      </c>
      <c r="E6" s="367"/>
      <c r="F6" s="367">
        <v>20740000</v>
      </c>
      <c r="G6" s="367"/>
      <c r="H6" s="367">
        <v>20740000</v>
      </c>
      <c r="I6" s="367"/>
      <c r="J6" s="367">
        <v>20740000</v>
      </c>
      <c r="K6" s="367"/>
      <c r="L6" s="367">
        <v>20740000</v>
      </c>
      <c r="M6" s="367"/>
      <c r="N6" s="367">
        <v>21320000</v>
      </c>
      <c r="O6" s="367"/>
      <c r="P6" s="367">
        <v>21320000</v>
      </c>
      <c r="Q6" s="367"/>
      <c r="R6" s="367">
        <v>21320000</v>
      </c>
      <c r="S6" s="367"/>
      <c r="T6" s="367">
        <v>21320000</v>
      </c>
      <c r="U6" s="367"/>
      <c r="V6" s="367">
        <v>21320000</v>
      </c>
      <c r="W6" s="367"/>
      <c r="X6" s="367">
        <v>21320000</v>
      </c>
      <c r="Y6" s="367"/>
      <c r="Z6" s="367">
        <v>252940000</v>
      </c>
      <c r="AA6" s="367"/>
    </row>
    <row r="7" spans="1:27" x14ac:dyDescent="0.2">
      <c r="A7" s="366" t="s">
        <v>1019</v>
      </c>
      <c r="B7" s="367">
        <v>12061000</v>
      </c>
      <c r="C7" s="367"/>
      <c r="D7" s="367">
        <v>12861000</v>
      </c>
      <c r="E7" s="367"/>
      <c r="F7" s="367">
        <v>12861000</v>
      </c>
      <c r="G7" s="367"/>
      <c r="H7" s="367">
        <v>14161000</v>
      </c>
      <c r="I7" s="367"/>
      <c r="J7" s="367">
        <v>14161000</v>
      </c>
      <c r="K7" s="367"/>
      <c r="L7" s="367">
        <v>14161000</v>
      </c>
      <c r="M7" s="367"/>
      <c r="N7" s="367">
        <v>16911000</v>
      </c>
      <c r="O7" s="367"/>
      <c r="P7" s="367">
        <v>16911000</v>
      </c>
      <c r="Q7" s="367"/>
      <c r="R7" s="367">
        <v>17411000</v>
      </c>
      <c r="S7" s="367"/>
      <c r="T7" s="367">
        <v>17711000</v>
      </c>
      <c r="U7" s="367"/>
      <c r="V7" s="367">
        <v>17711000</v>
      </c>
      <c r="W7" s="367"/>
      <c r="X7" s="367">
        <v>18211000</v>
      </c>
      <c r="Y7" s="367"/>
      <c r="Z7" s="367">
        <v>185132000</v>
      </c>
      <c r="AA7" s="367"/>
    </row>
    <row r="8" spans="1:27" x14ac:dyDescent="0.2">
      <c r="A8" s="366" t="s">
        <v>1021</v>
      </c>
      <c r="B8" s="367">
        <v>19277000</v>
      </c>
      <c r="C8" s="367"/>
      <c r="D8" s="367">
        <v>20743000</v>
      </c>
      <c r="E8" s="367"/>
      <c r="F8" s="367">
        <v>26691500</v>
      </c>
      <c r="G8" s="367"/>
      <c r="H8" s="367">
        <v>22747000</v>
      </c>
      <c r="I8" s="367"/>
      <c r="J8" s="367">
        <v>24322000</v>
      </c>
      <c r="K8" s="367"/>
      <c r="L8" s="367">
        <v>40487000</v>
      </c>
      <c r="M8" s="367"/>
      <c r="N8" s="367">
        <v>17692500</v>
      </c>
      <c r="O8" s="367"/>
      <c r="P8" s="367">
        <v>17562500</v>
      </c>
      <c r="Q8" s="367"/>
      <c r="R8" s="367">
        <v>28970500</v>
      </c>
      <c r="S8" s="367"/>
      <c r="T8" s="367">
        <v>21757500</v>
      </c>
      <c r="U8" s="367"/>
      <c r="V8" s="367">
        <v>23124500</v>
      </c>
      <c r="W8" s="367"/>
      <c r="X8" s="367">
        <v>31872000</v>
      </c>
      <c r="Y8" s="367"/>
      <c r="Z8" s="367">
        <v>295247000</v>
      </c>
      <c r="AA8" s="367"/>
    </row>
    <row r="9" spans="1:27" x14ac:dyDescent="0.2">
      <c r="A9" s="366" t="s">
        <v>845</v>
      </c>
      <c r="B9" s="367">
        <v>35219150</v>
      </c>
      <c r="C9" s="367"/>
      <c r="D9" s="367">
        <v>21444750</v>
      </c>
      <c r="E9" s="367"/>
      <c r="F9" s="367">
        <v>24723550</v>
      </c>
      <c r="G9" s="367"/>
      <c r="H9" s="367">
        <v>20436550</v>
      </c>
      <c r="I9" s="367"/>
      <c r="J9" s="367">
        <v>20381550</v>
      </c>
      <c r="K9" s="367"/>
      <c r="L9" s="367">
        <v>72681550</v>
      </c>
      <c r="M9" s="367"/>
      <c r="N9" s="367">
        <v>22811550</v>
      </c>
      <c r="O9" s="367"/>
      <c r="P9" s="367">
        <v>22311550</v>
      </c>
      <c r="Q9" s="367"/>
      <c r="R9" s="367">
        <v>25311550</v>
      </c>
      <c r="S9" s="367"/>
      <c r="T9" s="367">
        <v>22311550</v>
      </c>
      <c r="U9" s="367"/>
      <c r="V9" s="367">
        <v>19311550</v>
      </c>
      <c r="W9" s="367"/>
      <c r="X9" s="367">
        <v>54311550</v>
      </c>
      <c r="Y9" s="367"/>
      <c r="Z9" s="367">
        <v>361256400</v>
      </c>
      <c r="AA9" s="367"/>
    </row>
    <row r="10" spans="1:27" x14ac:dyDescent="0.2">
      <c r="A10" s="366" t="s">
        <v>1020</v>
      </c>
      <c r="B10" s="367">
        <v>14327100</v>
      </c>
      <c r="C10" s="367"/>
      <c r="D10" s="367">
        <v>9719700</v>
      </c>
      <c r="E10" s="367"/>
      <c r="F10" s="367">
        <v>17678430</v>
      </c>
      <c r="G10" s="367"/>
      <c r="H10" s="367">
        <v>7434200</v>
      </c>
      <c r="I10" s="367"/>
      <c r="J10" s="367">
        <v>20133400</v>
      </c>
      <c r="K10" s="367"/>
      <c r="L10" s="367">
        <v>26870000</v>
      </c>
      <c r="M10" s="367"/>
      <c r="N10" s="367">
        <v>3750000</v>
      </c>
      <c r="O10" s="367"/>
      <c r="P10" s="367">
        <v>3826410</v>
      </c>
      <c r="Q10" s="367"/>
      <c r="R10" s="367">
        <v>25152780</v>
      </c>
      <c r="S10" s="367"/>
      <c r="T10" s="367">
        <v>9899080</v>
      </c>
      <c r="U10" s="367"/>
      <c r="V10" s="367">
        <v>8034940</v>
      </c>
      <c r="W10" s="367"/>
      <c r="X10" s="367">
        <v>17235000</v>
      </c>
      <c r="Y10" s="367"/>
      <c r="Z10" s="367">
        <v>164061040</v>
      </c>
      <c r="AA10" s="367"/>
    </row>
    <row r="11" spans="1:27" x14ac:dyDescent="0.2">
      <c r="A11" s="366" t="s">
        <v>1022</v>
      </c>
      <c r="B11" s="367">
        <v>21234750</v>
      </c>
      <c r="C11" s="367"/>
      <c r="D11" s="367">
        <v>21384750</v>
      </c>
      <c r="E11" s="367"/>
      <c r="F11" s="367">
        <v>21384750</v>
      </c>
      <c r="G11" s="367"/>
      <c r="H11" s="367">
        <v>20754750</v>
      </c>
      <c r="I11" s="367"/>
      <c r="J11" s="367">
        <v>20754750</v>
      </c>
      <c r="K11" s="367"/>
      <c r="L11" s="367">
        <v>20904750</v>
      </c>
      <c r="M11" s="367"/>
      <c r="N11" s="367">
        <v>21604750</v>
      </c>
      <c r="O11" s="367"/>
      <c r="P11" s="367">
        <v>21404750</v>
      </c>
      <c r="Q11" s="367"/>
      <c r="R11" s="367">
        <v>21604750</v>
      </c>
      <c r="S11" s="367"/>
      <c r="T11" s="367">
        <v>21604750</v>
      </c>
      <c r="U11" s="367"/>
      <c r="V11" s="367">
        <v>21604750</v>
      </c>
      <c r="W11" s="367"/>
      <c r="X11" s="367">
        <v>21604750</v>
      </c>
      <c r="Y11" s="367"/>
      <c r="Z11" s="367">
        <v>255847000</v>
      </c>
      <c r="AA11" s="367"/>
    </row>
    <row r="12" spans="1:27" x14ac:dyDescent="0.2">
      <c r="A12" s="366" t="s">
        <v>991</v>
      </c>
      <c r="B12" s="367">
        <v>38254700</v>
      </c>
      <c r="C12" s="367"/>
      <c r="D12" s="367">
        <v>43738000</v>
      </c>
      <c r="E12" s="367"/>
      <c r="F12" s="367">
        <v>47890500</v>
      </c>
      <c r="G12" s="367"/>
      <c r="H12" s="367">
        <v>35268000</v>
      </c>
      <c r="I12" s="367"/>
      <c r="J12" s="367">
        <v>34068000</v>
      </c>
      <c r="K12" s="367"/>
      <c r="L12" s="367">
        <v>32898000</v>
      </c>
      <c r="M12" s="367"/>
      <c r="N12" s="367">
        <v>37658000</v>
      </c>
      <c r="O12" s="367"/>
      <c r="P12" s="367">
        <v>39458000</v>
      </c>
      <c r="Q12" s="367"/>
      <c r="R12" s="367">
        <v>40058000</v>
      </c>
      <c r="S12" s="367"/>
      <c r="T12" s="367">
        <v>40308000</v>
      </c>
      <c r="U12" s="367"/>
      <c r="V12" s="367">
        <v>44760000</v>
      </c>
      <c r="W12" s="367"/>
      <c r="X12" s="367">
        <v>44808000</v>
      </c>
      <c r="Y12" s="367"/>
      <c r="Z12" s="367">
        <v>479167200</v>
      </c>
      <c r="AA12" s="367"/>
    </row>
    <row r="13" spans="1:27" x14ac:dyDescent="0.2">
      <c r="A13" s="366" t="s">
        <v>994</v>
      </c>
      <c r="B13" s="367">
        <v>9331000</v>
      </c>
      <c r="C13" s="367"/>
      <c r="D13" s="367">
        <v>9831000</v>
      </c>
      <c r="E13" s="367"/>
      <c r="F13" s="367">
        <v>9831000</v>
      </c>
      <c r="G13" s="367"/>
      <c r="H13" s="367">
        <v>10381000</v>
      </c>
      <c r="I13" s="367"/>
      <c r="J13" s="367">
        <v>9531000</v>
      </c>
      <c r="K13" s="367"/>
      <c r="L13" s="367">
        <v>9531000</v>
      </c>
      <c r="M13" s="367"/>
      <c r="N13" s="367">
        <v>9531000</v>
      </c>
      <c r="O13" s="367"/>
      <c r="P13" s="367">
        <v>9531000</v>
      </c>
      <c r="Q13" s="367"/>
      <c r="R13" s="367">
        <v>7381000</v>
      </c>
      <c r="S13" s="367"/>
      <c r="T13" s="367">
        <v>7381000</v>
      </c>
      <c r="U13" s="367"/>
      <c r="V13" s="367">
        <v>7381000</v>
      </c>
      <c r="W13" s="367"/>
      <c r="X13" s="367">
        <v>7381000</v>
      </c>
      <c r="Y13" s="367"/>
      <c r="Z13" s="367">
        <v>107022000</v>
      </c>
      <c r="AA13" s="367"/>
    </row>
    <row r="14" spans="1:27" x14ac:dyDescent="0.2">
      <c r="A14" s="366" t="s">
        <v>990</v>
      </c>
      <c r="B14" s="367">
        <v>7890000</v>
      </c>
      <c r="C14" s="367"/>
      <c r="D14" s="367">
        <v>8390000</v>
      </c>
      <c r="E14" s="367"/>
      <c r="F14" s="367">
        <v>8390000</v>
      </c>
      <c r="G14" s="367"/>
      <c r="H14" s="367">
        <v>8390000</v>
      </c>
      <c r="I14" s="367"/>
      <c r="J14" s="367">
        <v>8390000</v>
      </c>
      <c r="K14" s="367"/>
      <c r="L14" s="367">
        <v>8390000</v>
      </c>
      <c r="M14" s="367"/>
      <c r="N14" s="367">
        <v>8390000</v>
      </c>
      <c r="O14" s="367"/>
      <c r="P14" s="367">
        <v>8390000</v>
      </c>
      <c r="Q14" s="367"/>
      <c r="R14" s="367">
        <v>8390000</v>
      </c>
      <c r="S14" s="367"/>
      <c r="T14" s="367">
        <v>8390000</v>
      </c>
      <c r="U14" s="367"/>
      <c r="V14" s="367">
        <v>8390000</v>
      </c>
      <c r="W14" s="367"/>
      <c r="X14" s="367">
        <v>8390000</v>
      </c>
      <c r="Y14" s="367"/>
      <c r="Z14" s="367">
        <v>100180000</v>
      </c>
      <c r="AA14" s="367"/>
    </row>
    <row r="15" spans="1:27" x14ac:dyDescent="0.2">
      <c r="A15" s="366" t="s">
        <v>989</v>
      </c>
      <c r="B15" s="367">
        <v>16700000</v>
      </c>
      <c r="C15" s="367"/>
      <c r="D15" s="367">
        <v>16700000</v>
      </c>
      <c r="E15" s="367"/>
      <c r="F15" s="367">
        <v>16700000</v>
      </c>
      <c r="G15" s="367"/>
      <c r="H15" s="367">
        <v>16050000</v>
      </c>
      <c r="I15" s="367"/>
      <c r="J15" s="367">
        <v>16050000</v>
      </c>
      <c r="K15" s="367"/>
      <c r="L15" s="367">
        <v>16050000</v>
      </c>
      <c r="M15" s="367"/>
      <c r="N15" s="367">
        <v>16050000</v>
      </c>
      <c r="O15" s="367"/>
      <c r="P15" s="367">
        <v>16050000</v>
      </c>
      <c r="Q15" s="367"/>
      <c r="R15" s="367">
        <v>16050000</v>
      </c>
      <c r="S15" s="367"/>
      <c r="T15" s="367">
        <v>16050000</v>
      </c>
      <c r="U15" s="367"/>
      <c r="V15" s="367">
        <v>16050000</v>
      </c>
      <c r="W15" s="367"/>
      <c r="X15" s="367">
        <v>16050000</v>
      </c>
      <c r="Y15" s="367"/>
      <c r="Z15" s="367">
        <v>194550000</v>
      </c>
      <c r="AA15" s="367"/>
    </row>
    <row r="16" spans="1:27" x14ac:dyDescent="0.2">
      <c r="A16" s="366" t="s">
        <v>763</v>
      </c>
      <c r="B16" s="367">
        <v>195614700</v>
      </c>
      <c r="C16" s="367"/>
      <c r="D16" s="367">
        <v>185552200</v>
      </c>
      <c r="E16" s="367"/>
      <c r="F16" s="367">
        <v>206890730</v>
      </c>
      <c r="G16" s="367"/>
      <c r="H16" s="367">
        <v>176362500</v>
      </c>
      <c r="I16" s="367"/>
      <c r="J16" s="367">
        <v>188531700</v>
      </c>
      <c r="K16" s="367"/>
      <c r="L16" s="367">
        <v>262713300</v>
      </c>
      <c r="M16" s="367"/>
      <c r="N16" s="367">
        <v>175718800</v>
      </c>
      <c r="O16" s="367"/>
      <c r="P16" s="367">
        <v>176765210</v>
      </c>
      <c r="Q16" s="367"/>
      <c r="R16" s="367">
        <v>211649580</v>
      </c>
      <c r="S16" s="367"/>
      <c r="T16" s="367">
        <v>186732880</v>
      </c>
      <c r="U16" s="367"/>
      <c r="V16" s="367">
        <v>187687740</v>
      </c>
      <c r="W16" s="367"/>
      <c r="X16" s="367">
        <v>241183300</v>
      </c>
      <c r="Y16" s="367"/>
      <c r="Z16" s="367">
        <v>2395402640</v>
      </c>
      <c r="AA16" s="367"/>
    </row>
  </sheetData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AN124"/>
  <sheetViews>
    <sheetView zoomScale="70" zoomScaleNormal="70" workbookViewId="0">
      <selection activeCell="N2" sqref="N2"/>
    </sheetView>
  </sheetViews>
  <sheetFormatPr defaultRowHeight="13" x14ac:dyDescent="0.2"/>
  <cols>
    <col min="1" max="1" width="39.26953125" bestFit="1" customWidth="1"/>
    <col min="2" max="2" width="13.6328125" bestFit="1" customWidth="1"/>
    <col min="3" max="3" width="12.26953125" bestFit="1" customWidth="1"/>
    <col min="4" max="4" width="11" bestFit="1" customWidth="1"/>
    <col min="5" max="5" width="14.08984375" bestFit="1" customWidth="1"/>
    <col min="6" max="6" width="13.6328125" bestFit="1" customWidth="1"/>
    <col min="7" max="7" width="12.26953125" bestFit="1" customWidth="1"/>
    <col min="8" max="8" width="9.26953125" customWidth="1"/>
    <col min="9" max="9" width="14.08984375" bestFit="1" customWidth="1"/>
    <col min="10" max="10" width="13.6328125" bestFit="1" customWidth="1"/>
    <col min="11" max="11" width="12.26953125" bestFit="1" customWidth="1"/>
    <col min="12" max="12" width="11" customWidth="1"/>
    <col min="13" max="13" width="14.08984375" bestFit="1" customWidth="1"/>
    <col min="14" max="14" width="13.6328125" bestFit="1" customWidth="1"/>
    <col min="15" max="15" width="12.26953125" bestFit="1" customWidth="1"/>
    <col min="16" max="16" width="9.26953125" customWidth="1"/>
    <col min="17" max="17" width="14.08984375" bestFit="1" customWidth="1"/>
    <col min="18" max="18" width="13.6328125" bestFit="1" customWidth="1"/>
    <col min="19" max="19" width="12.26953125" bestFit="1" customWidth="1"/>
    <col min="20" max="20" width="8.1796875" customWidth="1"/>
    <col min="21" max="21" width="14.08984375" bestFit="1" customWidth="1"/>
    <col min="22" max="22" width="13.6328125" bestFit="1" customWidth="1"/>
    <col min="23" max="23" width="12.26953125" bestFit="1" customWidth="1"/>
    <col min="24" max="24" width="11" customWidth="1"/>
    <col min="25" max="25" width="14.08984375" bestFit="1" customWidth="1"/>
    <col min="26" max="26" width="13.6328125" bestFit="1" customWidth="1"/>
    <col min="27" max="27" width="12.26953125" bestFit="1" customWidth="1"/>
    <col min="28" max="28" width="11" bestFit="1" customWidth="1"/>
    <col min="29" max="29" width="14.08984375" bestFit="1" customWidth="1"/>
    <col min="30" max="30" width="13.6328125" bestFit="1" customWidth="1"/>
    <col min="31" max="31" width="12.26953125" bestFit="1" customWidth="1"/>
    <col min="32" max="32" width="11" bestFit="1" customWidth="1"/>
    <col min="33" max="33" width="14.08984375" bestFit="1" customWidth="1"/>
    <col min="34" max="34" width="13.6328125" bestFit="1" customWidth="1"/>
    <col min="35" max="36" width="12.26953125" bestFit="1" customWidth="1"/>
    <col min="37" max="37" width="14.08984375" bestFit="1" customWidth="1"/>
    <col min="38" max="38" width="8.90625" customWidth="1"/>
    <col min="39" max="39" width="12.54296875" bestFit="1" customWidth="1"/>
    <col min="40" max="40" width="15.54296875" bestFit="1" customWidth="1"/>
    <col min="41" max="41" width="14.08984375" bestFit="1" customWidth="1"/>
    <col min="42" max="42" width="8.90625" customWidth="1"/>
    <col min="43" max="43" width="12.54296875" bestFit="1" customWidth="1"/>
    <col min="44" max="44" width="15.54296875" bestFit="1" customWidth="1"/>
    <col min="45" max="45" width="14.08984375" bestFit="1" customWidth="1"/>
    <col min="46" max="46" width="8.90625" bestFit="1" customWidth="1"/>
    <col min="47" max="47" width="12.54296875" bestFit="1" customWidth="1"/>
    <col min="48" max="48" width="15.54296875" bestFit="1" customWidth="1"/>
    <col min="49" max="49" width="13" bestFit="1" customWidth="1"/>
    <col min="50" max="50" width="8.6328125" bestFit="1" customWidth="1"/>
    <col min="51" max="51" width="12" bestFit="1" customWidth="1"/>
    <col min="52" max="52" width="13.81640625" bestFit="1" customWidth="1"/>
  </cols>
  <sheetData>
    <row r="3" spans="1:40" x14ac:dyDescent="0.2">
      <c r="A3" s="368" t="s">
        <v>1861</v>
      </c>
      <c r="B3" s="368" t="s">
        <v>901</v>
      </c>
    </row>
    <row r="4" spans="1:40" x14ac:dyDescent="0.2">
      <c r="B4">
        <v>202201</v>
      </c>
      <c r="E4" t="s">
        <v>1866</v>
      </c>
      <c r="F4">
        <v>202202</v>
      </c>
      <c r="I4" t="s">
        <v>1867</v>
      </c>
      <c r="J4">
        <v>202203</v>
      </c>
      <c r="M4" t="s">
        <v>1868</v>
      </c>
      <c r="N4">
        <v>202204</v>
      </c>
      <c r="Q4" t="s">
        <v>1869</v>
      </c>
      <c r="R4">
        <v>202205</v>
      </c>
      <c r="U4" t="s">
        <v>1870</v>
      </c>
      <c r="V4">
        <v>202206</v>
      </c>
      <c r="Y4" t="s">
        <v>1871</v>
      </c>
      <c r="Z4">
        <v>202207</v>
      </c>
      <c r="AC4" t="s">
        <v>1872</v>
      </c>
      <c r="AD4">
        <v>202208</v>
      </c>
      <c r="AG4" t="s">
        <v>1873</v>
      </c>
      <c r="AH4">
        <v>202209</v>
      </c>
      <c r="AK4" t="s">
        <v>1874</v>
      </c>
      <c r="AL4" t="s">
        <v>1008</v>
      </c>
      <c r="AM4" t="s">
        <v>1875</v>
      </c>
      <c r="AN4" t="s">
        <v>763</v>
      </c>
    </row>
    <row r="5" spans="1:40" x14ac:dyDescent="0.2">
      <c r="A5" s="368" t="s">
        <v>762</v>
      </c>
      <c r="B5" t="s">
        <v>885</v>
      </c>
      <c r="C5" t="s">
        <v>899</v>
      </c>
      <c r="D5" t="s">
        <v>900</v>
      </c>
      <c r="F5" t="s">
        <v>885</v>
      </c>
      <c r="G5" t="s">
        <v>899</v>
      </c>
      <c r="H5" t="s">
        <v>900</v>
      </c>
      <c r="J5" t="s">
        <v>885</v>
      </c>
      <c r="K5" t="s">
        <v>899</v>
      </c>
      <c r="L5" t="s">
        <v>900</v>
      </c>
      <c r="N5" t="s">
        <v>885</v>
      </c>
      <c r="O5" t="s">
        <v>899</v>
      </c>
      <c r="P5" t="s">
        <v>900</v>
      </c>
      <c r="R5" t="s">
        <v>885</v>
      </c>
      <c r="S5" t="s">
        <v>899</v>
      </c>
      <c r="T5" t="s">
        <v>900</v>
      </c>
      <c r="V5" t="s">
        <v>885</v>
      </c>
      <c r="W5" t="s">
        <v>899</v>
      </c>
      <c r="X5" t="s">
        <v>900</v>
      </c>
      <c r="Z5" t="s">
        <v>885</v>
      </c>
      <c r="AA5" t="s">
        <v>899</v>
      </c>
      <c r="AB5" t="s">
        <v>900</v>
      </c>
      <c r="AD5" t="s">
        <v>885</v>
      </c>
      <c r="AE5" t="s">
        <v>899</v>
      </c>
      <c r="AF5" t="s">
        <v>900</v>
      </c>
      <c r="AH5" t="s">
        <v>885</v>
      </c>
      <c r="AI5" t="s">
        <v>899</v>
      </c>
      <c r="AJ5" t="s">
        <v>900</v>
      </c>
      <c r="AL5" t="s">
        <v>1008</v>
      </c>
    </row>
    <row r="6" spans="1:40" x14ac:dyDescent="0.2">
      <c r="A6" s="366" t="s">
        <v>1018</v>
      </c>
      <c r="B6" s="367">
        <v>19540000</v>
      </c>
      <c r="C6" s="367">
        <v>1200000</v>
      </c>
      <c r="D6" s="367"/>
      <c r="E6" s="367">
        <v>20740000</v>
      </c>
      <c r="F6" s="367">
        <v>19540000</v>
      </c>
      <c r="G6" s="367">
        <v>1200000</v>
      </c>
      <c r="H6" s="367"/>
      <c r="I6" s="367">
        <v>20740000</v>
      </c>
      <c r="J6" s="367">
        <v>19540000</v>
      </c>
      <c r="K6" s="367">
        <v>1200000</v>
      </c>
      <c r="L6" s="367"/>
      <c r="M6" s="367">
        <v>20740000</v>
      </c>
      <c r="N6" s="367">
        <v>20120000</v>
      </c>
      <c r="O6" s="367">
        <v>1200000</v>
      </c>
      <c r="P6" s="367"/>
      <c r="Q6" s="367">
        <v>21320000</v>
      </c>
      <c r="R6" s="367">
        <v>20120000</v>
      </c>
      <c r="S6" s="367">
        <v>1200000</v>
      </c>
      <c r="T6" s="367"/>
      <c r="U6" s="367">
        <v>21320000</v>
      </c>
      <c r="V6" s="367">
        <v>20120000</v>
      </c>
      <c r="W6" s="367">
        <v>1200000</v>
      </c>
      <c r="X6" s="367"/>
      <c r="Y6" s="367">
        <v>21320000</v>
      </c>
      <c r="Z6" s="367">
        <v>20120000</v>
      </c>
      <c r="AA6" s="367">
        <v>1200000</v>
      </c>
      <c r="AB6" s="367"/>
      <c r="AC6" s="367">
        <v>21320000</v>
      </c>
      <c r="AD6" s="367">
        <v>20120000</v>
      </c>
      <c r="AE6" s="367">
        <v>1200000</v>
      </c>
      <c r="AF6" s="367"/>
      <c r="AG6" s="367">
        <v>21320000</v>
      </c>
      <c r="AH6" s="367">
        <v>20120000</v>
      </c>
      <c r="AI6" s="367">
        <v>1200000</v>
      </c>
      <c r="AJ6" s="367"/>
      <c r="AK6" s="367">
        <v>21320000</v>
      </c>
      <c r="AL6" s="367"/>
      <c r="AM6" s="367"/>
      <c r="AN6" s="367">
        <v>190140000</v>
      </c>
    </row>
    <row r="7" spans="1:40" x14ac:dyDescent="0.2">
      <c r="A7" s="370" t="s">
        <v>573</v>
      </c>
      <c r="B7" s="367">
        <v>9140000</v>
      </c>
      <c r="C7" s="367">
        <v>1200000</v>
      </c>
      <c r="D7" s="367"/>
      <c r="E7" s="367">
        <v>10340000</v>
      </c>
      <c r="F7" s="367">
        <v>9140000</v>
      </c>
      <c r="G7" s="367">
        <v>1200000</v>
      </c>
      <c r="H7" s="367"/>
      <c r="I7" s="367">
        <v>10340000</v>
      </c>
      <c r="J7" s="367">
        <v>9140000</v>
      </c>
      <c r="K7" s="367">
        <v>1200000</v>
      </c>
      <c r="L7" s="367"/>
      <c r="M7" s="367">
        <v>10340000</v>
      </c>
      <c r="N7" s="367">
        <v>9740000</v>
      </c>
      <c r="O7" s="367">
        <v>1200000</v>
      </c>
      <c r="P7" s="367"/>
      <c r="Q7" s="367">
        <v>10940000</v>
      </c>
      <c r="R7" s="367">
        <v>9740000</v>
      </c>
      <c r="S7" s="367">
        <v>1200000</v>
      </c>
      <c r="T7" s="367"/>
      <c r="U7" s="367">
        <v>10940000</v>
      </c>
      <c r="V7" s="367">
        <v>9740000</v>
      </c>
      <c r="W7" s="367">
        <v>1200000</v>
      </c>
      <c r="X7" s="367"/>
      <c r="Y7" s="367">
        <v>10940000</v>
      </c>
      <c r="Z7" s="367">
        <v>9740000</v>
      </c>
      <c r="AA7" s="367">
        <v>1200000</v>
      </c>
      <c r="AB7" s="367"/>
      <c r="AC7" s="367">
        <v>10940000</v>
      </c>
      <c r="AD7" s="367">
        <v>9740000</v>
      </c>
      <c r="AE7" s="367">
        <v>1200000</v>
      </c>
      <c r="AF7" s="367"/>
      <c r="AG7" s="367">
        <v>10940000</v>
      </c>
      <c r="AH7" s="367">
        <v>9740000</v>
      </c>
      <c r="AI7" s="367">
        <v>1200000</v>
      </c>
      <c r="AJ7" s="367"/>
      <c r="AK7" s="367">
        <v>10940000</v>
      </c>
      <c r="AL7" s="367"/>
      <c r="AM7" s="367"/>
      <c r="AN7" s="367">
        <v>96660000</v>
      </c>
    </row>
    <row r="8" spans="1:40" x14ac:dyDescent="0.2">
      <c r="A8" s="370" t="s">
        <v>113</v>
      </c>
      <c r="B8" s="367">
        <v>7110000</v>
      </c>
      <c r="C8" s="367"/>
      <c r="D8" s="367"/>
      <c r="E8" s="367">
        <v>7110000</v>
      </c>
      <c r="F8" s="367">
        <v>7110000</v>
      </c>
      <c r="G8" s="367"/>
      <c r="H8" s="367"/>
      <c r="I8" s="367">
        <v>7110000</v>
      </c>
      <c r="J8" s="367">
        <v>7110000</v>
      </c>
      <c r="K8" s="367"/>
      <c r="L8" s="367"/>
      <c r="M8" s="367">
        <v>7110000</v>
      </c>
      <c r="N8" s="367">
        <v>7110000</v>
      </c>
      <c r="O8" s="367"/>
      <c r="P8" s="367"/>
      <c r="Q8" s="367">
        <v>7110000</v>
      </c>
      <c r="R8" s="367">
        <v>7110000</v>
      </c>
      <c r="S8" s="367"/>
      <c r="T8" s="367"/>
      <c r="U8" s="367">
        <v>7110000</v>
      </c>
      <c r="V8" s="367">
        <v>7110000</v>
      </c>
      <c r="W8" s="367"/>
      <c r="X8" s="367"/>
      <c r="Y8" s="367">
        <v>7110000</v>
      </c>
      <c r="Z8" s="367">
        <v>7110000</v>
      </c>
      <c r="AA8" s="367"/>
      <c r="AB8" s="367"/>
      <c r="AC8" s="367">
        <v>7110000</v>
      </c>
      <c r="AD8" s="367">
        <v>7110000</v>
      </c>
      <c r="AE8" s="367"/>
      <c r="AF8" s="367"/>
      <c r="AG8" s="367">
        <v>7110000</v>
      </c>
      <c r="AH8" s="367">
        <v>7110000</v>
      </c>
      <c r="AI8" s="367"/>
      <c r="AJ8" s="367"/>
      <c r="AK8" s="367">
        <v>7110000</v>
      </c>
      <c r="AL8" s="367"/>
      <c r="AM8" s="367"/>
      <c r="AN8" s="367">
        <v>63990000</v>
      </c>
    </row>
    <row r="9" spans="1:40" x14ac:dyDescent="0.2">
      <c r="A9" s="370" t="s">
        <v>15</v>
      </c>
      <c r="B9" s="367">
        <v>2120000</v>
      </c>
      <c r="C9" s="367"/>
      <c r="D9" s="367"/>
      <c r="E9" s="367">
        <v>2120000</v>
      </c>
      <c r="F9" s="367">
        <v>2120000</v>
      </c>
      <c r="G9" s="367"/>
      <c r="H9" s="367"/>
      <c r="I9" s="367">
        <v>2120000</v>
      </c>
      <c r="J9" s="367">
        <v>2120000</v>
      </c>
      <c r="K9" s="367"/>
      <c r="L9" s="367"/>
      <c r="M9" s="367">
        <v>2120000</v>
      </c>
      <c r="N9" s="367">
        <v>2100000</v>
      </c>
      <c r="O9" s="367"/>
      <c r="P9" s="367"/>
      <c r="Q9" s="367">
        <v>2100000</v>
      </c>
      <c r="R9" s="367">
        <v>2100000</v>
      </c>
      <c r="S9" s="367"/>
      <c r="T9" s="367"/>
      <c r="U9" s="367">
        <v>2100000</v>
      </c>
      <c r="V9" s="367">
        <v>2100000</v>
      </c>
      <c r="W9" s="367"/>
      <c r="X9" s="367"/>
      <c r="Y9" s="367">
        <v>2100000</v>
      </c>
      <c r="Z9" s="367">
        <v>2100000</v>
      </c>
      <c r="AA9" s="367"/>
      <c r="AB9" s="367"/>
      <c r="AC9" s="367">
        <v>2100000</v>
      </c>
      <c r="AD9" s="367">
        <v>2100000</v>
      </c>
      <c r="AE9" s="367"/>
      <c r="AF9" s="367"/>
      <c r="AG9" s="367">
        <v>2100000</v>
      </c>
      <c r="AH9" s="367">
        <v>2100000</v>
      </c>
      <c r="AI9" s="367"/>
      <c r="AJ9" s="367"/>
      <c r="AK9" s="367">
        <v>2100000</v>
      </c>
      <c r="AL9" s="367"/>
      <c r="AM9" s="367"/>
      <c r="AN9" s="367">
        <v>18960000</v>
      </c>
    </row>
    <row r="10" spans="1:40" x14ac:dyDescent="0.2">
      <c r="A10" s="370" t="s">
        <v>437</v>
      </c>
      <c r="B10" s="367">
        <v>1170000</v>
      </c>
      <c r="C10" s="367"/>
      <c r="D10" s="367"/>
      <c r="E10" s="367">
        <v>1170000</v>
      </c>
      <c r="F10" s="367">
        <v>1170000</v>
      </c>
      <c r="G10" s="367"/>
      <c r="H10" s="367"/>
      <c r="I10" s="367">
        <v>1170000</v>
      </c>
      <c r="J10" s="367">
        <v>1170000</v>
      </c>
      <c r="K10" s="367"/>
      <c r="L10" s="367"/>
      <c r="M10" s="367">
        <v>1170000</v>
      </c>
      <c r="N10" s="367">
        <v>1170000</v>
      </c>
      <c r="O10" s="367"/>
      <c r="P10" s="367"/>
      <c r="Q10" s="367">
        <v>1170000</v>
      </c>
      <c r="R10" s="367">
        <v>1170000</v>
      </c>
      <c r="S10" s="367"/>
      <c r="T10" s="367"/>
      <c r="U10" s="367">
        <v>1170000</v>
      </c>
      <c r="V10" s="367">
        <v>1170000</v>
      </c>
      <c r="W10" s="367"/>
      <c r="X10" s="367"/>
      <c r="Y10" s="367">
        <v>1170000</v>
      </c>
      <c r="Z10" s="367">
        <v>1170000</v>
      </c>
      <c r="AA10" s="367"/>
      <c r="AB10" s="367"/>
      <c r="AC10" s="367">
        <v>1170000</v>
      </c>
      <c r="AD10" s="367">
        <v>1170000</v>
      </c>
      <c r="AE10" s="367"/>
      <c r="AF10" s="367"/>
      <c r="AG10" s="367">
        <v>1170000</v>
      </c>
      <c r="AH10" s="367">
        <v>1170000</v>
      </c>
      <c r="AI10" s="367"/>
      <c r="AJ10" s="367"/>
      <c r="AK10" s="367">
        <v>1170000</v>
      </c>
      <c r="AL10" s="367"/>
      <c r="AM10" s="367"/>
      <c r="AN10" s="367">
        <v>10530000</v>
      </c>
    </row>
    <row r="11" spans="1:40" x14ac:dyDescent="0.2">
      <c r="A11" s="366" t="s">
        <v>1019</v>
      </c>
      <c r="B11" s="367">
        <v>13161000</v>
      </c>
      <c r="C11" s="367">
        <v>1000000</v>
      </c>
      <c r="D11" s="367"/>
      <c r="E11" s="367">
        <v>14161000</v>
      </c>
      <c r="F11" s="367">
        <v>13161000</v>
      </c>
      <c r="G11" s="367">
        <v>1000000</v>
      </c>
      <c r="H11" s="367"/>
      <c r="I11" s="367">
        <v>14161000</v>
      </c>
      <c r="J11" s="367">
        <v>13161000</v>
      </c>
      <c r="K11" s="367">
        <v>1000000</v>
      </c>
      <c r="L11" s="367"/>
      <c r="M11" s="367">
        <v>14161000</v>
      </c>
      <c r="N11" s="367">
        <v>15111000</v>
      </c>
      <c r="O11" s="367">
        <v>1800000</v>
      </c>
      <c r="P11" s="367"/>
      <c r="Q11" s="367">
        <v>16911000</v>
      </c>
      <c r="R11" s="367">
        <v>15111000</v>
      </c>
      <c r="S11" s="367">
        <v>1800000</v>
      </c>
      <c r="T11" s="367"/>
      <c r="U11" s="367">
        <v>16911000</v>
      </c>
      <c r="V11" s="367">
        <v>15111000</v>
      </c>
      <c r="W11" s="367">
        <v>2300000</v>
      </c>
      <c r="X11" s="367"/>
      <c r="Y11" s="367">
        <v>17411000</v>
      </c>
      <c r="Z11" s="367">
        <v>15411000</v>
      </c>
      <c r="AA11" s="367">
        <v>2300000</v>
      </c>
      <c r="AB11" s="367"/>
      <c r="AC11" s="367">
        <v>17711000</v>
      </c>
      <c r="AD11" s="367">
        <v>15411000</v>
      </c>
      <c r="AE11" s="367">
        <v>2300000</v>
      </c>
      <c r="AF11" s="367"/>
      <c r="AG11" s="367">
        <v>17711000</v>
      </c>
      <c r="AH11" s="367">
        <v>15411000</v>
      </c>
      <c r="AI11" s="367">
        <v>2800000</v>
      </c>
      <c r="AJ11" s="367"/>
      <c r="AK11" s="367">
        <v>18211000</v>
      </c>
      <c r="AL11" s="367"/>
      <c r="AM11" s="367"/>
      <c r="AN11" s="367">
        <v>147349000</v>
      </c>
    </row>
    <row r="12" spans="1:40" x14ac:dyDescent="0.2">
      <c r="A12" s="370" t="s">
        <v>113</v>
      </c>
      <c r="B12" s="367">
        <v>5891000</v>
      </c>
      <c r="C12" s="367"/>
      <c r="D12" s="367"/>
      <c r="E12" s="367">
        <v>5891000</v>
      </c>
      <c r="F12" s="367">
        <v>5891000</v>
      </c>
      <c r="G12" s="367"/>
      <c r="H12" s="367"/>
      <c r="I12" s="367">
        <v>5891000</v>
      </c>
      <c r="J12" s="367">
        <v>5891000</v>
      </c>
      <c r="K12" s="367"/>
      <c r="L12" s="367"/>
      <c r="M12" s="367">
        <v>5891000</v>
      </c>
      <c r="N12" s="367">
        <v>5891000</v>
      </c>
      <c r="O12" s="367"/>
      <c r="P12" s="367"/>
      <c r="Q12" s="367">
        <v>5891000</v>
      </c>
      <c r="R12" s="367">
        <v>5891000</v>
      </c>
      <c r="S12" s="367"/>
      <c r="T12" s="367"/>
      <c r="U12" s="367">
        <v>5891000</v>
      </c>
      <c r="V12" s="367">
        <v>5891000</v>
      </c>
      <c r="W12" s="367"/>
      <c r="X12" s="367"/>
      <c r="Y12" s="367">
        <v>5891000</v>
      </c>
      <c r="Z12" s="367">
        <v>5891000</v>
      </c>
      <c r="AA12" s="367"/>
      <c r="AB12" s="367"/>
      <c r="AC12" s="367">
        <v>5891000</v>
      </c>
      <c r="AD12" s="367">
        <v>5891000</v>
      </c>
      <c r="AE12" s="367"/>
      <c r="AF12" s="367"/>
      <c r="AG12" s="367">
        <v>5891000</v>
      </c>
      <c r="AH12" s="367">
        <v>5891000</v>
      </c>
      <c r="AI12" s="367"/>
      <c r="AJ12" s="367"/>
      <c r="AK12" s="367">
        <v>5891000</v>
      </c>
      <c r="AL12" s="367"/>
      <c r="AM12" s="367"/>
      <c r="AN12" s="367">
        <v>53019000</v>
      </c>
    </row>
    <row r="13" spans="1:40" x14ac:dyDescent="0.2">
      <c r="A13" s="370" t="s">
        <v>404</v>
      </c>
      <c r="B13" s="367">
        <v>3010000</v>
      </c>
      <c r="C13" s="367">
        <v>1000000</v>
      </c>
      <c r="D13" s="367"/>
      <c r="E13" s="367">
        <v>4010000</v>
      </c>
      <c r="F13" s="367">
        <v>3010000</v>
      </c>
      <c r="G13" s="367">
        <v>1000000</v>
      </c>
      <c r="H13" s="367"/>
      <c r="I13" s="367">
        <v>4010000</v>
      </c>
      <c r="J13" s="367">
        <v>3010000</v>
      </c>
      <c r="K13" s="367">
        <v>1000000</v>
      </c>
      <c r="L13" s="367"/>
      <c r="M13" s="367">
        <v>4010000</v>
      </c>
      <c r="N13" s="367">
        <v>3260000</v>
      </c>
      <c r="O13" s="367">
        <v>1800000</v>
      </c>
      <c r="P13" s="367"/>
      <c r="Q13" s="367">
        <v>5060000</v>
      </c>
      <c r="R13" s="367">
        <v>3260000</v>
      </c>
      <c r="S13" s="367">
        <v>1800000</v>
      </c>
      <c r="T13" s="367"/>
      <c r="U13" s="367">
        <v>5060000</v>
      </c>
      <c r="V13" s="367">
        <v>3260000</v>
      </c>
      <c r="W13" s="367">
        <v>1800000</v>
      </c>
      <c r="X13" s="367"/>
      <c r="Y13" s="367">
        <v>5060000</v>
      </c>
      <c r="Z13" s="367">
        <v>3260000</v>
      </c>
      <c r="AA13" s="367">
        <v>1800000</v>
      </c>
      <c r="AB13" s="367"/>
      <c r="AC13" s="367">
        <v>5060000</v>
      </c>
      <c r="AD13" s="367">
        <v>3260000</v>
      </c>
      <c r="AE13" s="367">
        <v>1800000</v>
      </c>
      <c r="AF13" s="367"/>
      <c r="AG13" s="367">
        <v>5060000</v>
      </c>
      <c r="AH13" s="367">
        <v>3260000</v>
      </c>
      <c r="AI13" s="367">
        <v>1800000</v>
      </c>
      <c r="AJ13" s="367"/>
      <c r="AK13" s="367">
        <v>5060000</v>
      </c>
      <c r="AL13" s="367"/>
      <c r="AM13" s="367"/>
      <c r="AN13" s="367">
        <v>42390000</v>
      </c>
    </row>
    <row r="14" spans="1:40" x14ac:dyDescent="0.2">
      <c r="A14" s="370" t="s">
        <v>563</v>
      </c>
      <c r="B14" s="367">
        <v>1700000</v>
      </c>
      <c r="C14" s="367"/>
      <c r="D14" s="367"/>
      <c r="E14" s="367">
        <v>1700000</v>
      </c>
      <c r="F14" s="367">
        <v>1700000</v>
      </c>
      <c r="G14" s="367"/>
      <c r="H14" s="367"/>
      <c r="I14" s="367">
        <v>1700000</v>
      </c>
      <c r="J14" s="367">
        <v>1700000</v>
      </c>
      <c r="K14" s="367"/>
      <c r="L14" s="367"/>
      <c r="M14" s="367">
        <v>1700000</v>
      </c>
      <c r="N14" s="367">
        <v>2100000</v>
      </c>
      <c r="O14" s="367"/>
      <c r="P14" s="367"/>
      <c r="Q14" s="367">
        <v>2100000</v>
      </c>
      <c r="R14" s="367">
        <v>2100000</v>
      </c>
      <c r="S14" s="367"/>
      <c r="T14" s="367"/>
      <c r="U14" s="367">
        <v>2100000</v>
      </c>
      <c r="V14" s="367">
        <v>2100000</v>
      </c>
      <c r="W14" s="367">
        <v>500000</v>
      </c>
      <c r="X14" s="367"/>
      <c r="Y14" s="367">
        <v>2600000</v>
      </c>
      <c r="Z14" s="367">
        <v>2100000</v>
      </c>
      <c r="AA14" s="367">
        <v>500000</v>
      </c>
      <c r="AB14" s="367"/>
      <c r="AC14" s="367">
        <v>2600000</v>
      </c>
      <c r="AD14" s="367">
        <v>2100000</v>
      </c>
      <c r="AE14" s="367">
        <v>500000</v>
      </c>
      <c r="AF14" s="367"/>
      <c r="AG14" s="367">
        <v>2600000</v>
      </c>
      <c r="AH14" s="367">
        <v>2100000</v>
      </c>
      <c r="AI14" s="367">
        <v>1000000</v>
      </c>
      <c r="AJ14" s="367"/>
      <c r="AK14" s="367">
        <v>3100000</v>
      </c>
      <c r="AL14" s="367"/>
      <c r="AM14" s="367"/>
      <c r="AN14" s="367">
        <v>20200000</v>
      </c>
    </row>
    <row r="15" spans="1:40" x14ac:dyDescent="0.2">
      <c r="A15" s="370" t="s">
        <v>559</v>
      </c>
      <c r="B15" s="367">
        <v>1100000</v>
      </c>
      <c r="C15" s="367"/>
      <c r="D15" s="367"/>
      <c r="E15" s="367">
        <v>1100000</v>
      </c>
      <c r="F15" s="367">
        <v>1100000</v>
      </c>
      <c r="G15" s="367"/>
      <c r="H15" s="367"/>
      <c r="I15" s="367">
        <v>1100000</v>
      </c>
      <c r="J15" s="367">
        <v>1100000</v>
      </c>
      <c r="K15" s="367"/>
      <c r="L15" s="367"/>
      <c r="M15" s="367">
        <v>1100000</v>
      </c>
      <c r="N15" s="367">
        <v>2400000</v>
      </c>
      <c r="O15" s="367"/>
      <c r="P15" s="367"/>
      <c r="Q15" s="367">
        <v>2400000</v>
      </c>
      <c r="R15" s="367">
        <v>2400000</v>
      </c>
      <c r="S15" s="367"/>
      <c r="T15" s="367"/>
      <c r="U15" s="367">
        <v>2400000</v>
      </c>
      <c r="V15" s="367">
        <v>2400000</v>
      </c>
      <c r="W15" s="367"/>
      <c r="X15" s="367"/>
      <c r="Y15" s="367">
        <v>2400000</v>
      </c>
      <c r="Z15" s="367">
        <v>2700000</v>
      </c>
      <c r="AA15" s="367"/>
      <c r="AB15" s="367"/>
      <c r="AC15" s="367">
        <v>2700000</v>
      </c>
      <c r="AD15" s="367">
        <v>2700000</v>
      </c>
      <c r="AE15" s="367"/>
      <c r="AF15" s="367"/>
      <c r="AG15" s="367">
        <v>2700000</v>
      </c>
      <c r="AH15" s="367">
        <v>2700000</v>
      </c>
      <c r="AI15" s="367"/>
      <c r="AJ15" s="367"/>
      <c r="AK15" s="367">
        <v>2700000</v>
      </c>
      <c r="AL15" s="367"/>
      <c r="AM15" s="367"/>
      <c r="AN15" s="367">
        <v>18600000</v>
      </c>
    </row>
    <row r="16" spans="1:40" x14ac:dyDescent="0.2">
      <c r="A16" s="370" t="s">
        <v>15</v>
      </c>
      <c r="B16" s="367">
        <v>700000</v>
      </c>
      <c r="C16" s="367"/>
      <c r="D16" s="367"/>
      <c r="E16" s="367">
        <v>700000</v>
      </c>
      <c r="F16" s="367">
        <v>700000</v>
      </c>
      <c r="G16" s="367"/>
      <c r="H16" s="367"/>
      <c r="I16" s="367">
        <v>700000</v>
      </c>
      <c r="J16" s="367">
        <v>700000</v>
      </c>
      <c r="K16" s="367"/>
      <c r="L16" s="367"/>
      <c r="M16" s="367">
        <v>700000</v>
      </c>
      <c r="N16" s="367">
        <v>700000</v>
      </c>
      <c r="O16" s="367"/>
      <c r="P16" s="367"/>
      <c r="Q16" s="367">
        <v>700000</v>
      </c>
      <c r="R16" s="367">
        <v>700000</v>
      </c>
      <c r="S16" s="367"/>
      <c r="T16" s="367"/>
      <c r="U16" s="367">
        <v>700000</v>
      </c>
      <c r="V16" s="367">
        <v>700000</v>
      </c>
      <c r="W16" s="367"/>
      <c r="X16" s="367"/>
      <c r="Y16" s="367">
        <v>700000</v>
      </c>
      <c r="Z16" s="367">
        <v>700000</v>
      </c>
      <c r="AA16" s="367"/>
      <c r="AB16" s="367"/>
      <c r="AC16" s="367">
        <v>700000</v>
      </c>
      <c r="AD16" s="367">
        <v>700000</v>
      </c>
      <c r="AE16" s="367"/>
      <c r="AF16" s="367"/>
      <c r="AG16" s="367">
        <v>700000</v>
      </c>
      <c r="AH16" s="367">
        <v>700000</v>
      </c>
      <c r="AI16" s="367"/>
      <c r="AJ16" s="367"/>
      <c r="AK16" s="367">
        <v>700000</v>
      </c>
      <c r="AL16" s="367"/>
      <c r="AM16" s="367"/>
      <c r="AN16" s="367">
        <v>6300000</v>
      </c>
    </row>
    <row r="17" spans="1:40" x14ac:dyDescent="0.2">
      <c r="A17" s="370" t="s">
        <v>1162</v>
      </c>
      <c r="B17" s="367">
        <v>360000</v>
      </c>
      <c r="C17" s="367"/>
      <c r="D17" s="367"/>
      <c r="E17" s="367">
        <v>360000</v>
      </c>
      <c r="F17" s="367">
        <v>360000</v>
      </c>
      <c r="G17" s="367"/>
      <c r="H17" s="367"/>
      <c r="I17" s="367">
        <v>360000</v>
      </c>
      <c r="J17" s="367">
        <v>360000</v>
      </c>
      <c r="K17" s="367"/>
      <c r="L17" s="367"/>
      <c r="M17" s="367">
        <v>360000</v>
      </c>
      <c r="N17" s="367">
        <v>360000</v>
      </c>
      <c r="O17" s="367"/>
      <c r="P17" s="367"/>
      <c r="Q17" s="367">
        <v>360000</v>
      </c>
      <c r="R17" s="367">
        <v>360000</v>
      </c>
      <c r="S17" s="367"/>
      <c r="T17" s="367"/>
      <c r="U17" s="367">
        <v>360000</v>
      </c>
      <c r="V17" s="367">
        <v>360000</v>
      </c>
      <c r="W17" s="367"/>
      <c r="X17" s="367"/>
      <c r="Y17" s="367">
        <v>360000</v>
      </c>
      <c r="Z17" s="367">
        <v>360000</v>
      </c>
      <c r="AA17" s="367"/>
      <c r="AB17" s="367"/>
      <c r="AC17" s="367">
        <v>360000</v>
      </c>
      <c r="AD17" s="367">
        <v>360000</v>
      </c>
      <c r="AE17" s="367"/>
      <c r="AF17" s="367"/>
      <c r="AG17" s="367">
        <v>360000</v>
      </c>
      <c r="AH17" s="367">
        <v>360000</v>
      </c>
      <c r="AI17" s="367"/>
      <c r="AJ17" s="367"/>
      <c r="AK17" s="367">
        <v>360000</v>
      </c>
      <c r="AL17" s="367"/>
      <c r="AM17" s="367"/>
      <c r="AN17" s="367">
        <v>3240000</v>
      </c>
    </row>
    <row r="18" spans="1:40" x14ac:dyDescent="0.2">
      <c r="A18" s="370" t="s">
        <v>478</v>
      </c>
      <c r="B18" s="367">
        <v>250000</v>
      </c>
      <c r="C18" s="367"/>
      <c r="D18" s="367"/>
      <c r="E18" s="367">
        <v>250000</v>
      </c>
      <c r="F18" s="367">
        <v>250000</v>
      </c>
      <c r="G18" s="367"/>
      <c r="H18" s="367"/>
      <c r="I18" s="367">
        <v>250000</v>
      </c>
      <c r="J18" s="367">
        <v>250000</v>
      </c>
      <c r="K18" s="367"/>
      <c r="L18" s="367"/>
      <c r="M18" s="367">
        <v>250000</v>
      </c>
      <c r="N18" s="367">
        <v>250000</v>
      </c>
      <c r="O18" s="367"/>
      <c r="P18" s="367"/>
      <c r="Q18" s="367">
        <v>250000</v>
      </c>
      <c r="R18" s="367">
        <v>250000</v>
      </c>
      <c r="S18" s="367"/>
      <c r="T18" s="367"/>
      <c r="U18" s="367">
        <v>250000</v>
      </c>
      <c r="V18" s="367">
        <v>250000</v>
      </c>
      <c r="W18" s="367"/>
      <c r="X18" s="367"/>
      <c r="Y18" s="367">
        <v>250000</v>
      </c>
      <c r="Z18" s="367">
        <v>250000</v>
      </c>
      <c r="AA18" s="367"/>
      <c r="AB18" s="367"/>
      <c r="AC18" s="367">
        <v>250000</v>
      </c>
      <c r="AD18" s="367">
        <v>250000</v>
      </c>
      <c r="AE18" s="367"/>
      <c r="AF18" s="367"/>
      <c r="AG18" s="367">
        <v>250000</v>
      </c>
      <c r="AH18" s="367">
        <v>250000</v>
      </c>
      <c r="AI18" s="367"/>
      <c r="AJ18" s="367"/>
      <c r="AK18" s="367">
        <v>250000</v>
      </c>
      <c r="AL18" s="367"/>
      <c r="AM18" s="367"/>
      <c r="AN18" s="367">
        <v>2250000</v>
      </c>
    </row>
    <row r="19" spans="1:40" x14ac:dyDescent="0.2">
      <c r="A19" s="370" t="s">
        <v>495</v>
      </c>
      <c r="B19" s="367">
        <v>90000</v>
      </c>
      <c r="C19" s="367"/>
      <c r="D19" s="367"/>
      <c r="E19" s="367">
        <v>90000</v>
      </c>
      <c r="F19" s="367">
        <v>90000</v>
      </c>
      <c r="G19" s="367"/>
      <c r="H19" s="367"/>
      <c r="I19" s="367">
        <v>90000</v>
      </c>
      <c r="J19" s="367">
        <v>90000</v>
      </c>
      <c r="K19" s="367"/>
      <c r="L19" s="367"/>
      <c r="M19" s="367">
        <v>90000</v>
      </c>
      <c r="N19" s="367">
        <v>90000</v>
      </c>
      <c r="O19" s="367"/>
      <c r="P19" s="367"/>
      <c r="Q19" s="367">
        <v>90000</v>
      </c>
      <c r="R19" s="367">
        <v>90000</v>
      </c>
      <c r="S19" s="367"/>
      <c r="T19" s="367"/>
      <c r="U19" s="367">
        <v>90000</v>
      </c>
      <c r="V19" s="367">
        <v>90000</v>
      </c>
      <c r="W19" s="367"/>
      <c r="X19" s="367"/>
      <c r="Y19" s="367">
        <v>90000</v>
      </c>
      <c r="Z19" s="367">
        <v>90000</v>
      </c>
      <c r="AA19" s="367"/>
      <c r="AB19" s="367"/>
      <c r="AC19" s="367">
        <v>90000</v>
      </c>
      <c r="AD19" s="367">
        <v>90000</v>
      </c>
      <c r="AE19" s="367"/>
      <c r="AF19" s="367"/>
      <c r="AG19" s="367">
        <v>90000</v>
      </c>
      <c r="AH19" s="367">
        <v>90000</v>
      </c>
      <c r="AI19" s="367"/>
      <c r="AJ19" s="367"/>
      <c r="AK19" s="367">
        <v>90000</v>
      </c>
      <c r="AL19" s="367"/>
      <c r="AM19" s="367"/>
      <c r="AN19" s="367">
        <v>810000</v>
      </c>
    </row>
    <row r="20" spans="1:40" x14ac:dyDescent="0.2">
      <c r="A20" s="370" t="s">
        <v>658</v>
      </c>
      <c r="B20" s="367">
        <v>60000</v>
      </c>
      <c r="C20" s="367"/>
      <c r="D20" s="367"/>
      <c r="E20" s="367">
        <v>60000</v>
      </c>
      <c r="F20" s="367">
        <v>60000</v>
      </c>
      <c r="G20" s="367"/>
      <c r="H20" s="367"/>
      <c r="I20" s="367">
        <v>60000</v>
      </c>
      <c r="J20" s="367">
        <v>60000</v>
      </c>
      <c r="K20" s="367"/>
      <c r="L20" s="367"/>
      <c r="M20" s="367">
        <v>60000</v>
      </c>
      <c r="N20" s="367">
        <v>60000</v>
      </c>
      <c r="O20" s="367"/>
      <c r="P20" s="367"/>
      <c r="Q20" s="367">
        <v>60000</v>
      </c>
      <c r="R20" s="367">
        <v>60000</v>
      </c>
      <c r="S20" s="367"/>
      <c r="T20" s="367"/>
      <c r="U20" s="367">
        <v>60000</v>
      </c>
      <c r="V20" s="367">
        <v>60000</v>
      </c>
      <c r="W20" s="367"/>
      <c r="X20" s="367"/>
      <c r="Y20" s="367">
        <v>60000</v>
      </c>
      <c r="Z20" s="367">
        <v>60000</v>
      </c>
      <c r="AA20" s="367"/>
      <c r="AB20" s="367"/>
      <c r="AC20" s="367">
        <v>60000</v>
      </c>
      <c r="AD20" s="367">
        <v>60000</v>
      </c>
      <c r="AE20" s="367"/>
      <c r="AF20" s="367"/>
      <c r="AG20" s="367">
        <v>60000</v>
      </c>
      <c r="AH20" s="367">
        <v>60000</v>
      </c>
      <c r="AI20" s="367"/>
      <c r="AJ20" s="367"/>
      <c r="AK20" s="367">
        <v>60000</v>
      </c>
      <c r="AL20" s="367"/>
      <c r="AM20" s="367"/>
      <c r="AN20" s="367">
        <v>540000</v>
      </c>
    </row>
    <row r="21" spans="1:40" x14ac:dyDescent="0.2">
      <c r="A21" s="366" t="s">
        <v>1021</v>
      </c>
      <c r="B21" s="367">
        <v>16217000</v>
      </c>
      <c r="C21" s="367">
        <v>5530000</v>
      </c>
      <c r="D21" s="367">
        <v>1000000</v>
      </c>
      <c r="E21" s="367">
        <v>22747000</v>
      </c>
      <c r="F21" s="367">
        <v>18192000</v>
      </c>
      <c r="G21" s="367">
        <v>6130000</v>
      </c>
      <c r="H21" s="367"/>
      <c r="I21" s="367">
        <v>24322000</v>
      </c>
      <c r="J21" s="367">
        <v>16817000</v>
      </c>
      <c r="K21" s="367">
        <v>20130000</v>
      </c>
      <c r="L21" s="367">
        <v>3540000</v>
      </c>
      <c r="M21" s="367">
        <v>40487000</v>
      </c>
      <c r="N21" s="367">
        <v>13852500</v>
      </c>
      <c r="O21" s="367">
        <v>3530000</v>
      </c>
      <c r="P21" s="367">
        <v>310000</v>
      </c>
      <c r="Q21" s="367">
        <v>17692500</v>
      </c>
      <c r="R21" s="367">
        <v>14332500</v>
      </c>
      <c r="S21" s="367">
        <v>3230000</v>
      </c>
      <c r="T21" s="367"/>
      <c r="U21" s="367">
        <v>17562500</v>
      </c>
      <c r="V21" s="367">
        <v>16852500</v>
      </c>
      <c r="W21" s="367">
        <v>6430000</v>
      </c>
      <c r="X21" s="367">
        <v>5688000</v>
      </c>
      <c r="Y21" s="367">
        <v>28970500</v>
      </c>
      <c r="Z21" s="367">
        <v>13852500</v>
      </c>
      <c r="AA21" s="367">
        <v>7830000</v>
      </c>
      <c r="AB21" s="367">
        <v>75000</v>
      </c>
      <c r="AC21" s="367">
        <v>21757500</v>
      </c>
      <c r="AD21" s="367">
        <v>13852500</v>
      </c>
      <c r="AE21" s="367">
        <v>7680000</v>
      </c>
      <c r="AF21" s="367">
        <v>1592000</v>
      </c>
      <c r="AG21" s="367">
        <v>23124500</v>
      </c>
      <c r="AH21" s="367">
        <v>17652500</v>
      </c>
      <c r="AI21" s="367">
        <v>10680000</v>
      </c>
      <c r="AJ21" s="367">
        <v>3539500</v>
      </c>
      <c r="AK21" s="367">
        <v>31872000</v>
      </c>
      <c r="AL21" s="367"/>
      <c r="AM21" s="367"/>
      <c r="AN21" s="367">
        <v>228535500</v>
      </c>
    </row>
    <row r="22" spans="1:40" x14ac:dyDescent="0.2">
      <c r="A22" s="370" t="s">
        <v>314</v>
      </c>
      <c r="B22" s="367">
        <v>6119000</v>
      </c>
      <c r="C22" s="367">
        <v>520000</v>
      </c>
      <c r="D22" s="367"/>
      <c r="E22" s="367">
        <v>6639000</v>
      </c>
      <c r="F22" s="367">
        <v>6119000</v>
      </c>
      <c r="G22" s="367">
        <v>520000</v>
      </c>
      <c r="H22" s="367"/>
      <c r="I22" s="367">
        <v>6639000</v>
      </c>
      <c r="J22" s="367">
        <v>6119000</v>
      </c>
      <c r="K22" s="367">
        <v>520000</v>
      </c>
      <c r="L22" s="367"/>
      <c r="M22" s="367">
        <v>6639000</v>
      </c>
      <c r="N22" s="367">
        <v>6154500</v>
      </c>
      <c r="O22" s="367">
        <v>520000</v>
      </c>
      <c r="P22" s="367"/>
      <c r="Q22" s="367">
        <v>6674500</v>
      </c>
      <c r="R22" s="367">
        <v>6154500</v>
      </c>
      <c r="S22" s="367">
        <v>520000</v>
      </c>
      <c r="T22" s="367"/>
      <c r="U22" s="367">
        <v>6674500</v>
      </c>
      <c r="V22" s="367">
        <v>6154500</v>
      </c>
      <c r="W22" s="367">
        <v>520000</v>
      </c>
      <c r="X22" s="367"/>
      <c r="Y22" s="367">
        <v>6674500</v>
      </c>
      <c r="Z22" s="367">
        <v>6154500</v>
      </c>
      <c r="AA22" s="367">
        <v>520000</v>
      </c>
      <c r="AB22" s="367"/>
      <c r="AC22" s="367">
        <v>6674500</v>
      </c>
      <c r="AD22" s="367">
        <v>6154500</v>
      </c>
      <c r="AE22" s="367">
        <v>520000</v>
      </c>
      <c r="AF22" s="367"/>
      <c r="AG22" s="367">
        <v>6674500</v>
      </c>
      <c r="AH22" s="367">
        <v>6154500</v>
      </c>
      <c r="AI22" s="367">
        <v>520000</v>
      </c>
      <c r="AJ22" s="367"/>
      <c r="AK22" s="367">
        <v>6674500</v>
      </c>
      <c r="AL22" s="367"/>
      <c r="AM22" s="367"/>
      <c r="AN22" s="367">
        <v>59964000</v>
      </c>
    </row>
    <row r="23" spans="1:40" x14ac:dyDescent="0.2">
      <c r="A23" s="370" t="s">
        <v>334</v>
      </c>
      <c r="B23" s="367">
        <v>3150000</v>
      </c>
      <c r="C23" s="367"/>
      <c r="D23" s="367"/>
      <c r="E23" s="367">
        <v>3150000</v>
      </c>
      <c r="F23" s="367">
        <v>3150000</v>
      </c>
      <c r="G23" s="367"/>
      <c r="H23" s="367"/>
      <c r="I23" s="367">
        <v>3150000</v>
      </c>
      <c r="J23" s="367">
        <v>3150000</v>
      </c>
      <c r="K23" s="367"/>
      <c r="L23" s="367"/>
      <c r="M23" s="367">
        <v>3150000</v>
      </c>
      <c r="N23" s="367">
        <v>3150000</v>
      </c>
      <c r="O23" s="367"/>
      <c r="P23" s="367"/>
      <c r="Q23" s="367">
        <v>3150000</v>
      </c>
      <c r="R23" s="367">
        <v>3150000</v>
      </c>
      <c r="S23" s="367"/>
      <c r="T23" s="367"/>
      <c r="U23" s="367">
        <v>3150000</v>
      </c>
      <c r="V23" s="367">
        <v>3150000</v>
      </c>
      <c r="W23" s="367"/>
      <c r="X23" s="367"/>
      <c r="Y23" s="367">
        <v>3150000</v>
      </c>
      <c r="Z23" s="367">
        <v>3150000</v>
      </c>
      <c r="AA23" s="367"/>
      <c r="AB23" s="367"/>
      <c r="AC23" s="367">
        <v>3150000</v>
      </c>
      <c r="AD23" s="367">
        <v>3150000</v>
      </c>
      <c r="AE23" s="367"/>
      <c r="AF23" s="367"/>
      <c r="AG23" s="367">
        <v>3150000</v>
      </c>
      <c r="AH23" s="367">
        <v>3150000</v>
      </c>
      <c r="AI23" s="367"/>
      <c r="AJ23" s="367"/>
      <c r="AK23" s="367">
        <v>3150000</v>
      </c>
      <c r="AL23" s="367"/>
      <c r="AM23" s="367"/>
      <c r="AN23" s="367">
        <v>28350000</v>
      </c>
    </row>
    <row r="24" spans="1:40" x14ac:dyDescent="0.2">
      <c r="A24" s="370" t="s">
        <v>695</v>
      </c>
      <c r="B24" s="367">
        <v>2400000</v>
      </c>
      <c r="C24" s="367"/>
      <c r="D24" s="367"/>
      <c r="E24" s="367">
        <v>2400000</v>
      </c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>
        <v>2688000</v>
      </c>
      <c r="Y24" s="367">
        <v>2688000</v>
      </c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>
        <v>5088000</v>
      </c>
    </row>
    <row r="25" spans="1:40" x14ac:dyDescent="0.2">
      <c r="A25" s="370" t="s">
        <v>1710</v>
      </c>
      <c r="B25" s="367">
        <v>1400000</v>
      </c>
      <c r="C25" s="367"/>
      <c r="D25" s="367"/>
      <c r="E25" s="367">
        <v>1400000</v>
      </c>
      <c r="F25" s="367">
        <v>1400000</v>
      </c>
      <c r="G25" s="367"/>
      <c r="H25" s="367"/>
      <c r="I25" s="367">
        <v>1400000</v>
      </c>
      <c r="J25" s="367">
        <v>1400000</v>
      </c>
      <c r="K25" s="367"/>
      <c r="L25" s="367"/>
      <c r="M25" s="367">
        <v>1400000</v>
      </c>
      <c r="N25" s="367">
        <v>1400000</v>
      </c>
      <c r="O25" s="367"/>
      <c r="P25" s="367"/>
      <c r="Q25" s="367">
        <v>1400000</v>
      </c>
      <c r="R25" s="367">
        <v>1400000</v>
      </c>
      <c r="S25" s="367"/>
      <c r="T25" s="367"/>
      <c r="U25" s="367">
        <v>1400000</v>
      </c>
      <c r="V25" s="367">
        <v>1400000</v>
      </c>
      <c r="W25" s="367"/>
      <c r="X25" s="367"/>
      <c r="Y25" s="367">
        <v>1400000</v>
      </c>
      <c r="Z25" s="367">
        <v>1400000</v>
      </c>
      <c r="AA25" s="367"/>
      <c r="AB25" s="367"/>
      <c r="AC25" s="367">
        <v>1400000</v>
      </c>
      <c r="AD25" s="367">
        <v>1400000</v>
      </c>
      <c r="AE25" s="367"/>
      <c r="AF25" s="367"/>
      <c r="AG25" s="367">
        <v>1400000</v>
      </c>
      <c r="AH25" s="367">
        <v>1400000</v>
      </c>
      <c r="AI25" s="367"/>
      <c r="AJ25" s="367"/>
      <c r="AK25" s="367">
        <v>1400000</v>
      </c>
      <c r="AL25" s="367"/>
      <c r="AM25" s="367"/>
      <c r="AN25" s="367">
        <v>12600000</v>
      </c>
    </row>
    <row r="26" spans="1:40" x14ac:dyDescent="0.2">
      <c r="A26" s="370" t="s">
        <v>495</v>
      </c>
      <c r="B26" s="367">
        <v>1400000</v>
      </c>
      <c r="C26" s="367"/>
      <c r="D26" s="367"/>
      <c r="E26" s="367">
        <v>1400000</v>
      </c>
      <c r="F26" s="367">
        <v>1400000</v>
      </c>
      <c r="G26" s="367"/>
      <c r="H26" s="367"/>
      <c r="I26" s="367">
        <v>1400000</v>
      </c>
      <c r="J26" s="367">
        <v>1400000</v>
      </c>
      <c r="K26" s="367"/>
      <c r="L26" s="367"/>
      <c r="M26" s="367">
        <v>1400000</v>
      </c>
      <c r="N26" s="367">
        <v>1400000</v>
      </c>
      <c r="O26" s="367"/>
      <c r="P26" s="367"/>
      <c r="Q26" s="367">
        <v>1400000</v>
      </c>
      <c r="R26" s="367">
        <v>1400000</v>
      </c>
      <c r="S26" s="367"/>
      <c r="T26" s="367"/>
      <c r="U26" s="367">
        <v>1400000</v>
      </c>
      <c r="V26" s="367">
        <v>1400000</v>
      </c>
      <c r="W26" s="367"/>
      <c r="X26" s="367"/>
      <c r="Y26" s="367">
        <v>1400000</v>
      </c>
      <c r="Z26" s="367">
        <v>1400000</v>
      </c>
      <c r="AA26" s="367"/>
      <c r="AB26" s="367"/>
      <c r="AC26" s="367">
        <v>1400000</v>
      </c>
      <c r="AD26" s="367">
        <v>1400000</v>
      </c>
      <c r="AE26" s="367"/>
      <c r="AF26" s="367">
        <v>632000</v>
      </c>
      <c r="AG26" s="367">
        <v>2032000</v>
      </c>
      <c r="AH26" s="367">
        <v>1400000</v>
      </c>
      <c r="AI26" s="367"/>
      <c r="AJ26" s="367"/>
      <c r="AK26" s="367">
        <v>1400000</v>
      </c>
      <c r="AL26" s="367"/>
      <c r="AM26" s="367"/>
      <c r="AN26" s="367">
        <v>13232000</v>
      </c>
    </row>
    <row r="27" spans="1:40" x14ac:dyDescent="0.2">
      <c r="A27" s="370" t="s">
        <v>1118</v>
      </c>
      <c r="B27" s="367">
        <v>610000</v>
      </c>
      <c r="C27" s="367"/>
      <c r="D27" s="367"/>
      <c r="E27" s="367">
        <v>610000</v>
      </c>
      <c r="F27" s="367">
        <v>610000</v>
      </c>
      <c r="G27" s="367"/>
      <c r="H27" s="367"/>
      <c r="I27" s="367">
        <v>610000</v>
      </c>
      <c r="J27" s="367">
        <v>610000</v>
      </c>
      <c r="K27" s="367"/>
      <c r="L27" s="367"/>
      <c r="M27" s="367">
        <v>610000</v>
      </c>
      <c r="N27" s="367">
        <v>610000</v>
      </c>
      <c r="O27" s="367"/>
      <c r="P27" s="367"/>
      <c r="Q27" s="367">
        <v>610000</v>
      </c>
      <c r="R27" s="367">
        <v>610000</v>
      </c>
      <c r="S27" s="367"/>
      <c r="T27" s="367"/>
      <c r="U27" s="367">
        <v>610000</v>
      </c>
      <c r="V27" s="367">
        <v>610000</v>
      </c>
      <c r="W27" s="367"/>
      <c r="X27" s="367"/>
      <c r="Y27" s="367">
        <v>610000</v>
      </c>
      <c r="Z27" s="367">
        <v>610000</v>
      </c>
      <c r="AA27" s="367"/>
      <c r="AB27" s="367"/>
      <c r="AC27" s="367">
        <v>610000</v>
      </c>
      <c r="AD27" s="367">
        <v>610000</v>
      </c>
      <c r="AE27" s="367"/>
      <c r="AF27" s="367"/>
      <c r="AG27" s="367">
        <v>610000</v>
      </c>
      <c r="AH27" s="367">
        <v>610000</v>
      </c>
      <c r="AI27" s="367"/>
      <c r="AJ27" s="367"/>
      <c r="AK27" s="367">
        <v>610000</v>
      </c>
      <c r="AL27" s="367"/>
      <c r="AM27" s="367"/>
      <c r="AN27" s="367">
        <v>5490000</v>
      </c>
    </row>
    <row r="28" spans="1:40" x14ac:dyDescent="0.2">
      <c r="A28" s="370" t="s">
        <v>14</v>
      </c>
      <c r="B28" s="367">
        <v>550000</v>
      </c>
      <c r="C28" s="367">
        <v>550000</v>
      </c>
      <c r="D28" s="367"/>
      <c r="E28" s="367">
        <v>1100000</v>
      </c>
      <c r="F28" s="367">
        <v>550000</v>
      </c>
      <c r="G28" s="367">
        <v>550000</v>
      </c>
      <c r="H28" s="367"/>
      <c r="I28" s="367">
        <v>1100000</v>
      </c>
      <c r="J28" s="367">
        <v>550000</v>
      </c>
      <c r="K28" s="367">
        <v>550000</v>
      </c>
      <c r="L28" s="367"/>
      <c r="M28" s="367">
        <v>1100000</v>
      </c>
      <c r="N28" s="367">
        <v>550000</v>
      </c>
      <c r="O28" s="367">
        <v>550000</v>
      </c>
      <c r="P28" s="367"/>
      <c r="Q28" s="367">
        <v>1100000</v>
      </c>
      <c r="R28" s="367">
        <v>550000</v>
      </c>
      <c r="S28" s="367">
        <v>550000</v>
      </c>
      <c r="T28" s="367"/>
      <c r="U28" s="367">
        <v>1100000</v>
      </c>
      <c r="V28" s="367">
        <v>550000</v>
      </c>
      <c r="W28" s="367">
        <v>550000</v>
      </c>
      <c r="X28" s="367"/>
      <c r="Y28" s="367">
        <v>1100000</v>
      </c>
      <c r="Z28" s="367">
        <v>550000</v>
      </c>
      <c r="AA28" s="367">
        <v>550000</v>
      </c>
      <c r="AB28" s="367"/>
      <c r="AC28" s="367">
        <v>1100000</v>
      </c>
      <c r="AD28" s="367">
        <v>550000</v>
      </c>
      <c r="AE28" s="367">
        <v>550000</v>
      </c>
      <c r="AF28" s="367"/>
      <c r="AG28" s="367">
        <v>1100000</v>
      </c>
      <c r="AH28" s="367">
        <v>550000</v>
      </c>
      <c r="AI28" s="367">
        <v>550000</v>
      </c>
      <c r="AJ28" s="367"/>
      <c r="AK28" s="367">
        <v>1100000</v>
      </c>
      <c r="AL28" s="367"/>
      <c r="AM28" s="367"/>
      <c r="AN28" s="367">
        <v>9900000</v>
      </c>
    </row>
    <row r="29" spans="1:40" x14ac:dyDescent="0.2">
      <c r="A29" s="370" t="s">
        <v>530</v>
      </c>
      <c r="B29" s="367">
        <v>540000</v>
      </c>
      <c r="C29" s="367"/>
      <c r="D29" s="367"/>
      <c r="E29" s="367">
        <v>540000</v>
      </c>
      <c r="F29" s="367">
        <v>540000</v>
      </c>
      <c r="G29" s="367"/>
      <c r="H29" s="367"/>
      <c r="I29" s="367">
        <v>540000</v>
      </c>
      <c r="J29" s="367">
        <v>540000</v>
      </c>
      <c r="K29" s="367"/>
      <c r="L29" s="367"/>
      <c r="M29" s="367">
        <v>540000</v>
      </c>
      <c r="N29" s="367">
        <v>540000</v>
      </c>
      <c r="O29" s="367"/>
      <c r="P29" s="367"/>
      <c r="Q29" s="367">
        <v>540000</v>
      </c>
      <c r="R29" s="367">
        <v>540000</v>
      </c>
      <c r="S29" s="367"/>
      <c r="T29" s="367"/>
      <c r="U29" s="367">
        <v>540000</v>
      </c>
      <c r="V29" s="367">
        <v>540000</v>
      </c>
      <c r="W29" s="367"/>
      <c r="X29" s="367"/>
      <c r="Y29" s="367">
        <v>540000</v>
      </c>
      <c r="Z29" s="367">
        <v>540000</v>
      </c>
      <c r="AA29" s="367"/>
      <c r="AB29" s="367"/>
      <c r="AC29" s="367">
        <v>540000</v>
      </c>
      <c r="AD29" s="367">
        <v>540000</v>
      </c>
      <c r="AE29" s="367"/>
      <c r="AF29" s="367"/>
      <c r="AG29" s="367">
        <v>540000</v>
      </c>
      <c r="AH29" s="367">
        <v>540000</v>
      </c>
      <c r="AI29" s="367"/>
      <c r="AJ29" s="367"/>
      <c r="AK29" s="367">
        <v>540000</v>
      </c>
      <c r="AL29" s="367"/>
      <c r="AM29" s="367"/>
      <c r="AN29" s="367">
        <v>4860000</v>
      </c>
    </row>
    <row r="30" spans="1:40" x14ac:dyDescent="0.2">
      <c r="A30" s="370" t="s">
        <v>663</v>
      </c>
      <c r="B30" s="367">
        <v>48000</v>
      </c>
      <c r="C30" s="367"/>
      <c r="D30" s="367"/>
      <c r="E30" s="367">
        <v>48000</v>
      </c>
      <c r="F30" s="367">
        <v>48000</v>
      </c>
      <c r="G30" s="367"/>
      <c r="H30" s="367"/>
      <c r="I30" s="367">
        <v>48000</v>
      </c>
      <c r="J30" s="367">
        <v>48000</v>
      </c>
      <c r="K30" s="367"/>
      <c r="L30" s="367">
        <v>242500</v>
      </c>
      <c r="M30" s="367">
        <v>290500</v>
      </c>
      <c r="N30" s="367">
        <v>48000</v>
      </c>
      <c r="O30" s="367"/>
      <c r="P30" s="367"/>
      <c r="Q30" s="367">
        <v>48000</v>
      </c>
      <c r="R30" s="367">
        <v>48000</v>
      </c>
      <c r="S30" s="367"/>
      <c r="T30" s="367"/>
      <c r="U30" s="367">
        <v>48000</v>
      </c>
      <c r="V30" s="367">
        <v>48000</v>
      </c>
      <c r="W30" s="367"/>
      <c r="X30" s="367"/>
      <c r="Y30" s="367">
        <v>48000</v>
      </c>
      <c r="Z30" s="367">
        <v>48000</v>
      </c>
      <c r="AA30" s="367"/>
      <c r="AB30" s="367">
        <v>75000</v>
      </c>
      <c r="AC30" s="367">
        <v>123000</v>
      </c>
      <c r="AD30" s="367">
        <v>48000</v>
      </c>
      <c r="AE30" s="367"/>
      <c r="AF30" s="367"/>
      <c r="AG30" s="367">
        <v>48000</v>
      </c>
      <c r="AH30" s="367">
        <v>48000</v>
      </c>
      <c r="AI30" s="367"/>
      <c r="AJ30" s="367"/>
      <c r="AK30" s="367">
        <v>48000</v>
      </c>
      <c r="AL30" s="367"/>
      <c r="AM30" s="367"/>
      <c r="AN30" s="367">
        <v>749500</v>
      </c>
    </row>
    <row r="31" spans="1:40" x14ac:dyDescent="0.2">
      <c r="A31" s="370" t="s">
        <v>654</v>
      </c>
      <c r="B31" s="367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7"/>
      <c r="S31" s="367"/>
      <c r="T31" s="367"/>
      <c r="U31" s="367"/>
      <c r="V31" s="367"/>
      <c r="W31" s="367"/>
      <c r="X31" s="367"/>
      <c r="Y31" s="367"/>
      <c r="Z31" s="367"/>
      <c r="AA31" s="367"/>
      <c r="AB31" s="367"/>
      <c r="AC31" s="367"/>
      <c r="AD31" s="367"/>
      <c r="AE31" s="367"/>
      <c r="AF31" s="367"/>
      <c r="AG31" s="367"/>
      <c r="AH31" s="367"/>
      <c r="AI31" s="367"/>
      <c r="AJ31" s="367">
        <v>539500</v>
      </c>
      <c r="AK31" s="367">
        <v>539500</v>
      </c>
      <c r="AL31" s="367"/>
      <c r="AM31" s="367"/>
      <c r="AN31" s="367">
        <v>539500</v>
      </c>
    </row>
    <row r="32" spans="1:40" x14ac:dyDescent="0.2">
      <c r="A32" s="370" t="s">
        <v>617</v>
      </c>
      <c r="B32" s="367"/>
      <c r="C32" s="367">
        <v>560000</v>
      </c>
      <c r="D32" s="367"/>
      <c r="E32" s="367">
        <v>560000</v>
      </c>
      <c r="F32" s="367"/>
      <c r="G32" s="367">
        <v>560000</v>
      </c>
      <c r="H32" s="367"/>
      <c r="I32" s="367">
        <v>560000</v>
      </c>
      <c r="J32" s="367"/>
      <c r="K32" s="367">
        <v>560000</v>
      </c>
      <c r="L32" s="367"/>
      <c r="M32" s="367">
        <v>560000</v>
      </c>
      <c r="N32" s="367"/>
      <c r="O32" s="367">
        <v>560000</v>
      </c>
      <c r="P32" s="367"/>
      <c r="Q32" s="367">
        <v>560000</v>
      </c>
      <c r="R32" s="367"/>
      <c r="S32" s="367">
        <v>560000</v>
      </c>
      <c r="T32" s="367"/>
      <c r="U32" s="367">
        <v>560000</v>
      </c>
      <c r="V32" s="367"/>
      <c r="W32" s="367">
        <v>560000</v>
      </c>
      <c r="X32" s="367"/>
      <c r="Y32" s="367">
        <v>560000</v>
      </c>
      <c r="Z32" s="367"/>
      <c r="AA32" s="367">
        <v>560000</v>
      </c>
      <c r="AB32" s="367"/>
      <c r="AC32" s="367">
        <v>560000</v>
      </c>
      <c r="AD32" s="367"/>
      <c r="AE32" s="367">
        <v>560000</v>
      </c>
      <c r="AF32" s="367"/>
      <c r="AG32" s="367">
        <v>560000</v>
      </c>
      <c r="AH32" s="367"/>
      <c r="AI32" s="367">
        <v>560000</v>
      </c>
      <c r="AJ32" s="367"/>
      <c r="AK32" s="367">
        <v>560000</v>
      </c>
      <c r="AL32" s="367"/>
      <c r="AM32" s="367"/>
      <c r="AN32" s="367">
        <v>5040000</v>
      </c>
    </row>
    <row r="33" spans="1:40" x14ac:dyDescent="0.2">
      <c r="A33" s="370" t="s">
        <v>749</v>
      </c>
      <c r="B33" s="367"/>
      <c r="C33" s="367">
        <v>3500000</v>
      </c>
      <c r="D33" s="367"/>
      <c r="E33" s="367">
        <v>3500000</v>
      </c>
      <c r="F33" s="367"/>
      <c r="G33" s="367">
        <v>4000000</v>
      </c>
      <c r="H33" s="367"/>
      <c r="I33" s="367">
        <v>4000000</v>
      </c>
      <c r="J33" s="367"/>
      <c r="K33" s="367">
        <v>16000000</v>
      </c>
      <c r="L33" s="367"/>
      <c r="M33" s="367">
        <v>16000000</v>
      </c>
      <c r="N33" s="367"/>
      <c r="O33" s="367">
        <v>1800000</v>
      </c>
      <c r="P33" s="367"/>
      <c r="Q33" s="367">
        <v>1800000</v>
      </c>
      <c r="R33" s="367"/>
      <c r="S33" s="367">
        <v>1000000</v>
      </c>
      <c r="T33" s="367"/>
      <c r="U33" s="367">
        <v>1000000</v>
      </c>
      <c r="V33" s="367"/>
      <c r="W33" s="367">
        <v>4000000</v>
      </c>
      <c r="X33" s="367"/>
      <c r="Y33" s="367">
        <v>4000000</v>
      </c>
      <c r="Z33" s="367"/>
      <c r="AA33" s="367">
        <v>4000000</v>
      </c>
      <c r="AB33" s="367"/>
      <c r="AC33" s="367">
        <v>4000000</v>
      </c>
      <c r="AD33" s="367"/>
      <c r="AE33" s="367">
        <v>4500000</v>
      </c>
      <c r="AF33" s="367"/>
      <c r="AG33" s="367">
        <v>4500000</v>
      </c>
      <c r="AH33" s="367"/>
      <c r="AI33" s="367">
        <v>5000000</v>
      </c>
      <c r="AJ33" s="367"/>
      <c r="AK33" s="367">
        <v>5000000</v>
      </c>
      <c r="AL33" s="367"/>
      <c r="AM33" s="367"/>
      <c r="AN33" s="367">
        <v>43800000</v>
      </c>
    </row>
    <row r="34" spans="1:40" x14ac:dyDescent="0.2">
      <c r="A34" s="370" t="s">
        <v>1796</v>
      </c>
      <c r="B34" s="367"/>
      <c r="C34" s="367"/>
      <c r="D34" s="367"/>
      <c r="E34" s="367"/>
      <c r="F34" s="367">
        <v>3725000</v>
      </c>
      <c r="G34" s="367"/>
      <c r="H34" s="367"/>
      <c r="I34" s="367">
        <v>3725000</v>
      </c>
      <c r="J34" s="367"/>
      <c r="K34" s="367"/>
      <c r="L34" s="367"/>
      <c r="M34" s="367"/>
      <c r="N34" s="367"/>
      <c r="O34" s="367"/>
      <c r="P34" s="367"/>
      <c r="Q34" s="367"/>
      <c r="R34" s="367"/>
      <c r="S34" s="367"/>
      <c r="T34" s="367"/>
      <c r="U34" s="367"/>
      <c r="V34" s="367"/>
      <c r="W34" s="367"/>
      <c r="X34" s="367"/>
      <c r="Y34" s="367"/>
      <c r="Z34" s="367"/>
      <c r="AA34" s="367"/>
      <c r="AB34" s="367"/>
      <c r="AC34" s="367"/>
      <c r="AD34" s="367"/>
      <c r="AE34" s="367"/>
      <c r="AF34" s="367"/>
      <c r="AG34" s="367"/>
      <c r="AH34" s="367"/>
      <c r="AI34" s="367"/>
      <c r="AJ34" s="367"/>
      <c r="AK34" s="367"/>
      <c r="AL34" s="367"/>
      <c r="AM34" s="367"/>
      <c r="AN34" s="367">
        <v>3725000</v>
      </c>
    </row>
    <row r="35" spans="1:40" x14ac:dyDescent="0.2">
      <c r="A35" s="370" t="s">
        <v>666</v>
      </c>
      <c r="B35" s="367"/>
      <c r="C35" s="367"/>
      <c r="D35" s="367">
        <v>1000000</v>
      </c>
      <c r="E35" s="367">
        <v>1000000</v>
      </c>
      <c r="F35" s="367">
        <v>650000</v>
      </c>
      <c r="G35" s="367"/>
      <c r="H35" s="367"/>
      <c r="I35" s="367">
        <v>650000</v>
      </c>
      <c r="J35" s="367"/>
      <c r="K35" s="367"/>
      <c r="L35" s="367"/>
      <c r="M35" s="367"/>
      <c r="N35" s="367"/>
      <c r="O35" s="367"/>
      <c r="P35" s="367"/>
      <c r="Q35" s="367"/>
      <c r="R35" s="367"/>
      <c r="S35" s="367"/>
      <c r="T35" s="367"/>
      <c r="U35" s="367"/>
      <c r="V35" s="367"/>
      <c r="W35" s="367"/>
      <c r="X35" s="367"/>
      <c r="Y35" s="367"/>
      <c r="Z35" s="367"/>
      <c r="AA35" s="367"/>
      <c r="AB35" s="367"/>
      <c r="AC35" s="367"/>
      <c r="AD35" s="367"/>
      <c r="AE35" s="367"/>
      <c r="AF35" s="367"/>
      <c r="AG35" s="367"/>
      <c r="AH35" s="367"/>
      <c r="AI35" s="367"/>
      <c r="AJ35" s="367"/>
      <c r="AK35" s="367"/>
      <c r="AL35" s="367"/>
      <c r="AM35" s="367"/>
      <c r="AN35" s="367">
        <v>1650000</v>
      </c>
    </row>
    <row r="36" spans="1:40" x14ac:dyDescent="0.2">
      <c r="A36" s="370" t="s">
        <v>727</v>
      </c>
      <c r="B36" s="367"/>
      <c r="C36" s="367">
        <v>400000</v>
      </c>
      <c r="D36" s="367"/>
      <c r="E36" s="367">
        <v>400000</v>
      </c>
      <c r="F36" s="367"/>
      <c r="G36" s="367">
        <v>500000</v>
      </c>
      <c r="H36" s="367"/>
      <c r="I36" s="367">
        <v>500000</v>
      </c>
      <c r="J36" s="367"/>
      <c r="K36" s="367">
        <v>2500000</v>
      </c>
      <c r="L36" s="367"/>
      <c r="M36" s="367">
        <v>2500000</v>
      </c>
      <c r="N36" s="367"/>
      <c r="O36" s="367">
        <v>100000</v>
      </c>
      <c r="P36" s="367"/>
      <c r="Q36" s="367">
        <v>100000</v>
      </c>
      <c r="R36" s="367"/>
      <c r="S36" s="367">
        <v>600000</v>
      </c>
      <c r="T36" s="367"/>
      <c r="U36" s="367">
        <v>600000</v>
      </c>
      <c r="V36" s="367"/>
      <c r="W36" s="367">
        <v>800000</v>
      </c>
      <c r="X36" s="367"/>
      <c r="Y36" s="367">
        <v>800000</v>
      </c>
      <c r="Z36" s="367"/>
      <c r="AA36" s="367">
        <v>1200000</v>
      </c>
      <c r="AB36" s="367"/>
      <c r="AC36" s="367">
        <v>1200000</v>
      </c>
      <c r="AD36" s="367"/>
      <c r="AE36" s="367">
        <v>500000</v>
      </c>
      <c r="AF36" s="367"/>
      <c r="AG36" s="367">
        <v>500000</v>
      </c>
      <c r="AH36" s="367"/>
      <c r="AI36" s="367">
        <v>1000000</v>
      </c>
      <c r="AJ36" s="367"/>
      <c r="AK36" s="367">
        <v>1000000</v>
      </c>
      <c r="AL36" s="367"/>
      <c r="AM36" s="367"/>
      <c r="AN36" s="367">
        <v>7600000</v>
      </c>
    </row>
    <row r="37" spans="1:40" x14ac:dyDescent="0.2">
      <c r="A37" s="370" t="s">
        <v>759</v>
      </c>
      <c r="B37" s="367"/>
      <c r="C37" s="367"/>
      <c r="D37" s="367"/>
      <c r="E37" s="367"/>
      <c r="F37" s="367"/>
      <c r="G37" s="367"/>
      <c r="H37" s="367"/>
      <c r="I37" s="367"/>
      <c r="J37" s="367"/>
      <c r="K37" s="367"/>
      <c r="L37" s="367"/>
      <c r="M37" s="367"/>
      <c r="N37" s="367"/>
      <c r="O37" s="367"/>
      <c r="P37" s="367">
        <v>310000</v>
      </c>
      <c r="Q37" s="367">
        <v>310000</v>
      </c>
      <c r="R37" s="367">
        <v>480000</v>
      </c>
      <c r="S37" s="367"/>
      <c r="T37" s="367"/>
      <c r="U37" s="367">
        <v>480000</v>
      </c>
      <c r="V37" s="367"/>
      <c r="W37" s="367"/>
      <c r="X37" s="367"/>
      <c r="Y37" s="367"/>
      <c r="Z37" s="367"/>
      <c r="AA37" s="367"/>
      <c r="AB37" s="367"/>
      <c r="AC37" s="367"/>
      <c r="AD37" s="367"/>
      <c r="AE37" s="367"/>
      <c r="AF37" s="367"/>
      <c r="AG37" s="367"/>
      <c r="AH37" s="367"/>
      <c r="AI37" s="367"/>
      <c r="AJ37" s="367"/>
      <c r="AK37" s="367"/>
      <c r="AL37" s="367"/>
      <c r="AM37" s="367"/>
      <c r="AN37" s="367">
        <v>790000</v>
      </c>
    </row>
    <row r="38" spans="1:40" x14ac:dyDescent="0.2">
      <c r="A38" s="370" t="s">
        <v>563</v>
      </c>
      <c r="B38" s="367"/>
      <c r="C38" s="367"/>
      <c r="D38" s="367"/>
      <c r="E38" s="367"/>
      <c r="F38" s="367"/>
      <c r="G38" s="367"/>
      <c r="H38" s="367"/>
      <c r="I38" s="367"/>
      <c r="J38" s="367">
        <v>3000000</v>
      </c>
      <c r="K38" s="367"/>
      <c r="L38" s="367">
        <v>3000000</v>
      </c>
      <c r="M38" s="367">
        <v>6000000</v>
      </c>
      <c r="N38" s="367"/>
      <c r="O38" s="367"/>
      <c r="P38" s="367"/>
      <c r="Q38" s="367"/>
      <c r="R38" s="367"/>
      <c r="S38" s="367"/>
      <c r="T38" s="367"/>
      <c r="U38" s="367"/>
      <c r="V38" s="367">
        <v>3000000</v>
      </c>
      <c r="W38" s="367"/>
      <c r="X38" s="367">
        <v>3000000</v>
      </c>
      <c r="Y38" s="367">
        <v>6000000</v>
      </c>
      <c r="Z38" s="367"/>
      <c r="AA38" s="367"/>
      <c r="AB38" s="367"/>
      <c r="AC38" s="367"/>
      <c r="AD38" s="367"/>
      <c r="AE38" s="367"/>
      <c r="AF38" s="367"/>
      <c r="AG38" s="367"/>
      <c r="AH38" s="367">
        <v>3000000</v>
      </c>
      <c r="AI38" s="367"/>
      <c r="AJ38" s="367">
        <v>3000000</v>
      </c>
      <c r="AK38" s="367">
        <v>6000000</v>
      </c>
      <c r="AL38" s="367"/>
      <c r="AM38" s="367"/>
      <c r="AN38" s="367">
        <v>18000000</v>
      </c>
    </row>
    <row r="39" spans="1:40" x14ac:dyDescent="0.2">
      <c r="A39" s="370" t="s">
        <v>812</v>
      </c>
      <c r="B39" s="367"/>
      <c r="C39" s="367"/>
      <c r="D39" s="367"/>
      <c r="E39" s="367"/>
      <c r="F39" s="367"/>
      <c r="G39" s="367"/>
      <c r="H39" s="367"/>
      <c r="I39" s="367"/>
      <c r="J39" s="367"/>
      <c r="K39" s="367"/>
      <c r="L39" s="367">
        <v>297500</v>
      </c>
      <c r="M39" s="367">
        <v>297500</v>
      </c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67"/>
      <c r="AC39" s="367"/>
      <c r="AD39" s="367"/>
      <c r="AE39" s="367"/>
      <c r="AF39" s="367"/>
      <c r="AG39" s="367"/>
      <c r="AH39" s="367"/>
      <c r="AI39" s="367"/>
      <c r="AJ39" s="367"/>
      <c r="AK39" s="367"/>
      <c r="AL39" s="367"/>
      <c r="AM39" s="367"/>
      <c r="AN39" s="367">
        <v>297500</v>
      </c>
    </row>
    <row r="40" spans="1:40" x14ac:dyDescent="0.2">
      <c r="A40" s="370" t="s">
        <v>565</v>
      </c>
      <c r="B40" s="367"/>
      <c r="C40" s="367"/>
      <c r="D40" s="367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>
        <v>1000000</v>
      </c>
      <c r="AB40" s="367"/>
      <c r="AC40" s="367">
        <v>1000000</v>
      </c>
      <c r="AD40" s="367"/>
      <c r="AE40" s="367">
        <v>1050000</v>
      </c>
      <c r="AF40" s="367"/>
      <c r="AG40" s="367">
        <v>1050000</v>
      </c>
      <c r="AH40" s="367"/>
      <c r="AI40" s="367">
        <v>3050000</v>
      </c>
      <c r="AJ40" s="367"/>
      <c r="AK40" s="367">
        <v>3050000</v>
      </c>
      <c r="AL40" s="367"/>
      <c r="AM40" s="367"/>
      <c r="AN40" s="367">
        <v>5100000</v>
      </c>
    </row>
    <row r="41" spans="1:40" x14ac:dyDescent="0.2">
      <c r="A41" s="370" t="s">
        <v>915</v>
      </c>
      <c r="B41" s="367"/>
      <c r="C41" s="367"/>
      <c r="D41" s="367"/>
      <c r="E41" s="367"/>
      <c r="F41" s="367"/>
      <c r="G41" s="367"/>
      <c r="H41" s="367"/>
      <c r="I41" s="367"/>
      <c r="J41" s="367"/>
      <c r="K41" s="367"/>
      <c r="L41" s="367"/>
      <c r="M41" s="367"/>
      <c r="N41" s="367"/>
      <c r="O41" s="367"/>
      <c r="P41" s="367"/>
      <c r="Q41" s="367"/>
      <c r="R41" s="367"/>
      <c r="S41" s="367"/>
      <c r="T41" s="367"/>
      <c r="U41" s="367"/>
      <c r="V41" s="367"/>
      <c r="W41" s="367"/>
      <c r="X41" s="367"/>
      <c r="Y41" s="367"/>
      <c r="Z41" s="367"/>
      <c r="AA41" s="367"/>
      <c r="AB41" s="367"/>
      <c r="AC41" s="367"/>
      <c r="AD41" s="367"/>
      <c r="AE41" s="367"/>
      <c r="AF41" s="367">
        <v>960000</v>
      </c>
      <c r="AG41" s="367">
        <v>960000</v>
      </c>
      <c r="AH41" s="367">
        <v>800000</v>
      </c>
      <c r="AI41" s="367"/>
      <c r="AJ41" s="367"/>
      <c r="AK41" s="367">
        <v>800000</v>
      </c>
      <c r="AL41" s="367"/>
      <c r="AM41" s="367"/>
      <c r="AN41" s="367">
        <v>1760000</v>
      </c>
    </row>
    <row r="42" spans="1:40" x14ac:dyDescent="0.2">
      <c r="A42" s="366" t="s">
        <v>845</v>
      </c>
      <c r="B42" s="367">
        <v>14955500</v>
      </c>
      <c r="C42" s="367">
        <v>5480000</v>
      </c>
      <c r="D42" s="367">
        <v>1050</v>
      </c>
      <c r="E42" s="367">
        <v>20436550</v>
      </c>
      <c r="F42" s="367">
        <v>14900500</v>
      </c>
      <c r="G42" s="367">
        <v>5480000</v>
      </c>
      <c r="H42" s="367">
        <v>1050</v>
      </c>
      <c r="I42" s="367">
        <v>20381550</v>
      </c>
      <c r="J42" s="367">
        <v>27900500</v>
      </c>
      <c r="K42" s="367">
        <v>44780000</v>
      </c>
      <c r="L42" s="367">
        <v>1050</v>
      </c>
      <c r="M42" s="367">
        <v>72681550</v>
      </c>
      <c r="N42" s="367">
        <v>14330500</v>
      </c>
      <c r="O42" s="367">
        <v>8480000</v>
      </c>
      <c r="P42" s="367">
        <v>1050</v>
      </c>
      <c r="Q42" s="367">
        <v>22811550</v>
      </c>
      <c r="R42" s="367">
        <v>13830500</v>
      </c>
      <c r="S42" s="367">
        <v>8480000</v>
      </c>
      <c r="T42" s="367">
        <v>1050</v>
      </c>
      <c r="U42" s="367">
        <v>22311550</v>
      </c>
      <c r="V42" s="367">
        <v>13830500</v>
      </c>
      <c r="W42" s="367">
        <v>11480000</v>
      </c>
      <c r="X42" s="367">
        <v>1050</v>
      </c>
      <c r="Y42" s="367">
        <v>25311550</v>
      </c>
      <c r="Z42" s="367">
        <v>13830500</v>
      </c>
      <c r="AA42" s="367">
        <v>8480000</v>
      </c>
      <c r="AB42" s="367">
        <v>1050</v>
      </c>
      <c r="AC42" s="367">
        <v>22311550</v>
      </c>
      <c r="AD42" s="367">
        <v>13830500</v>
      </c>
      <c r="AE42" s="367">
        <v>5480000</v>
      </c>
      <c r="AF42" s="367">
        <v>1050</v>
      </c>
      <c r="AG42" s="367">
        <v>19311550</v>
      </c>
      <c r="AH42" s="367">
        <v>23330500</v>
      </c>
      <c r="AI42" s="367">
        <v>30980000</v>
      </c>
      <c r="AJ42" s="367">
        <v>1050</v>
      </c>
      <c r="AK42" s="367">
        <v>54311550</v>
      </c>
      <c r="AL42" s="367"/>
      <c r="AM42" s="367"/>
      <c r="AN42" s="367">
        <v>279868950</v>
      </c>
    </row>
    <row r="43" spans="1:40" x14ac:dyDescent="0.2">
      <c r="A43" s="370" t="s">
        <v>404</v>
      </c>
      <c r="B43" s="367">
        <v>5785500</v>
      </c>
      <c r="C43" s="367">
        <v>4480000</v>
      </c>
      <c r="D43" s="367"/>
      <c r="E43" s="367">
        <v>10265500</v>
      </c>
      <c r="F43" s="367">
        <v>5730500</v>
      </c>
      <c r="G43" s="367">
        <v>4480000</v>
      </c>
      <c r="H43" s="367"/>
      <c r="I43" s="367">
        <v>10210500</v>
      </c>
      <c r="J43" s="367">
        <v>18730500</v>
      </c>
      <c r="K43" s="367">
        <v>35780000</v>
      </c>
      <c r="L43" s="367"/>
      <c r="M43" s="367">
        <v>54510500</v>
      </c>
      <c r="N43" s="367">
        <v>5660500</v>
      </c>
      <c r="O43" s="367">
        <v>4480000</v>
      </c>
      <c r="P43" s="367"/>
      <c r="Q43" s="367">
        <v>10140500</v>
      </c>
      <c r="R43" s="367">
        <v>5660500</v>
      </c>
      <c r="S43" s="367">
        <v>4480000</v>
      </c>
      <c r="T43" s="367"/>
      <c r="U43" s="367">
        <v>10140500</v>
      </c>
      <c r="V43" s="367">
        <v>5660500</v>
      </c>
      <c r="W43" s="367">
        <v>4480000</v>
      </c>
      <c r="X43" s="367"/>
      <c r="Y43" s="367">
        <v>10140500</v>
      </c>
      <c r="Z43" s="367">
        <v>5660500</v>
      </c>
      <c r="AA43" s="367">
        <v>4480000</v>
      </c>
      <c r="AB43" s="367"/>
      <c r="AC43" s="367">
        <v>10140500</v>
      </c>
      <c r="AD43" s="367">
        <v>5660500</v>
      </c>
      <c r="AE43" s="367">
        <v>4480000</v>
      </c>
      <c r="AF43" s="367"/>
      <c r="AG43" s="367">
        <v>10140500</v>
      </c>
      <c r="AH43" s="367">
        <v>15160500</v>
      </c>
      <c r="AI43" s="367">
        <v>26980000</v>
      </c>
      <c r="AJ43" s="367"/>
      <c r="AK43" s="367">
        <v>42140500</v>
      </c>
      <c r="AL43" s="367"/>
      <c r="AM43" s="367"/>
      <c r="AN43" s="367">
        <v>167829500</v>
      </c>
    </row>
    <row r="44" spans="1:40" x14ac:dyDescent="0.2">
      <c r="A44" s="370" t="s">
        <v>113</v>
      </c>
      <c r="B44" s="367">
        <v>5500000</v>
      </c>
      <c r="C44" s="367">
        <v>1000000</v>
      </c>
      <c r="D44" s="367"/>
      <c r="E44" s="367">
        <v>6500000</v>
      </c>
      <c r="F44" s="367">
        <v>5500000</v>
      </c>
      <c r="G44" s="367">
        <v>1000000</v>
      </c>
      <c r="H44" s="367"/>
      <c r="I44" s="367">
        <v>6500000</v>
      </c>
      <c r="J44" s="367">
        <v>5500000</v>
      </c>
      <c r="K44" s="367">
        <v>1000000</v>
      </c>
      <c r="L44" s="367"/>
      <c r="M44" s="367">
        <v>6500000</v>
      </c>
      <c r="N44" s="367">
        <v>5000000</v>
      </c>
      <c r="O44" s="367">
        <v>4000000</v>
      </c>
      <c r="P44" s="367"/>
      <c r="Q44" s="367">
        <v>9000000</v>
      </c>
      <c r="R44" s="367">
        <v>4500000</v>
      </c>
      <c r="S44" s="367">
        <v>4000000</v>
      </c>
      <c r="T44" s="367"/>
      <c r="U44" s="367">
        <v>8500000</v>
      </c>
      <c r="V44" s="367">
        <v>4500000</v>
      </c>
      <c r="W44" s="367">
        <v>4000000</v>
      </c>
      <c r="X44" s="367"/>
      <c r="Y44" s="367">
        <v>8500000</v>
      </c>
      <c r="Z44" s="367">
        <v>4500000</v>
      </c>
      <c r="AA44" s="367">
        <v>4000000</v>
      </c>
      <c r="AB44" s="367"/>
      <c r="AC44" s="367">
        <v>8500000</v>
      </c>
      <c r="AD44" s="367">
        <v>4500000</v>
      </c>
      <c r="AE44" s="367">
        <v>1000000</v>
      </c>
      <c r="AF44" s="367"/>
      <c r="AG44" s="367">
        <v>5500000</v>
      </c>
      <c r="AH44" s="367">
        <v>4500000</v>
      </c>
      <c r="AI44" s="367">
        <v>1000000</v>
      </c>
      <c r="AJ44" s="367"/>
      <c r="AK44" s="367">
        <v>5500000</v>
      </c>
      <c r="AL44" s="367"/>
      <c r="AM44" s="367"/>
      <c r="AN44" s="367">
        <v>65000000</v>
      </c>
    </row>
    <row r="45" spans="1:40" x14ac:dyDescent="0.2">
      <c r="A45" s="370" t="s">
        <v>314</v>
      </c>
      <c r="B45" s="367">
        <v>2600000</v>
      </c>
      <c r="C45" s="367"/>
      <c r="D45" s="367"/>
      <c r="E45" s="367">
        <v>2600000</v>
      </c>
      <c r="F45" s="367">
        <v>2600000</v>
      </c>
      <c r="G45" s="367"/>
      <c r="H45" s="367"/>
      <c r="I45" s="367">
        <v>2600000</v>
      </c>
      <c r="J45" s="367">
        <v>2600000</v>
      </c>
      <c r="K45" s="367"/>
      <c r="L45" s="367"/>
      <c r="M45" s="367">
        <v>2600000</v>
      </c>
      <c r="N45" s="367">
        <v>2600000</v>
      </c>
      <c r="O45" s="367"/>
      <c r="P45" s="367"/>
      <c r="Q45" s="367">
        <v>2600000</v>
      </c>
      <c r="R45" s="367">
        <v>2600000</v>
      </c>
      <c r="S45" s="367"/>
      <c r="T45" s="367"/>
      <c r="U45" s="367">
        <v>2600000</v>
      </c>
      <c r="V45" s="367">
        <v>2600000</v>
      </c>
      <c r="W45" s="367"/>
      <c r="X45" s="367"/>
      <c r="Y45" s="367">
        <v>2600000</v>
      </c>
      <c r="Z45" s="367">
        <v>2600000</v>
      </c>
      <c r="AA45" s="367"/>
      <c r="AB45" s="367"/>
      <c r="AC45" s="367">
        <v>2600000</v>
      </c>
      <c r="AD45" s="367">
        <v>2600000</v>
      </c>
      <c r="AE45" s="367"/>
      <c r="AF45" s="367"/>
      <c r="AG45" s="367">
        <v>2600000</v>
      </c>
      <c r="AH45" s="367">
        <v>2600000</v>
      </c>
      <c r="AI45" s="367"/>
      <c r="AJ45" s="367"/>
      <c r="AK45" s="367">
        <v>2600000</v>
      </c>
      <c r="AL45" s="367"/>
      <c r="AM45" s="367"/>
      <c r="AN45" s="367">
        <v>23400000</v>
      </c>
    </row>
    <row r="46" spans="1:40" x14ac:dyDescent="0.2">
      <c r="A46" s="370" t="s">
        <v>437</v>
      </c>
      <c r="B46" s="367">
        <v>1070000</v>
      </c>
      <c r="C46" s="367"/>
      <c r="D46" s="367"/>
      <c r="E46" s="367">
        <v>1070000</v>
      </c>
      <c r="F46" s="367">
        <v>1070000</v>
      </c>
      <c r="G46" s="367"/>
      <c r="H46" s="367"/>
      <c r="I46" s="367">
        <v>1070000</v>
      </c>
      <c r="J46" s="367">
        <v>1070000</v>
      </c>
      <c r="K46" s="367"/>
      <c r="L46" s="367"/>
      <c r="M46" s="367">
        <v>1070000</v>
      </c>
      <c r="N46" s="367">
        <v>1070000</v>
      </c>
      <c r="O46" s="367"/>
      <c r="P46" s="367"/>
      <c r="Q46" s="367">
        <v>1070000</v>
      </c>
      <c r="R46" s="367">
        <v>1070000</v>
      </c>
      <c r="S46" s="367"/>
      <c r="T46" s="367"/>
      <c r="U46" s="367">
        <v>1070000</v>
      </c>
      <c r="V46" s="367">
        <v>1070000</v>
      </c>
      <c r="W46" s="367"/>
      <c r="X46" s="367"/>
      <c r="Y46" s="367">
        <v>1070000</v>
      </c>
      <c r="Z46" s="367">
        <v>1070000</v>
      </c>
      <c r="AA46" s="367"/>
      <c r="AB46" s="367"/>
      <c r="AC46" s="367">
        <v>1070000</v>
      </c>
      <c r="AD46" s="367">
        <v>1070000</v>
      </c>
      <c r="AE46" s="367"/>
      <c r="AF46" s="367"/>
      <c r="AG46" s="367">
        <v>1070000</v>
      </c>
      <c r="AH46" s="367">
        <v>1070000</v>
      </c>
      <c r="AI46" s="367"/>
      <c r="AJ46" s="367"/>
      <c r="AK46" s="367">
        <v>1070000</v>
      </c>
      <c r="AL46" s="367"/>
      <c r="AM46" s="367"/>
      <c r="AN46" s="367">
        <v>9630000</v>
      </c>
    </row>
    <row r="47" spans="1:40" x14ac:dyDescent="0.2">
      <c r="A47" s="370" t="s">
        <v>561</v>
      </c>
      <c r="B47" s="367"/>
      <c r="C47" s="367"/>
      <c r="D47" s="367"/>
      <c r="E47" s="367"/>
      <c r="F47" s="367"/>
      <c r="G47" s="367"/>
      <c r="H47" s="367"/>
      <c r="I47" s="367"/>
      <c r="J47" s="367"/>
      <c r="K47" s="367">
        <v>8000000</v>
      </c>
      <c r="L47" s="367"/>
      <c r="M47" s="367">
        <v>8000000</v>
      </c>
      <c r="N47" s="367"/>
      <c r="O47" s="367"/>
      <c r="P47" s="367"/>
      <c r="Q47" s="367"/>
      <c r="R47" s="367"/>
      <c r="S47" s="367"/>
      <c r="T47" s="367"/>
      <c r="U47" s="367"/>
      <c r="V47" s="367"/>
      <c r="W47" s="367">
        <v>3000000</v>
      </c>
      <c r="X47" s="367"/>
      <c r="Y47" s="367">
        <v>3000000</v>
      </c>
      <c r="Z47" s="367"/>
      <c r="AA47" s="367"/>
      <c r="AB47" s="367"/>
      <c r="AC47" s="367"/>
      <c r="AD47" s="367"/>
      <c r="AE47" s="367"/>
      <c r="AF47" s="367"/>
      <c r="AG47" s="367"/>
      <c r="AH47" s="367"/>
      <c r="AI47" s="367">
        <v>3000000</v>
      </c>
      <c r="AJ47" s="367"/>
      <c r="AK47" s="367">
        <v>3000000</v>
      </c>
      <c r="AL47" s="367"/>
      <c r="AM47" s="367"/>
      <c r="AN47" s="367">
        <v>14000000</v>
      </c>
    </row>
    <row r="48" spans="1:40" x14ac:dyDescent="0.2">
      <c r="A48" s="370" t="s">
        <v>406</v>
      </c>
      <c r="B48" s="367"/>
      <c r="C48" s="367"/>
      <c r="D48" s="367">
        <v>1050</v>
      </c>
      <c r="E48" s="367">
        <v>1050</v>
      </c>
      <c r="F48" s="367"/>
      <c r="G48" s="367"/>
      <c r="H48" s="367">
        <v>1050</v>
      </c>
      <c r="I48" s="367">
        <v>1050</v>
      </c>
      <c r="J48" s="367"/>
      <c r="K48" s="367"/>
      <c r="L48" s="367">
        <v>1050</v>
      </c>
      <c r="M48" s="367">
        <v>1050</v>
      </c>
      <c r="N48" s="367"/>
      <c r="O48" s="367"/>
      <c r="P48" s="367">
        <v>1050</v>
      </c>
      <c r="Q48" s="367">
        <v>1050</v>
      </c>
      <c r="R48" s="367"/>
      <c r="S48" s="367"/>
      <c r="T48" s="367">
        <v>1050</v>
      </c>
      <c r="U48" s="367">
        <v>1050</v>
      </c>
      <c r="V48" s="367"/>
      <c r="W48" s="367"/>
      <c r="X48" s="367">
        <v>1050</v>
      </c>
      <c r="Y48" s="367">
        <v>1050</v>
      </c>
      <c r="Z48" s="367"/>
      <c r="AA48" s="367"/>
      <c r="AB48" s="367">
        <v>1050</v>
      </c>
      <c r="AC48" s="367">
        <v>1050</v>
      </c>
      <c r="AD48" s="367"/>
      <c r="AE48" s="367"/>
      <c r="AF48" s="367">
        <v>1050</v>
      </c>
      <c r="AG48" s="367">
        <v>1050</v>
      </c>
      <c r="AH48" s="367"/>
      <c r="AI48" s="367"/>
      <c r="AJ48" s="367">
        <v>1050</v>
      </c>
      <c r="AK48" s="367">
        <v>1050</v>
      </c>
      <c r="AL48" s="367"/>
      <c r="AM48" s="367"/>
      <c r="AN48" s="367">
        <v>9450</v>
      </c>
    </row>
    <row r="49" spans="1:40" x14ac:dyDescent="0.2">
      <c r="A49" s="366" t="s">
        <v>1020</v>
      </c>
      <c r="B49" s="367">
        <v>5258200</v>
      </c>
      <c r="C49" s="367">
        <v>1000000</v>
      </c>
      <c r="D49" s="367">
        <v>1176000</v>
      </c>
      <c r="E49" s="367">
        <v>7434200</v>
      </c>
      <c r="F49" s="367">
        <v>18537780</v>
      </c>
      <c r="G49" s="367">
        <v>1000000</v>
      </c>
      <c r="H49" s="367">
        <v>595620</v>
      </c>
      <c r="I49" s="367">
        <v>20133400</v>
      </c>
      <c r="J49" s="367">
        <v>19750000</v>
      </c>
      <c r="K49" s="367">
        <v>1000000</v>
      </c>
      <c r="L49" s="367">
        <v>6120000</v>
      </c>
      <c r="M49" s="367">
        <v>26870000</v>
      </c>
      <c r="N49" s="367">
        <v>2750000</v>
      </c>
      <c r="O49" s="367">
        <v>1000000</v>
      </c>
      <c r="P49" s="367"/>
      <c r="Q49" s="367">
        <v>3750000</v>
      </c>
      <c r="R49" s="367">
        <v>2750000</v>
      </c>
      <c r="S49" s="367">
        <v>1000000</v>
      </c>
      <c r="T49" s="367">
        <v>76410</v>
      </c>
      <c r="U49" s="367">
        <v>3826410</v>
      </c>
      <c r="V49" s="367">
        <v>20250000</v>
      </c>
      <c r="W49" s="367">
        <v>1000000</v>
      </c>
      <c r="X49" s="367">
        <v>3902780</v>
      </c>
      <c r="Y49" s="367">
        <v>25152780</v>
      </c>
      <c r="Z49" s="367">
        <v>6750000</v>
      </c>
      <c r="AA49" s="367">
        <v>1000000</v>
      </c>
      <c r="AB49" s="367">
        <v>2149080</v>
      </c>
      <c r="AC49" s="367">
        <v>9899080</v>
      </c>
      <c r="AD49" s="367">
        <v>7000000</v>
      </c>
      <c r="AE49" s="367">
        <v>1000000</v>
      </c>
      <c r="AF49" s="367">
        <v>34940</v>
      </c>
      <c r="AG49" s="367">
        <v>8034940</v>
      </c>
      <c r="AH49" s="367">
        <v>9750000</v>
      </c>
      <c r="AI49" s="367">
        <v>1000000</v>
      </c>
      <c r="AJ49" s="367">
        <v>6485000</v>
      </c>
      <c r="AK49" s="367">
        <v>17235000</v>
      </c>
      <c r="AL49" s="367"/>
      <c r="AM49" s="367"/>
      <c r="AN49" s="367">
        <v>122335810</v>
      </c>
    </row>
    <row r="50" spans="1:40" x14ac:dyDescent="0.2">
      <c r="A50" s="370" t="s">
        <v>605</v>
      </c>
      <c r="B50" s="367">
        <v>3508200</v>
      </c>
      <c r="C50" s="367">
        <v>1000000</v>
      </c>
      <c r="D50" s="367"/>
      <c r="E50" s="367">
        <v>4508200</v>
      </c>
      <c r="F50" s="367">
        <v>14599580</v>
      </c>
      <c r="G50" s="367">
        <v>1000000</v>
      </c>
      <c r="H50" s="367"/>
      <c r="I50" s="367">
        <v>15599580</v>
      </c>
      <c r="J50" s="367">
        <v>15000000</v>
      </c>
      <c r="K50" s="367">
        <v>1000000</v>
      </c>
      <c r="L50" s="367"/>
      <c r="M50" s="367">
        <v>16000000</v>
      </c>
      <c r="N50" s="367">
        <v>1000000</v>
      </c>
      <c r="O50" s="367">
        <v>1000000</v>
      </c>
      <c r="P50" s="367"/>
      <c r="Q50" s="367">
        <v>2000000</v>
      </c>
      <c r="R50" s="367">
        <v>1000000</v>
      </c>
      <c r="S50" s="367">
        <v>1000000</v>
      </c>
      <c r="T50" s="367"/>
      <c r="U50" s="367">
        <v>2000000</v>
      </c>
      <c r="V50" s="367">
        <v>14000000</v>
      </c>
      <c r="W50" s="367">
        <v>1000000</v>
      </c>
      <c r="X50" s="367"/>
      <c r="Y50" s="367">
        <v>15000000</v>
      </c>
      <c r="Z50" s="367">
        <v>5000000</v>
      </c>
      <c r="AA50" s="367">
        <v>1000000</v>
      </c>
      <c r="AB50" s="367"/>
      <c r="AC50" s="367">
        <v>6000000</v>
      </c>
      <c r="AD50" s="367">
        <v>5000000</v>
      </c>
      <c r="AE50" s="367">
        <v>1000000</v>
      </c>
      <c r="AF50" s="367"/>
      <c r="AG50" s="367">
        <v>6000000</v>
      </c>
      <c r="AH50" s="367">
        <v>5000000</v>
      </c>
      <c r="AI50" s="367">
        <v>1000000</v>
      </c>
      <c r="AJ50" s="367"/>
      <c r="AK50" s="367">
        <v>6000000</v>
      </c>
      <c r="AL50" s="367"/>
      <c r="AM50" s="367"/>
      <c r="AN50" s="367">
        <v>73107780</v>
      </c>
    </row>
    <row r="51" spans="1:40" x14ac:dyDescent="0.2">
      <c r="A51" s="370" t="s">
        <v>851</v>
      </c>
      <c r="B51" s="367">
        <v>1750000</v>
      </c>
      <c r="C51" s="367"/>
      <c r="D51" s="367"/>
      <c r="E51" s="367">
        <v>1750000</v>
      </c>
      <c r="F51" s="367">
        <v>1750000</v>
      </c>
      <c r="G51" s="367"/>
      <c r="H51" s="367"/>
      <c r="I51" s="367">
        <v>1750000</v>
      </c>
      <c r="J51" s="367">
        <v>1750000</v>
      </c>
      <c r="K51" s="367"/>
      <c r="L51" s="367"/>
      <c r="M51" s="367">
        <v>1750000</v>
      </c>
      <c r="N51" s="367">
        <v>1750000</v>
      </c>
      <c r="O51" s="367"/>
      <c r="P51" s="367"/>
      <c r="Q51" s="367">
        <v>1750000</v>
      </c>
      <c r="R51" s="367">
        <v>1750000</v>
      </c>
      <c r="S51" s="367"/>
      <c r="T51" s="367"/>
      <c r="U51" s="367">
        <v>1750000</v>
      </c>
      <c r="V51" s="367">
        <v>1750000</v>
      </c>
      <c r="W51" s="367"/>
      <c r="X51" s="367"/>
      <c r="Y51" s="367">
        <v>1750000</v>
      </c>
      <c r="Z51" s="367">
        <v>1750000</v>
      </c>
      <c r="AA51" s="367"/>
      <c r="AB51" s="367"/>
      <c r="AC51" s="367">
        <v>1750000</v>
      </c>
      <c r="AD51" s="367">
        <v>1850000</v>
      </c>
      <c r="AE51" s="367"/>
      <c r="AF51" s="367"/>
      <c r="AG51" s="367">
        <v>1850000</v>
      </c>
      <c r="AH51" s="367">
        <v>1750000</v>
      </c>
      <c r="AI51" s="367"/>
      <c r="AJ51" s="367"/>
      <c r="AK51" s="367">
        <v>1750000</v>
      </c>
      <c r="AL51" s="367"/>
      <c r="AM51" s="367"/>
      <c r="AN51" s="367">
        <v>15850000</v>
      </c>
    </row>
    <row r="52" spans="1:40" x14ac:dyDescent="0.2">
      <c r="A52" s="370" t="s">
        <v>1573</v>
      </c>
      <c r="B52" s="367"/>
      <c r="C52" s="367"/>
      <c r="D52" s="367"/>
      <c r="E52" s="367"/>
      <c r="F52" s="367"/>
      <c r="G52" s="367"/>
      <c r="H52" s="367"/>
      <c r="I52" s="367"/>
      <c r="J52" s="367"/>
      <c r="K52" s="367"/>
      <c r="L52" s="367"/>
      <c r="M52" s="367"/>
      <c r="N52" s="367"/>
      <c r="O52" s="367"/>
      <c r="P52" s="367"/>
      <c r="Q52" s="367"/>
      <c r="R52" s="367"/>
      <c r="S52" s="367"/>
      <c r="T52" s="367"/>
      <c r="U52" s="367"/>
      <c r="V52" s="367"/>
      <c r="W52" s="367"/>
      <c r="X52" s="367">
        <v>189170</v>
      </c>
      <c r="Y52" s="367">
        <v>189170</v>
      </c>
      <c r="Z52" s="367"/>
      <c r="AA52" s="367"/>
      <c r="AB52" s="367"/>
      <c r="AC52" s="367"/>
      <c r="AD52" s="367"/>
      <c r="AE52" s="367"/>
      <c r="AF52" s="367"/>
      <c r="AG52" s="367"/>
      <c r="AH52" s="367"/>
      <c r="AI52" s="367"/>
      <c r="AJ52" s="367"/>
      <c r="AK52" s="367"/>
      <c r="AL52" s="367"/>
      <c r="AM52" s="367"/>
      <c r="AN52" s="367">
        <v>189170</v>
      </c>
    </row>
    <row r="53" spans="1:40" x14ac:dyDescent="0.2">
      <c r="A53" s="370" t="s">
        <v>1192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>
        <v>34940</v>
      </c>
      <c r="U53" s="367">
        <v>34940</v>
      </c>
      <c r="V53" s="367"/>
      <c r="W53" s="367"/>
      <c r="X53" s="367">
        <v>34940</v>
      </c>
      <c r="Y53" s="367">
        <v>34940</v>
      </c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>
        <v>69880</v>
      </c>
    </row>
    <row r="54" spans="1:40" x14ac:dyDescent="0.2">
      <c r="A54" s="370" t="s">
        <v>334</v>
      </c>
      <c r="B54" s="367"/>
      <c r="C54" s="367"/>
      <c r="D54" s="367">
        <v>1176000</v>
      </c>
      <c r="E54" s="367">
        <v>1176000</v>
      </c>
      <c r="F54" s="367"/>
      <c r="G54" s="367"/>
      <c r="H54" s="367"/>
      <c r="I54" s="367"/>
      <c r="J54" s="367"/>
      <c r="K54" s="367"/>
      <c r="L54" s="367"/>
      <c r="M54" s="367"/>
      <c r="N54" s="367"/>
      <c r="O54" s="367"/>
      <c r="P54" s="367"/>
      <c r="Q54" s="367"/>
      <c r="R54" s="367"/>
      <c r="S54" s="367"/>
      <c r="T54" s="367"/>
      <c r="U54" s="367"/>
      <c r="V54" s="367"/>
      <c r="W54" s="367"/>
      <c r="X54" s="367"/>
      <c r="Y54" s="367"/>
      <c r="Z54" s="367"/>
      <c r="AA54" s="367"/>
      <c r="AB54" s="367"/>
      <c r="AC54" s="367"/>
      <c r="AD54" s="367"/>
      <c r="AE54" s="367"/>
      <c r="AF54" s="367"/>
      <c r="AG54" s="367"/>
      <c r="AH54" s="367"/>
      <c r="AI54" s="367"/>
      <c r="AJ54" s="367"/>
      <c r="AK54" s="367"/>
      <c r="AL54" s="367"/>
      <c r="AM54" s="367"/>
      <c r="AN54" s="367">
        <v>1176000</v>
      </c>
    </row>
    <row r="55" spans="1:40" x14ac:dyDescent="0.2">
      <c r="A55" s="370" t="s">
        <v>1158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>
        <v>120000</v>
      </c>
      <c r="M55" s="367">
        <v>120000</v>
      </c>
      <c r="N55" s="367"/>
      <c r="O55" s="367"/>
      <c r="P55" s="367"/>
      <c r="Q55" s="367"/>
      <c r="R55" s="367"/>
      <c r="S55" s="367"/>
      <c r="T55" s="367"/>
      <c r="U55" s="367"/>
      <c r="V55" s="367"/>
      <c r="W55" s="367"/>
      <c r="X55" s="367"/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>
        <v>120000</v>
      </c>
    </row>
    <row r="56" spans="1:40" x14ac:dyDescent="0.2">
      <c r="A56" s="370" t="s">
        <v>973</v>
      </c>
      <c r="B56" s="367"/>
      <c r="C56" s="367"/>
      <c r="D56" s="367"/>
      <c r="E56" s="367"/>
      <c r="F56" s="367"/>
      <c r="G56" s="367"/>
      <c r="H56" s="367"/>
      <c r="I56" s="367"/>
      <c r="J56" s="367"/>
      <c r="K56" s="367"/>
      <c r="L56" s="367"/>
      <c r="M56" s="367"/>
      <c r="N56" s="367"/>
      <c r="O56" s="367"/>
      <c r="P56" s="367"/>
      <c r="Q56" s="367"/>
      <c r="R56" s="367"/>
      <c r="S56" s="367"/>
      <c r="T56" s="367"/>
      <c r="U56" s="367"/>
      <c r="V56" s="367"/>
      <c r="W56" s="367"/>
      <c r="X56" s="367"/>
      <c r="Y56" s="367"/>
      <c r="Z56" s="367"/>
      <c r="AA56" s="367"/>
      <c r="AB56" s="367"/>
      <c r="AC56" s="367"/>
      <c r="AD56" s="367">
        <v>150000</v>
      </c>
      <c r="AE56" s="367"/>
      <c r="AF56" s="367"/>
      <c r="AG56" s="367">
        <v>150000</v>
      </c>
      <c r="AH56" s="367"/>
      <c r="AI56" s="367"/>
      <c r="AJ56" s="367"/>
      <c r="AK56" s="367"/>
      <c r="AL56" s="367"/>
      <c r="AM56" s="367"/>
      <c r="AN56" s="367">
        <v>150000</v>
      </c>
    </row>
    <row r="57" spans="1:40" x14ac:dyDescent="0.2">
      <c r="A57" s="370" t="s">
        <v>969</v>
      </c>
      <c r="B57" s="367"/>
      <c r="C57" s="367"/>
      <c r="D57" s="367"/>
      <c r="E57" s="367"/>
      <c r="F57" s="367"/>
      <c r="G57" s="367"/>
      <c r="H57" s="367"/>
      <c r="I57" s="367"/>
      <c r="J57" s="367"/>
      <c r="K57" s="367"/>
      <c r="L57" s="367"/>
      <c r="M57" s="367"/>
      <c r="N57" s="367"/>
      <c r="O57" s="367"/>
      <c r="P57" s="367"/>
      <c r="Q57" s="367"/>
      <c r="R57" s="367"/>
      <c r="S57" s="367"/>
      <c r="T57" s="367"/>
      <c r="U57" s="367"/>
      <c r="V57" s="367"/>
      <c r="W57" s="367"/>
      <c r="X57" s="367"/>
      <c r="Y57" s="367"/>
      <c r="Z57" s="367"/>
      <c r="AA57" s="367"/>
      <c r="AB57" s="367"/>
      <c r="AC57" s="367"/>
      <c r="AD57" s="367"/>
      <c r="AE57" s="367"/>
      <c r="AF57" s="367">
        <v>34940</v>
      </c>
      <c r="AG57" s="367">
        <v>34940</v>
      </c>
      <c r="AH57" s="367"/>
      <c r="AI57" s="367"/>
      <c r="AJ57" s="367"/>
      <c r="AK57" s="367"/>
      <c r="AL57" s="367"/>
      <c r="AM57" s="367"/>
      <c r="AN57" s="367">
        <v>34940</v>
      </c>
    </row>
    <row r="58" spans="1:40" x14ac:dyDescent="0.2">
      <c r="A58" s="370" t="s">
        <v>1121</v>
      </c>
      <c r="B58" s="367"/>
      <c r="C58" s="367"/>
      <c r="D58" s="367"/>
      <c r="E58" s="367"/>
      <c r="F58" s="367"/>
      <c r="G58" s="367"/>
      <c r="H58" s="367">
        <v>437440</v>
      </c>
      <c r="I58" s="367">
        <v>437440</v>
      </c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>
        <v>437440</v>
      </c>
    </row>
    <row r="59" spans="1:40" x14ac:dyDescent="0.2">
      <c r="A59" s="370" t="s">
        <v>814</v>
      </c>
      <c r="B59" s="367"/>
      <c r="C59" s="367"/>
      <c r="D59" s="367"/>
      <c r="E59" s="367"/>
      <c r="F59" s="367"/>
      <c r="G59" s="367"/>
      <c r="H59" s="367">
        <v>48800</v>
      </c>
      <c r="I59" s="367">
        <v>48800</v>
      </c>
      <c r="J59" s="367"/>
      <c r="K59" s="367"/>
      <c r="L59" s="367"/>
      <c r="M59" s="367"/>
      <c r="N59" s="367"/>
      <c r="O59" s="367"/>
      <c r="P59" s="367"/>
      <c r="Q59" s="367"/>
      <c r="R59" s="367"/>
      <c r="S59" s="367"/>
      <c r="T59" s="367"/>
      <c r="U59" s="367"/>
      <c r="V59" s="367"/>
      <c r="W59" s="367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>
        <v>48800</v>
      </c>
    </row>
    <row r="60" spans="1:40" x14ac:dyDescent="0.2">
      <c r="A60" s="370" t="s">
        <v>853</v>
      </c>
      <c r="B60" s="367"/>
      <c r="C60" s="367"/>
      <c r="D60" s="367"/>
      <c r="E60" s="367"/>
      <c r="F60" s="367"/>
      <c r="G60" s="367"/>
      <c r="H60" s="367"/>
      <c r="I60" s="367"/>
      <c r="J60" s="367"/>
      <c r="K60" s="367"/>
      <c r="L60" s="367"/>
      <c r="M60" s="367"/>
      <c r="N60" s="367"/>
      <c r="O60" s="367"/>
      <c r="P60" s="367"/>
      <c r="Q60" s="367"/>
      <c r="R60" s="367"/>
      <c r="S60" s="367"/>
      <c r="T60" s="367">
        <v>41470</v>
      </c>
      <c r="U60" s="367">
        <v>41470</v>
      </c>
      <c r="V60" s="367"/>
      <c r="W60" s="367"/>
      <c r="X60" s="367"/>
      <c r="Y60" s="367"/>
      <c r="Z60" s="367"/>
      <c r="AA60" s="367"/>
      <c r="AB60" s="367"/>
      <c r="AC60" s="367"/>
      <c r="AD60" s="367"/>
      <c r="AE60" s="367"/>
      <c r="AF60" s="367"/>
      <c r="AG60" s="367"/>
      <c r="AH60" s="367"/>
      <c r="AI60" s="367"/>
      <c r="AJ60" s="367"/>
      <c r="AK60" s="367"/>
      <c r="AL60" s="367"/>
      <c r="AM60" s="367"/>
      <c r="AN60" s="367">
        <v>41470</v>
      </c>
    </row>
    <row r="61" spans="1:40" x14ac:dyDescent="0.2">
      <c r="A61" s="370" t="s">
        <v>1129</v>
      </c>
      <c r="B61" s="367"/>
      <c r="C61" s="367"/>
      <c r="D61" s="367"/>
      <c r="E61" s="367"/>
      <c r="F61" s="367"/>
      <c r="G61" s="367"/>
      <c r="H61" s="367">
        <v>69380</v>
      </c>
      <c r="I61" s="367">
        <v>69380</v>
      </c>
      <c r="J61" s="367"/>
      <c r="K61" s="367"/>
      <c r="L61" s="367"/>
      <c r="M61" s="367"/>
      <c r="N61" s="367"/>
      <c r="O61" s="367"/>
      <c r="P61" s="367"/>
      <c r="Q61" s="367"/>
      <c r="R61" s="367"/>
      <c r="S61" s="367"/>
      <c r="T61" s="367"/>
      <c r="U61" s="367"/>
      <c r="V61" s="367"/>
      <c r="W61" s="367"/>
      <c r="X61" s="367"/>
      <c r="Y61" s="367"/>
      <c r="Z61" s="367"/>
      <c r="AA61" s="367"/>
      <c r="AB61" s="367"/>
      <c r="AC61" s="367"/>
      <c r="AD61" s="367"/>
      <c r="AE61" s="367"/>
      <c r="AF61" s="367"/>
      <c r="AG61" s="367"/>
      <c r="AH61" s="367"/>
      <c r="AI61" s="367"/>
      <c r="AJ61" s="367"/>
      <c r="AK61" s="367"/>
      <c r="AL61" s="367"/>
      <c r="AM61" s="367"/>
      <c r="AN61" s="367">
        <v>69380</v>
      </c>
    </row>
    <row r="62" spans="1:40" x14ac:dyDescent="0.2">
      <c r="A62" s="370" t="s">
        <v>1465</v>
      </c>
      <c r="B62" s="367"/>
      <c r="C62" s="367"/>
      <c r="D62" s="367"/>
      <c r="E62" s="367"/>
      <c r="F62" s="367"/>
      <c r="G62" s="367"/>
      <c r="H62" s="367"/>
      <c r="I62" s="367"/>
      <c r="J62" s="367"/>
      <c r="K62" s="367"/>
      <c r="L62" s="367"/>
      <c r="M62" s="367"/>
      <c r="N62" s="367"/>
      <c r="O62" s="367"/>
      <c r="P62" s="367"/>
      <c r="Q62" s="367"/>
      <c r="R62" s="367"/>
      <c r="S62" s="367"/>
      <c r="T62" s="367"/>
      <c r="U62" s="367"/>
      <c r="V62" s="367"/>
      <c r="W62" s="367"/>
      <c r="X62" s="367"/>
      <c r="Y62" s="367"/>
      <c r="Z62" s="367"/>
      <c r="AA62" s="367"/>
      <c r="AB62" s="367">
        <v>1950000</v>
      </c>
      <c r="AC62" s="367">
        <v>1950000</v>
      </c>
      <c r="AD62" s="367"/>
      <c r="AE62" s="367"/>
      <c r="AF62" s="367"/>
      <c r="AG62" s="367"/>
      <c r="AH62" s="367"/>
      <c r="AI62" s="367"/>
      <c r="AJ62" s="367"/>
      <c r="AK62" s="367"/>
      <c r="AL62" s="367"/>
      <c r="AM62" s="367"/>
      <c r="AN62" s="367">
        <v>1950000</v>
      </c>
    </row>
    <row r="63" spans="1:40" x14ac:dyDescent="0.2">
      <c r="A63" s="370" t="s">
        <v>565</v>
      </c>
      <c r="B63" s="367"/>
      <c r="C63" s="367"/>
      <c r="D63" s="367"/>
      <c r="E63" s="367"/>
      <c r="F63" s="367"/>
      <c r="G63" s="367"/>
      <c r="H63" s="367"/>
      <c r="I63" s="367"/>
      <c r="J63" s="367">
        <v>2000000</v>
      </c>
      <c r="K63" s="367"/>
      <c r="L63" s="367">
        <v>6000000</v>
      </c>
      <c r="M63" s="367">
        <v>8000000</v>
      </c>
      <c r="N63" s="367"/>
      <c r="O63" s="367"/>
      <c r="P63" s="367"/>
      <c r="Q63" s="367"/>
      <c r="R63" s="367"/>
      <c r="S63" s="367"/>
      <c r="T63" s="367"/>
      <c r="U63" s="367"/>
      <c r="V63" s="367">
        <v>2000000</v>
      </c>
      <c r="W63" s="367"/>
      <c r="X63" s="367">
        <v>3000000</v>
      </c>
      <c r="Y63" s="367">
        <v>5000000</v>
      </c>
      <c r="Z63" s="367"/>
      <c r="AA63" s="367"/>
      <c r="AB63" s="367"/>
      <c r="AC63" s="367"/>
      <c r="AD63" s="367"/>
      <c r="AE63" s="367"/>
      <c r="AF63" s="367"/>
      <c r="AG63" s="367"/>
      <c r="AH63" s="367">
        <v>2000000</v>
      </c>
      <c r="AI63" s="367"/>
      <c r="AJ63" s="367">
        <v>6000000</v>
      </c>
      <c r="AK63" s="367">
        <v>8000000</v>
      </c>
      <c r="AL63" s="367"/>
      <c r="AM63" s="367"/>
      <c r="AN63" s="367">
        <v>21000000</v>
      </c>
    </row>
    <row r="64" spans="1:40" x14ac:dyDescent="0.2">
      <c r="A64" s="370" t="s">
        <v>661</v>
      </c>
      <c r="B64" s="367"/>
      <c r="C64" s="367"/>
      <c r="D64" s="367"/>
      <c r="E64" s="367"/>
      <c r="F64" s="367"/>
      <c r="G64" s="367"/>
      <c r="H64" s="367"/>
      <c r="I64" s="367"/>
      <c r="J64" s="367"/>
      <c r="K64" s="367"/>
      <c r="L64" s="367"/>
      <c r="M64" s="367"/>
      <c r="N64" s="367"/>
      <c r="O64" s="367"/>
      <c r="P64" s="367"/>
      <c r="Q64" s="367"/>
      <c r="R64" s="367"/>
      <c r="S64" s="367"/>
      <c r="T64" s="367"/>
      <c r="U64" s="367"/>
      <c r="V64" s="367">
        <v>2500000</v>
      </c>
      <c r="W64" s="367"/>
      <c r="X64" s="367"/>
      <c r="Y64" s="367">
        <v>2500000</v>
      </c>
      <c r="Z64" s="367"/>
      <c r="AA64" s="367"/>
      <c r="AB64" s="367"/>
      <c r="AC64" s="367"/>
      <c r="AD64" s="367"/>
      <c r="AE64" s="367"/>
      <c r="AF64" s="367"/>
      <c r="AG64" s="367"/>
      <c r="AH64" s="367"/>
      <c r="AI64" s="367"/>
      <c r="AJ64" s="367"/>
      <c r="AK64" s="367"/>
      <c r="AL64" s="367"/>
      <c r="AM64" s="367"/>
      <c r="AN64" s="367">
        <v>2500000</v>
      </c>
    </row>
    <row r="65" spans="1:40" x14ac:dyDescent="0.2">
      <c r="A65" s="370" t="s">
        <v>792</v>
      </c>
      <c r="B65" s="367"/>
      <c r="C65" s="367"/>
      <c r="D65" s="367"/>
      <c r="E65" s="367"/>
      <c r="F65" s="367"/>
      <c r="G65" s="367"/>
      <c r="H65" s="367">
        <v>40000</v>
      </c>
      <c r="I65" s="367">
        <v>40000</v>
      </c>
      <c r="J65" s="367"/>
      <c r="K65" s="367"/>
      <c r="L65" s="367"/>
      <c r="M65" s="367"/>
      <c r="N65" s="367"/>
      <c r="O65" s="367"/>
      <c r="P65" s="367"/>
      <c r="Q65" s="367"/>
      <c r="R65" s="367"/>
      <c r="S65" s="367"/>
      <c r="T65" s="367"/>
      <c r="U65" s="367"/>
      <c r="V65" s="367"/>
      <c r="W65" s="367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>
        <v>40000</v>
      </c>
    </row>
    <row r="66" spans="1:40" x14ac:dyDescent="0.2">
      <c r="A66" s="370" t="s">
        <v>780</v>
      </c>
      <c r="B66" s="367"/>
      <c r="C66" s="367"/>
      <c r="D66" s="367"/>
      <c r="E66" s="367"/>
      <c r="F66" s="367">
        <v>2188200</v>
      </c>
      <c r="G66" s="367"/>
      <c r="H66" s="367"/>
      <c r="I66" s="367">
        <v>2188200</v>
      </c>
      <c r="J66" s="367"/>
      <c r="K66" s="367"/>
      <c r="L66" s="367"/>
      <c r="M66" s="367"/>
      <c r="N66" s="367"/>
      <c r="O66" s="367"/>
      <c r="P66" s="367"/>
      <c r="Q66" s="367"/>
      <c r="R66" s="367"/>
      <c r="S66" s="367"/>
      <c r="T66" s="367"/>
      <c r="U66" s="367"/>
      <c r="V66" s="367"/>
      <c r="W66" s="367"/>
      <c r="X66" s="367">
        <v>678670</v>
      </c>
      <c r="Y66" s="367">
        <v>678670</v>
      </c>
      <c r="Z66" s="367"/>
      <c r="AA66" s="367"/>
      <c r="AB66" s="367"/>
      <c r="AC66" s="367"/>
      <c r="AD66" s="367"/>
      <c r="AE66" s="367"/>
      <c r="AF66" s="367"/>
      <c r="AG66" s="367"/>
      <c r="AH66" s="367"/>
      <c r="AI66" s="367"/>
      <c r="AJ66" s="367">
        <v>485000</v>
      </c>
      <c r="AK66" s="367">
        <v>485000</v>
      </c>
      <c r="AL66" s="367"/>
      <c r="AM66" s="367"/>
      <c r="AN66" s="367">
        <v>3351870</v>
      </c>
    </row>
    <row r="67" spans="1:40" x14ac:dyDescent="0.2">
      <c r="A67" s="370" t="s">
        <v>912</v>
      </c>
      <c r="B67" s="367"/>
      <c r="C67" s="367"/>
      <c r="D67" s="367"/>
      <c r="E67" s="367"/>
      <c r="F67" s="367"/>
      <c r="G67" s="367"/>
      <c r="H67" s="367"/>
      <c r="I67" s="367"/>
      <c r="J67" s="367"/>
      <c r="K67" s="367"/>
      <c r="L67" s="367"/>
      <c r="M67" s="367"/>
      <c r="N67" s="367"/>
      <c r="O67" s="367"/>
      <c r="P67" s="367"/>
      <c r="Q67" s="367"/>
      <c r="R67" s="367"/>
      <c r="S67" s="367"/>
      <c r="T67" s="367"/>
      <c r="U67" s="367"/>
      <c r="V67" s="367"/>
      <c r="W67" s="367"/>
      <c r="X67" s="367"/>
      <c r="Y67" s="367"/>
      <c r="Z67" s="367"/>
      <c r="AA67" s="367"/>
      <c r="AB67" s="367">
        <v>199080</v>
      </c>
      <c r="AC67" s="367">
        <v>199080</v>
      </c>
      <c r="AD67" s="367"/>
      <c r="AE67" s="367"/>
      <c r="AF67" s="367"/>
      <c r="AG67" s="367"/>
      <c r="AH67" s="367"/>
      <c r="AI67" s="367"/>
      <c r="AJ67" s="367"/>
      <c r="AK67" s="367"/>
      <c r="AL67" s="367"/>
      <c r="AM67" s="367"/>
      <c r="AN67" s="367">
        <v>199080</v>
      </c>
    </row>
    <row r="68" spans="1:40" x14ac:dyDescent="0.2">
      <c r="A68" s="370" t="s">
        <v>495</v>
      </c>
      <c r="B68" s="367"/>
      <c r="C68" s="367"/>
      <c r="D68" s="367"/>
      <c r="E68" s="367"/>
      <c r="F68" s="367"/>
      <c r="G68" s="367"/>
      <c r="H68" s="367"/>
      <c r="I68" s="367"/>
      <c r="J68" s="367">
        <v>1000000</v>
      </c>
      <c r="K68" s="367"/>
      <c r="L68" s="367"/>
      <c r="M68" s="367">
        <v>1000000</v>
      </c>
      <c r="N68" s="367"/>
      <c r="O68" s="367"/>
      <c r="P68" s="367"/>
      <c r="Q68" s="367"/>
      <c r="R68" s="367"/>
      <c r="S68" s="367"/>
      <c r="T68" s="367"/>
      <c r="U68" s="367"/>
      <c r="V68" s="367"/>
      <c r="W68" s="367"/>
      <c r="X68" s="367"/>
      <c r="Y68" s="367"/>
      <c r="Z68" s="367"/>
      <c r="AA68" s="367"/>
      <c r="AB68" s="367"/>
      <c r="AC68" s="367"/>
      <c r="AD68" s="367"/>
      <c r="AE68" s="367"/>
      <c r="AF68" s="367"/>
      <c r="AG68" s="367"/>
      <c r="AH68" s="367">
        <v>1000000</v>
      </c>
      <c r="AI68" s="367"/>
      <c r="AJ68" s="367"/>
      <c r="AK68" s="367">
        <v>1000000</v>
      </c>
      <c r="AL68" s="367"/>
      <c r="AM68" s="367"/>
      <c r="AN68" s="367">
        <v>2000000</v>
      </c>
    </row>
    <row r="69" spans="1:40" x14ac:dyDescent="0.2">
      <c r="A69" s="366" t="s">
        <v>1022</v>
      </c>
      <c r="B69" s="367">
        <v>14681000</v>
      </c>
      <c r="C69" s="367">
        <v>6073750</v>
      </c>
      <c r="D69" s="367"/>
      <c r="E69" s="367">
        <v>20754750</v>
      </c>
      <c r="F69" s="367">
        <v>14681000</v>
      </c>
      <c r="G69" s="367">
        <v>6073750</v>
      </c>
      <c r="H69" s="367"/>
      <c r="I69" s="367">
        <v>20754750</v>
      </c>
      <c r="J69" s="367">
        <v>14831000</v>
      </c>
      <c r="K69" s="367">
        <v>6073750</v>
      </c>
      <c r="L69" s="367"/>
      <c r="M69" s="367">
        <v>20904750</v>
      </c>
      <c r="N69" s="367">
        <v>14931000</v>
      </c>
      <c r="O69" s="367">
        <v>6673750</v>
      </c>
      <c r="P69" s="367"/>
      <c r="Q69" s="367">
        <v>21604750</v>
      </c>
      <c r="R69" s="367">
        <v>14731000</v>
      </c>
      <c r="S69" s="367">
        <v>6673750</v>
      </c>
      <c r="T69" s="367"/>
      <c r="U69" s="367">
        <v>21404750</v>
      </c>
      <c r="V69" s="367">
        <v>14931000</v>
      </c>
      <c r="W69" s="367">
        <v>6673750</v>
      </c>
      <c r="X69" s="367"/>
      <c r="Y69" s="367">
        <v>21604750</v>
      </c>
      <c r="Z69" s="367">
        <v>14931000</v>
      </c>
      <c r="AA69" s="367">
        <v>6673750</v>
      </c>
      <c r="AB69" s="367"/>
      <c r="AC69" s="367">
        <v>21604750</v>
      </c>
      <c r="AD69" s="367">
        <v>14931000</v>
      </c>
      <c r="AE69" s="367">
        <v>6673750</v>
      </c>
      <c r="AF69" s="367"/>
      <c r="AG69" s="367">
        <v>21604750</v>
      </c>
      <c r="AH69" s="367">
        <v>14931000</v>
      </c>
      <c r="AI69" s="367">
        <v>6673750</v>
      </c>
      <c r="AJ69" s="367"/>
      <c r="AK69" s="367">
        <v>21604750</v>
      </c>
      <c r="AL69" s="367"/>
      <c r="AM69" s="367"/>
      <c r="AN69" s="367">
        <v>191842750</v>
      </c>
    </row>
    <row r="70" spans="1:40" x14ac:dyDescent="0.2">
      <c r="A70" s="370" t="s">
        <v>115</v>
      </c>
      <c r="B70" s="367">
        <v>8210000</v>
      </c>
      <c r="C70" s="367">
        <v>4363000</v>
      </c>
      <c r="D70" s="367"/>
      <c r="E70" s="367">
        <v>12573000</v>
      </c>
      <c r="F70" s="367">
        <v>8210000</v>
      </c>
      <c r="G70" s="367">
        <v>4363000</v>
      </c>
      <c r="H70" s="367"/>
      <c r="I70" s="367">
        <v>12573000</v>
      </c>
      <c r="J70" s="367">
        <v>8210000</v>
      </c>
      <c r="K70" s="367">
        <v>4363000</v>
      </c>
      <c r="L70" s="367"/>
      <c r="M70" s="367">
        <v>12573000</v>
      </c>
      <c r="N70" s="367">
        <v>8210000</v>
      </c>
      <c r="O70" s="367">
        <v>4363000</v>
      </c>
      <c r="P70" s="367"/>
      <c r="Q70" s="367">
        <v>12573000</v>
      </c>
      <c r="R70" s="367">
        <v>8210000</v>
      </c>
      <c r="S70" s="367">
        <v>4363000</v>
      </c>
      <c r="T70" s="367"/>
      <c r="U70" s="367">
        <v>12573000</v>
      </c>
      <c r="V70" s="367">
        <v>8210000</v>
      </c>
      <c r="W70" s="367">
        <v>4363000</v>
      </c>
      <c r="X70" s="367"/>
      <c r="Y70" s="367">
        <v>12573000</v>
      </c>
      <c r="Z70" s="367">
        <v>8210000</v>
      </c>
      <c r="AA70" s="367">
        <v>4363000</v>
      </c>
      <c r="AB70" s="367"/>
      <c r="AC70" s="367">
        <v>12573000</v>
      </c>
      <c r="AD70" s="367">
        <v>8210000</v>
      </c>
      <c r="AE70" s="367">
        <v>4363000</v>
      </c>
      <c r="AF70" s="367"/>
      <c r="AG70" s="367">
        <v>12573000</v>
      </c>
      <c r="AH70" s="367">
        <v>8210000</v>
      </c>
      <c r="AI70" s="367">
        <v>4363000</v>
      </c>
      <c r="AJ70" s="367"/>
      <c r="AK70" s="367">
        <v>12573000</v>
      </c>
      <c r="AL70" s="367"/>
      <c r="AM70" s="367"/>
      <c r="AN70" s="367">
        <v>113157000</v>
      </c>
    </row>
    <row r="71" spans="1:40" x14ac:dyDescent="0.2">
      <c r="A71" s="370" t="s">
        <v>116</v>
      </c>
      <c r="B71" s="367">
        <v>2486000</v>
      </c>
      <c r="C71" s="367"/>
      <c r="D71" s="367"/>
      <c r="E71" s="367">
        <v>2486000</v>
      </c>
      <c r="F71" s="367">
        <v>2486000</v>
      </c>
      <c r="G71" s="367"/>
      <c r="H71" s="367"/>
      <c r="I71" s="367">
        <v>2486000</v>
      </c>
      <c r="J71" s="367">
        <v>2636000</v>
      </c>
      <c r="K71" s="367"/>
      <c r="L71" s="367"/>
      <c r="M71" s="367">
        <v>2636000</v>
      </c>
      <c r="N71" s="367">
        <v>2636000</v>
      </c>
      <c r="O71" s="367"/>
      <c r="P71" s="367"/>
      <c r="Q71" s="367">
        <v>2636000</v>
      </c>
      <c r="R71" s="367">
        <v>2436000</v>
      </c>
      <c r="S71" s="367"/>
      <c r="T71" s="367"/>
      <c r="U71" s="367">
        <v>2436000</v>
      </c>
      <c r="V71" s="367">
        <v>2636000</v>
      </c>
      <c r="W71" s="367"/>
      <c r="X71" s="367"/>
      <c r="Y71" s="367">
        <v>2636000</v>
      </c>
      <c r="Z71" s="367">
        <v>2636000</v>
      </c>
      <c r="AA71" s="367"/>
      <c r="AB71" s="367"/>
      <c r="AC71" s="367">
        <v>2636000</v>
      </c>
      <c r="AD71" s="367">
        <v>2636000</v>
      </c>
      <c r="AE71" s="367"/>
      <c r="AF71" s="367"/>
      <c r="AG71" s="367">
        <v>2636000</v>
      </c>
      <c r="AH71" s="367">
        <v>2636000</v>
      </c>
      <c r="AI71" s="367"/>
      <c r="AJ71" s="367"/>
      <c r="AK71" s="367">
        <v>2636000</v>
      </c>
      <c r="AL71" s="367"/>
      <c r="AM71" s="367"/>
      <c r="AN71" s="367">
        <v>23224000</v>
      </c>
    </row>
    <row r="72" spans="1:40" x14ac:dyDescent="0.2">
      <c r="A72" s="370" t="s">
        <v>120</v>
      </c>
      <c r="B72" s="367">
        <v>1190000</v>
      </c>
      <c r="C72" s="367"/>
      <c r="D72" s="367"/>
      <c r="E72" s="367">
        <v>1190000</v>
      </c>
      <c r="F72" s="367">
        <v>1190000</v>
      </c>
      <c r="G72" s="367"/>
      <c r="H72" s="367"/>
      <c r="I72" s="367">
        <v>1190000</v>
      </c>
      <c r="J72" s="367">
        <v>1190000</v>
      </c>
      <c r="K72" s="367"/>
      <c r="L72" s="367"/>
      <c r="M72" s="367">
        <v>1190000</v>
      </c>
      <c r="N72" s="367">
        <v>1190000</v>
      </c>
      <c r="O72" s="367"/>
      <c r="P72" s="367"/>
      <c r="Q72" s="367">
        <v>1190000</v>
      </c>
      <c r="R72" s="367">
        <v>1190000</v>
      </c>
      <c r="S72" s="367"/>
      <c r="T72" s="367"/>
      <c r="U72" s="367">
        <v>1190000</v>
      </c>
      <c r="V72" s="367">
        <v>1190000</v>
      </c>
      <c r="W72" s="367"/>
      <c r="X72" s="367"/>
      <c r="Y72" s="367">
        <v>1190000</v>
      </c>
      <c r="Z72" s="367">
        <v>1190000</v>
      </c>
      <c r="AA72" s="367"/>
      <c r="AB72" s="367"/>
      <c r="AC72" s="367">
        <v>1190000</v>
      </c>
      <c r="AD72" s="367">
        <v>1190000</v>
      </c>
      <c r="AE72" s="367"/>
      <c r="AF72" s="367"/>
      <c r="AG72" s="367">
        <v>1190000</v>
      </c>
      <c r="AH72" s="367">
        <v>1190000</v>
      </c>
      <c r="AI72" s="367"/>
      <c r="AJ72" s="367"/>
      <c r="AK72" s="367">
        <v>1190000</v>
      </c>
      <c r="AL72" s="367"/>
      <c r="AM72" s="367"/>
      <c r="AN72" s="367">
        <v>10710000</v>
      </c>
    </row>
    <row r="73" spans="1:40" x14ac:dyDescent="0.2">
      <c r="A73" s="370" t="s">
        <v>112</v>
      </c>
      <c r="B73" s="367">
        <v>1080000</v>
      </c>
      <c r="C73" s="367"/>
      <c r="D73" s="367"/>
      <c r="E73" s="367">
        <v>1080000</v>
      </c>
      <c r="F73" s="367">
        <v>1080000</v>
      </c>
      <c r="G73" s="367"/>
      <c r="H73" s="367"/>
      <c r="I73" s="367">
        <v>1080000</v>
      </c>
      <c r="J73" s="367">
        <v>1080000</v>
      </c>
      <c r="K73" s="367"/>
      <c r="L73" s="367"/>
      <c r="M73" s="367">
        <v>1080000</v>
      </c>
      <c r="N73" s="367">
        <v>1080000</v>
      </c>
      <c r="O73" s="367"/>
      <c r="P73" s="367"/>
      <c r="Q73" s="367">
        <v>1080000</v>
      </c>
      <c r="R73" s="367">
        <v>1080000</v>
      </c>
      <c r="S73" s="367"/>
      <c r="T73" s="367"/>
      <c r="U73" s="367">
        <v>1080000</v>
      </c>
      <c r="V73" s="367">
        <v>1080000</v>
      </c>
      <c r="W73" s="367"/>
      <c r="X73" s="367"/>
      <c r="Y73" s="367">
        <v>1080000</v>
      </c>
      <c r="Z73" s="367">
        <v>1080000</v>
      </c>
      <c r="AA73" s="367"/>
      <c r="AB73" s="367"/>
      <c r="AC73" s="367">
        <v>1080000</v>
      </c>
      <c r="AD73" s="367">
        <v>1080000</v>
      </c>
      <c r="AE73" s="367"/>
      <c r="AF73" s="367"/>
      <c r="AG73" s="367">
        <v>1080000</v>
      </c>
      <c r="AH73" s="367">
        <v>1080000</v>
      </c>
      <c r="AI73" s="367"/>
      <c r="AJ73" s="367"/>
      <c r="AK73" s="367">
        <v>1080000</v>
      </c>
      <c r="AL73" s="367"/>
      <c r="AM73" s="367"/>
      <c r="AN73" s="367">
        <v>9720000</v>
      </c>
    </row>
    <row r="74" spans="1:40" x14ac:dyDescent="0.2">
      <c r="A74" s="370" t="s">
        <v>836</v>
      </c>
      <c r="B74" s="367">
        <v>800000</v>
      </c>
      <c r="C74" s="367"/>
      <c r="D74" s="367"/>
      <c r="E74" s="367">
        <v>800000</v>
      </c>
      <c r="F74" s="367">
        <v>800000</v>
      </c>
      <c r="G74" s="367"/>
      <c r="H74" s="367"/>
      <c r="I74" s="367">
        <v>800000</v>
      </c>
      <c r="J74" s="367">
        <v>800000</v>
      </c>
      <c r="K74" s="367"/>
      <c r="L74" s="367"/>
      <c r="M74" s="367">
        <v>800000</v>
      </c>
      <c r="N74" s="367">
        <v>800000</v>
      </c>
      <c r="O74" s="367"/>
      <c r="P74" s="367"/>
      <c r="Q74" s="367">
        <v>800000</v>
      </c>
      <c r="R74" s="367">
        <v>800000</v>
      </c>
      <c r="S74" s="367"/>
      <c r="T74" s="367"/>
      <c r="U74" s="367">
        <v>800000</v>
      </c>
      <c r="V74" s="367">
        <v>800000</v>
      </c>
      <c r="W74" s="367"/>
      <c r="X74" s="367"/>
      <c r="Y74" s="367">
        <v>800000</v>
      </c>
      <c r="Z74" s="367">
        <v>800000</v>
      </c>
      <c r="AA74" s="367"/>
      <c r="AB74" s="367"/>
      <c r="AC74" s="367">
        <v>800000</v>
      </c>
      <c r="AD74" s="367">
        <v>800000</v>
      </c>
      <c r="AE74" s="367"/>
      <c r="AF74" s="367"/>
      <c r="AG74" s="367">
        <v>800000</v>
      </c>
      <c r="AH74" s="367">
        <v>800000</v>
      </c>
      <c r="AI74" s="367"/>
      <c r="AJ74" s="367"/>
      <c r="AK74" s="367">
        <v>800000</v>
      </c>
      <c r="AL74" s="367"/>
      <c r="AM74" s="367"/>
      <c r="AN74" s="367">
        <v>7200000</v>
      </c>
    </row>
    <row r="75" spans="1:40" x14ac:dyDescent="0.2">
      <c r="A75" s="370" t="s">
        <v>308</v>
      </c>
      <c r="B75" s="367">
        <v>615000</v>
      </c>
      <c r="C75" s="367">
        <v>1180750</v>
      </c>
      <c r="D75" s="367"/>
      <c r="E75" s="367">
        <v>1795750</v>
      </c>
      <c r="F75" s="367">
        <v>615000</v>
      </c>
      <c r="G75" s="367">
        <v>1180750</v>
      </c>
      <c r="H75" s="367"/>
      <c r="I75" s="367">
        <v>1795750</v>
      </c>
      <c r="J75" s="367">
        <v>615000</v>
      </c>
      <c r="K75" s="367">
        <v>1180750</v>
      </c>
      <c r="L75" s="367"/>
      <c r="M75" s="367">
        <v>1795750</v>
      </c>
      <c r="N75" s="367">
        <v>615000</v>
      </c>
      <c r="O75" s="367">
        <v>1035000</v>
      </c>
      <c r="P75" s="367"/>
      <c r="Q75" s="367">
        <v>1650000</v>
      </c>
      <c r="R75" s="367"/>
      <c r="S75" s="367"/>
      <c r="T75" s="367"/>
      <c r="U75" s="367"/>
      <c r="V75" s="367"/>
      <c r="W75" s="367"/>
      <c r="X75" s="367"/>
      <c r="Y75" s="367"/>
      <c r="Z75" s="367"/>
      <c r="AA75" s="367"/>
      <c r="AB75" s="367"/>
      <c r="AC75" s="367"/>
      <c r="AD75" s="367"/>
      <c r="AE75" s="367"/>
      <c r="AF75" s="367"/>
      <c r="AG75" s="367"/>
      <c r="AH75" s="367"/>
      <c r="AI75" s="367"/>
      <c r="AJ75" s="367"/>
      <c r="AK75" s="367"/>
      <c r="AL75" s="367"/>
      <c r="AM75" s="367"/>
      <c r="AN75" s="367">
        <v>7037250</v>
      </c>
    </row>
    <row r="76" spans="1:40" x14ac:dyDescent="0.2">
      <c r="A76" s="370" t="s">
        <v>565</v>
      </c>
      <c r="B76" s="367">
        <v>300000</v>
      </c>
      <c r="C76" s="367"/>
      <c r="D76" s="367"/>
      <c r="E76" s="367">
        <v>300000</v>
      </c>
      <c r="F76" s="367">
        <v>300000</v>
      </c>
      <c r="G76" s="367"/>
      <c r="H76" s="367"/>
      <c r="I76" s="367">
        <v>300000</v>
      </c>
      <c r="J76" s="367">
        <v>300000</v>
      </c>
      <c r="K76" s="367"/>
      <c r="L76" s="367"/>
      <c r="M76" s="367">
        <v>300000</v>
      </c>
      <c r="N76" s="367">
        <v>400000</v>
      </c>
      <c r="O76" s="367">
        <v>625750</v>
      </c>
      <c r="P76" s="367"/>
      <c r="Q76" s="367">
        <v>1025750</v>
      </c>
      <c r="R76" s="367">
        <v>1015000</v>
      </c>
      <c r="S76" s="367">
        <v>1660750</v>
      </c>
      <c r="T76" s="367"/>
      <c r="U76" s="367">
        <v>2675750</v>
      </c>
      <c r="V76" s="367">
        <v>1015000</v>
      </c>
      <c r="W76" s="367">
        <v>1660750</v>
      </c>
      <c r="X76" s="367"/>
      <c r="Y76" s="367">
        <v>2675750</v>
      </c>
      <c r="Z76" s="367">
        <v>1015000</v>
      </c>
      <c r="AA76" s="367">
        <v>1660750</v>
      </c>
      <c r="AB76" s="367"/>
      <c r="AC76" s="367">
        <v>2675750</v>
      </c>
      <c r="AD76" s="367">
        <v>1015000</v>
      </c>
      <c r="AE76" s="367">
        <v>1660750</v>
      </c>
      <c r="AF76" s="367"/>
      <c r="AG76" s="367">
        <v>2675750</v>
      </c>
      <c r="AH76" s="367">
        <v>1015000</v>
      </c>
      <c r="AI76" s="367">
        <v>1660750</v>
      </c>
      <c r="AJ76" s="367"/>
      <c r="AK76" s="367">
        <v>2675750</v>
      </c>
      <c r="AL76" s="367"/>
      <c r="AM76" s="367"/>
      <c r="AN76" s="367">
        <v>15304500</v>
      </c>
    </row>
    <row r="77" spans="1:40" x14ac:dyDescent="0.2">
      <c r="A77" s="370" t="s">
        <v>792</v>
      </c>
      <c r="B77" s="367"/>
      <c r="C77" s="367">
        <v>50000</v>
      </c>
      <c r="D77" s="367"/>
      <c r="E77" s="367">
        <v>50000</v>
      </c>
      <c r="F77" s="367"/>
      <c r="G77" s="367">
        <v>50000</v>
      </c>
      <c r="H77" s="367"/>
      <c r="I77" s="367">
        <v>50000</v>
      </c>
      <c r="J77" s="367"/>
      <c r="K77" s="367">
        <v>50000</v>
      </c>
      <c r="L77" s="367"/>
      <c r="M77" s="367">
        <v>50000</v>
      </c>
      <c r="N77" s="367"/>
      <c r="O77" s="367">
        <v>50000</v>
      </c>
      <c r="P77" s="367"/>
      <c r="Q77" s="367">
        <v>50000</v>
      </c>
      <c r="R77" s="367"/>
      <c r="S77" s="367">
        <v>50000</v>
      </c>
      <c r="T77" s="367"/>
      <c r="U77" s="367">
        <v>50000</v>
      </c>
      <c r="V77" s="367"/>
      <c r="W77" s="367">
        <v>50000</v>
      </c>
      <c r="X77" s="367"/>
      <c r="Y77" s="367">
        <v>50000</v>
      </c>
      <c r="Z77" s="367"/>
      <c r="AA77" s="367">
        <v>50000</v>
      </c>
      <c r="AB77" s="367"/>
      <c r="AC77" s="367">
        <v>50000</v>
      </c>
      <c r="AD77" s="367"/>
      <c r="AE77" s="367">
        <v>50000</v>
      </c>
      <c r="AF77" s="367"/>
      <c r="AG77" s="367">
        <v>50000</v>
      </c>
      <c r="AH77" s="367"/>
      <c r="AI77" s="367">
        <v>50000</v>
      </c>
      <c r="AJ77" s="367"/>
      <c r="AK77" s="367">
        <v>50000</v>
      </c>
      <c r="AL77" s="367"/>
      <c r="AM77" s="367"/>
      <c r="AN77" s="367">
        <v>450000</v>
      </c>
    </row>
    <row r="78" spans="1:40" x14ac:dyDescent="0.2">
      <c r="A78" s="370" t="s">
        <v>1176</v>
      </c>
      <c r="B78" s="367"/>
      <c r="C78" s="367">
        <v>480000</v>
      </c>
      <c r="D78" s="367"/>
      <c r="E78" s="367">
        <v>480000</v>
      </c>
      <c r="F78" s="367"/>
      <c r="G78" s="367">
        <v>480000</v>
      </c>
      <c r="H78" s="367"/>
      <c r="I78" s="367">
        <v>480000</v>
      </c>
      <c r="J78" s="367"/>
      <c r="K78" s="367">
        <v>480000</v>
      </c>
      <c r="L78" s="367"/>
      <c r="M78" s="367">
        <v>480000</v>
      </c>
      <c r="N78" s="367"/>
      <c r="O78" s="367"/>
      <c r="P78" s="367"/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>
        <v>1440000</v>
      </c>
    </row>
    <row r="79" spans="1:40" x14ac:dyDescent="0.2">
      <c r="A79" s="370" t="s">
        <v>561</v>
      </c>
      <c r="B79" s="367"/>
      <c r="C79" s="367"/>
      <c r="D79" s="367"/>
      <c r="E79" s="367"/>
      <c r="F79" s="367"/>
      <c r="G79" s="367"/>
      <c r="H79" s="367"/>
      <c r="I79" s="367"/>
      <c r="J79" s="367"/>
      <c r="K79" s="367"/>
      <c r="L79" s="367"/>
      <c r="M79" s="367"/>
      <c r="N79" s="367"/>
      <c r="O79" s="367">
        <v>600000</v>
      </c>
      <c r="P79" s="367"/>
      <c r="Q79" s="367">
        <v>600000</v>
      </c>
      <c r="R79" s="367"/>
      <c r="S79" s="367">
        <v>600000</v>
      </c>
      <c r="T79" s="367"/>
      <c r="U79" s="367">
        <v>600000</v>
      </c>
      <c r="V79" s="367"/>
      <c r="W79" s="367">
        <v>600000</v>
      </c>
      <c r="X79" s="367"/>
      <c r="Y79" s="367">
        <v>600000</v>
      </c>
      <c r="Z79" s="367"/>
      <c r="AA79" s="367">
        <v>600000</v>
      </c>
      <c r="AB79" s="367"/>
      <c r="AC79" s="367">
        <v>600000</v>
      </c>
      <c r="AD79" s="367"/>
      <c r="AE79" s="367">
        <v>600000</v>
      </c>
      <c r="AF79" s="367"/>
      <c r="AG79" s="367">
        <v>600000</v>
      </c>
      <c r="AH79" s="367"/>
      <c r="AI79" s="367">
        <v>600000</v>
      </c>
      <c r="AJ79" s="367"/>
      <c r="AK79" s="367">
        <v>600000</v>
      </c>
      <c r="AL79" s="367"/>
      <c r="AM79" s="367"/>
      <c r="AN79" s="367">
        <v>3600000</v>
      </c>
    </row>
    <row r="80" spans="1:40" x14ac:dyDescent="0.2">
      <c r="A80" s="366" t="s">
        <v>991</v>
      </c>
      <c r="B80" s="367">
        <v>31748000</v>
      </c>
      <c r="C80" s="367">
        <v>3520000</v>
      </c>
      <c r="D80" s="367"/>
      <c r="E80" s="367">
        <v>35268000</v>
      </c>
      <c r="F80" s="367">
        <v>31748000</v>
      </c>
      <c r="G80" s="367">
        <v>2320000</v>
      </c>
      <c r="H80" s="367"/>
      <c r="I80" s="367">
        <v>34068000</v>
      </c>
      <c r="J80" s="367">
        <v>31748000</v>
      </c>
      <c r="K80" s="367">
        <v>1150000</v>
      </c>
      <c r="L80" s="367"/>
      <c r="M80" s="367">
        <v>32898000</v>
      </c>
      <c r="N80" s="367">
        <v>31748000</v>
      </c>
      <c r="O80" s="367">
        <v>5910000</v>
      </c>
      <c r="P80" s="367"/>
      <c r="Q80" s="367">
        <v>37658000</v>
      </c>
      <c r="R80" s="367">
        <v>31748000</v>
      </c>
      <c r="S80" s="367">
        <v>7710000</v>
      </c>
      <c r="T80" s="367"/>
      <c r="U80" s="367">
        <v>39458000</v>
      </c>
      <c r="V80" s="367">
        <v>32348000</v>
      </c>
      <c r="W80" s="367">
        <v>7710000</v>
      </c>
      <c r="X80" s="367"/>
      <c r="Y80" s="367">
        <v>40058000</v>
      </c>
      <c r="Z80" s="367">
        <v>32598000</v>
      </c>
      <c r="AA80" s="367">
        <v>7710000</v>
      </c>
      <c r="AB80" s="367"/>
      <c r="AC80" s="367">
        <v>40308000</v>
      </c>
      <c r="AD80" s="367">
        <v>32598000</v>
      </c>
      <c r="AE80" s="367">
        <v>7710000</v>
      </c>
      <c r="AF80" s="367">
        <v>4452000</v>
      </c>
      <c r="AG80" s="367">
        <v>44760000</v>
      </c>
      <c r="AH80" s="367">
        <v>32598000</v>
      </c>
      <c r="AI80" s="367">
        <v>12210000</v>
      </c>
      <c r="AJ80" s="367"/>
      <c r="AK80" s="367">
        <v>44808000</v>
      </c>
      <c r="AL80" s="367"/>
      <c r="AM80" s="367"/>
      <c r="AN80" s="367">
        <v>349284000</v>
      </c>
    </row>
    <row r="81" spans="1:40" x14ac:dyDescent="0.2">
      <c r="A81" s="370" t="s">
        <v>331</v>
      </c>
      <c r="B81" s="367">
        <v>6800000</v>
      </c>
      <c r="C81" s="367">
        <v>1370000</v>
      </c>
      <c r="D81" s="367"/>
      <c r="E81" s="367">
        <v>8170000</v>
      </c>
      <c r="F81" s="367">
        <v>6800000</v>
      </c>
      <c r="G81" s="367">
        <v>670000</v>
      </c>
      <c r="H81" s="367"/>
      <c r="I81" s="367">
        <v>7470000</v>
      </c>
      <c r="J81" s="367">
        <v>6800000</v>
      </c>
      <c r="K81" s="367"/>
      <c r="L81" s="367"/>
      <c r="M81" s="367">
        <v>6800000</v>
      </c>
      <c r="N81" s="367">
        <v>6800000</v>
      </c>
      <c r="O81" s="367"/>
      <c r="P81" s="367"/>
      <c r="Q81" s="367">
        <v>6800000</v>
      </c>
      <c r="R81" s="367">
        <v>6800000</v>
      </c>
      <c r="S81" s="367"/>
      <c r="T81" s="367"/>
      <c r="U81" s="367">
        <v>6800000</v>
      </c>
      <c r="V81" s="367">
        <v>6800000</v>
      </c>
      <c r="W81" s="367"/>
      <c r="X81" s="367"/>
      <c r="Y81" s="367">
        <v>6800000</v>
      </c>
      <c r="Z81" s="367">
        <v>6800000</v>
      </c>
      <c r="AA81" s="367"/>
      <c r="AB81" s="367"/>
      <c r="AC81" s="367">
        <v>6800000</v>
      </c>
      <c r="AD81" s="367">
        <v>6800000</v>
      </c>
      <c r="AE81" s="367"/>
      <c r="AF81" s="367"/>
      <c r="AG81" s="367">
        <v>6800000</v>
      </c>
      <c r="AH81" s="367">
        <v>6800000</v>
      </c>
      <c r="AI81" s="367"/>
      <c r="AJ81" s="367"/>
      <c r="AK81" s="367">
        <v>6800000</v>
      </c>
      <c r="AL81" s="367"/>
      <c r="AM81" s="367"/>
      <c r="AN81" s="367">
        <v>63240000</v>
      </c>
    </row>
    <row r="82" spans="1:40" x14ac:dyDescent="0.2">
      <c r="A82" s="370" t="s">
        <v>588</v>
      </c>
      <c r="B82" s="367">
        <v>4070000</v>
      </c>
      <c r="C82" s="367"/>
      <c r="D82" s="367"/>
      <c r="E82" s="367">
        <v>4070000</v>
      </c>
      <c r="F82" s="367">
        <v>4070000</v>
      </c>
      <c r="G82" s="367"/>
      <c r="H82" s="367"/>
      <c r="I82" s="367">
        <v>4070000</v>
      </c>
      <c r="J82" s="367">
        <v>4070000</v>
      </c>
      <c r="K82" s="367"/>
      <c r="L82" s="367"/>
      <c r="M82" s="367">
        <v>4070000</v>
      </c>
      <c r="N82" s="367">
        <v>4070000</v>
      </c>
      <c r="O82" s="367"/>
      <c r="P82" s="367"/>
      <c r="Q82" s="367">
        <v>4070000</v>
      </c>
      <c r="R82" s="367">
        <v>4070000</v>
      </c>
      <c r="S82" s="367"/>
      <c r="T82" s="367"/>
      <c r="U82" s="367">
        <v>4070000</v>
      </c>
      <c r="V82" s="367">
        <v>4070000</v>
      </c>
      <c r="W82" s="367"/>
      <c r="X82" s="367"/>
      <c r="Y82" s="367">
        <v>4070000</v>
      </c>
      <c r="Z82" s="367">
        <v>4070000</v>
      </c>
      <c r="AA82" s="367"/>
      <c r="AB82" s="367"/>
      <c r="AC82" s="367">
        <v>4070000</v>
      </c>
      <c r="AD82" s="367">
        <v>4070000</v>
      </c>
      <c r="AE82" s="367"/>
      <c r="AF82" s="367"/>
      <c r="AG82" s="367">
        <v>4070000</v>
      </c>
      <c r="AH82" s="367">
        <v>4070000</v>
      </c>
      <c r="AI82" s="367"/>
      <c r="AJ82" s="367"/>
      <c r="AK82" s="367">
        <v>4070000</v>
      </c>
      <c r="AL82" s="367"/>
      <c r="AM82" s="367"/>
      <c r="AN82" s="367">
        <v>36630000</v>
      </c>
    </row>
    <row r="83" spans="1:40" x14ac:dyDescent="0.2">
      <c r="A83" s="370" t="s">
        <v>113</v>
      </c>
      <c r="B83" s="367">
        <v>3050000</v>
      </c>
      <c r="C83" s="367">
        <v>1000000</v>
      </c>
      <c r="D83" s="367"/>
      <c r="E83" s="367">
        <v>4050000</v>
      </c>
      <c r="F83" s="367">
        <v>3050000</v>
      </c>
      <c r="G83" s="367">
        <v>500000</v>
      </c>
      <c r="H83" s="367"/>
      <c r="I83" s="367">
        <v>3550000</v>
      </c>
      <c r="J83" s="367">
        <v>3050000</v>
      </c>
      <c r="K83" s="367"/>
      <c r="L83" s="367"/>
      <c r="M83" s="367">
        <v>3050000</v>
      </c>
      <c r="N83" s="367">
        <v>3050000</v>
      </c>
      <c r="O83" s="367"/>
      <c r="P83" s="367"/>
      <c r="Q83" s="367">
        <v>3050000</v>
      </c>
      <c r="R83" s="367">
        <v>3050000</v>
      </c>
      <c r="S83" s="367"/>
      <c r="T83" s="367"/>
      <c r="U83" s="367">
        <v>3050000</v>
      </c>
      <c r="V83" s="367">
        <v>3050000</v>
      </c>
      <c r="W83" s="367"/>
      <c r="X83" s="367"/>
      <c r="Y83" s="367">
        <v>3050000</v>
      </c>
      <c r="Z83" s="367">
        <v>3050000</v>
      </c>
      <c r="AA83" s="367"/>
      <c r="AB83" s="367"/>
      <c r="AC83" s="367">
        <v>3050000</v>
      </c>
      <c r="AD83" s="367">
        <v>3050000</v>
      </c>
      <c r="AE83" s="367"/>
      <c r="AF83" s="367"/>
      <c r="AG83" s="367">
        <v>3050000</v>
      </c>
      <c r="AH83" s="367">
        <v>3050000</v>
      </c>
      <c r="AI83" s="367"/>
      <c r="AJ83" s="367"/>
      <c r="AK83" s="367">
        <v>3050000</v>
      </c>
      <c r="AL83" s="367"/>
      <c r="AM83" s="367"/>
      <c r="AN83" s="367">
        <v>28950000</v>
      </c>
    </row>
    <row r="84" spans="1:40" x14ac:dyDescent="0.2">
      <c r="A84" s="370" t="s">
        <v>563</v>
      </c>
      <c r="B84" s="367">
        <v>2950000</v>
      </c>
      <c r="C84" s="367"/>
      <c r="D84" s="367"/>
      <c r="E84" s="367">
        <v>2950000</v>
      </c>
      <c r="F84" s="367">
        <v>2950000</v>
      </c>
      <c r="G84" s="367"/>
      <c r="H84" s="367"/>
      <c r="I84" s="367">
        <v>2950000</v>
      </c>
      <c r="J84" s="367">
        <v>2950000</v>
      </c>
      <c r="K84" s="367"/>
      <c r="L84" s="367"/>
      <c r="M84" s="367">
        <v>2950000</v>
      </c>
      <c r="N84" s="367">
        <v>2950000</v>
      </c>
      <c r="O84" s="367"/>
      <c r="P84" s="367"/>
      <c r="Q84" s="367">
        <v>2950000</v>
      </c>
      <c r="R84" s="367">
        <v>2950000</v>
      </c>
      <c r="S84" s="367">
        <v>1800000</v>
      </c>
      <c r="T84" s="367"/>
      <c r="U84" s="367">
        <v>4750000</v>
      </c>
      <c r="V84" s="367">
        <v>2950000</v>
      </c>
      <c r="W84" s="367">
        <v>1800000</v>
      </c>
      <c r="X84" s="367"/>
      <c r="Y84" s="367">
        <v>4750000</v>
      </c>
      <c r="Z84" s="367">
        <v>2950000</v>
      </c>
      <c r="AA84" s="367">
        <v>1800000</v>
      </c>
      <c r="AB84" s="367"/>
      <c r="AC84" s="367">
        <v>4750000</v>
      </c>
      <c r="AD84" s="367">
        <v>2950000</v>
      </c>
      <c r="AE84" s="367">
        <v>1800000</v>
      </c>
      <c r="AF84" s="367"/>
      <c r="AG84" s="367">
        <v>4750000</v>
      </c>
      <c r="AH84" s="367">
        <v>2950000</v>
      </c>
      <c r="AI84" s="367">
        <v>1800000</v>
      </c>
      <c r="AJ84" s="367"/>
      <c r="AK84" s="367">
        <v>4750000</v>
      </c>
      <c r="AL84" s="367"/>
      <c r="AM84" s="367"/>
      <c r="AN84" s="367">
        <v>35550000</v>
      </c>
    </row>
    <row r="85" spans="1:40" x14ac:dyDescent="0.2">
      <c r="A85" s="370" t="s">
        <v>559</v>
      </c>
      <c r="B85" s="367">
        <v>2950000</v>
      </c>
      <c r="C85" s="367"/>
      <c r="D85" s="367"/>
      <c r="E85" s="367">
        <v>2950000</v>
      </c>
      <c r="F85" s="367">
        <v>2950000</v>
      </c>
      <c r="G85" s="367"/>
      <c r="H85" s="367"/>
      <c r="I85" s="367">
        <v>2950000</v>
      </c>
      <c r="J85" s="367">
        <v>2950000</v>
      </c>
      <c r="K85" s="367"/>
      <c r="L85" s="367"/>
      <c r="M85" s="367">
        <v>2950000</v>
      </c>
      <c r="N85" s="367">
        <v>2950000</v>
      </c>
      <c r="O85" s="367">
        <v>5500000</v>
      </c>
      <c r="P85" s="367"/>
      <c r="Q85" s="367">
        <v>8450000</v>
      </c>
      <c r="R85" s="367">
        <v>2950000</v>
      </c>
      <c r="S85" s="367">
        <v>5500000</v>
      </c>
      <c r="T85" s="367"/>
      <c r="U85" s="367">
        <v>8450000</v>
      </c>
      <c r="V85" s="367">
        <v>4500000</v>
      </c>
      <c r="W85" s="367">
        <v>5500000</v>
      </c>
      <c r="X85" s="367"/>
      <c r="Y85" s="367">
        <v>10000000</v>
      </c>
      <c r="Z85" s="367">
        <v>4750000</v>
      </c>
      <c r="AA85" s="367">
        <v>5500000</v>
      </c>
      <c r="AB85" s="367"/>
      <c r="AC85" s="367">
        <v>10250000</v>
      </c>
      <c r="AD85" s="367">
        <v>4750000</v>
      </c>
      <c r="AE85" s="367">
        <v>5500000</v>
      </c>
      <c r="AF85" s="367"/>
      <c r="AG85" s="367">
        <v>10250000</v>
      </c>
      <c r="AH85" s="367">
        <v>4750000</v>
      </c>
      <c r="AI85" s="367">
        <v>6000000</v>
      </c>
      <c r="AJ85" s="367"/>
      <c r="AK85" s="367">
        <v>10750000</v>
      </c>
      <c r="AL85" s="367"/>
      <c r="AM85" s="367"/>
      <c r="AN85" s="367">
        <v>67000000</v>
      </c>
    </row>
    <row r="86" spans="1:40" x14ac:dyDescent="0.2">
      <c r="A86" s="370" t="s">
        <v>148</v>
      </c>
      <c r="B86" s="367">
        <v>2730000</v>
      </c>
      <c r="C86" s="367"/>
      <c r="D86" s="367"/>
      <c r="E86" s="367">
        <v>2730000</v>
      </c>
      <c r="F86" s="367">
        <v>2730000</v>
      </c>
      <c r="G86" s="367"/>
      <c r="H86" s="367"/>
      <c r="I86" s="367">
        <v>2730000</v>
      </c>
      <c r="J86" s="367">
        <v>2730000</v>
      </c>
      <c r="K86" s="367"/>
      <c r="L86" s="367"/>
      <c r="M86" s="367">
        <v>2730000</v>
      </c>
      <c r="N86" s="367">
        <v>2730000</v>
      </c>
      <c r="O86" s="367"/>
      <c r="P86" s="367"/>
      <c r="Q86" s="367">
        <v>2730000</v>
      </c>
      <c r="R86" s="367">
        <v>2730000</v>
      </c>
      <c r="S86" s="367"/>
      <c r="T86" s="367"/>
      <c r="U86" s="367">
        <v>2730000</v>
      </c>
      <c r="V86" s="367">
        <v>2730000</v>
      </c>
      <c r="W86" s="367"/>
      <c r="X86" s="367"/>
      <c r="Y86" s="367">
        <v>2730000</v>
      </c>
      <c r="Z86" s="367">
        <v>2730000</v>
      </c>
      <c r="AA86" s="367"/>
      <c r="AB86" s="367"/>
      <c r="AC86" s="367">
        <v>2730000</v>
      </c>
      <c r="AD86" s="367">
        <v>2730000</v>
      </c>
      <c r="AE86" s="367"/>
      <c r="AF86" s="367"/>
      <c r="AG86" s="367">
        <v>2730000</v>
      </c>
      <c r="AH86" s="367">
        <v>2730000</v>
      </c>
      <c r="AI86" s="367"/>
      <c r="AJ86" s="367"/>
      <c r="AK86" s="367">
        <v>2730000</v>
      </c>
      <c r="AL86" s="367"/>
      <c r="AM86" s="367"/>
      <c r="AN86" s="367">
        <v>24570000</v>
      </c>
    </row>
    <row r="87" spans="1:40" x14ac:dyDescent="0.2">
      <c r="A87" s="370" t="s">
        <v>584</v>
      </c>
      <c r="B87" s="367">
        <v>1820000</v>
      </c>
      <c r="C87" s="367">
        <v>740000</v>
      </c>
      <c r="D87" s="367"/>
      <c r="E87" s="367">
        <v>2560000</v>
      </c>
      <c r="F87" s="367">
        <v>1820000</v>
      </c>
      <c r="G87" s="367">
        <v>740000</v>
      </c>
      <c r="H87" s="367"/>
      <c r="I87" s="367">
        <v>2560000</v>
      </c>
      <c r="J87" s="367">
        <v>1820000</v>
      </c>
      <c r="K87" s="367">
        <v>740000</v>
      </c>
      <c r="L87" s="367"/>
      <c r="M87" s="367">
        <v>2560000</v>
      </c>
      <c r="N87" s="367">
        <v>1820000</v>
      </c>
      <c r="O87" s="367"/>
      <c r="P87" s="367"/>
      <c r="Q87" s="367">
        <v>1820000</v>
      </c>
      <c r="R87" s="367">
        <v>1820000</v>
      </c>
      <c r="S87" s="367"/>
      <c r="T87" s="367"/>
      <c r="U87" s="367">
        <v>1820000</v>
      </c>
      <c r="V87" s="367">
        <v>1820000</v>
      </c>
      <c r="W87" s="367"/>
      <c r="X87" s="367"/>
      <c r="Y87" s="367">
        <v>1820000</v>
      </c>
      <c r="Z87" s="367">
        <v>1820000</v>
      </c>
      <c r="AA87" s="367"/>
      <c r="AB87" s="367"/>
      <c r="AC87" s="367">
        <v>1820000</v>
      </c>
      <c r="AD87" s="367">
        <v>1820000</v>
      </c>
      <c r="AE87" s="367"/>
      <c r="AF87" s="367"/>
      <c r="AG87" s="367">
        <v>1820000</v>
      </c>
      <c r="AH87" s="367">
        <v>1820000</v>
      </c>
      <c r="AI87" s="367"/>
      <c r="AJ87" s="367"/>
      <c r="AK87" s="367">
        <v>1820000</v>
      </c>
      <c r="AL87" s="367"/>
      <c r="AM87" s="367"/>
      <c r="AN87" s="367">
        <v>18600000</v>
      </c>
    </row>
    <row r="88" spans="1:40" x14ac:dyDescent="0.2">
      <c r="A88" s="370" t="s">
        <v>658</v>
      </c>
      <c r="B88" s="367">
        <v>1500000</v>
      </c>
      <c r="C88" s="367"/>
      <c r="D88" s="367"/>
      <c r="E88" s="367">
        <v>1500000</v>
      </c>
      <c r="F88" s="367">
        <v>1500000</v>
      </c>
      <c r="G88" s="367"/>
      <c r="H88" s="367"/>
      <c r="I88" s="367">
        <v>1500000</v>
      </c>
      <c r="J88" s="367">
        <v>1500000</v>
      </c>
      <c r="K88" s="367"/>
      <c r="L88" s="367"/>
      <c r="M88" s="367">
        <v>1500000</v>
      </c>
      <c r="N88" s="367">
        <v>1500000</v>
      </c>
      <c r="O88" s="367"/>
      <c r="P88" s="367"/>
      <c r="Q88" s="367">
        <v>1500000</v>
      </c>
      <c r="R88" s="367">
        <v>1500000</v>
      </c>
      <c r="S88" s="367"/>
      <c r="T88" s="367"/>
      <c r="U88" s="367">
        <v>1500000</v>
      </c>
      <c r="V88" s="367">
        <v>1500000</v>
      </c>
      <c r="W88" s="367"/>
      <c r="X88" s="367"/>
      <c r="Y88" s="367">
        <v>1500000</v>
      </c>
      <c r="Z88" s="367">
        <v>1500000</v>
      </c>
      <c r="AA88" s="367"/>
      <c r="AB88" s="367"/>
      <c r="AC88" s="367">
        <v>1500000</v>
      </c>
      <c r="AD88" s="367">
        <v>1500000</v>
      </c>
      <c r="AE88" s="367"/>
      <c r="AF88" s="367"/>
      <c r="AG88" s="367">
        <v>1500000</v>
      </c>
      <c r="AH88" s="367">
        <v>1500000</v>
      </c>
      <c r="AI88" s="367"/>
      <c r="AJ88" s="367"/>
      <c r="AK88" s="367">
        <v>1500000</v>
      </c>
      <c r="AL88" s="367"/>
      <c r="AM88" s="367"/>
      <c r="AN88" s="367">
        <v>13500000</v>
      </c>
    </row>
    <row r="89" spans="1:40" x14ac:dyDescent="0.2">
      <c r="A89" s="370" t="s">
        <v>1127</v>
      </c>
      <c r="B89" s="367">
        <v>1000000</v>
      </c>
      <c r="C89" s="367"/>
      <c r="D89" s="367"/>
      <c r="E89" s="367">
        <v>1000000</v>
      </c>
      <c r="F89" s="367">
        <v>1000000</v>
      </c>
      <c r="G89" s="367"/>
      <c r="H89" s="367"/>
      <c r="I89" s="367">
        <v>1000000</v>
      </c>
      <c r="J89" s="367">
        <v>1000000</v>
      </c>
      <c r="K89" s="367"/>
      <c r="L89" s="367"/>
      <c r="M89" s="367">
        <v>1000000</v>
      </c>
      <c r="N89" s="367">
        <v>1000000</v>
      </c>
      <c r="O89" s="367"/>
      <c r="P89" s="367"/>
      <c r="Q89" s="367">
        <v>1000000</v>
      </c>
      <c r="R89" s="367">
        <v>1000000</v>
      </c>
      <c r="S89" s="367"/>
      <c r="T89" s="367"/>
      <c r="U89" s="367">
        <v>1000000</v>
      </c>
      <c r="V89" s="367">
        <v>50000</v>
      </c>
      <c r="W89" s="367"/>
      <c r="X89" s="367"/>
      <c r="Y89" s="367">
        <v>50000</v>
      </c>
      <c r="Z89" s="367">
        <v>50000</v>
      </c>
      <c r="AA89" s="367"/>
      <c r="AB89" s="367"/>
      <c r="AC89" s="367">
        <v>50000</v>
      </c>
      <c r="AD89" s="367">
        <v>50000</v>
      </c>
      <c r="AE89" s="367"/>
      <c r="AF89" s="367">
        <v>4368000</v>
      </c>
      <c r="AG89" s="367">
        <v>4418000</v>
      </c>
      <c r="AH89" s="367">
        <v>50000</v>
      </c>
      <c r="AI89" s="367"/>
      <c r="AJ89" s="367"/>
      <c r="AK89" s="367">
        <v>50000</v>
      </c>
      <c r="AL89" s="367"/>
      <c r="AM89" s="367"/>
      <c r="AN89" s="367">
        <v>9568000</v>
      </c>
    </row>
    <row r="90" spans="1:40" x14ac:dyDescent="0.2">
      <c r="A90" s="370" t="s">
        <v>1621</v>
      </c>
      <c r="B90" s="367">
        <v>750000</v>
      </c>
      <c r="C90" s="367"/>
      <c r="D90" s="367"/>
      <c r="E90" s="367">
        <v>750000</v>
      </c>
      <c r="F90" s="367">
        <v>750000</v>
      </c>
      <c r="G90" s="367"/>
      <c r="H90" s="367"/>
      <c r="I90" s="367">
        <v>750000</v>
      </c>
      <c r="J90" s="367">
        <v>750000</v>
      </c>
      <c r="K90" s="367"/>
      <c r="L90" s="367"/>
      <c r="M90" s="367">
        <v>750000</v>
      </c>
      <c r="N90" s="367">
        <v>750000</v>
      </c>
      <c r="O90" s="367"/>
      <c r="P90" s="367"/>
      <c r="Q90" s="367">
        <v>750000</v>
      </c>
      <c r="R90" s="367">
        <v>750000</v>
      </c>
      <c r="S90" s="367"/>
      <c r="T90" s="367"/>
      <c r="U90" s="367">
        <v>750000</v>
      </c>
      <c r="V90" s="367">
        <v>750000</v>
      </c>
      <c r="W90" s="367"/>
      <c r="X90" s="367"/>
      <c r="Y90" s="367">
        <v>750000</v>
      </c>
      <c r="Z90" s="367">
        <v>750000</v>
      </c>
      <c r="AA90" s="367"/>
      <c r="AB90" s="367"/>
      <c r="AC90" s="367">
        <v>750000</v>
      </c>
      <c r="AD90" s="367">
        <v>750000</v>
      </c>
      <c r="AE90" s="367"/>
      <c r="AF90" s="367"/>
      <c r="AG90" s="367">
        <v>750000</v>
      </c>
      <c r="AH90" s="367">
        <v>750000</v>
      </c>
      <c r="AI90" s="367"/>
      <c r="AJ90" s="367"/>
      <c r="AK90" s="367">
        <v>750000</v>
      </c>
      <c r="AL90" s="367"/>
      <c r="AM90" s="367"/>
      <c r="AN90" s="367">
        <v>6750000</v>
      </c>
    </row>
    <row r="91" spans="1:40" x14ac:dyDescent="0.2">
      <c r="A91" s="370" t="s">
        <v>1118</v>
      </c>
      <c r="B91" s="367">
        <v>730000</v>
      </c>
      <c r="C91" s="367"/>
      <c r="D91" s="367"/>
      <c r="E91" s="367">
        <v>730000</v>
      </c>
      <c r="F91" s="367">
        <v>730000</v>
      </c>
      <c r="G91" s="367"/>
      <c r="H91" s="367"/>
      <c r="I91" s="367">
        <v>730000</v>
      </c>
      <c r="J91" s="367">
        <v>730000</v>
      </c>
      <c r="K91" s="367"/>
      <c r="L91" s="367"/>
      <c r="M91" s="367">
        <v>730000</v>
      </c>
      <c r="N91" s="367">
        <v>730000</v>
      </c>
      <c r="O91" s="367"/>
      <c r="P91" s="367"/>
      <c r="Q91" s="367">
        <v>730000</v>
      </c>
      <c r="R91" s="367">
        <v>730000</v>
      </c>
      <c r="S91" s="367"/>
      <c r="T91" s="367"/>
      <c r="U91" s="367">
        <v>730000</v>
      </c>
      <c r="V91" s="367">
        <v>730000</v>
      </c>
      <c r="W91" s="367"/>
      <c r="X91" s="367"/>
      <c r="Y91" s="367">
        <v>730000</v>
      </c>
      <c r="Z91" s="367">
        <v>730000</v>
      </c>
      <c r="AA91" s="367"/>
      <c r="AB91" s="367"/>
      <c r="AC91" s="367">
        <v>730000</v>
      </c>
      <c r="AD91" s="367">
        <v>730000</v>
      </c>
      <c r="AE91" s="367"/>
      <c r="AF91" s="367"/>
      <c r="AG91" s="367">
        <v>730000</v>
      </c>
      <c r="AH91" s="367">
        <v>730000</v>
      </c>
      <c r="AI91" s="367"/>
      <c r="AJ91" s="367"/>
      <c r="AK91" s="367">
        <v>730000</v>
      </c>
      <c r="AL91" s="367"/>
      <c r="AM91" s="367"/>
      <c r="AN91" s="367">
        <v>6570000</v>
      </c>
    </row>
    <row r="92" spans="1:40" x14ac:dyDescent="0.2">
      <c r="A92" s="370" t="s">
        <v>491</v>
      </c>
      <c r="B92" s="367">
        <v>700000</v>
      </c>
      <c r="C92" s="367"/>
      <c r="D92" s="367"/>
      <c r="E92" s="367">
        <v>700000</v>
      </c>
      <c r="F92" s="367">
        <v>700000</v>
      </c>
      <c r="G92" s="367"/>
      <c r="H92" s="367"/>
      <c r="I92" s="367">
        <v>700000</v>
      </c>
      <c r="J92" s="367">
        <v>700000</v>
      </c>
      <c r="K92" s="367"/>
      <c r="L92" s="367"/>
      <c r="M92" s="367">
        <v>700000</v>
      </c>
      <c r="N92" s="367">
        <v>700000</v>
      </c>
      <c r="O92" s="367"/>
      <c r="P92" s="367"/>
      <c r="Q92" s="367">
        <v>700000</v>
      </c>
      <c r="R92" s="367">
        <v>700000</v>
      </c>
      <c r="S92" s="367"/>
      <c r="T92" s="367"/>
      <c r="U92" s="367">
        <v>700000</v>
      </c>
      <c r="V92" s="367">
        <v>700000</v>
      </c>
      <c r="W92" s="367"/>
      <c r="X92" s="367"/>
      <c r="Y92" s="367">
        <v>700000</v>
      </c>
      <c r="Z92" s="367">
        <v>700000</v>
      </c>
      <c r="AA92" s="367"/>
      <c r="AB92" s="367"/>
      <c r="AC92" s="367">
        <v>700000</v>
      </c>
      <c r="AD92" s="367">
        <v>700000</v>
      </c>
      <c r="AE92" s="367"/>
      <c r="AF92" s="367"/>
      <c r="AG92" s="367">
        <v>700000</v>
      </c>
      <c r="AH92" s="367">
        <v>700000</v>
      </c>
      <c r="AI92" s="367"/>
      <c r="AJ92" s="367"/>
      <c r="AK92" s="367">
        <v>700000</v>
      </c>
      <c r="AL92" s="367"/>
      <c r="AM92" s="367"/>
      <c r="AN92" s="367">
        <v>6300000</v>
      </c>
    </row>
    <row r="93" spans="1:40" x14ac:dyDescent="0.2">
      <c r="A93" s="370" t="s">
        <v>154</v>
      </c>
      <c r="B93" s="367">
        <v>650000</v>
      </c>
      <c r="C93" s="367"/>
      <c r="D93" s="367"/>
      <c r="E93" s="367">
        <v>650000</v>
      </c>
      <c r="F93" s="367">
        <v>650000</v>
      </c>
      <c r="G93" s="367"/>
      <c r="H93" s="367"/>
      <c r="I93" s="367">
        <v>650000</v>
      </c>
      <c r="J93" s="367">
        <v>650000</v>
      </c>
      <c r="K93" s="367"/>
      <c r="L93" s="367"/>
      <c r="M93" s="367">
        <v>650000</v>
      </c>
      <c r="N93" s="367">
        <v>650000</v>
      </c>
      <c r="O93" s="367"/>
      <c r="P93" s="367"/>
      <c r="Q93" s="367">
        <v>650000</v>
      </c>
      <c r="R93" s="367">
        <v>650000</v>
      </c>
      <c r="S93" s="367"/>
      <c r="T93" s="367"/>
      <c r="U93" s="367">
        <v>650000</v>
      </c>
      <c r="V93" s="367">
        <v>650000</v>
      </c>
      <c r="W93" s="367"/>
      <c r="X93" s="367"/>
      <c r="Y93" s="367">
        <v>650000</v>
      </c>
      <c r="Z93" s="367">
        <v>650000</v>
      </c>
      <c r="AA93" s="367"/>
      <c r="AB93" s="367"/>
      <c r="AC93" s="367">
        <v>650000</v>
      </c>
      <c r="AD93" s="367">
        <v>650000</v>
      </c>
      <c r="AE93" s="367"/>
      <c r="AF93" s="367"/>
      <c r="AG93" s="367">
        <v>650000</v>
      </c>
      <c r="AH93" s="367">
        <v>650000</v>
      </c>
      <c r="AI93" s="367"/>
      <c r="AJ93" s="367"/>
      <c r="AK93" s="367">
        <v>650000</v>
      </c>
      <c r="AL93" s="367"/>
      <c r="AM93" s="367"/>
      <c r="AN93" s="367">
        <v>5850000</v>
      </c>
    </row>
    <row r="94" spans="1:40" x14ac:dyDescent="0.2">
      <c r="A94" s="370" t="s">
        <v>395</v>
      </c>
      <c r="B94" s="367">
        <v>648000</v>
      </c>
      <c r="C94" s="367"/>
      <c r="D94" s="367"/>
      <c r="E94" s="367">
        <v>648000</v>
      </c>
      <c r="F94" s="367">
        <v>648000</v>
      </c>
      <c r="G94" s="367"/>
      <c r="H94" s="367"/>
      <c r="I94" s="367">
        <v>648000</v>
      </c>
      <c r="J94" s="367">
        <v>648000</v>
      </c>
      <c r="K94" s="367"/>
      <c r="L94" s="367"/>
      <c r="M94" s="367">
        <v>648000</v>
      </c>
      <c r="N94" s="367">
        <v>648000</v>
      </c>
      <c r="O94" s="367"/>
      <c r="P94" s="367"/>
      <c r="Q94" s="367">
        <v>648000</v>
      </c>
      <c r="R94" s="367">
        <v>648000</v>
      </c>
      <c r="S94" s="367"/>
      <c r="T94" s="367"/>
      <c r="U94" s="367">
        <v>648000</v>
      </c>
      <c r="V94" s="367">
        <v>648000</v>
      </c>
      <c r="W94" s="367"/>
      <c r="X94" s="367"/>
      <c r="Y94" s="367">
        <v>648000</v>
      </c>
      <c r="Z94" s="367">
        <v>648000</v>
      </c>
      <c r="AA94" s="367"/>
      <c r="AB94" s="367"/>
      <c r="AC94" s="367">
        <v>648000</v>
      </c>
      <c r="AD94" s="367">
        <v>648000</v>
      </c>
      <c r="AE94" s="367"/>
      <c r="AF94" s="367"/>
      <c r="AG94" s="367">
        <v>648000</v>
      </c>
      <c r="AH94" s="367">
        <v>648000</v>
      </c>
      <c r="AI94" s="367"/>
      <c r="AJ94" s="367"/>
      <c r="AK94" s="367">
        <v>648000</v>
      </c>
      <c r="AL94" s="367"/>
      <c r="AM94" s="367"/>
      <c r="AN94" s="367">
        <v>5832000</v>
      </c>
    </row>
    <row r="95" spans="1:40" x14ac:dyDescent="0.2">
      <c r="A95" s="370" t="s">
        <v>836</v>
      </c>
      <c r="B95" s="367">
        <v>600000</v>
      </c>
      <c r="C95" s="367"/>
      <c r="D95" s="367"/>
      <c r="E95" s="367">
        <v>600000</v>
      </c>
      <c r="F95" s="367">
        <v>600000</v>
      </c>
      <c r="G95" s="367"/>
      <c r="H95" s="367"/>
      <c r="I95" s="367">
        <v>600000</v>
      </c>
      <c r="J95" s="367">
        <v>600000</v>
      </c>
      <c r="K95" s="367"/>
      <c r="L95" s="367"/>
      <c r="M95" s="367">
        <v>600000</v>
      </c>
      <c r="N95" s="367">
        <v>600000</v>
      </c>
      <c r="O95" s="367"/>
      <c r="P95" s="367"/>
      <c r="Q95" s="367">
        <v>600000</v>
      </c>
      <c r="R95" s="367">
        <v>600000</v>
      </c>
      <c r="S95" s="367"/>
      <c r="T95" s="367"/>
      <c r="U95" s="367">
        <v>600000</v>
      </c>
      <c r="V95" s="367">
        <v>600000</v>
      </c>
      <c r="W95" s="367"/>
      <c r="X95" s="367"/>
      <c r="Y95" s="367">
        <v>600000</v>
      </c>
      <c r="Z95" s="367">
        <v>600000</v>
      </c>
      <c r="AA95" s="367"/>
      <c r="AB95" s="367"/>
      <c r="AC95" s="367">
        <v>600000</v>
      </c>
      <c r="AD95" s="367">
        <v>600000</v>
      </c>
      <c r="AE95" s="367"/>
      <c r="AF95" s="367"/>
      <c r="AG95" s="367">
        <v>600000</v>
      </c>
      <c r="AH95" s="367">
        <v>600000</v>
      </c>
      <c r="AI95" s="367"/>
      <c r="AJ95" s="367"/>
      <c r="AK95" s="367">
        <v>600000</v>
      </c>
      <c r="AL95" s="367"/>
      <c r="AM95" s="367"/>
      <c r="AN95" s="367">
        <v>5400000</v>
      </c>
    </row>
    <row r="96" spans="1:40" x14ac:dyDescent="0.2">
      <c r="A96" s="370" t="s">
        <v>1122</v>
      </c>
      <c r="B96" s="367">
        <v>500000</v>
      </c>
      <c r="C96" s="367"/>
      <c r="D96" s="367"/>
      <c r="E96" s="367">
        <v>500000</v>
      </c>
      <c r="F96" s="367">
        <v>500000</v>
      </c>
      <c r="G96" s="367"/>
      <c r="H96" s="367"/>
      <c r="I96" s="367">
        <v>500000</v>
      </c>
      <c r="J96" s="367">
        <v>500000</v>
      </c>
      <c r="K96" s="367"/>
      <c r="L96" s="367"/>
      <c r="M96" s="367">
        <v>500000</v>
      </c>
      <c r="N96" s="367">
        <v>500000</v>
      </c>
      <c r="O96" s="367"/>
      <c r="P96" s="367"/>
      <c r="Q96" s="367">
        <v>500000</v>
      </c>
      <c r="R96" s="367">
        <v>500000</v>
      </c>
      <c r="S96" s="367"/>
      <c r="T96" s="367"/>
      <c r="U96" s="367">
        <v>500000</v>
      </c>
      <c r="V96" s="367">
        <v>500000</v>
      </c>
      <c r="W96" s="367"/>
      <c r="X96" s="367"/>
      <c r="Y96" s="367">
        <v>500000</v>
      </c>
      <c r="Z96" s="367">
        <v>500000</v>
      </c>
      <c r="AA96" s="367"/>
      <c r="AB96" s="367"/>
      <c r="AC96" s="367">
        <v>500000</v>
      </c>
      <c r="AD96" s="367">
        <v>500000</v>
      </c>
      <c r="AE96" s="367"/>
      <c r="AF96" s="367"/>
      <c r="AG96" s="367">
        <v>500000</v>
      </c>
      <c r="AH96" s="367">
        <v>500000</v>
      </c>
      <c r="AI96" s="367"/>
      <c r="AJ96" s="367"/>
      <c r="AK96" s="367">
        <v>500000</v>
      </c>
      <c r="AL96" s="367"/>
      <c r="AM96" s="367"/>
      <c r="AN96" s="367">
        <v>4500000</v>
      </c>
    </row>
    <row r="97" spans="1:40" x14ac:dyDescent="0.2">
      <c r="A97" s="370" t="s">
        <v>327</v>
      </c>
      <c r="B97" s="367">
        <v>300000</v>
      </c>
      <c r="C97" s="367"/>
      <c r="D97" s="367"/>
      <c r="E97" s="367">
        <v>300000</v>
      </c>
      <c r="F97" s="367">
        <v>300000</v>
      </c>
      <c r="G97" s="367"/>
      <c r="H97" s="367"/>
      <c r="I97" s="367">
        <v>300000</v>
      </c>
      <c r="J97" s="367">
        <v>300000</v>
      </c>
      <c r="K97" s="367"/>
      <c r="L97" s="367"/>
      <c r="M97" s="367">
        <v>300000</v>
      </c>
      <c r="N97" s="367">
        <v>300000</v>
      </c>
      <c r="O97" s="367"/>
      <c r="P97" s="367"/>
      <c r="Q97" s="367">
        <v>300000</v>
      </c>
      <c r="R97" s="367">
        <v>300000</v>
      </c>
      <c r="S97" s="367"/>
      <c r="T97" s="367"/>
      <c r="U97" s="367">
        <v>300000</v>
      </c>
      <c r="V97" s="367">
        <v>300000</v>
      </c>
      <c r="W97" s="367"/>
      <c r="X97" s="367"/>
      <c r="Y97" s="367">
        <v>300000</v>
      </c>
      <c r="Z97" s="367">
        <v>300000</v>
      </c>
      <c r="AA97" s="367"/>
      <c r="AB97" s="367"/>
      <c r="AC97" s="367">
        <v>300000</v>
      </c>
      <c r="AD97" s="367">
        <v>300000</v>
      </c>
      <c r="AE97" s="367"/>
      <c r="AF97" s="367">
        <v>84000</v>
      </c>
      <c r="AG97" s="367">
        <v>384000</v>
      </c>
      <c r="AH97" s="367">
        <v>300000</v>
      </c>
      <c r="AI97" s="367"/>
      <c r="AJ97" s="367"/>
      <c r="AK97" s="367">
        <v>300000</v>
      </c>
      <c r="AL97" s="367"/>
      <c r="AM97" s="367"/>
      <c r="AN97" s="367">
        <v>2784000</v>
      </c>
    </row>
    <row r="98" spans="1:40" x14ac:dyDescent="0.2">
      <c r="A98" s="370" t="s">
        <v>120</v>
      </c>
      <c r="B98" s="367"/>
      <c r="C98" s="367">
        <v>410000</v>
      </c>
      <c r="D98" s="367"/>
      <c r="E98" s="367">
        <v>410000</v>
      </c>
      <c r="F98" s="367"/>
      <c r="G98" s="367">
        <v>410000</v>
      </c>
      <c r="H98" s="367"/>
      <c r="I98" s="367">
        <v>410000</v>
      </c>
      <c r="J98" s="367"/>
      <c r="K98" s="367">
        <v>410000</v>
      </c>
      <c r="L98" s="367"/>
      <c r="M98" s="367">
        <v>410000</v>
      </c>
      <c r="N98" s="367"/>
      <c r="O98" s="367">
        <v>410000</v>
      </c>
      <c r="P98" s="367"/>
      <c r="Q98" s="367">
        <v>410000</v>
      </c>
      <c r="R98" s="367"/>
      <c r="S98" s="367">
        <v>410000</v>
      </c>
      <c r="T98" s="367"/>
      <c r="U98" s="367">
        <v>410000</v>
      </c>
      <c r="V98" s="367"/>
      <c r="W98" s="367">
        <v>410000</v>
      </c>
      <c r="X98" s="367"/>
      <c r="Y98" s="367">
        <v>410000</v>
      </c>
      <c r="Z98" s="367"/>
      <c r="AA98" s="367">
        <v>410000</v>
      </c>
      <c r="AB98" s="367"/>
      <c r="AC98" s="367">
        <v>410000</v>
      </c>
      <c r="AD98" s="367"/>
      <c r="AE98" s="367">
        <v>410000</v>
      </c>
      <c r="AF98" s="367"/>
      <c r="AG98" s="367">
        <v>410000</v>
      </c>
      <c r="AH98" s="367"/>
      <c r="AI98" s="367">
        <v>410000</v>
      </c>
      <c r="AJ98" s="367"/>
      <c r="AK98" s="367">
        <v>410000</v>
      </c>
      <c r="AL98" s="367"/>
      <c r="AM98" s="367"/>
      <c r="AN98" s="367">
        <v>3690000</v>
      </c>
    </row>
    <row r="99" spans="1:40" x14ac:dyDescent="0.2">
      <c r="A99" s="370" t="s">
        <v>656</v>
      </c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>
        <v>4000000</v>
      </c>
      <c r="AJ99" s="367"/>
      <c r="AK99" s="367">
        <v>4000000</v>
      </c>
      <c r="AL99" s="367"/>
      <c r="AM99" s="367"/>
      <c r="AN99" s="367">
        <v>4000000</v>
      </c>
    </row>
    <row r="100" spans="1:40" x14ac:dyDescent="0.2">
      <c r="A100" s="366" t="s">
        <v>994</v>
      </c>
      <c r="B100" s="367">
        <v>7681000</v>
      </c>
      <c r="C100" s="367">
        <v>2700000</v>
      </c>
      <c r="D100" s="367"/>
      <c r="E100" s="367">
        <v>10381000</v>
      </c>
      <c r="F100" s="367">
        <v>7681000</v>
      </c>
      <c r="G100" s="367">
        <v>1850000</v>
      </c>
      <c r="H100" s="367"/>
      <c r="I100" s="367">
        <v>9531000</v>
      </c>
      <c r="J100" s="367">
        <v>7681000</v>
      </c>
      <c r="K100" s="367">
        <v>1850000</v>
      </c>
      <c r="L100" s="367"/>
      <c r="M100" s="367">
        <v>9531000</v>
      </c>
      <c r="N100" s="367">
        <v>7681000</v>
      </c>
      <c r="O100" s="367">
        <v>1850000</v>
      </c>
      <c r="P100" s="367"/>
      <c r="Q100" s="367">
        <v>9531000</v>
      </c>
      <c r="R100" s="367">
        <v>7681000</v>
      </c>
      <c r="S100" s="367">
        <v>1850000</v>
      </c>
      <c r="T100" s="367"/>
      <c r="U100" s="367">
        <v>9531000</v>
      </c>
      <c r="V100" s="367">
        <v>7381000</v>
      </c>
      <c r="W100" s="367"/>
      <c r="X100" s="367"/>
      <c r="Y100" s="367">
        <v>7381000</v>
      </c>
      <c r="Z100" s="367">
        <v>7381000</v>
      </c>
      <c r="AA100" s="367"/>
      <c r="AB100" s="367"/>
      <c r="AC100" s="367">
        <v>7381000</v>
      </c>
      <c r="AD100" s="367">
        <v>7381000</v>
      </c>
      <c r="AE100" s="367"/>
      <c r="AF100" s="367"/>
      <c r="AG100" s="367">
        <v>7381000</v>
      </c>
      <c r="AH100" s="367">
        <v>7381000</v>
      </c>
      <c r="AI100" s="367"/>
      <c r="AJ100" s="367"/>
      <c r="AK100" s="367">
        <v>7381000</v>
      </c>
      <c r="AL100" s="367"/>
      <c r="AM100" s="367"/>
      <c r="AN100" s="367">
        <v>78029000</v>
      </c>
    </row>
    <row r="101" spans="1:40" x14ac:dyDescent="0.2">
      <c r="A101" s="370" t="s">
        <v>1127</v>
      </c>
      <c r="B101" s="367">
        <v>1950000</v>
      </c>
      <c r="C101" s="367">
        <v>2700000</v>
      </c>
      <c r="D101" s="367"/>
      <c r="E101" s="367">
        <v>4650000</v>
      </c>
      <c r="F101" s="367">
        <v>1950000</v>
      </c>
      <c r="G101" s="367">
        <v>1850000</v>
      </c>
      <c r="H101" s="367"/>
      <c r="I101" s="367">
        <v>3800000</v>
      </c>
      <c r="J101" s="367">
        <v>1950000</v>
      </c>
      <c r="K101" s="367">
        <v>1850000</v>
      </c>
      <c r="L101" s="367"/>
      <c r="M101" s="367">
        <v>3800000</v>
      </c>
      <c r="N101" s="367">
        <v>1950000</v>
      </c>
      <c r="O101" s="367">
        <v>1850000</v>
      </c>
      <c r="P101" s="367"/>
      <c r="Q101" s="367">
        <v>3800000</v>
      </c>
      <c r="R101" s="367">
        <v>1950000</v>
      </c>
      <c r="S101" s="367">
        <v>1850000</v>
      </c>
      <c r="T101" s="367"/>
      <c r="U101" s="367">
        <v>3800000</v>
      </c>
      <c r="V101" s="367">
        <v>800000</v>
      </c>
      <c r="W101" s="367"/>
      <c r="X101" s="367"/>
      <c r="Y101" s="367">
        <v>800000</v>
      </c>
      <c r="Z101" s="367">
        <v>800000</v>
      </c>
      <c r="AA101" s="367"/>
      <c r="AB101" s="367"/>
      <c r="AC101" s="367">
        <v>800000</v>
      </c>
      <c r="AD101" s="367">
        <v>800000</v>
      </c>
      <c r="AE101" s="367"/>
      <c r="AF101" s="367"/>
      <c r="AG101" s="367">
        <v>800000</v>
      </c>
      <c r="AH101" s="367">
        <v>800000</v>
      </c>
      <c r="AI101" s="367"/>
      <c r="AJ101" s="367"/>
      <c r="AK101" s="367">
        <v>800000</v>
      </c>
      <c r="AL101" s="367"/>
      <c r="AM101" s="367"/>
      <c r="AN101" s="367">
        <v>23050000</v>
      </c>
    </row>
    <row r="102" spans="1:40" x14ac:dyDescent="0.2">
      <c r="A102" s="370" t="s">
        <v>1134</v>
      </c>
      <c r="B102" s="367">
        <v>1450000</v>
      </c>
      <c r="C102" s="367"/>
      <c r="D102" s="367"/>
      <c r="E102" s="367">
        <v>1450000</v>
      </c>
      <c r="F102" s="367">
        <v>1450000</v>
      </c>
      <c r="G102" s="367"/>
      <c r="H102" s="367"/>
      <c r="I102" s="367">
        <v>1450000</v>
      </c>
      <c r="J102" s="367">
        <v>1450000</v>
      </c>
      <c r="K102" s="367"/>
      <c r="L102" s="367"/>
      <c r="M102" s="367">
        <v>1450000</v>
      </c>
      <c r="N102" s="367">
        <v>1450000</v>
      </c>
      <c r="O102" s="367"/>
      <c r="P102" s="367"/>
      <c r="Q102" s="367">
        <v>1450000</v>
      </c>
      <c r="R102" s="367">
        <v>1450000</v>
      </c>
      <c r="S102" s="367"/>
      <c r="T102" s="367"/>
      <c r="U102" s="367">
        <v>1450000</v>
      </c>
      <c r="V102" s="367">
        <v>1450000</v>
      </c>
      <c r="W102" s="367"/>
      <c r="X102" s="367"/>
      <c r="Y102" s="367">
        <v>1450000</v>
      </c>
      <c r="Z102" s="367">
        <v>1450000</v>
      </c>
      <c r="AA102" s="367"/>
      <c r="AB102" s="367"/>
      <c r="AC102" s="367">
        <v>1450000</v>
      </c>
      <c r="AD102" s="367">
        <v>1450000</v>
      </c>
      <c r="AE102" s="367"/>
      <c r="AF102" s="367"/>
      <c r="AG102" s="367">
        <v>1450000</v>
      </c>
      <c r="AH102" s="367">
        <v>1450000</v>
      </c>
      <c r="AI102" s="367"/>
      <c r="AJ102" s="367"/>
      <c r="AK102" s="367">
        <v>1450000</v>
      </c>
      <c r="AL102" s="367"/>
      <c r="AM102" s="367"/>
      <c r="AN102" s="367">
        <v>13050000</v>
      </c>
    </row>
    <row r="103" spans="1:40" x14ac:dyDescent="0.2">
      <c r="A103" s="370" t="s">
        <v>563</v>
      </c>
      <c r="B103" s="367">
        <v>1050000</v>
      </c>
      <c r="C103" s="367"/>
      <c r="D103" s="367"/>
      <c r="E103" s="367">
        <v>1050000</v>
      </c>
      <c r="F103" s="367">
        <v>1050000</v>
      </c>
      <c r="G103" s="367"/>
      <c r="H103" s="367"/>
      <c r="I103" s="367">
        <v>1050000</v>
      </c>
      <c r="J103" s="367">
        <v>1050000</v>
      </c>
      <c r="K103" s="367"/>
      <c r="L103" s="367"/>
      <c r="M103" s="367">
        <v>1050000</v>
      </c>
      <c r="N103" s="367">
        <v>1050000</v>
      </c>
      <c r="O103" s="367"/>
      <c r="P103" s="367"/>
      <c r="Q103" s="367">
        <v>1050000</v>
      </c>
      <c r="R103" s="367">
        <v>1050000</v>
      </c>
      <c r="S103" s="367"/>
      <c r="T103" s="367"/>
      <c r="U103" s="367">
        <v>1050000</v>
      </c>
      <c r="V103" s="367">
        <v>1900000</v>
      </c>
      <c r="W103" s="367"/>
      <c r="X103" s="367"/>
      <c r="Y103" s="367">
        <v>1900000</v>
      </c>
      <c r="Z103" s="367">
        <v>1900000</v>
      </c>
      <c r="AA103" s="367"/>
      <c r="AB103" s="367"/>
      <c r="AC103" s="367">
        <v>1900000</v>
      </c>
      <c r="AD103" s="367">
        <v>1900000</v>
      </c>
      <c r="AE103" s="367"/>
      <c r="AF103" s="367"/>
      <c r="AG103" s="367">
        <v>1900000</v>
      </c>
      <c r="AH103" s="367">
        <v>1900000</v>
      </c>
      <c r="AI103" s="367"/>
      <c r="AJ103" s="367"/>
      <c r="AK103" s="367">
        <v>1900000</v>
      </c>
      <c r="AL103" s="367"/>
      <c r="AM103" s="367"/>
      <c r="AN103" s="367">
        <v>12850000</v>
      </c>
    </row>
    <row r="104" spans="1:40" x14ac:dyDescent="0.2">
      <c r="A104" s="370" t="s">
        <v>661</v>
      </c>
      <c r="B104" s="367">
        <v>850000</v>
      </c>
      <c r="C104" s="367"/>
      <c r="D104" s="367"/>
      <c r="E104" s="367">
        <v>850000</v>
      </c>
      <c r="F104" s="367">
        <v>850000</v>
      </c>
      <c r="G104" s="367"/>
      <c r="H104" s="367"/>
      <c r="I104" s="367">
        <v>850000</v>
      </c>
      <c r="J104" s="367">
        <v>850000</v>
      </c>
      <c r="K104" s="367"/>
      <c r="L104" s="367"/>
      <c r="M104" s="367">
        <v>850000</v>
      </c>
      <c r="N104" s="367">
        <v>850000</v>
      </c>
      <c r="O104" s="367"/>
      <c r="P104" s="367"/>
      <c r="Q104" s="367">
        <v>850000</v>
      </c>
      <c r="R104" s="367">
        <v>850000</v>
      </c>
      <c r="S104" s="367"/>
      <c r="T104" s="367"/>
      <c r="U104" s="367">
        <v>850000</v>
      </c>
      <c r="V104" s="367">
        <v>850000</v>
      </c>
      <c r="W104" s="367"/>
      <c r="X104" s="367"/>
      <c r="Y104" s="367">
        <v>850000</v>
      </c>
      <c r="Z104" s="367">
        <v>850000</v>
      </c>
      <c r="AA104" s="367"/>
      <c r="AB104" s="367"/>
      <c r="AC104" s="367">
        <v>850000</v>
      </c>
      <c r="AD104" s="367">
        <v>850000</v>
      </c>
      <c r="AE104" s="367"/>
      <c r="AF104" s="367"/>
      <c r="AG104" s="367">
        <v>850000</v>
      </c>
      <c r="AH104" s="367">
        <v>850000</v>
      </c>
      <c r="AI104" s="367"/>
      <c r="AJ104" s="367"/>
      <c r="AK104" s="367">
        <v>850000</v>
      </c>
      <c r="AL104" s="367"/>
      <c r="AM104" s="367"/>
      <c r="AN104" s="367">
        <v>7650000</v>
      </c>
    </row>
    <row r="105" spans="1:40" x14ac:dyDescent="0.2">
      <c r="A105" s="370" t="s">
        <v>1171</v>
      </c>
      <c r="B105" s="367">
        <v>720000</v>
      </c>
      <c r="C105" s="367"/>
      <c r="D105" s="367"/>
      <c r="E105" s="367">
        <v>720000</v>
      </c>
      <c r="F105" s="367">
        <v>720000</v>
      </c>
      <c r="G105" s="367"/>
      <c r="H105" s="367"/>
      <c r="I105" s="367">
        <v>720000</v>
      </c>
      <c r="J105" s="367">
        <v>720000</v>
      </c>
      <c r="K105" s="367"/>
      <c r="L105" s="367"/>
      <c r="M105" s="367">
        <v>720000</v>
      </c>
      <c r="N105" s="367">
        <v>720000</v>
      </c>
      <c r="O105" s="367"/>
      <c r="P105" s="367"/>
      <c r="Q105" s="367">
        <v>720000</v>
      </c>
      <c r="R105" s="367">
        <v>720000</v>
      </c>
      <c r="S105" s="367"/>
      <c r="T105" s="367"/>
      <c r="U105" s="367">
        <v>720000</v>
      </c>
      <c r="V105" s="367">
        <v>720000</v>
      </c>
      <c r="W105" s="367"/>
      <c r="X105" s="367"/>
      <c r="Y105" s="367">
        <v>720000</v>
      </c>
      <c r="Z105" s="367">
        <v>720000</v>
      </c>
      <c r="AA105" s="367"/>
      <c r="AB105" s="367"/>
      <c r="AC105" s="367">
        <v>720000</v>
      </c>
      <c r="AD105" s="367">
        <v>720000</v>
      </c>
      <c r="AE105" s="367"/>
      <c r="AF105" s="367"/>
      <c r="AG105" s="367">
        <v>720000</v>
      </c>
      <c r="AH105" s="367">
        <v>720000</v>
      </c>
      <c r="AI105" s="367"/>
      <c r="AJ105" s="367"/>
      <c r="AK105" s="367">
        <v>720000</v>
      </c>
      <c r="AL105" s="367"/>
      <c r="AM105" s="367"/>
      <c r="AN105" s="367">
        <v>6480000</v>
      </c>
    </row>
    <row r="106" spans="1:40" x14ac:dyDescent="0.2">
      <c r="A106" s="370" t="s">
        <v>1188</v>
      </c>
      <c r="B106" s="367">
        <v>700000</v>
      </c>
      <c r="C106" s="367"/>
      <c r="D106" s="367"/>
      <c r="E106" s="367">
        <v>700000</v>
      </c>
      <c r="F106" s="367">
        <v>700000</v>
      </c>
      <c r="G106" s="367"/>
      <c r="H106" s="367"/>
      <c r="I106" s="367">
        <v>700000</v>
      </c>
      <c r="J106" s="367">
        <v>700000</v>
      </c>
      <c r="K106" s="367"/>
      <c r="L106" s="367"/>
      <c r="M106" s="367">
        <v>700000</v>
      </c>
      <c r="N106" s="367">
        <v>700000</v>
      </c>
      <c r="O106" s="367"/>
      <c r="P106" s="367"/>
      <c r="Q106" s="367">
        <v>700000</v>
      </c>
      <c r="R106" s="367">
        <v>700000</v>
      </c>
      <c r="S106" s="367"/>
      <c r="T106" s="367"/>
      <c r="U106" s="367">
        <v>700000</v>
      </c>
      <c r="V106" s="367">
        <v>700000</v>
      </c>
      <c r="W106" s="367"/>
      <c r="X106" s="367"/>
      <c r="Y106" s="367">
        <v>700000</v>
      </c>
      <c r="Z106" s="367">
        <v>700000</v>
      </c>
      <c r="AA106" s="367"/>
      <c r="AB106" s="367"/>
      <c r="AC106" s="367">
        <v>700000</v>
      </c>
      <c r="AD106" s="367">
        <v>700000</v>
      </c>
      <c r="AE106" s="367"/>
      <c r="AF106" s="367"/>
      <c r="AG106" s="367">
        <v>700000</v>
      </c>
      <c r="AH106" s="367">
        <v>700000</v>
      </c>
      <c r="AI106" s="367"/>
      <c r="AJ106" s="367"/>
      <c r="AK106" s="367">
        <v>700000</v>
      </c>
      <c r="AL106" s="367"/>
      <c r="AM106" s="367"/>
      <c r="AN106" s="367">
        <v>6300000</v>
      </c>
    </row>
    <row r="107" spans="1:40" x14ac:dyDescent="0.2">
      <c r="A107" s="370" t="s">
        <v>836</v>
      </c>
      <c r="B107" s="367">
        <v>520000</v>
      </c>
      <c r="C107" s="367"/>
      <c r="D107" s="367"/>
      <c r="E107" s="367">
        <v>520000</v>
      </c>
      <c r="F107" s="367">
        <v>520000</v>
      </c>
      <c r="G107" s="367"/>
      <c r="H107" s="367"/>
      <c r="I107" s="367">
        <v>520000</v>
      </c>
      <c r="J107" s="367">
        <v>520000</v>
      </c>
      <c r="K107" s="367"/>
      <c r="L107" s="367"/>
      <c r="M107" s="367">
        <v>520000</v>
      </c>
      <c r="N107" s="367">
        <v>520000</v>
      </c>
      <c r="O107" s="367"/>
      <c r="P107" s="367"/>
      <c r="Q107" s="367">
        <v>520000</v>
      </c>
      <c r="R107" s="367">
        <v>520000</v>
      </c>
      <c r="S107" s="367"/>
      <c r="T107" s="367"/>
      <c r="U107" s="367">
        <v>520000</v>
      </c>
      <c r="V107" s="367">
        <v>520000</v>
      </c>
      <c r="W107" s="367"/>
      <c r="X107" s="367"/>
      <c r="Y107" s="367">
        <v>520000</v>
      </c>
      <c r="Z107" s="367">
        <v>520000</v>
      </c>
      <c r="AA107" s="367"/>
      <c r="AB107" s="367"/>
      <c r="AC107" s="367">
        <v>520000</v>
      </c>
      <c r="AD107" s="367">
        <v>520000</v>
      </c>
      <c r="AE107" s="367"/>
      <c r="AF107" s="367"/>
      <c r="AG107" s="367">
        <v>520000</v>
      </c>
      <c r="AH107" s="367">
        <v>520000</v>
      </c>
      <c r="AI107" s="367"/>
      <c r="AJ107" s="367"/>
      <c r="AK107" s="367">
        <v>520000</v>
      </c>
      <c r="AL107" s="367"/>
      <c r="AM107" s="367"/>
      <c r="AN107" s="367">
        <v>4680000</v>
      </c>
    </row>
    <row r="108" spans="1:40" x14ac:dyDescent="0.2">
      <c r="A108" s="370" t="s">
        <v>650</v>
      </c>
      <c r="B108" s="367">
        <v>390000</v>
      </c>
      <c r="C108" s="367"/>
      <c r="D108" s="367"/>
      <c r="E108" s="367">
        <v>390000</v>
      </c>
      <c r="F108" s="367">
        <v>390000</v>
      </c>
      <c r="G108" s="367"/>
      <c r="H108" s="367"/>
      <c r="I108" s="367">
        <v>390000</v>
      </c>
      <c r="J108" s="367">
        <v>390000</v>
      </c>
      <c r="K108" s="367"/>
      <c r="L108" s="367"/>
      <c r="M108" s="367">
        <v>390000</v>
      </c>
      <c r="N108" s="367">
        <v>390000</v>
      </c>
      <c r="O108" s="367"/>
      <c r="P108" s="367"/>
      <c r="Q108" s="367">
        <v>390000</v>
      </c>
      <c r="R108" s="367">
        <v>390000</v>
      </c>
      <c r="S108" s="367"/>
      <c r="T108" s="367"/>
      <c r="U108" s="367">
        <v>390000</v>
      </c>
      <c r="V108" s="367">
        <v>390000</v>
      </c>
      <c r="W108" s="367"/>
      <c r="X108" s="367"/>
      <c r="Y108" s="367">
        <v>390000</v>
      </c>
      <c r="Z108" s="367">
        <v>390000</v>
      </c>
      <c r="AA108" s="367"/>
      <c r="AB108" s="367"/>
      <c r="AC108" s="367">
        <v>390000</v>
      </c>
      <c r="AD108" s="367">
        <v>390000</v>
      </c>
      <c r="AE108" s="367"/>
      <c r="AF108" s="367"/>
      <c r="AG108" s="367">
        <v>390000</v>
      </c>
      <c r="AH108" s="367">
        <v>390000</v>
      </c>
      <c r="AI108" s="367"/>
      <c r="AJ108" s="367"/>
      <c r="AK108" s="367">
        <v>390000</v>
      </c>
      <c r="AL108" s="367"/>
      <c r="AM108" s="367"/>
      <c r="AN108" s="367">
        <v>3510000</v>
      </c>
    </row>
    <row r="109" spans="1:40" x14ac:dyDescent="0.2">
      <c r="A109" s="370" t="s">
        <v>118</v>
      </c>
      <c r="B109" s="367">
        <v>51000</v>
      </c>
      <c r="C109" s="367"/>
      <c r="D109" s="367"/>
      <c r="E109" s="367">
        <v>51000</v>
      </c>
      <c r="F109" s="367">
        <v>51000</v>
      </c>
      <c r="G109" s="367"/>
      <c r="H109" s="367"/>
      <c r="I109" s="367">
        <v>51000</v>
      </c>
      <c r="J109" s="367">
        <v>51000</v>
      </c>
      <c r="K109" s="367"/>
      <c r="L109" s="367"/>
      <c r="M109" s="367">
        <v>51000</v>
      </c>
      <c r="N109" s="367">
        <v>51000</v>
      </c>
      <c r="O109" s="367"/>
      <c r="P109" s="367"/>
      <c r="Q109" s="367">
        <v>51000</v>
      </c>
      <c r="R109" s="367">
        <v>51000</v>
      </c>
      <c r="S109" s="367"/>
      <c r="T109" s="367"/>
      <c r="U109" s="367">
        <v>51000</v>
      </c>
      <c r="V109" s="367">
        <v>51000</v>
      </c>
      <c r="W109" s="367"/>
      <c r="X109" s="367"/>
      <c r="Y109" s="367">
        <v>51000</v>
      </c>
      <c r="Z109" s="367">
        <v>51000</v>
      </c>
      <c r="AA109" s="367"/>
      <c r="AB109" s="367"/>
      <c r="AC109" s="367">
        <v>51000</v>
      </c>
      <c r="AD109" s="367">
        <v>51000</v>
      </c>
      <c r="AE109" s="367"/>
      <c r="AF109" s="367"/>
      <c r="AG109" s="367">
        <v>51000</v>
      </c>
      <c r="AH109" s="367">
        <v>51000</v>
      </c>
      <c r="AI109" s="367"/>
      <c r="AJ109" s="367"/>
      <c r="AK109" s="367">
        <v>51000</v>
      </c>
      <c r="AL109" s="367"/>
      <c r="AM109" s="367"/>
      <c r="AN109" s="367">
        <v>459000</v>
      </c>
    </row>
    <row r="110" spans="1:40" x14ac:dyDescent="0.2">
      <c r="A110" s="366" t="s">
        <v>990</v>
      </c>
      <c r="B110" s="367">
        <v>7640000</v>
      </c>
      <c r="C110" s="367">
        <v>750000</v>
      </c>
      <c r="D110" s="367"/>
      <c r="E110" s="367">
        <v>8390000</v>
      </c>
      <c r="F110" s="367">
        <v>7640000</v>
      </c>
      <c r="G110" s="367">
        <v>750000</v>
      </c>
      <c r="H110" s="367"/>
      <c r="I110" s="367">
        <v>8390000</v>
      </c>
      <c r="J110" s="367">
        <v>7640000</v>
      </c>
      <c r="K110" s="367">
        <v>750000</v>
      </c>
      <c r="L110" s="367"/>
      <c r="M110" s="367">
        <v>8390000</v>
      </c>
      <c r="N110" s="367">
        <v>7640000</v>
      </c>
      <c r="O110" s="367">
        <v>750000</v>
      </c>
      <c r="P110" s="367"/>
      <c r="Q110" s="367">
        <v>8390000</v>
      </c>
      <c r="R110" s="367">
        <v>7640000</v>
      </c>
      <c r="S110" s="367">
        <v>750000</v>
      </c>
      <c r="T110" s="367"/>
      <c r="U110" s="367">
        <v>8390000</v>
      </c>
      <c r="V110" s="367">
        <v>7640000</v>
      </c>
      <c r="W110" s="367">
        <v>750000</v>
      </c>
      <c r="X110" s="367"/>
      <c r="Y110" s="367">
        <v>8390000</v>
      </c>
      <c r="Z110" s="367">
        <v>7640000</v>
      </c>
      <c r="AA110" s="367">
        <v>750000</v>
      </c>
      <c r="AB110" s="367"/>
      <c r="AC110" s="367">
        <v>8390000</v>
      </c>
      <c r="AD110" s="367">
        <v>7640000</v>
      </c>
      <c r="AE110" s="367">
        <v>750000</v>
      </c>
      <c r="AF110" s="367"/>
      <c r="AG110" s="367">
        <v>8390000</v>
      </c>
      <c r="AH110" s="367">
        <v>7640000</v>
      </c>
      <c r="AI110" s="367">
        <v>750000</v>
      </c>
      <c r="AJ110" s="367"/>
      <c r="AK110" s="367">
        <v>8390000</v>
      </c>
      <c r="AL110" s="367"/>
      <c r="AM110" s="367"/>
      <c r="AN110" s="367">
        <v>75510000</v>
      </c>
    </row>
    <row r="111" spans="1:40" x14ac:dyDescent="0.2">
      <c r="A111" s="370" t="s">
        <v>601</v>
      </c>
      <c r="B111" s="367">
        <v>2850000</v>
      </c>
      <c r="C111" s="367">
        <v>750000</v>
      </c>
      <c r="D111" s="367"/>
      <c r="E111" s="367">
        <v>3600000</v>
      </c>
      <c r="F111" s="367">
        <v>2850000</v>
      </c>
      <c r="G111" s="367">
        <v>750000</v>
      </c>
      <c r="H111" s="367"/>
      <c r="I111" s="367">
        <v>3600000</v>
      </c>
      <c r="J111" s="367">
        <v>2850000</v>
      </c>
      <c r="K111" s="367">
        <v>750000</v>
      </c>
      <c r="L111" s="367"/>
      <c r="M111" s="367">
        <v>3600000</v>
      </c>
      <c r="N111" s="367">
        <v>2850000</v>
      </c>
      <c r="O111" s="367">
        <v>750000</v>
      </c>
      <c r="P111" s="367"/>
      <c r="Q111" s="367">
        <v>3600000</v>
      </c>
      <c r="R111" s="367">
        <v>2850000</v>
      </c>
      <c r="S111" s="367">
        <v>750000</v>
      </c>
      <c r="T111" s="367"/>
      <c r="U111" s="367">
        <v>3600000</v>
      </c>
      <c r="V111" s="367">
        <v>2850000</v>
      </c>
      <c r="W111" s="367">
        <v>750000</v>
      </c>
      <c r="X111" s="367"/>
      <c r="Y111" s="367">
        <v>3600000</v>
      </c>
      <c r="Z111" s="367">
        <v>2850000</v>
      </c>
      <c r="AA111" s="367">
        <v>750000</v>
      </c>
      <c r="AB111" s="367"/>
      <c r="AC111" s="367">
        <v>3600000</v>
      </c>
      <c r="AD111" s="367">
        <v>2850000</v>
      </c>
      <c r="AE111" s="367">
        <v>750000</v>
      </c>
      <c r="AF111" s="367"/>
      <c r="AG111" s="367">
        <v>3600000</v>
      </c>
      <c r="AH111" s="367">
        <v>2850000</v>
      </c>
      <c r="AI111" s="367">
        <v>750000</v>
      </c>
      <c r="AJ111" s="367"/>
      <c r="AK111" s="367">
        <v>3600000</v>
      </c>
      <c r="AL111" s="367"/>
      <c r="AM111" s="367"/>
      <c r="AN111" s="367">
        <v>32400000</v>
      </c>
    </row>
    <row r="112" spans="1:40" x14ac:dyDescent="0.2">
      <c r="A112" s="370" t="s">
        <v>481</v>
      </c>
      <c r="B112" s="367">
        <v>2140000</v>
      </c>
      <c r="C112" s="367"/>
      <c r="D112" s="367"/>
      <c r="E112" s="367">
        <v>2140000</v>
      </c>
      <c r="F112" s="367">
        <v>2140000</v>
      </c>
      <c r="G112" s="367"/>
      <c r="H112" s="367"/>
      <c r="I112" s="367">
        <v>2140000</v>
      </c>
      <c r="J112" s="367">
        <v>2140000</v>
      </c>
      <c r="K112" s="367"/>
      <c r="L112" s="367"/>
      <c r="M112" s="367">
        <v>2140000</v>
      </c>
      <c r="N112" s="367">
        <v>2140000</v>
      </c>
      <c r="O112" s="367"/>
      <c r="P112" s="367"/>
      <c r="Q112" s="367">
        <v>2140000</v>
      </c>
      <c r="R112" s="367">
        <v>2140000</v>
      </c>
      <c r="S112" s="367"/>
      <c r="T112" s="367"/>
      <c r="U112" s="367">
        <v>2140000</v>
      </c>
      <c r="V112" s="367">
        <v>2140000</v>
      </c>
      <c r="W112" s="367"/>
      <c r="X112" s="367"/>
      <c r="Y112" s="367">
        <v>2140000</v>
      </c>
      <c r="Z112" s="367">
        <v>2140000</v>
      </c>
      <c r="AA112" s="367"/>
      <c r="AB112" s="367"/>
      <c r="AC112" s="367">
        <v>2140000</v>
      </c>
      <c r="AD112" s="367">
        <v>2140000</v>
      </c>
      <c r="AE112" s="367"/>
      <c r="AF112" s="367"/>
      <c r="AG112" s="367">
        <v>2140000</v>
      </c>
      <c r="AH112" s="367">
        <v>2140000</v>
      </c>
      <c r="AI112" s="367"/>
      <c r="AJ112" s="367"/>
      <c r="AK112" s="367">
        <v>2140000</v>
      </c>
      <c r="AL112" s="367"/>
      <c r="AM112" s="367"/>
      <c r="AN112" s="367">
        <v>19260000</v>
      </c>
    </row>
    <row r="113" spans="1:40" x14ac:dyDescent="0.2">
      <c r="A113" s="370" t="s">
        <v>1195</v>
      </c>
      <c r="B113" s="367">
        <v>770000</v>
      </c>
      <c r="C113" s="367"/>
      <c r="D113" s="367"/>
      <c r="E113" s="367">
        <v>770000</v>
      </c>
      <c r="F113" s="367">
        <v>770000</v>
      </c>
      <c r="G113" s="367"/>
      <c r="H113" s="367"/>
      <c r="I113" s="367">
        <v>770000</v>
      </c>
      <c r="J113" s="367">
        <v>770000</v>
      </c>
      <c r="K113" s="367"/>
      <c r="L113" s="367"/>
      <c r="M113" s="367">
        <v>770000</v>
      </c>
      <c r="N113" s="367">
        <v>770000</v>
      </c>
      <c r="O113" s="367"/>
      <c r="P113" s="367"/>
      <c r="Q113" s="367">
        <v>770000</v>
      </c>
      <c r="R113" s="367">
        <v>770000</v>
      </c>
      <c r="S113" s="367"/>
      <c r="T113" s="367"/>
      <c r="U113" s="367">
        <v>770000</v>
      </c>
      <c r="V113" s="367">
        <v>770000</v>
      </c>
      <c r="W113" s="367"/>
      <c r="X113" s="367"/>
      <c r="Y113" s="367">
        <v>770000</v>
      </c>
      <c r="Z113" s="367">
        <v>770000</v>
      </c>
      <c r="AA113" s="367"/>
      <c r="AB113" s="367"/>
      <c r="AC113" s="367">
        <v>770000</v>
      </c>
      <c r="AD113" s="367">
        <v>770000</v>
      </c>
      <c r="AE113" s="367"/>
      <c r="AF113" s="367"/>
      <c r="AG113" s="367">
        <v>770000</v>
      </c>
      <c r="AH113" s="367">
        <v>770000</v>
      </c>
      <c r="AI113" s="367"/>
      <c r="AJ113" s="367"/>
      <c r="AK113" s="367">
        <v>770000</v>
      </c>
      <c r="AL113" s="367"/>
      <c r="AM113" s="367"/>
      <c r="AN113" s="367">
        <v>6930000</v>
      </c>
    </row>
    <row r="114" spans="1:40" x14ac:dyDescent="0.2">
      <c r="A114" s="370" t="s">
        <v>811</v>
      </c>
      <c r="B114" s="367">
        <v>750000</v>
      </c>
      <c r="C114" s="367"/>
      <c r="D114" s="367"/>
      <c r="E114" s="367">
        <v>750000</v>
      </c>
      <c r="F114" s="367">
        <v>750000</v>
      </c>
      <c r="G114" s="367"/>
      <c r="H114" s="367"/>
      <c r="I114" s="367">
        <v>750000</v>
      </c>
      <c r="J114" s="367">
        <v>750000</v>
      </c>
      <c r="K114" s="367"/>
      <c r="L114" s="367"/>
      <c r="M114" s="367">
        <v>750000</v>
      </c>
      <c r="N114" s="367">
        <v>750000</v>
      </c>
      <c r="O114" s="367"/>
      <c r="P114" s="367"/>
      <c r="Q114" s="367">
        <v>750000</v>
      </c>
      <c r="R114" s="367">
        <v>750000</v>
      </c>
      <c r="S114" s="367"/>
      <c r="T114" s="367"/>
      <c r="U114" s="367">
        <v>750000</v>
      </c>
      <c r="V114" s="367">
        <v>750000</v>
      </c>
      <c r="W114" s="367"/>
      <c r="X114" s="367"/>
      <c r="Y114" s="367">
        <v>750000</v>
      </c>
      <c r="Z114" s="367">
        <v>750000</v>
      </c>
      <c r="AA114" s="367"/>
      <c r="AB114" s="367"/>
      <c r="AC114" s="367">
        <v>750000</v>
      </c>
      <c r="AD114" s="367">
        <v>750000</v>
      </c>
      <c r="AE114" s="367"/>
      <c r="AF114" s="367"/>
      <c r="AG114" s="367">
        <v>750000</v>
      </c>
      <c r="AH114" s="367">
        <v>750000</v>
      </c>
      <c r="AI114" s="367"/>
      <c r="AJ114" s="367"/>
      <c r="AK114" s="367">
        <v>750000</v>
      </c>
      <c r="AL114" s="367"/>
      <c r="AM114" s="367"/>
      <c r="AN114" s="367">
        <v>6750000</v>
      </c>
    </row>
    <row r="115" spans="1:40" x14ac:dyDescent="0.2">
      <c r="A115" s="370" t="s">
        <v>1462</v>
      </c>
      <c r="B115" s="367">
        <v>630000</v>
      </c>
      <c r="C115" s="367"/>
      <c r="D115" s="367"/>
      <c r="E115" s="367">
        <v>630000</v>
      </c>
      <c r="F115" s="367">
        <v>630000</v>
      </c>
      <c r="G115" s="367"/>
      <c r="H115" s="367"/>
      <c r="I115" s="367">
        <v>630000</v>
      </c>
      <c r="J115" s="367">
        <v>630000</v>
      </c>
      <c r="K115" s="367"/>
      <c r="L115" s="367"/>
      <c r="M115" s="367">
        <v>630000</v>
      </c>
      <c r="N115" s="367">
        <v>630000</v>
      </c>
      <c r="O115" s="367"/>
      <c r="P115" s="367"/>
      <c r="Q115" s="367">
        <v>630000</v>
      </c>
      <c r="R115" s="367">
        <v>630000</v>
      </c>
      <c r="S115" s="367"/>
      <c r="T115" s="367"/>
      <c r="U115" s="367">
        <v>630000</v>
      </c>
      <c r="V115" s="367">
        <v>630000</v>
      </c>
      <c r="W115" s="367"/>
      <c r="X115" s="367"/>
      <c r="Y115" s="367">
        <v>630000</v>
      </c>
      <c r="Z115" s="367">
        <v>630000</v>
      </c>
      <c r="AA115" s="367"/>
      <c r="AB115" s="367"/>
      <c r="AC115" s="367">
        <v>630000</v>
      </c>
      <c r="AD115" s="367">
        <v>630000</v>
      </c>
      <c r="AE115" s="367"/>
      <c r="AF115" s="367"/>
      <c r="AG115" s="367">
        <v>630000</v>
      </c>
      <c r="AH115" s="367">
        <v>630000</v>
      </c>
      <c r="AI115" s="367"/>
      <c r="AJ115" s="367"/>
      <c r="AK115" s="367">
        <v>630000</v>
      </c>
      <c r="AL115" s="367"/>
      <c r="AM115" s="367"/>
      <c r="AN115" s="367">
        <v>5670000</v>
      </c>
    </row>
    <row r="116" spans="1:40" x14ac:dyDescent="0.2">
      <c r="A116" s="370" t="s">
        <v>559</v>
      </c>
      <c r="B116" s="367">
        <v>500000</v>
      </c>
      <c r="C116" s="367"/>
      <c r="D116" s="367"/>
      <c r="E116" s="367">
        <v>500000</v>
      </c>
      <c r="F116" s="367">
        <v>500000</v>
      </c>
      <c r="G116" s="367"/>
      <c r="H116" s="367"/>
      <c r="I116" s="367">
        <v>500000</v>
      </c>
      <c r="J116" s="367">
        <v>500000</v>
      </c>
      <c r="K116" s="367"/>
      <c r="L116" s="367"/>
      <c r="M116" s="367">
        <v>500000</v>
      </c>
      <c r="N116" s="367">
        <v>500000</v>
      </c>
      <c r="O116" s="367"/>
      <c r="P116" s="367"/>
      <c r="Q116" s="367">
        <v>500000</v>
      </c>
      <c r="R116" s="367">
        <v>500000</v>
      </c>
      <c r="S116" s="367"/>
      <c r="T116" s="367"/>
      <c r="U116" s="367">
        <v>500000</v>
      </c>
      <c r="V116" s="367">
        <v>500000</v>
      </c>
      <c r="W116" s="367"/>
      <c r="X116" s="367"/>
      <c r="Y116" s="367">
        <v>500000</v>
      </c>
      <c r="Z116" s="367">
        <v>500000</v>
      </c>
      <c r="AA116" s="367"/>
      <c r="AB116" s="367"/>
      <c r="AC116" s="367">
        <v>500000</v>
      </c>
      <c r="AD116" s="367">
        <v>500000</v>
      </c>
      <c r="AE116" s="367"/>
      <c r="AF116" s="367"/>
      <c r="AG116" s="367">
        <v>500000</v>
      </c>
      <c r="AH116" s="367">
        <v>500000</v>
      </c>
      <c r="AI116" s="367"/>
      <c r="AJ116" s="367"/>
      <c r="AK116" s="367">
        <v>500000</v>
      </c>
      <c r="AL116" s="367"/>
      <c r="AM116" s="367"/>
      <c r="AN116" s="367">
        <v>4500000</v>
      </c>
    </row>
    <row r="117" spans="1:40" x14ac:dyDescent="0.2">
      <c r="A117" s="366" t="s">
        <v>989</v>
      </c>
      <c r="B117" s="367">
        <v>14000000</v>
      </c>
      <c r="C117" s="367">
        <v>2050000</v>
      </c>
      <c r="D117" s="367"/>
      <c r="E117" s="367">
        <v>16050000</v>
      </c>
      <c r="F117" s="367">
        <v>14000000</v>
      </c>
      <c r="G117" s="367">
        <v>2050000</v>
      </c>
      <c r="H117" s="367"/>
      <c r="I117" s="367">
        <v>16050000</v>
      </c>
      <c r="J117" s="367">
        <v>14000000</v>
      </c>
      <c r="K117" s="367">
        <v>2050000</v>
      </c>
      <c r="L117" s="367"/>
      <c r="M117" s="367">
        <v>16050000</v>
      </c>
      <c r="N117" s="367">
        <v>14000000</v>
      </c>
      <c r="O117" s="367">
        <v>2050000</v>
      </c>
      <c r="P117" s="367"/>
      <c r="Q117" s="367">
        <v>16050000</v>
      </c>
      <c r="R117" s="367">
        <v>14000000</v>
      </c>
      <c r="S117" s="367">
        <v>2050000</v>
      </c>
      <c r="T117" s="367"/>
      <c r="U117" s="367">
        <v>16050000</v>
      </c>
      <c r="V117" s="367">
        <v>14000000</v>
      </c>
      <c r="W117" s="367">
        <v>2050000</v>
      </c>
      <c r="X117" s="367"/>
      <c r="Y117" s="367">
        <v>16050000</v>
      </c>
      <c r="Z117" s="367">
        <v>14000000</v>
      </c>
      <c r="AA117" s="367">
        <v>2050000</v>
      </c>
      <c r="AB117" s="367"/>
      <c r="AC117" s="367">
        <v>16050000</v>
      </c>
      <c r="AD117" s="367">
        <v>14000000</v>
      </c>
      <c r="AE117" s="367">
        <v>2050000</v>
      </c>
      <c r="AF117" s="367"/>
      <c r="AG117" s="367">
        <v>16050000</v>
      </c>
      <c r="AH117" s="367">
        <v>14000000</v>
      </c>
      <c r="AI117" s="367">
        <v>2050000</v>
      </c>
      <c r="AJ117" s="367"/>
      <c r="AK117" s="367">
        <v>16050000</v>
      </c>
      <c r="AL117" s="367"/>
      <c r="AM117" s="367"/>
      <c r="AN117" s="367">
        <v>144450000</v>
      </c>
    </row>
    <row r="118" spans="1:40" x14ac:dyDescent="0.2">
      <c r="A118" s="370" t="s">
        <v>114</v>
      </c>
      <c r="B118" s="367">
        <v>12650000</v>
      </c>
      <c r="C118" s="367">
        <v>2050000</v>
      </c>
      <c r="D118" s="367"/>
      <c r="E118" s="367">
        <v>14700000</v>
      </c>
      <c r="F118" s="367">
        <v>12650000</v>
      </c>
      <c r="G118" s="367">
        <v>2050000</v>
      </c>
      <c r="H118" s="367"/>
      <c r="I118" s="367">
        <v>14700000</v>
      </c>
      <c r="J118" s="367">
        <v>12650000</v>
      </c>
      <c r="K118" s="367">
        <v>2050000</v>
      </c>
      <c r="L118" s="367"/>
      <c r="M118" s="367">
        <v>14700000</v>
      </c>
      <c r="N118" s="367">
        <v>12650000</v>
      </c>
      <c r="O118" s="367">
        <v>2050000</v>
      </c>
      <c r="P118" s="367"/>
      <c r="Q118" s="367">
        <v>14700000</v>
      </c>
      <c r="R118" s="367">
        <v>12650000</v>
      </c>
      <c r="S118" s="367">
        <v>2050000</v>
      </c>
      <c r="T118" s="367"/>
      <c r="U118" s="367">
        <v>14700000</v>
      </c>
      <c r="V118" s="367">
        <v>12650000</v>
      </c>
      <c r="W118" s="367">
        <v>2050000</v>
      </c>
      <c r="X118" s="367"/>
      <c r="Y118" s="367">
        <v>14700000</v>
      </c>
      <c r="Z118" s="367">
        <v>12650000</v>
      </c>
      <c r="AA118" s="367">
        <v>2050000</v>
      </c>
      <c r="AB118" s="367"/>
      <c r="AC118" s="367">
        <v>14700000</v>
      </c>
      <c r="AD118" s="367">
        <v>12650000</v>
      </c>
      <c r="AE118" s="367">
        <v>2050000</v>
      </c>
      <c r="AF118" s="367"/>
      <c r="AG118" s="367">
        <v>14700000</v>
      </c>
      <c r="AH118" s="367">
        <v>12650000</v>
      </c>
      <c r="AI118" s="367">
        <v>2050000</v>
      </c>
      <c r="AJ118" s="367"/>
      <c r="AK118" s="367">
        <v>14700000</v>
      </c>
      <c r="AL118" s="367"/>
      <c r="AM118" s="367"/>
      <c r="AN118" s="367">
        <v>132300000</v>
      </c>
    </row>
    <row r="119" spans="1:40" x14ac:dyDescent="0.2">
      <c r="A119" s="370" t="s">
        <v>811</v>
      </c>
      <c r="B119" s="367">
        <v>750000</v>
      </c>
      <c r="C119" s="367"/>
      <c r="D119" s="367"/>
      <c r="E119" s="367">
        <v>750000</v>
      </c>
      <c r="F119" s="367">
        <v>750000</v>
      </c>
      <c r="G119" s="367"/>
      <c r="H119" s="367"/>
      <c r="I119" s="367">
        <v>750000</v>
      </c>
      <c r="J119" s="367">
        <v>750000</v>
      </c>
      <c r="K119" s="367"/>
      <c r="L119" s="367"/>
      <c r="M119" s="367">
        <v>750000</v>
      </c>
      <c r="N119" s="367">
        <v>750000</v>
      </c>
      <c r="O119" s="367"/>
      <c r="P119" s="367"/>
      <c r="Q119" s="367">
        <v>750000</v>
      </c>
      <c r="R119" s="367">
        <v>750000</v>
      </c>
      <c r="S119" s="367"/>
      <c r="T119" s="367"/>
      <c r="U119" s="367">
        <v>750000</v>
      </c>
      <c r="V119" s="367">
        <v>750000</v>
      </c>
      <c r="W119" s="367"/>
      <c r="X119" s="367"/>
      <c r="Y119" s="367">
        <v>750000</v>
      </c>
      <c r="Z119" s="367">
        <v>750000</v>
      </c>
      <c r="AA119" s="367"/>
      <c r="AB119" s="367"/>
      <c r="AC119" s="367">
        <v>750000</v>
      </c>
      <c r="AD119" s="367">
        <v>750000</v>
      </c>
      <c r="AE119" s="367"/>
      <c r="AF119" s="367"/>
      <c r="AG119" s="367">
        <v>750000</v>
      </c>
      <c r="AH119" s="367">
        <v>750000</v>
      </c>
      <c r="AI119" s="367"/>
      <c r="AJ119" s="367"/>
      <c r="AK119" s="367">
        <v>750000</v>
      </c>
      <c r="AL119" s="367"/>
      <c r="AM119" s="367"/>
      <c r="AN119" s="367">
        <v>6750000</v>
      </c>
    </row>
    <row r="120" spans="1:40" x14ac:dyDescent="0.2">
      <c r="A120" s="370" t="s">
        <v>559</v>
      </c>
      <c r="B120" s="367">
        <v>600000</v>
      </c>
      <c r="C120" s="367"/>
      <c r="D120" s="367"/>
      <c r="E120" s="367">
        <v>600000</v>
      </c>
      <c r="F120" s="367">
        <v>600000</v>
      </c>
      <c r="G120" s="367"/>
      <c r="H120" s="367"/>
      <c r="I120" s="367">
        <v>600000</v>
      </c>
      <c r="J120" s="367">
        <v>600000</v>
      </c>
      <c r="K120" s="367"/>
      <c r="L120" s="367"/>
      <c r="M120" s="367">
        <v>600000</v>
      </c>
      <c r="N120" s="367">
        <v>600000</v>
      </c>
      <c r="O120" s="367"/>
      <c r="P120" s="367"/>
      <c r="Q120" s="367">
        <v>600000</v>
      </c>
      <c r="R120" s="367">
        <v>600000</v>
      </c>
      <c r="S120" s="367"/>
      <c r="T120" s="367"/>
      <c r="U120" s="367">
        <v>600000</v>
      </c>
      <c r="V120" s="367">
        <v>600000</v>
      </c>
      <c r="W120" s="367"/>
      <c r="X120" s="367"/>
      <c r="Y120" s="367">
        <v>600000</v>
      </c>
      <c r="Z120" s="367">
        <v>600000</v>
      </c>
      <c r="AA120" s="367"/>
      <c r="AB120" s="367"/>
      <c r="AC120" s="367">
        <v>600000</v>
      </c>
      <c r="AD120" s="367">
        <v>600000</v>
      </c>
      <c r="AE120" s="367"/>
      <c r="AF120" s="367"/>
      <c r="AG120" s="367">
        <v>600000</v>
      </c>
      <c r="AH120" s="367">
        <v>600000</v>
      </c>
      <c r="AI120" s="367"/>
      <c r="AJ120" s="367"/>
      <c r="AK120" s="367">
        <v>600000</v>
      </c>
      <c r="AL120" s="367"/>
      <c r="AM120" s="367"/>
      <c r="AN120" s="367">
        <v>5400000</v>
      </c>
    </row>
    <row r="121" spans="1:40" x14ac:dyDescent="0.2">
      <c r="A121" s="366" t="s">
        <v>1008</v>
      </c>
      <c r="B121" s="367"/>
      <c r="C121" s="367"/>
      <c r="D121" s="367"/>
      <c r="E121" s="367"/>
      <c r="F121" s="367"/>
      <c r="G121" s="367"/>
      <c r="H121" s="367"/>
      <c r="I121" s="367"/>
      <c r="J121" s="367"/>
      <c r="K121" s="367">
        <v>2500000</v>
      </c>
      <c r="L121" s="367"/>
      <c r="M121" s="367">
        <v>2500000</v>
      </c>
      <c r="N121" s="367"/>
      <c r="O121" s="367"/>
      <c r="P121" s="367"/>
      <c r="Q121" s="367"/>
      <c r="R121" s="367"/>
      <c r="S121" s="367"/>
      <c r="T121" s="367"/>
      <c r="U121" s="367"/>
      <c r="V121" s="367"/>
      <c r="W121" s="367">
        <v>2500000</v>
      </c>
      <c r="X121" s="367"/>
      <c r="Y121" s="367">
        <v>2500000</v>
      </c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>
        <v>2500000</v>
      </c>
      <c r="AJ121" s="367"/>
      <c r="AK121" s="367">
        <v>2500000</v>
      </c>
      <c r="AL121" s="367"/>
      <c r="AM121" s="367"/>
      <c r="AN121" s="367">
        <v>7500000</v>
      </c>
    </row>
    <row r="122" spans="1:40" x14ac:dyDescent="0.2">
      <c r="A122" s="370" t="s">
        <v>1008</v>
      </c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</row>
    <row r="123" spans="1:40" x14ac:dyDescent="0.2">
      <c r="A123" s="370" t="s">
        <v>561</v>
      </c>
      <c r="B123" s="367"/>
      <c r="C123" s="367"/>
      <c r="D123" s="367"/>
      <c r="E123" s="367"/>
      <c r="F123" s="367"/>
      <c r="G123" s="367"/>
      <c r="H123" s="367"/>
      <c r="I123" s="367"/>
      <c r="J123" s="367"/>
      <c r="K123" s="367">
        <v>2500000</v>
      </c>
      <c r="L123" s="367"/>
      <c r="M123" s="367">
        <v>2500000</v>
      </c>
      <c r="N123" s="367"/>
      <c r="O123" s="367"/>
      <c r="P123" s="367"/>
      <c r="Q123" s="367"/>
      <c r="R123" s="367"/>
      <c r="S123" s="367"/>
      <c r="T123" s="367"/>
      <c r="U123" s="367"/>
      <c r="V123" s="367"/>
      <c r="W123" s="367">
        <v>2500000</v>
      </c>
      <c r="X123" s="367"/>
      <c r="Y123" s="367">
        <v>2500000</v>
      </c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>
        <v>2500000</v>
      </c>
      <c r="AJ123" s="367"/>
      <c r="AK123" s="367">
        <v>2500000</v>
      </c>
      <c r="AL123" s="367"/>
      <c r="AM123" s="367"/>
      <c r="AN123" s="367">
        <v>7500000</v>
      </c>
    </row>
    <row r="124" spans="1:40" x14ac:dyDescent="0.2">
      <c r="A124" s="366" t="s">
        <v>763</v>
      </c>
      <c r="B124" s="367">
        <v>144881700</v>
      </c>
      <c r="C124" s="367">
        <v>29303750</v>
      </c>
      <c r="D124" s="367">
        <v>2177050</v>
      </c>
      <c r="E124" s="367">
        <v>176362500</v>
      </c>
      <c r="F124" s="367">
        <v>160081280</v>
      </c>
      <c r="G124" s="367">
        <v>27853750</v>
      </c>
      <c r="H124" s="367">
        <v>596670</v>
      </c>
      <c r="I124" s="367">
        <v>188531700</v>
      </c>
      <c r="J124" s="367">
        <v>173068500</v>
      </c>
      <c r="K124" s="367">
        <v>82483750</v>
      </c>
      <c r="L124" s="367">
        <v>9661050</v>
      </c>
      <c r="M124" s="367">
        <v>265213300</v>
      </c>
      <c r="N124" s="367">
        <v>142164000</v>
      </c>
      <c r="O124" s="367">
        <v>33243750</v>
      </c>
      <c r="P124" s="367">
        <v>311050</v>
      </c>
      <c r="Q124" s="367">
        <v>175718800</v>
      </c>
      <c r="R124" s="367">
        <v>141944000</v>
      </c>
      <c r="S124" s="367">
        <v>34743750</v>
      </c>
      <c r="T124" s="367">
        <v>77460</v>
      </c>
      <c r="U124" s="367">
        <v>176765210</v>
      </c>
      <c r="V124" s="367">
        <v>162464000</v>
      </c>
      <c r="W124" s="367">
        <v>42093750</v>
      </c>
      <c r="X124" s="367">
        <v>9591830</v>
      </c>
      <c r="Y124" s="367">
        <v>214149580</v>
      </c>
      <c r="Z124" s="367">
        <v>146514000</v>
      </c>
      <c r="AA124" s="367">
        <v>37993750</v>
      </c>
      <c r="AB124" s="367">
        <v>2225130</v>
      </c>
      <c r="AC124" s="367">
        <v>186732880</v>
      </c>
      <c r="AD124" s="367">
        <v>146764000</v>
      </c>
      <c r="AE124" s="367">
        <v>34843750</v>
      </c>
      <c r="AF124" s="367">
        <v>6079990</v>
      </c>
      <c r="AG124" s="367">
        <v>187687740</v>
      </c>
      <c r="AH124" s="367">
        <v>162814000</v>
      </c>
      <c r="AI124" s="367">
        <v>70843750</v>
      </c>
      <c r="AJ124" s="367">
        <v>10025550</v>
      </c>
      <c r="AK124" s="367">
        <v>243683300</v>
      </c>
      <c r="AL124" s="367"/>
      <c r="AM124" s="367"/>
      <c r="AN124" s="367">
        <v>1814845010</v>
      </c>
    </row>
  </sheetData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indexed="13"/>
  </sheetPr>
  <dimension ref="A1:O3456"/>
  <sheetViews>
    <sheetView zoomScale="70" zoomScaleNormal="70" workbookViewId="0">
      <pane ySplit="1" topLeftCell="A2802" activePane="bottomLeft" state="frozen"/>
      <selection pane="bottomLeft" sqref="A1:XFD1048576"/>
    </sheetView>
  </sheetViews>
  <sheetFormatPr defaultColWidth="8.90625" defaultRowHeight="15" x14ac:dyDescent="0.2"/>
  <cols>
    <col min="1" max="1" width="9.453125" style="346" customWidth="1"/>
    <col min="2" max="2" width="8.08984375" style="346" bestFit="1" customWidth="1"/>
    <col min="3" max="3" width="30" style="346" bestFit="1" customWidth="1"/>
    <col min="4" max="4" width="8.08984375" style="346" bestFit="1" customWidth="1"/>
    <col min="5" max="5" width="12.36328125" style="346" bestFit="1" customWidth="1"/>
    <col min="6" max="6" width="78.36328125" style="346" bestFit="1" customWidth="1"/>
    <col min="7" max="7" width="20.08984375" style="346" customWidth="1"/>
    <col min="8" max="8" width="9.08984375" style="346" bestFit="1" customWidth="1"/>
    <col min="9" max="9" width="11.90625" style="346" bestFit="1" customWidth="1"/>
    <col min="10" max="10" width="11.453125" style="346" bestFit="1" customWidth="1"/>
    <col min="11" max="11" width="12.36328125" style="346" bestFit="1" customWidth="1"/>
    <col min="12" max="12" width="8.08984375" style="346" bestFit="1" customWidth="1"/>
    <col min="13" max="13" width="10.36328125" style="346" bestFit="1" customWidth="1"/>
    <col min="14" max="14" width="8.08984375" style="346" bestFit="1" customWidth="1"/>
    <col min="15" max="16384" width="8.90625" style="346"/>
  </cols>
  <sheetData>
    <row r="1" spans="1:15" x14ac:dyDescent="0.2">
      <c r="A1" s="346" t="s">
        <v>872</v>
      </c>
      <c r="B1" s="346" t="s">
        <v>873</v>
      </c>
      <c r="C1" s="346" t="s">
        <v>364</v>
      </c>
      <c r="D1" s="346" t="s">
        <v>874</v>
      </c>
      <c r="E1" s="346" t="s">
        <v>875</v>
      </c>
      <c r="F1" s="346" t="s">
        <v>876</v>
      </c>
      <c r="G1" s="346" t="s">
        <v>877</v>
      </c>
      <c r="H1" s="346" t="s">
        <v>878</v>
      </c>
      <c r="I1" s="346" t="s">
        <v>879</v>
      </c>
      <c r="J1" s="346" t="s">
        <v>880</v>
      </c>
      <c r="K1" s="346" t="s">
        <v>881</v>
      </c>
      <c r="L1" s="346" t="s">
        <v>882</v>
      </c>
      <c r="M1" s="346" t="s">
        <v>883</v>
      </c>
      <c r="N1" s="346" t="s">
        <v>761</v>
      </c>
      <c r="O1" s="346" t="s">
        <v>927</v>
      </c>
    </row>
    <row r="2" spans="1:15" x14ac:dyDescent="0.2">
      <c r="A2" s="346" t="s">
        <v>884</v>
      </c>
      <c r="B2" s="346" t="s">
        <v>885</v>
      </c>
      <c r="C2" s="346" t="s">
        <v>113</v>
      </c>
      <c r="D2" s="346" t="s">
        <v>886</v>
      </c>
      <c r="E2" s="346" t="s">
        <v>1026</v>
      </c>
      <c r="F2" s="346" t="s">
        <v>423</v>
      </c>
      <c r="G2" s="346" t="s">
        <v>1027</v>
      </c>
      <c r="H2" s="346">
        <v>202110</v>
      </c>
      <c r="I2" s="346">
        <v>850000</v>
      </c>
      <c r="L2" s="346" t="s">
        <v>887</v>
      </c>
      <c r="M2" s="346" t="s">
        <v>888</v>
      </c>
      <c r="N2" s="346" t="s">
        <v>734</v>
      </c>
      <c r="O2" s="346" t="s">
        <v>991</v>
      </c>
    </row>
    <row r="3" spans="1:15" x14ac:dyDescent="0.2">
      <c r="A3" s="346" t="s">
        <v>884</v>
      </c>
      <c r="B3" s="346" t="s">
        <v>885</v>
      </c>
      <c r="C3" s="346" t="s">
        <v>113</v>
      </c>
      <c r="D3" s="346" t="s">
        <v>886</v>
      </c>
      <c r="E3" s="346" t="s">
        <v>1026</v>
      </c>
      <c r="F3" s="346" t="s">
        <v>423</v>
      </c>
      <c r="G3" s="346" t="s">
        <v>1027</v>
      </c>
      <c r="H3" s="346">
        <v>202111</v>
      </c>
      <c r="I3" s="346">
        <v>850000</v>
      </c>
      <c r="K3" s="346">
        <v>850000</v>
      </c>
      <c r="L3" s="346" t="s">
        <v>887</v>
      </c>
      <c r="M3" s="346" t="s">
        <v>888</v>
      </c>
      <c r="N3" s="346" t="s">
        <v>734</v>
      </c>
      <c r="O3" s="346" t="s">
        <v>991</v>
      </c>
    </row>
    <row r="4" spans="1:15" x14ac:dyDescent="0.2">
      <c r="A4" s="346" t="s">
        <v>884</v>
      </c>
      <c r="B4" s="346" t="s">
        <v>885</v>
      </c>
      <c r="C4" s="346" t="s">
        <v>113</v>
      </c>
      <c r="D4" s="346" t="s">
        <v>886</v>
      </c>
      <c r="E4" s="346" t="s">
        <v>1026</v>
      </c>
      <c r="F4" s="346" t="s">
        <v>423</v>
      </c>
      <c r="G4" s="346" t="s">
        <v>1027</v>
      </c>
      <c r="H4" s="346">
        <v>202112</v>
      </c>
      <c r="I4" s="346">
        <v>850000</v>
      </c>
      <c r="K4" s="346">
        <v>850000</v>
      </c>
      <c r="L4" s="346" t="s">
        <v>887</v>
      </c>
      <c r="M4" s="346" t="s">
        <v>888</v>
      </c>
      <c r="N4" s="346" t="s">
        <v>734</v>
      </c>
      <c r="O4" s="346" t="s">
        <v>991</v>
      </c>
    </row>
    <row r="5" spans="1:15" x14ac:dyDescent="0.2">
      <c r="A5" s="346" t="s">
        <v>884</v>
      </c>
      <c r="B5" s="346" t="s">
        <v>885</v>
      </c>
      <c r="C5" s="346" t="s">
        <v>113</v>
      </c>
      <c r="D5" s="346" t="s">
        <v>886</v>
      </c>
      <c r="E5" s="346" t="s">
        <v>1026</v>
      </c>
      <c r="F5" s="346" t="s">
        <v>423</v>
      </c>
      <c r="G5" s="346" t="s">
        <v>1027</v>
      </c>
      <c r="H5" s="346">
        <v>202201</v>
      </c>
      <c r="I5" s="346">
        <v>850000</v>
      </c>
      <c r="K5" s="346">
        <v>850000</v>
      </c>
      <c r="L5" s="346" t="s">
        <v>887</v>
      </c>
      <c r="M5" s="346" t="s">
        <v>889</v>
      </c>
      <c r="N5" s="346" t="s">
        <v>734</v>
      </c>
      <c r="O5" s="346" t="s">
        <v>991</v>
      </c>
    </row>
    <row r="6" spans="1:15" x14ac:dyDescent="0.2">
      <c r="A6" s="346" t="s">
        <v>884</v>
      </c>
      <c r="B6" s="346" t="s">
        <v>885</v>
      </c>
      <c r="C6" s="346" t="s">
        <v>113</v>
      </c>
      <c r="D6" s="346" t="s">
        <v>886</v>
      </c>
      <c r="E6" s="346" t="s">
        <v>1026</v>
      </c>
      <c r="F6" s="346" t="s">
        <v>423</v>
      </c>
      <c r="G6" s="346" t="s">
        <v>1027</v>
      </c>
      <c r="H6" s="346">
        <v>202202</v>
      </c>
      <c r="I6" s="346">
        <v>850000</v>
      </c>
      <c r="K6" s="346">
        <v>850000</v>
      </c>
      <c r="L6" s="346" t="s">
        <v>887</v>
      </c>
      <c r="M6" s="346" t="s">
        <v>889</v>
      </c>
      <c r="N6" s="346" t="s">
        <v>734</v>
      </c>
      <c r="O6" s="346" t="s">
        <v>991</v>
      </c>
    </row>
    <row r="7" spans="1:15" x14ac:dyDescent="0.2">
      <c r="A7" s="346" t="s">
        <v>884</v>
      </c>
      <c r="B7" s="346" t="s">
        <v>885</v>
      </c>
      <c r="C7" s="346" t="s">
        <v>113</v>
      </c>
      <c r="D7" s="346" t="s">
        <v>886</v>
      </c>
      <c r="E7" s="346" t="s">
        <v>1026</v>
      </c>
      <c r="F7" s="346" t="s">
        <v>423</v>
      </c>
      <c r="G7" s="346" t="s">
        <v>1027</v>
      </c>
      <c r="H7" s="346">
        <v>202203</v>
      </c>
      <c r="I7" s="346">
        <v>850000</v>
      </c>
      <c r="K7" s="346">
        <v>850000</v>
      </c>
      <c r="L7" s="346" t="s">
        <v>887</v>
      </c>
      <c r="M7" s="346" t="s">
        <v>889</v>
      </c>
      <c r="N7" s="346" t="s">
        <v>734</v>
      </c>
      <c r="O7" s="346" t="s">
        <v>991</v>
      </c>
    </row>
    <row r="8" spans="1:15" x14ac:dyDescent="0.2">
      <c r="A8" s="346" t="s">
        <v>884</v>
      </c>
      <c r="B8" s="346" t="s">
        <v>885</v>
      </c>
      <c r="C8" s="346" t="s">
        <v>113</v>
      </c>
      <c r="D8" s="346" t="s">
        <v>886</v>
      </c>
      <c r="E8" s="346" t="s">
        <v>1026</v>
      </c>
      <c r="F8" s="346" t="s">
        <v>423</v>
      </c>
      <c r="G8" s="346" t="s">
        <v>1027</v>
      </c>
      <c r="H8" s="346">
        <v>202204</v>
      </c>
      <c r="I8" s="346">
        <v>850000</v>
      </c>
      <c r="K8" s="346">
        <v>850000</v>
      </c>
      <c r="L8" s="346" t="s">
        <v>890</v>
      </c>
      <c r="M8" s="346" t="s">
        <v>891</v>
      </c>
      <c r="N8" s="346" t="s">
        <v>734</v>
      </c>
      <c r="O8" s="346" t="s">
        <v>991</v>
      </c>
    </row>
    <row r="9" spans="1:15" x14ac:dyDescent="0.2">
      <c r="A9" s="346" t="s">
        <v>884</v>
      </c>
      <c r="B9" s="346" t="s">
        <v>885</v>
      </c>
      <c r="C9" s="346" t="s">
        <v>113</v>
      </c>
      <c r="D9" s="346" t="s">
        <v>886</v>
      </c>
      <c r="E9" s="346" t="s">
        <v>1026</v>
      </c>
      <c r="F9" s="346" t="s">
        <v>423</v>
      </c>
      <c r="G9" s="346" t="s">
        <v>1027</v>
      </c>
      <c r="H9" s="346">
        <v>202205</v>
      </c>
      <c r="I9" s="346">
        <v>850000</v>
      </c>
      <c r="K9" s="346">
        <v>850000</v>
      </c>
      <c r="L9" s="346" t="s">
        <v>890</v>
      </c>
      <c r="M9" s="346" t="s">
        <v>891</v>
      </c>
      <c r="N9" s="346" t="s">
        <v>734</v>
      </c>
      <c r="O9" s="346" t="s">
        <v>991</v>
      </c>
    </row>
    <row r="10" spans="1:15" x14ac:dyDescent="0.2">
      <c r="A10" s="346" t="s">
        <v>884</v>
      </c>
      <c r="B10" s="346" t="s">
        <v>885</v>
      </c>
      <c r="C10" s="346" t="s">
        <v>113</v>
      </c>
      <c r="D10" s="346" t="s">
        <v>886</v>
      </c>
      <c r="E10" s="346" t="s">
        <v>1026</v>
      </c>
      <c r="F10" s="346" t="s">
        <v>423</v>
      </c>
      <c r="G10" s="346" t="s">
        <v>1027</v>
      </c>
      <c r="H10" s="346">
        <v>202206</v>
      </c>
      <c r="I10" s="346">
        <v>850000</v>
      </c>
      <c r="K10" s="346">
        <v>850000</v>
      </c>
      <c r="L10" s="346" t="s">
        <v>890</v>
      </c>
      <c r="M10" s="346" t="s">
        <v>891</v>
      </c>
      <c r="N10" s="346" t="s">
        <v>734</v>
      </c>
      <c r="O10" s="346" t="s">
        <v>991</v>
      </c>
    </row>
    <row r="11" spans="1:15" x14ac:dyDescent="0.2">
      <c r="A11" s="346" t="s">
        <v>884</v>
      </c>
      <c r="B11" s="346" t="s">
        <v>885</v>
      </c>
      <c r="C11" s="346" t="s">
        <v>113</v>
      </c>
      <c r="D11" s="346" t="s">
        <v>886</v>
      </c>
      <c r="E11" s="346" t="s">
        <v>1026</v>
      </c>
      <c r="F11" s="346" t="s">
        <v>423</v>
      </c>
      <c r="G11" s="346" t="s">
        <v>1027</v>
      </c>
      <c r="H11" s="346">
        <v>202207</v>
      </c>
      <c r="I11" s="346">
        <v>850000</v>
      </c>
      <c r="K11" s="346">
        <v>850000</v>
      </c>
      <c r="L11" s="346" t="s">
        <v>890</v>
      </c>
      <c r="M11" s="346" t="s">
        <v>892</v>
      </c>
      <c r="N11" s="346" t="s">
        <v>734</v>
      </c>
      <c r="O11" s="346" t="s">
        <v>991</v>
      </c>
    </row>
    <row r="12" spans="1:15" x14ac:dyDescent="0.2">
      <c r="A12" s="346" t="s">
        <v>884</v>
      </c>
      <c r="B12" s="346" t="s">
        <v>885</v>
      </c>
      <c r="C12" s="346" t="s">
        <v>113</v>
      </c>
      <c r="D12" s="346" t="s">
        <v>886</v>
      </c>
      <c r="E12" s="346" t="s">
        <v>1026</v>
      </c>
      <c r="F12" s="346" t="s">
        <v>423</v>
      </c>
      <c r="G12" s="346" t="s">
        <v>1027</v>
      </c>
      <c r="H12" s="346">
        <v>202208</v>
      </c>
      <c r="I12" s="346">
        <v>850000</v>
      </c>
      <c r="K12" s="346">
        <v>850000</v>
      </c>
      <c r="L12" s="346" t="s">
        <v>890</v>
      </c>
      <c r="M12" s="346" t="s">
        <v>892</v>
      </c>
      <c r="N12" s="346" t="s">
        <v>734</v>
      </c>
      <c r="O12" s="346" t="s">
        <v>991</v>
      </c>
    </row>
    <row r="13" spans="1:15" x14ac:dyDescent="0.2">
      <c r="A13" s="346" t="s">
        <v>884</v>
      </c>
      <c r="B13" s="346" t="s">
        <v>885</v>
      </c>
      <c r="C13" s="346" t="s">
        <v>113</v>
      </c>
      <c r="D13" s="346" t="s">
        <v>886</v>
      </c>
      <c r="E13" s="346" t="s">
        <v>1026</v>
      </c>
      <c r="F13" s="346" t="s">
        <v>423</v>
      </c>
      <c r="G13" s="346" t="s">
        <v>1027</v>
      </c>
      <c r="H13" s="346">
        <v>202209</v>
      </c>
      <c r="I13" s="346">
        <v>850000</v>
      </c>
      <c r="K13" s="346">
        <v>850000</v>
      </c>
      <c r="L13" s="346" t="s">
        <v>890</v>
      </c>
      <c r="M13" s="346" t="s">
        <v>892</v>
      </c>
      <c r="N13" s="346" t="s">
        <v>734</v>
      </c>
      <c r="O13" s="346" t="s">
        <v>991</v>
      </c>
    </row>
    <row r="14" spans="1:15" x14ac:dyDescent="0.2">
      <c r="A14" s="346" t="s">
        <v>884</v>
      </c>
      <c r="B14" s="346" t="s">
        <v>885</v>
      </c>
      <c r="C14" s="346" t="s">
        <v>113</v>
      </c>
      <c r="D14" s="346" t="s">
        <v>886</v>
      </c>
      <c r="E14" s="346" t="s">
        <v>1026</v>
      </c>
      <c r="F14" s="346" t="s">
        <v>1028</v>
      </c>
      <c r="G14" s="346" t="s">
        <v>1029</v>
      </c>
      <c r="H14" s="346">
        <v>202110</v>
      </c>
      <c r="I14" s="346">
        <v>250000</v>
      </c>
      <c r="L14" s="346" t="s">
        <v>887</v>
      </c>
      <c r="M14" s="346" t="s">
        <v>888</v>
      </c>
      <c r="N14" s="346" t="s">
        <v>734</v>
      </c>
      <c r="O14" s="346" t="s">
        <v>991</v>
      </c>
    </row>
    <row r="15" spans="1:15" x14ac:dyDescent="0.2">
      <c r="A15" s="346" t="s">
        <v>884</v>
      </c>
      <c r="B15" s="346" t="s">
        <v>885</v>
      </c>
      <c r="C15" s="346" t="s">
        <v>113</v>
      </c>
      <c r="D15" s="346" t="s">
        <v>886</v>
      </c>
      <c r="E15" s="346" t="s">
        <v>1026</v>
      </c>
      <c r="F15" s="346" t="s">
        <v>1028</v>
      </c>
      <c r="G15" s="346" t="s">
        <v>1029</v>
      </c>
      <c r="H15" s="346">
        <v>202111</v>
      </c>
      <c r="I15" s="346">
        <v>250000</v>
      </c>
      <c r="K15" s="346">
        <v>250000</v>
      </c>
      <c r="L15" s="346" t="s">
        <v>887</v>
      </c>
      <c r="M15" s="346" t="s">
        <v>888</v>
      </c>
      <c r="N15" s="346" t="s">
        <v>734</v>
      </c>
      <c r="O15" s="346" t="s">
        <v>991</v>
      </c>
    </row>
    <row r="16" spans="1:15" x14ac:dyDescent="0.2">
      <c r="A16" s="346" t="s">
        <v>884</v>
      </c>
      <c r="B16" s="346" t="s">
        <v>885</v>
      </c>
      <c r="C16" s="346" t="s">
        <v>113</v>
      </c>
      <c r="D16" s="346" t="s">
        <v>886</v>
      </c>
      <c r="E16" s="346" t="s">
        <v>1026</v>
      </c>
      <c r="F16" s="346" t="s">
        <v>1028</v>
      </c>
      <c r="G16" s="346" t="s">
        <v>1029</v>
      </c>
      <c r="H16" s="346">
        <v>202112</v>
      </c>
      <c r="I16" s="346">
        <v>250000</v>
      </c>
      <c r="K16" s="346">
        <v>250000</v>
      </c>
      <c r="L16" s="346" t="s">
        <v>887</v>
      </c>
      <c r="M16" s="346" t="s">
        <v>888</v>
      </c>
      <c r="N16" s="346" t="s">
        <v>734</v>
      </c>
      <c r="O16" s="346" t="s">
        <v>991</v>
      </c>
    </row>
    <row r="17" spans="1:15" x14ac:dyDescent="0.2">
      <c r="A17" s="346" t="s">
        <v>884</v>
      </c>
      <c r="B17" s="346" t="s">
        <v>885</v>
      </c>
      <c r="C17" s="346" t="s">
        <v>113</v>
      </c>
      <c r="D17" s="346" t="s">
        <v>886</v>
      </c>
      <c r="E17" s="346" t="s">
        <v>1026</v>
      </c>
      <c r="F17" s="346" t="s">
        <v>1028</v>
      </c>
      <c r="G17" s="346" t="s">
        <v>1029</v>
      </c>
      <c r="H17" s="346">
        <v>202201</v>
      </c>
      <c r="I17" s="346">
        <v>250000</v>
      </c>
      <c r="K17" s="346">
        <v>250000</v>
      </c>
      <c r="L17" s="346" t="s">
        <v>887</v>
      </c>
      <c r="M17" s="346" t="s">
        <v>889</v>
      </c>
      <c r="N17" s="346" t="s">
        <v>734</v>
      </c>
      <c r="O17" s="346" t="s">
        <v>991</v>
      </c>
    </row>
    <row r="18" spans="1:15" x14ac:dyDescent="0.2">
      <c r="A18" s="346" t="s">
        <v>884</v>
      </c>
      <c r="B18" s="346" t="s">
        <v>885</v>
      </c>
      <c r="C18" s="346" t="s">
        <v>113</v>
      </c>
      <c r="D18" s="346" t="s">
        <v>886</v>
      </c>
      <c r="E18" s="346" t="s">
        <v>1026</v>
      </c>
      <c r="F18" s="346" t="s">
        <v>1028</v>
      </c>
      <c r="G18" s="346" t="s">
        <v>1029</v>
      </c>
      <c r="H18" s="346">
        <v>202202</v>
      </c>
      <c r="I18" s="346">
        <v>250000</v>
      </c>
      <c r="K18" s="346">
        <v>250000</v>
      </c>
      <c r="L18" s="346" t="s">
        <v>887</v>
      </c>
      <c r="M18" s="346" t="s">
        <v>889</v>
      </c>
      <c r="N18" s="346" t="s">
        <v>734</v>
      </c>
      <c r="O18" s="346" t="s">
        <v>991</v>
      </c>
    </row>
    <row r="19" spans="1:15" x14ac:dyDescent="0.2">
      <c r="A19" s="346" t="s">
        <v>884</v>
      </c>
      <c r="B19" s="346" t="s">
        <v>885</v>
      </c>
      <c r="C19" s="346" t="s">
        <v>113</v>
      </c>
      <c r="D19" s="346" t="s">
        <v>886</v>
      </c>
      <c r="E19" s="346" t="s">
        <v>1026</v>
      </c>
      <c r="F19" s="346" t="s">
        <v>1028</v>
      </c>
      <c r="G19" s="346" t="s">
        <v>1029</v>
      </c>
      <c r="H19" s="346">
        <v>202203</v>
      </c>
      <c r="I19" s="346">
        <v>250000</v>
      </c>
      <c r="K19" s="346">
        <v>250000</v>
      </c>
      <c r="L19" s="346" t="s">
        <v>887</v>
      </c>
      <c r="M19" s="346" t="s">
        <v>889</v>
      </c>
      <c r="N19" s="346" t="s">
        <v>734</v>
      </c>
      <c r="O19" s="346" t="s">
        <v>991</v>
      </c>
    </row>
    <row r="20" spans="1:15" x14ac:dyDescent="0.2">
      <c r="A20" s="346" t="s">
        <v>884</v>
      </c>
      <c r="B20" s="346" t="s">
        <v>885</v>
      </c>
      <c r="C20" s="346" t="s">
        <v>113</v>
      </c>
      <c r="D20" s="346" t="s">
        <v>886</v>
      </c>
      <c r="E20" s="346" t="s">
        <v>1026</v>
      </c>
      <c r="F20" s="346" t="s">
        <v>1028</v>
      </c>
      <c r="G20" s="346" t="s">
        <v>1029</v>
      </c>
      <c r="H20" s="346">
        <v>202204</v>
      </c>
      <c r="I20" s="346">
        <v>250000</v>
      </c>
      <c r="K20" s="346">
        <v>250000</v>
      </c>
      <c r="L20" s="346" t="s">
        <v>890</v>
      </c>
      <c r="M20" s="346" t="s">
        <v>891</v>
      </c>
      <c r="N20" s="346" t="s">
        <v>734</v>
      </c>
      <c r="O20" s="346" t="s">
        <v>991</v>
      </c>
    </row>
    <row r="21" spans="1:15" x14ac:dyDescent="0.2">
      <c r="A21" s="346" t="s">
        <v>884</v>
      </c>
      <c r="B21" s="346" t="s">
        <v>885</v>
      </c>
      <c r="C21" s="346" t="s">
        <v>113</v>
      </c>
      <c r="D21" s="346" t="s">
        <v>886</v>
      </c>
      <c r="E21" s="346" t="s">
        <v>1026</v>
      </c>
      <c r="F21" s="346" t="s">
        <v>1028</v>
      </c>
      <c r="G21" s="346" t="s">
        <v>1029</v>
      </c>
      <c r="H21" s="346">
        <v>202205</v>
      </c>
      <c r="I21" s="346">
        <v>250000</v>
      </c>
      <c r="K21" s="346">
        <v>250000</v>
      </c>
      <c r="L21" s="346" t="s">
        <v>890</v>
      </c>
      <c r="M21" s="346" t="s">
        <v>891</v>
      </c>
      <c r="N21" s="346" t="s">
        <v>734</v>
      </c>
      <c r="O21" s="346" t="s">
        <v>991</v>
      </c>
    </row>
    <row r="22" spans="1:15" x14ac:dyDescent="0.2">
      <c r="A22" s="346" t="s">
        <v>884</v>
      </c>
      <c r="B22" s="346" t="s">
        <v>885</v>
      </c>
      <c r="C22" s="346" t="s">
        <v>113</v>
      </c>
      <c r="D22" s="346" t="s">
        <v>886</v>
      </c>
      <c r="E22" s="346" t="s">
        <v>1026</v>
      </c>
      <c r="F22" s="346" t="s">
        <v>1028</v>
      </c>
      <c r="G22" s="346" t="s">
        <v>1029</v>
      </c>
      <c r="H22" s="346">
        <v>202206</v>
      </c>
      <c r="I22" s="346">
        <v>250000</v>
      </c>
      <c r="K22" s="346">
        <v>250000</v>
      </c>
      <c r="L22" s="346" t="s">
        <v>890</v>
      </c>
      <c r="M22" s="346" t="s">
        <v>891</v>
      </c>
      <c r="N22" s="346" t="s">
        <v>734</v>
      </c>
      <c r="O22" s="346" t="s">
        <v>991</v>
      </c>
    </row>
    <row r="23" spans="1:15" x14ac:dyDescent="0.2">
      <c r="A23" s="346" t="s">
        <v>884</v>
      </c>
      <c r="B23" s="346" t="s">
        <v>885</v>
      </c>
      <c r="C23" s="346" t="s">
        <v>113</v>
      </c>
      <c r="D23" s="346" t="s">
        <v>886</v>
      </c>
      <c r="E23" s="346" t="s">
        <v>1026</v>
      </c>
      <c r="F23" s="346" t="s">
        <v>1028</v>
      </c>
      <c r="G23" s="346" t="s">
        <v>1029</v>
      </c>
      <c r="H23" s="346">
        <v>202207</v>
      </c>
      <c r="I23" s="346">
        <v>250000</v>
      </c>
      <c r="K23" s="346">
        <v>250000</v>
      </c>
      <c r="L23" s="346" t="s">
        <v>890</v>
      </c>
      <c r="M23" s="346" t="s">
        <v>892</v>
      </c>
      <c r="N23" s="346" t="s">
        <v>734</v>
      </c>
      <c r="O23" s="346" t="s">
        <v>991</v>
      </c>
    </row>
    <row r="24" spans="1:15" x14ac:dyDescent="0.2">
      <c r="A24" s="346" t="s">
        <v>884</v>
      </c>
      <c r="B24" s="346" t="s">
        <v>885</v>
      </c>
      <c r="C24" s="346" t="s">
        <v>113</v>
      </c>
      <c r="D24" s="346" t="s">
        <v>886</v>
      </c>
      <c r="E24" s="346" t="s">
        <v>1026</v>
      </c>
      <c r="F24" s="346" t="s">
        <v>1028</v>
      </c>
      <c r="G24" s="346" t="s">
        <v>1029</v>
      </c>
      <c r="H24" s="346">
        <v>202208</v>
      </c>
      <c r="I24" s="346">
        <v>250000</v>
      </c>
      <c r="K24" s="346">
        <v>250000</v>
      </c>
      <c r="L24" s="346" t="s">
        <v>890</v>
      </c>
      <c r="M24" s="346" t="s">
        <v>892</v>
      </c>
      <c r="N24" s="346" t="s">
        <v>734</v>
      </c>
      <c r="O24" s="346" t="s">
        <v>991</v>
      </c>
    </row>
    <row r="25" spans="1:15" x14ac:dyDescent="0.2">
      <c r="A25" s="346" t="s">
        <v>884</v>
      </c>
      <c r="B25" s="346" t="s">
        <v>885</v>
      </c>
      <c r="C25" s="346" t="s">
        <v>113</v>
      </c>
      <c r="D25" s="346" t="s">
        <v>886</v>
      </c>
      <c r="E25" s="346" t="s">
        <v>1026</v>
      </c>
      <c r="F25" s="346" t="s">
        <v>1028</v>
      </c>
      <c r="G25" s="346" t="s">
        <v>1029</v>
      </c>
      <c r="H25" s="346">
        <v>202209</v>
      </c>
      <c r="I25" s="346">
        <v>250000</v>
      </c>
      <c r="K25" s="346">
        <v>250000</v>
      </c>
      <c r="L25" s="346" t="s">
        <v>890</v>
      </c>
      <c r="M25" s="346" t="s">
        <v>892</v>
      </c>
      <c r="N25" s="346" t="s">
        <v>734</v>
      </c>
      <c r="O25" s="346" t="s">
        <v>991</v>
      </c>
    </row>
    <row r="26" spans="1:15" x14ac:dyDescent="0.2">
      <c r="A26" s="346" t="s">
        <v>884</v>
      </c>
      <c r="B26" s="346" t="s">
        <v>885</v>
      </c>
      <c r="C26" s="346" t="s">
        <v>113</v>
      </c>
      <c r="D26" s="346" t="s">
        <v>886</v>
      </c>
      <c r="E26" s="346" t="s">
        <v>1026</v>
      </c>
      <c r="F26" s="346" t="s">
        <v>1030</v>
      </c>
      <c r="G26" s="346" t="s">
        <v>1031</v>
      </c>
      <c r="H26" s="346">
        <v>202110</v>
      </c>
      <c r="I26" s="346">
        <v>500000</v>
      </c>
      <c r="L26" s="346" t="s">
        <v>887</v>
      </c>
      <c r="M26" s="346" t="s">
        <v>888</v>
      </c>
      <c r="N26" s="346" t="s">
        <v>734</v>
      </c>
      <c r="O26" s="346" t="s">
        <v>991</v>
      </c>
    </row>
    <row r="27" spans="1:15" x14ac:dyDescent="0.2">
      <c r="A27" s="346" t="s">
        <v>884</v>
      </c>
      <c r="B27" s="346" t="s">
        <v>885</v>
      </c>
      <c r="C27" s="346" t="s">
        <v>113</v>
      </c>
      <c r="D27" s="346" t="s">
        <v>886</v>
      </c>
      <c r="E27" s="346" t="s">
        <v>1026</v>
      </c>
      <c r="F27" s="346" t="s">
        <v>1030</v>
      </c>
      <c r="G27" s="346" t="s">
        <v>1031</v>
      </c>
      <c r="H27" s="346">
        <v>202111</v>
      </c>
      <c r="I27" s="346">
        <v>500000</v>
      </c>
      <c r="K27" s="346">
        <v>500000</v>
      </c>
      <c r="L27" s="346" t="s">
        <v>887</v>
      </c>
      <c r="M27" s="346" t="s">
        <v>888</v>
      </c>
      <c r="N27" s="346" t="s">
        <v>734</v>
      </c>
      <c r="O27" s="346" t="s">
        <v>991</v>
      </c>
    </row>
    <row r="28" spans="1:15" x14ac:dyDescent="0.2">
      <c r="A28" s="346" t="s">
        <v>884</v>
      </c>
      <c r="B28" s="346" t="s">
        <v>885</v>
      </c>
      <c r="C28" s="346" t="s">
        <v>113</v>
      </c>
      <c r="D28" s="346" t="s">
        <v>886</v>
      </c>
      <c r="E28" s="346" t="s">
        <v>1026</v>
      </c>
      <c r="F28" s="346" t="s">
        <v>1030</v>
      </c>
      <c r="G28" s="346" t="s">
        <v>1031</v>
      </c>
      <c r="H28" s="346">
        <v>202112</v>
      </c>
      <c r="I28" s="346">
        <v>500000</v>
      </c>
      <c r="K28" s="346">
        <v>500000</v>
      </c>
      <c r="L28" s="346" t="s">
        <v>887</v>
      </c>
      <c r="M28" s="346" t="s">
        <v>888</v>
      </c>
      <c r="N28" s="346" t="s">
        <v>734</v>
      </c>
      <c r="O28" s="346" t="s">
        <v>991</v>
      </c>
    </row>
    <row r="29" spans="1:15" x14ac:dyDescent="0.2">
      <c r="A29" s="346" t="s">
        <v>884</v>
      </c>
      <c r="B29" s="346" t="s">
        <v>885</v>
      </c>
      <c r="C29" s="346" t="s">
        <v>113</v>
      </c>
      <c r="D29" s="346" t="s">
        <v>886</v>
      </c>
      <c r="E29" s="346" t="s">
        <v>1026</v>
      </c>
      <c r="F29" s="346" t="s">
        <v>1030</v>
      </c>
      <c r="G29" s="346" t="s">
        <v>1031</v>
      </c>
      <c r="H29" s="346">
        <v>202201</v>
      </c>
      <c r="I29" s="346">
        <v>500000</v>
      </c>
      <c r="K29" s="346">
        <v>500000</v>
      </c>
      <c r="L29" s="346" t="s">
        <v>887</v>
      </c>
      <c r="M29" s="346" t="s">
        <v>889</v>
      </c>
      <c r="N29" s="346" t="s">
        <v>734</v>
      </c>
      <c r="O29" s="346" t="s">
        <v>991</v>
      </c>
    </row>
    <row r="30" spans="1:15" x14ac:dyDescent="0.2">
      <c r="A30" s="346" t="s">
        <v>884</v>
      </c>
      <c r="B30" s="346" t="s">
        <v>885</v>
      </c>
      <c r="C30" s="346" t="s">
        <v>113</v>
      </c>
      <c r="D30" s="346" t="s">
        <v>886</v>
      </c>
      <c r="E30" s="346" t="s">
        <v>1026</v>
      </c>
      <c r="F30" s="346" t="s">
        <v>1030</v>
      </c>
      <c r="G30" s="346" t="s">
        <v>1031</v>
      </c>
      <c r="H30" s="346">
        <v>202202</v>
      </c>
      <c r="I30" s="346">
        <v>500000</v>
      </c>
      <c r="K30" s="346">
        <v>500000</v>
      </c>
      <c r="L30" s="346" t="s">
        <v>887</v>
      </c>
      <c r="M30" s="346" t="s">
        <v>889</v>
      </c>
      <c r="N30" s="346" t="s">
        <v>734</v>
      </c>
      <c r="O30" s="346" t="s">
        <v>991</v>
      </c>
    </row>
    <row r="31" spans="1:15" x14ac:dyDescent="0.2">
      <c r="A31" s="346" t="s">
        <v>884</v>
      </c>
      <c r="B31" s="346" t="s">
        <v>885</v>
      </c>
      <c r="C31" s="346" t="s">
        <v>113</v>
      </c>
      <c r="D31" s="346" t="s">
        <v>886</v>
      </c>
      <c r="E31" s="346" t="s">
        <v>1026</v>
      </c>
      <c r="F31" s="346" t="s">
        <v>1030</v>
      </c>
      <c r="G31" s="346" t="s">
        <v>1031</v>
      </c>
      <c r="H31" s="346">
        <v>202203</v>
      </c>
      <c r="I31" s="346">
        <v>500000</v>
      </c>
      <c r="K31" s="346">
        <v>500000</v>
      </c>
      <c r="L31" s="346" t="s">
        <v>887</v>
      </c>
      <c r="M31" s="346" t="s">
        <v>889</v>
      </c>
      <c r="N31" s="346" t="s">
        <v>734</v>
      </c>
      <c r="O31" s="346" t="s">
        <v>991</v>
      </c>
    </row>
    <row r="32" spans="1:15" x14ac:dyDescent="0.2">
      <c r="A32" s="346" t="s">
        <v>884</v>
      </c>
      <c r="B32" s="346" t="s">
        <v>885</v>
      </c>
      <c r="C32" s="346" t="s">
        <v>113</v>
      </c>
      <c r="D32" s="346" t="s">
        <v>886</v>
      </c>
      <c r="E32" s="346" t="s">
        <v>1026</v>
      </c>
      <c r="F32" s="347" t="s">
        <v>1030</v>
      </c>
      <c r="G32" s="347" t="s">
        <v>1031</v>
      </c>
      <c r="H32" s="346">
        <v>202204</v>
      </c>
      <c r="I32" s="346">
        <v>500000</v>
      </c>
      <c r="K32" s="346">
        <v>500000</v>
      </c>
      <c r="L32" s="346" t="s">
        <v>890</v>
      </c>
      <c r="M32" s="346" t="s">
        <v>891</v>
      </c>
      <c r="N32" s="346" t="s">
        <v>734</v>
      </c>
      <c r="O32" s="346" t="s">
        <v>991</v>
      </c>
    </row>
    <row r="33" spans="1:15" x14ac:dyDescent="0.2">
      <c r="A33" s="346" t="s">
        <v>884</v>
      </c>
      <c r="B33" s="346" t="s">
        <v>885</v>
      </c>
      <c r="C33" s="346" t="s">
        <v>113</v>
      </c>
      <c r="D33" s="346" t="s">
        <v>886</v>
      </c>
      <c r="E33" s="346" t="s">
        <v>1026</v>
      </c>
      <c r="F33" s="347" t="s">
        <v>1030</v>
      </c>
      <c r="G33" s="347" t="s">
        <v>1031</v>
      </c>
      <c r="H33" s="346">
        <v>202205</v>
      </c>
      <c r="I33" s="346">
        <v>500000</v>
      </c>
      <c r="K33" s="346">
        <v>500000</v>
      </c>
      <c r="L33" s="346" t="s">
        <v>890</v>
      </c>
      <c r="M33" s="346" t="s">
        <v>891</v>
      </c>
      <c r="N33" s="346" t="s">
        <v>734</v>
      </c>
      <c r="O33" s="346" t="s">
        <v>991</v>
      </c>
    </row>
    <row r="34" spans="1:15" x14ac:dyDescent="0.2">
      <c r="A34" s="346" t="s">
        <v>884</v>
      </c>
      <c r="B34" s="346" t="s">
        <v>885</v>
      </c>
      <c r="C34" s="346" t="s">
        <v>113</v>
      </c>
      <c r="D34" s="346" t="s">
        <v>886</v>
      </c>
      <c r="E34" s="346" t="s">
        <v>1026</v>
      </c>
      <c r="F34" s="347" t="s">
        <v>1030</v>
      </c>
      <c r="G34" s="347" t="s">
        <v>1031</v>
      </c>
      <c r="H34" s="346">
        <v>202206</v>
      </c>
      <c r="I34" s="346">
        <v>500000</v>
      </c>
      <c r="K34" s="346">
        <v>500000</v>
      </c>
      <c r="L34" s="346" t="s">
        <v>890</v>
      </c>
      <c r="M34" s="346" t="s">
        <v>891</v>
      </c>
      <c r="N34" s="346" t="s">
        <v>734</v>
      </c>
      <c r="O34" s="346" t="s">
        <v>991</v>
      </c>
    </row>
    <row r="35" spans="1:15" x14ac:dyDescent="0.2">
      <c r="A35" s="346" t="s">
        <v>884</v>
      </c>
      <c r="B35" s="346" t="s">
        <v>885</v>
      </c>
      <c r="C35" s="346" t="s">
        <v>113</v>
      </c>
      <c r="D35" s="346" t="s">
        <v>886</v>
      </c>
      <c r="E35" s="346" t="s">
        <v>1026</v>
      </c>
      <c r="F35" s="347" t="s">
        <v>1030</v>
      </c>
      <c r="G35" s="347" t="s">
        <v>1031</v>
      </c>
      <c r="H35" s="346">
        <v>202207</v>
      </c>
      <c r="I35" s="346">
        <v>500000</v>
      </c>
      <c r="K35" s="346">
        <v>500000</v>
      </c>
      <c r="L35" s="346" t="s">
        <v>890</v>
      </c>
      <c r="M35" s="346" t="s">
        <v>892</v>
      </c>
      <c r="N35" s="346" t="s">
        <v>734</v>
      </c>
      <c r="O35" s="346" t="s">
        <v>991</v>
      </c>
    </row>
    <row r="36" spans="1:15" x14ac:dyDescent="0.2">
      <c r="A36" s="346" t="s">
        <v>884</v>
      </c>
      <c r="B36" s="346" t="s">
        <v>885</v>
      </c>
      <c r="C36" s="346" t="s">
        <v>113</v>
      </c>
      <c r="D36" s="346" t="s">
        <v>886</v>
      </c>
      <c r="E36" s="346" t="s">
        <v>1026</v>
      </c>
      <c r="F36" s="347" t="s">
        <v>1030</v>
      </c>
      <c r="G36" s="347" t="s">
        <v>1031</v>
      </c>
      <c r="H36" s="346">
        <v>202208</v>
      </c>
      <c r="I36" s="346">
        <v>500000</v>
      </c>
      <c r="K36" s="346">
        <v>500000</v>
      </c>
      <c r="L36" s="346" t="s">
        <v>890</v>
      </c>
      <c r="M36" s="346" t="s">
        <v>892</v>
      </c>
      <c r="N36" s="346" t="s">
        <v>734</v>
      </c>
      <c r="O36" s="346" t="s">
        <v>991</v>
      </c>
    </row>
    <row r="37" spans="1:15" x14ac:dyDescent="0.2">
      <c r="A37" s="346" t="s">
        <v>884</v>
      </c>
      <c r="B37" s="346" t="s">
        <v>885</v>
      </c>
      <c r="C37" s="346" t="s">
        <v>113</v>
      </c>
      <c r="D37" s="346" t="s">
        <v>886</v>
      </c>
      <c r="E37" s="346" t="s">
        <v>1026</v>
      </c>
      <c r="F37" s="347" t="s">
        <v>1030</v>
      </c>
      <c r="G37" s="347" t="s">
        <v>1031</v>
      </c>
      <c r="H37" s="346">
        <v>202209</v>
      </c>
      <c r="I37" s="346">
        <v>500000</v>
      </c>
      <c r="K37" s="346">
        <v>500000</v>
      </c>
      <c r="L37" s="346" t="s">
        <v>890</v>
      </c>
      <c r="M37" s="346" t="s">
        <v>892</v>
      </c>
      <c r="N37" s="346" t="s">
        <v>734</v>
      </c>
      <c r="O37" s="346" t="s">
        <v>991</v>
      </c>
    </row>
    <row r="38" spans="1:15" ht="45" x14ac:dyDescent="0.2">
      <c r="A38" s="346" t="s">
        <v>884</v>
      </c>
      <c r="B38" s="346" t="s">
        <v>885</v>
      </c>
      <c r="C38" s="346" t="s">
        <v>113</v>
      </c>
      <c r="D38" s="346" t="s">
        <v>886</v>
      </c>
      <c r="E38" s="346" t="s">
        <v>1026</v>
      </c>
      <c r="F38" s="347" t="s">
        <v>424</v>
      </c>
      <c r="G38" s="347" t="s">
        <v>1032</v>
      </c>
      <c r="H38" s="346">
        <v>202110</v>
      </c>
      <c r="I38" s="346">
        <v>2950000</v>
      </c>
      <c r="L38" s="346" t="s">
        <v>887</v>
      </c>
      <c r="M38" s="346" t="s">
        <v>888</v>
      </c>
      <c r="N38" s="346" t="s">
        <v>734</v>
      </c>
      <c r="O38" s="346" t="s">
        <v>1018</v>
      </c>
    </row>
    <row r="39" spans="1:15" ht="45" x14ac:dyDescent="0.2">
      <c r="A39" s="346" t="s">
        <v>884</v>
      </c>
      <c r="B39" s="346" t="s">
        <v>885</v>
      </c>
      <c r="C39" s="346" t="s">
        <v>113</v>
      </c>
      <c r="D39" s="346" t="s">
        <v>886</v>
      </c>
      <c r="E39" s="346" t="s">
        <v>1026</v>
      </c>
      <c r="F39" s="347" t="s">
        <v>424</v>
      </c>
      <c r="G39" s="347" t="s">
        <v>1032</v>
      </c>
      <c r="H39" s="346">
        <v>202111</v>
      </c>
      <c r="I39" s="346">
        <v>2950000</v>
      </c>
      <c r="K39" s="346">
        <v>2950000</v>
      </c>
      <c r="L39" s="346" t="s">
        <v>887</v>
      </c>
      <c r="M39" s="346" t="s">
        <v>888</v>
      </c>
      <c r="N39" s="346" t="s">
        <v>734</v>
      </c>
      <c r="O39" s="346" t="s">
        <v>1018</v>
      </c>
    </row>
    <row r="40" spans="1:15" ht="45" x14ac:dyDescent="0.2">
      <c r="A40" s="346" t="s">
        <v>884</v>
      </c>
      <c r="B40" s="346" t="s">
        <v>885</v>
      </c>
      <c r="C40" s="346" t="s">
        <v>113</v>
      </c>
      <c r="D40" s="346" t="s">
        <v>886</v>
      </c>
      <c r="E40" s="346" t="s">
        <v>1026</v>
      </c>
      <c r="F40" s="347" t="s">
        <v>424</v>
      </c>
      <c r="G40" s="347" t="s">
        <v>1032</v>
      </c>
      <c r="H40" s="346">
        <v>202112</v>
      </c>
      <c r="I40" s="346">
        <v>2950000</v>
      </c>
      <c r="K40" s="346">
        <v>2950000</v>
      </c>
      <c r="L40" s="346" t="s">
        <v>887</v>
      </c>
      <c r="M40" s="346" t="s">
        <v>888</v>
      </c>
      <c r="N40" s="346" t="s">
        <v>734</v>
      </c>
      <c r="O40" s="346" t="s">
        <v>1018</v>
      </c>
    </row>
    <row r="41" spans="1:15" ht="45" x14ac:dyDescent="0.2">
      <c r="A41" s="346" t="s">
        <v>884</v>
      </c>
      <c r="B41" s="346" t="s">
        <v>885</v>
      </c>
      <c r="C41" s="346" t="s">
        <v>113</v>
      </c>
      <c r="D41" s="346" t="s">
        <v>886</v>
      </c>
      <c r="E41" s="346" t="s">
        <v>1026</v>
      </c>
      <c r="F41" s="347" t="s">
        <v>424</v>
      </c>
      <c r="G41" s="347" t="s">
        <v>1032</v>
      </c>
      <c r="H41" s="346">
        <v>202201</v>
      </c>
      <c r="I41" s="346">
        <v>2950000</v>
      </c>
      <c r="K41" s="346">
        <v>2950000</v>
      </c>
      <c r="L41" s="346" t="s">
        <v>887</v>
      </c>
      <c r="M41" s="346" t="s">
        <v>889</v>
      </c>
      <c r="N41" s="346" t="s">
        <v>734</v>
      </c>
      <c r="O41" s="346" t="s">
        <v>1018</v>
      </c>
    </row>
    <row r="42" spans="1:15" x14ac:dyDescent="0.2">
      <c r="A42" s="346" t="s">
        <v>884</v>
      </c>
      <c r="B42" s="346" t="s">
        <v>885</v>
      </c>
      <c r="C42" s="346" t="s">
        <v>113</v>
      </c>
      <c r="D42" s="346" t="s">
        <v>886</v>
      </c>
      <c r="E42" s="346" t="s">
        <v>1026</v>
      </c>
      <c r="F42" s="346" t="s">
        <v>424</v>
      </c>
      <c r="G42" s="346" t="s">
        <v>1032</v>
      </c>
      <c r="H42" s="346">
        <v>202202</v>
      </c>
      <c r="I42" s="346">
        <v>2950000</v>
      </c>
      <c r="K42" s="346">
        <v>2950000</v>
      </c>
      <c r="L42" s="346" t="s">
        <v>887</v>
      </c>
      <c r="M42" s="346" t="s">
        <v>889</v>
      </c>
      <c r="N42" s="346" t="s">
        <v>734</v>
      </c>
      <c r="O42" s="346" t="s">
        <v>1018</v>
      </c>
    </row>
    <row r="43" spans="1:15" x14ac:dyDescent="0.2">
      <c r="A43" s="346" t="s">
        <v>884</v>
      </c>
      <c r="B43" s="346" t="s">
        <v>885</v>
      </c>
      <c r="C43" s="346" t="s">
        <v>113</v>
      </c>
      <c r="D43" s="346" t="s">
        <v>886</v>
      </c>
      <c r="E43" s="346" t="s">
        <v>1026</v>
      </c>
      <c r="F43" s="346" t="s">
        <v>424</v>
      </c>
      <c r="G43" s="346" t="s">
        <v>1032</v>
      </c>
      <c r="H43" s="346">
        <v>202203</v>
      </c>
      <c r="I43" s="346">
        <v>2950000</v>
      </c>
      <c r="K43" s="346">
        <v>2950000</v>
      </c>
      <c r="L43" s="346" t="s">
        <v>887</v>
      </c>
      <c r="M43" s="346" t="s">
        <v>889</v>
      </c>
      <c r="N43" s="346" t="s">
        <v>734</v>
      </c>
      <c r="O43" s="346" t="s">
        <v>1018</v>
      </c>
    </row>
    <row r="44" spans="1:15" x14ac:dyDescent="0.2">
      <c r="A44" s="346" t="s">
        <v>884</v>
      </c>
      <c r="B44" s="346" t="s">
        <v>885</v>
      </c>
      <c r="C44" s="346" t="s">
        <v>113</v>
      </c>
      <c r="D44" s="346" t="s">
        <v>886</v>
      </c>
      <c r="E44" s="346" t="s">
        <v>1026</v>
      </c>
      <c r="F44" s="346" t="s">
        <v>424</v>
      </c>
      <c r="G44" s="346" t="s">
        <v>1032</v>
      </c>
      <c r="H44" s="346">
        <v>202204</v>
      </c>
      <c r="I44" s="346">
        <v>2950000</v>
      </c>
      <c r="K44" s="346">
        <v>2950000</v>
      </c>
      <c r="L44" s="346" t="s">
        <v>890</v>
      </c>
      <c r="M44" s="346" t="s">
        <v>891</v>
      </c>
      <c r="N44" s="346" t="s">
        <v>734</v>
      </c>
      <c r="O44" s="346" t="s">
        <v>1018</v>
      </c>
    </row>
    <row r="45" spans="1:15" x14ac:dyDescent="0.2">
      <c r="A45" s="346" t="s">
        <v>884</v>
      </c>
      <c r="B45" s="346" t="s">
        <v>885</v>
      </c>
      <c r="C45" s="346" t="s">
        <v>113</v>
      </c>
      <c r="D45" s="346" t="s">
        <v>886</v>
      </c>
      <c r="E45" s="346" t="s">
        <v>1026</v>
      </c>
      <c r="F45" s="346" t="s">
        <v>424</v>
      </c>
      <c r="G45" s="346" t="s">
        <v>1032</v>
      </c>
      <c r="H45" s="346">
        <v>202205</v>
      </c>
      <c r="I45" s="346">
        <v>2950000</v>
      </c>
      <c r="K45" s="346">
        <v>2950000</v>
      </c>
      <c r="L45" s="346" t="s">
        <v>890</v>
      </c>
      <c r="M45" s="346" t="s">
        <v>891</v>
      </c>
      <c r="N45" s="346" t="s">
        <v>734</v>
      </c>
      <c r="O45" s="346" t="s">
        <v>1018</v>
      </c>
    </row>
    <row r="46" spans="1:15" x14ac:dyDescent="0.2">
      <c r="A46" s="346" t="s">
        <v>884</v>
      </c>
      <c r="B46" s="346" t="s">
        <v>885</v>
      </c>
      <c r="C46" s="346" t="s">
        <v>113</v>
      </c>
      <c r="D46" s="346" t="s">
        <v>886</v>
      </c>
      <c r="E46" s="346" t="s">
        <v>1026</v>
      </c>
      <c r="F46" s="346" t="s">
        <v>424</v>
      </c>
      <c r="G46" s="346" t="s">
        <v>1032</v>
      </c>
      <c r="H46" s="346">
        <v>202206</v>
      </c>
      <c r="I46" s="346">
        <v>2950000</v>
      </c>
      <c r="K46" s="346">
        <v>2950000</v>
      </c>
      <c r="L46" s="346" t="s">
        <v>890</v>
      </c>
      <c r="M46" s="346" t="s">
        <v>891</v>
      </c>
      <c r="N46" s="346" t="s">
        <v>734</v>
      </c>
      <c r="O46" s="346" t="s">
        <v>1018</v>
      </c>
    </row>
    <row r="47" spans="1:15" x14ac:dyDescent="0.2">
      <c r="A47" s="346" t="s">
        <v>884</v>
      </c>
      <c r="B47" s="346" t="s">
        <v>885</v>
      </c>
      <c r="C47" s="346" t="s">
        <v>113</v>
      </c>
      <c r="D47" s="346" t="s">
        <v>886</v>
      </c>
      <c r="E47" s="346" t="s">
        <v>1026</v>
      </c>
      <c r="F47" s="346" t="s">
        <v>424</v>
      </c>
      <c r="G47" s="346" t="s">
        <v>1032</v>
      </c>
      <c r="H47" s="346">
        <v>202207</v>
      </c>
      <c r="I47" s="346">
        <v>2950000</v>
      </c>
      <c r="K47" s="346">
        <v>2950000</v>
      </c>
      <c r="L47" s="346" t="s">
        <v>890</v>
      </c>
      <c r="M47" s="346" t="s">
        <v>892</v>
      </c>
      <c r="N47" s="346" t="s">
        <v>734</v>
      </c>
      <c r="O47" s="346" t="s">
        <v>1018</v>
      </c>
    </row>
    <row r="48" spans="1:15" x14ac:dyDescent="0.2">
      <c r="A48" s="346" t="s">
        <v>884</v>
      </c>
      <c r="B48" s="346" t="s">
        <v>885</v>
      </c>
      <c r="C48" s="346" t="s">
        <v>113</v>
      </c>
      <c r="D48" s="346" t="s">
        <v>886</v>
      </c>
      <c r="E48" s="346" t="s">
        <v>1026</v>
      </c>
      <c r="F48" s="346" t="s">
        <v>424</v>
      </c>
      <c r="G48" s="346" t="s">
        <v>1032</v>
      </c>
      <c r="H48" s="346">
        <v>202208</v>
      </c>
      <c r="I48" s="346">
        <v>2950000</v>
      </c>
      <c r="K48" s="346">
        <v>2950000</v>
      </c>
      <c r="L48" s="346" t="s">
        <v>890</v>
      </c>
      <c r="M48" s="346" t="s">
        <v>892</v>
      </c>
      <c r="N48" s="346" t="s">
        <v>734</v>
      </c>
      <c r="O48" s="346" t="s">
        <v>1018</v>
      </c>
    </row>
    <row r="49" spans="1:15" x14ac:dyDescent="0.2">
      <c r="A49" s="346" t="s">
        <v>884</v>
      </c>
      <c r="B49" s="346" t="s">
        <v>885</v>
      </c>
      <c r="C49" s="346" t="s">
        <v>113</v>
      </c>
      <c r="D49" s="346" t="s">
        <v>886</v>
      </c>
      <c r="E49" s="346" t="s">
        <v>1026</v>
      </c>
      <c r="F49" s="346" t="s">
        <v>424</v>
      </c>
      <c r="G49" s="346" t="s">
        <v>1032</v>
      </c>
      <c r="H49" s="346">
        <v>202209</v>
      </c>
      <c r="I49" s="346">
        <v>2950000</v>
      </c>
      <c r="K49" s="346">
        <v>2950000</v>
      </c>
      <c r="L49" s="346" t="s">
        <v>890</v>
      </c>
      <c r="M49" s="346" t="s">
        <v>892</v>
      </c>
      <c r="N49" s="346" t="s">
        <v>734</v>
      </c>
      <c r="O49" s="346" t="s">
        <v>1018</v>
      </c>
    </row>
    <row r="50" spans="1:15" x14ac:dyDescent="0.2">
      <c r="A50" s="346" t="s">
        <v>884</v>
      </c>
      <c r="B50" s="346" t="s">
        <v>885</v>
      </c>
      <c r="C50" s="346" t="s">
        <v>113</v>
      </c>
      <c r="D50" s="346" t="s">
        <v>886</v>
      </c>
      <c r="E50" s="346" t="s">
        <v>1026</v>
      </c>
      <c r="F50" s="346" t="s">
        <v>1033</v>
      </c>
      <c r="H50" s="346">
        <v>202110</v>
      </c>
      <c r="I50" s="346">
        <v>5791000</v>
      </c>
      <c r="L50" s="346" t="s">
        <v>887</v>
      </c>
      <c r="M50" s="346" t="s">
        <v>888</v>
      </c>
      <c r="N50" s="346" t="s">
        <v>734</v>
      </c>
      <c r="O50" s="346" t="s">
        <v>1019</v>
      </c>
    </row>
    <row r="51" spans="1:15" x14ac:dyDescent="0.2">
      <c r="A51" s="346" t="s">
        <v>884</v>
      </c>
      <c r="B51" s="346" t="s">
        <v>885</v>
      </c>
      <c r="C51" s="346" t="s">
        <v>113</v>
      </c>
      <c r="D51" s="346" t="s">
        <v>886</v>
      </c>
      <c r="E51" s="346" t="s">
        <v>1026</v>
      </c>
      <c r="F51" s="346" t="s">
        <v>1033</v>
      </c>
      <c r="H51" s="346">
        <v>202111</v>
      </c>
      <c r="I51" s="346">
        <v>5791000</v>
      </c>
      <c r="K51" s="346">
        <v>5791000</v>
      </c>
      <c r="L51" s="346" t="s">
        <v>887</v>
      </c>
      <c r="M51" s="346" t="s">
        <v>888</v>
      </c>
      <c r="N51" s="346" t="s">
        <v>734</v>
      </c>
      <c r="O51" s="346" t="s">
        <v>1019</v>
      </c>
    </row>
    <row r="52" spans="1:15" x14ac:dyDescent="0.2">
      <c r="A52" s="346" t="s">
        <v>884</v>
      </c>
      <c r="B52" s="346" t="s">
        <v>885</v>
      </c>
      <c r="C52" s="346" t="s">
        <v>113</v>
      </c>
      <c r="D52" s="346" t="s">
        <v>886</v>
      </c>
      <c r="E52" s="346" t="s">
        <v>1026</v>
      </c>
      <c r="F52" s="346" t="s">
        <v>1033</v>
      </c>
      <c r="H52" s="346">
        <v>202112</v>
      </c>
      <c r="I52" s="346">
        <v>5791000</v>
      </c>
      <c r="K52" s="346">
        <v>5791000</v>
      </c>
      <c r="L52" s="346" t="s">
        <v>887</v>
      </c>
      <c r="M52" s="346" t="s">
        <v>888</v>
      </c>
      <c r="N52" s="346" t="s">
        <v>734</v>
      </c>
      <c r="O52" s="346" t="s">
        <v>1019</v>
      </c>
    </row>
    <row r="53" spans="1:15" x14ac:dyDescent="0.2">
      <c r="A53" s="346" t="s">
        <v>884</v>
      </c>
      <c r="B53" s="346" t="s">
        <v>885</v>
      </c>
      <c r="C53" s="346" t="s">
        <v>113</v>
      </c>
      <c r="D53" s="346" t="s">
        <v>886</v>
      </c>
      <c r="E53" s="346" t="s">
        <v>1026</v>
      </c>
      <c r="F53" s="346" t="s">
        <v>1033</v>
      </c>
      <c r="H53" s="346">
        <v>202201</v>
      </c>
      <c r="I53" s="346">
        <v>5791000</v>
      </c>
      <c r="K53" s="346">
        <v>5791000</v>
      </c>
      <c r="L53" s="346" t="s">
        <v>887</v>
      </c>
      <c r="M53" s="346" t="s">
        <v>889</v>
      </c>
      <c r="N53" s="346" t="s">
        <v>734</v>
      </c>
      <c r="O53" s="346" t="s">
        <v>1019</v>
      </c>
    </row>
    <row r="54" spans="1:15" x14ac:dyDescent="0.2">
      <c r="A54" s="346" t="s">
        <v>884</v>
      </c>
      <c r="B54" s="346" t="s">
        <v>885</v>
      </c>
      <c r="C54" s="346" t="s">
        <v>113</v>
      </c>
      <c r="D54" s="346" t="s">
        <v>886</v>
      </c>
      <c r="E54" s="346" t="s">
        <v>1026</v>
      </c>
      <c r="F54" s="346" t="s">
        <v>1033</v>
      </c>
      <c r="H54" s="346">
        <v>202202</v>
      </c>
      <c r="I54" s="346">
        <v>5791000</v>
      </c>
      <c r="K54" s="346">
        <v>5791000</v>
      </c>
      <c r="L54" s="346" t="s">
        <v>887</v>
      </c>
      <c r="M54" s="346" t="s">
        <v>889</v>
      </c>
      <c r="N54" s="346" t="s">
        <v>734</v>
      </c>
      <c r="O54" s="346" t="s">
        <v>1019</v>
      </c>
    </row>
    <row r="55" spans="1:15" x14ac:dyDescent="0.2">
      <c r="A55" s="346" t="s">
        <v>884</v>
      </c>
      <c r="B55" s="346" t="s">
        <v>885</v>
      </c>
      <c r="C55" s="346" t="s">
        <v>113</v>
      </c>
      <c r="D55" s="346" t="s">
        <v>886</v>
      </c>
      <c r="E55" s="346" t="s">
        <v>1026</v>
      </c>
      <c r="F55" s="346" t="s">
        <v>1033</v>
      </c>
      <c r="H55" s="346">
        <v>202203</v>
      </c>
      <c r="I55" s="346">
        <v>5791000</v>
      </c>
      <c r="K55" s="346">
        <v>5791000</v>
      </c>
      <c r="L55" s="346" t="s">
        <v>887</v>
      </c>
      <c r="M55" s="346" t="s">
        <v>889</v>
      </c>
      <c r="N55" s="346" t="s">
        <v>734</v>
      </c>
      <c r="O55" s="346" t="s">
        <v>1019</v>
      </c>
    </row>
    <row r="56" spans="1:15" x14ac:dyDescent="0.2">
      <c r="A56" s="346" t="s">
        <v>884</v>
      </c>
      <c r="B56" s="346" t="s">
        <v>885</v>
      </c>
      <c r="C56" s="346" t="s">
        <v>113</v>
      </c>
      <c r="D56" s="346" t="s">
        <v>886</v>
      </c>
      <c r="E56" s="346" t="s">
        <v>1026</v>
      </c>
      <c r="F56" s="346" t="s">
        <v>1033</v>
      </c>
      <c r="H56" s="346">
        <v>202204</v>
      </c>
      <c r="I56" s="346">
        <v>5791000</v>
      </c>
      <c r="K56" s="346">
        <v>5791000</v>
      </c>
      <c r="L56" s="346" t="s">
        <v>890</v>
      </c>
      <c r="M56" s="346" t="s">
        <v>891</v>
      </c>
      <c r="N56" s="346" t="s">
        <v>734</v>
      </c>
      <c r="O56" s="346" t="s">
        <v>1019</v>
      </c>
    </row>
    <row r="57" spans="1:15" x14ac:dyDescent="0.2">
      <c r="A57" s="346" t="s">
        <v>884</v>
      </c>
      <c r="B57" s="346" t="s">
        <v>885</v>
      </c>
      <c r="C57" s="346" t="s">
        <v>113</v>
      </c>
      <c r="D57" s="346" t="s">
        <v>886</v>
      </c>
      <c r="E57" s="346" t="s">
        <v>1026</v>
      </c>
      <c r="F57" s="346" t="s">
        <v>1033</v>
      </c>
      <c r="H57" s="346">
        <v>202205</v>
      </c>
      <c r="I57" s="346">
        <v>5791000</v>
      </c>
      <c r="K57" s="346">
        <v>5791000</v>
      </c>
      <c r="L57" s="346" t="s">
        <v>890</v>
      </c>
      <c r="M57" s="346" t="s">
        <v>891</v>
      </c>
      <c r="N57" s="346" t="s">
        <v>734</v>
      </c>
      <c r="O57" s="346" t="s">
        <v>1019</v>
      </c>
    </row>
    <row r="58" spans="1:15" x14ac:dyDescent="0.2">
      <c r="A58" s="346" t="s">
        <v>884</v>
      </c>
      <c r="B58" s="346" t="s">
        <v>885</v>
      </c>
      <c r="C58" s="346" t="s">
        <v>113</v>
      </c>
      <c r="D58" s="346" t="s">
        <v>886</v>
      </c>
      <c r="E58" s="346" t="s">
        <v>1026</v>
      </c>
      <c r="F58" s="346" t="s">
        <v>1033</v>
      </c>
      <c r="H58" s="346">
        <v>202206</v>
      </c>
      <c r="I58" s="346">
        <v>5791000</v>
      </c>
      <c r="K58" s="346">
        <v>5791000</v>
      </c>
      <c r="L58" s="346" t="s">
        <v>890</v>
      </c>
      <c r="M58" s="346" t="s">
        <v>891</v>
      </c>
      <c r="N58" s="346" t="s">
        <v>734</v>
      </c>
      <c r="O58" s="346" t="s">
        <v>1019</v>
      </c>
    </row>
    <row r="59" spans="1:15" x14ac:dyDescent="0.2">
      <c r="A59" s="346" t="s">
        <v>884</v>
      </c>
      <c r="B59" s="346" t="s">
        <v>885</v>
      </c>
      <c r="C59" s="346" t="s">
        <v>113</v>
      </c>
      <c r="D59" s="346" t="s">
        <v>886</v>
      </c>
      <c r="E59" s="346" t="s">
        <v>1026</v>
      </c>
      <c r="F59" s="346" t="s">
        <v>1033</v>
      </c>
      <c r="H59" s="346">
        <v>202207</v>
      </c>
      <c r="I59" s="346">
        <v>5791000</v>
      </c>
      <c r="K59" s="346">
        <v>5791000</v>
      </c>
      <c r="L59" s="346" t="s">
        <v>890</v>
      </c>
      <c r="M59" s="346" t="s">
        <v>892</v>
      </c>
      <c r="N59" s="346" t="s">
        <v>734</v>
      </c>
      <c r="O59" s="346" t="s">
        <v>1019</v>
      </c>
    </row>
    <row r="60" spans="1:15" x14ac:dyDescent="0.2">
      <c r="A60" s="346" t="s">
        <v>884</v>
      </c>
      <c r="B60" s="346" t="s">
        <v>885</v>
      </c>
      <c r="C60" s="346" t="s">
        <v>113</v>
      </c>
      <c r="D60" s="346" t="s">
        <v>886</v>
      </c>
      <c r="E60" s="346" t="s">
        <v>1026</v>
      </c>
      <c r="F60" s="346" t="s">
        <v>1033</v>
      </c>
      <c r="H60" s="346">
        <v>202208</v>
      </c>
      <c r="I60" s="346">
        <v>5791000</v>
      </c>
      <c r="K60" s="346">
        <v>5791000</v>
      </c>
      <c r="L60" s="346" t="s">
        <v>890</v>
      </c>
      <c r="M60" s="346" t="s">
        <v>892</v>
      </c>
      <c r="N60" s="346" t="s">
        <v>734</v>
      </c>
      <c r="O60" s="346" t="s">
        <v>1019</v>
      </c>
    </row>
    <row r="61" spans="1:15" x14ac:dyDescent="0.2">
      <c r="A61" s="346" t="s">
        <v>884</v>
      </c>
      <c r="B61" s="346" t="s">
        <v>885</v>
      </c>
      <c r="C61" s="346" t="s">
        <v>113</v>
      </c>
      <c r="D61" s="346" t="s">
        <v>886</v>
      </c>
      <c r="E61" s="346" t="s">
        <v>1026</v>
      </c>
      <c r="F61" s="346" t="s">
        <v>1033</v>
      </c>
      <c r="H61" s="346">
        <v>202209</v>
      </c>
      <c r="I61" s="346">
        <v>5791000</v>
      </c>
      <c r="K61" s="346">
        <v>5791000</v>
      </c>
      <c r="L61" s="346" t="s">
        <v>890</v>
      </c>
      <c r="M61" s="346" t="s">
        <v>892</v>
      </c>
      <c r="N61" s="346" t="s">
        <v>734</v>
      </c>
      <c r="O61" s="346" t="s">
        <v>1019</v>
      </c>
    </row>
    <row r="62" spans="1:15" x14ac:dyDescent="0.2">
      <c r="A62" s="346" t="s">
        <v>884</v>
      </c>
      <c r="B62" s="346" t="s">
        <v>885</v>
      </c>
      <c r="C62" s="346" t="s">
        <v>113</v>
      </c>
      <c r="D62" s="346" t="s">
        <v>886</v>
      </c>
      <c r="E62" s="346" t="s">
        <v>893</v>
      </c>
      <c r="F62" s="346" t="s">
        <v>1034</v>
      </c>
      <c r="G62" s="346" t="s">
        <v>1035</v>
      </c>
      <c r="H62" s="346">
        <v>202110</v>
      </c>
      <c r="I62" s="346">
        <v>4500000</v>
      </c>
      <c r="L62" s="346" t="s">
        <v>887</v>
      </c>
      <c r="M62" s="346" t="s">
        <v>888</v>
      </c>
      <c r="N62" s="346" t="s">
        <v>734</v>
      </c>
      <c r="O62" s="346" t="s">
        <v>845</v>
      </c>
    </row>
    <row r="63" spans="1:15" x14ac:dyDescent="0.2">
      <c r="A63" s="346" t="s">
        <v>884</v>
      </c>
      <c r="B63" s="346" t="s">
        <v>885</v>
      </c>
      <c r="C63" s="346" t="s">
        <v>113</v>
      </c>
      <c r="D63" s="346" t="s">
        <v>886</v>
      </c>
      <c r="E63" s="346" t="s">
        <v>893</v>
      </c>
      <c r="F63" s="346" t="s">
        <v>1034</v>
      </c>
      <c r="G63" s="346" t="s">
        <v>1035</v>
      </c>
      <c r="H63" s="346">
        <v>202111</v>
      </c>
      <c r="I63" s="346">
        <v>4500000</v>
      </c>
      <c r="K63" s="346">
        <v>4500000</v>
      </c>
      <c r="L63" s="346" t="s">
        <v>887</v>
      </c>
      <c r="M63" s="346" t="s">
        <v>888</v>
      </c>
      <c r="N63" s="346" t="s">
        <v>734</v>
      </c>
      <c r="O63" s="346" t="s">
        <v>845</v>
      </c>
    </row>
    <row r="64" spans="1:15" x14ac:dyDescent="0.2">
      <c r="A64" s="346" t="s">
        <v>884</v>
      </c>
      <c r="B64" s="346" t="s">
        <v>885</v>
      </c>
      <c r="C64" s="346" t="s">
        <v>113</v>
      </c>
      <c r="D64" s="346" t="s">
        <v>886</v>
      </c>
      <c r="E64" s="346" t="s">
        <v>893</v>
      </c>
      <c r="F64" s="346" t="s">
        <v>1034</v>
      </c>
      <c r="G64" s="346" t="s">
        <v>1035</v>
      </c>
      <c r="H64" s="346">
        <v>202112</v>
      </c>
      <c r="I64" s="346">
        <v>4500000</v>
      </c>
      <c r="K64" s="346">
        <v>4500000</v>
      </c>
      <c r="L64" s="346" t="s">
        <v>887</v>
      </c>
      <c r="M64" s="346" t="s">
        <v>888</v>
      </c>
      <c r="N64" s="346" t="s">
        <v>734</v>
      </c>
      <c r="O64" s="346" t="s">
        <v>845</v>
      </c>
    </row>
    <row r="65" spans="1:15" x14ac:dyDescent="0.2">
      <c r="A65" s="346" t="s">
        <v>884</v>
      </c>
      <c r="B65" s="346" t="s">
        <v>885</v>
      </c>
      <c r="C65" s="346" t="s">
        <v>113</v>
      </c>
      <c r="D65" s="346" t="s">
        <v>886</v>
      </c>
      <c r="E65" s="346" t="s">
        <v>893</v>
      </c>
      <c r="F65" s="346" t="s">
        <v>1034</v>
      </c>
      <c r="G65" s="346" t="s">
        <v>1035</v>
      </c>
      <c r="H65" s="346">
        <v>202201</v>
      </c>
      <c r="I65" s="346">
        <v>4500000</v>
      </c>
      <c r="K65" s="346">
        <v>4500000</v>
      </c>
      <c r="L65" s="346" t="s">
        <v>887</v>
      </c>
      <c r="M65" s="346" t="s">
        <v>889</v>
      </c>
      <c r="N65" s="346" t="s">
        <v>734</v>
      </c>
      <c r="O65" s="346" t="s">
        <v>845</v>
      </c>
    </row>
    <row r="66" spans="1:15" x14ac:dyDescent="0.2">
      <c r="A66" s="346" t="s">
        <v>884</v>
      </c>
      <c r="B66" s="346" t="s">
        <v>885</v>
      </c>
      <c r="C66" s="346" t="s">
        <v>113</v>
      </c>
      <c r="D66" s="346" t="s">
        <v>886</v>
      </c>
      <c r="E66" s="346" t="s">
        <v>893</v>
      </c>
      <c r="F66" s="346" t="s">
        <v>1034</v>
      </c>
      <c r="G66" s="346" t="s">
        <v>1035</v>
      </c>
      <c r="H66" s="346">
        <v>202202</v>
      </c>
      <c r="I66" s="346">
        <v>4500000</v>
      </c>
      <c r="K66" s="346">
        <v>4500000</v>
      </c>
      <c r="L66" s="346" t="s">
        <v>887</v>
      </c>
      <c r="M66" s="346" t="s">
        <v>889</v>
      </c>
      <c r="N66" s="346" t="s">
        <v>734</v>
      </c>
      <c r="O66" s="346" t="s">
        <v>845</v>
      </c>
    </row>
    <row r="67" spans="1:15" x14ac:dyDescent="0.2">
      <c r="A67" s="346" t="s">
        <v>884</v>
      </c>
      <c r="B67" s="346" t="s">
        <v>885</v>
      </c>
      <c r="C67" s="346" t="s">
        <v>113</v>
      </c>
      <c r="D67" s="346" t="s">
        <v>886</v>
      </c>
      <c r="E67" s="346" t="s">
        <v>893</v>
      </c>
      <c r="F67" s="346" t="s">
        <v>1034</v>
      </c>
      <c r="G67" s="346" t="s">
        <v>1035</v>
      </c>
      <c r="H67" s="346">
        <v>202203</v>
      </c>
      <c r="I67" s="346">
        <v>4500000</v>
      </c>
      <c r="K67" s="346">
        <v>4500000</v>
      </c>
      <c r="L67" s="346" t="s">
        <v>887</v>
      </c>
      <c r="M67" s="346" t="s">
        <v>889</v>
      </c>
      <c r="N67" s="346" t="s">
        <v>734</v>
      </c>
      <c r="O67" s="346" t="s">
        <v>845</v>
      </c>
    </row>
    <row r="68" spans="1:15" x14ac:dyDescent="0.2">
      <c r="A68" s="346" t="s">
        <v>884</v>
      </c>
      <c r="B68" s="346" t="s">
        <v>885</v>
      </c>
      <c r="C68" s="346" t="s">
        <v>113</v>
      </c>
      <c r="D68" s="346" t="s">
        <v>886</v>
      </c>
      <c r="E68" s="346" t="s">
        <v>893</v>
      </c>
      <c r="F68" s="346" t="s">
        <v>1034</v>
      </c>
      <c r="G68" s="346" t="s">
        <v>1035</v>
      </c>
      <c r="H68" s="346">
        <v>202204</v>
      </c>
      <c r="I68" s="346">
        <v>4500000</v>
      </c>
      <c r="K68" s="346">
        <v>4500000</v>
      </c>
      <c r="L68" s="346" t="s">
        <v>890</v>
      </c>
      <c r="M68" s="346" t="s">
        <v>891</v>
      </c>
      <c r="N68" s="346" t="s">
        <v>734</v>
      </c>
      <c r="O68" s="346" t="s">
        <v>845</v>
      </c>
    </row>
    <row r="69" spans="1:15" x14ac:dyDescent="0.2">
      <c r="A69" s="346" t="s">
        <v>884</v>
      </c>
      <c r="B69" s="346" t="s">
        <v>885</v>
      </c>
      <c r="C69" s="346" t="s">
        <v>113</v>
      </c>
      <c r="D69" s="346" t="s">
        <v>886</v>
      </c>
      <c r="E69" s="346" t="s">
        <v>893</v>
      </c>
      <c r="F69" s="346" t="s">
        <v>1034</v>
      </c>
      <c r="G69" s="346" t="s">
        <v>1035</v>
      </c>
      <c r="H69" s="346">
        <v>202205</v>
      </c>
      <c r="I69" s="346">
        <v>4500000</v>
      </c>
      <c r="K69" s="346">
        <v>4500000</v>
      </c>
      <c r="L69" s="346" t="s">
        <v>890</v>
      </c>
      <c r="M69" s="346" t="s">
        <v>891</v>
      </c>
      <c r="N69" s="346" t="s">
        <v>734</v>
      </c>
      <c r="O69" s="346" t="s">
        <v>845</v>
      </c>
    </row>
    <row r="70" spans="1:15" x14ac:dyDescent="0.2">
      <c r="A70" s="346" t="s">
        <v>884</v>
      </c>
      <c r="B70" s="346" t="s">
        <v>885</v>
      </c>
      <c r="C70" s="346" t="s">
        <v>113</v>
      </c>
      <c r="D70" s="346" t="s">
        <v>886</v>
      </c>
      <c r="E70" s="346" t="s">
        <v>893</v>
      </c>
      <c r="F70" s="346" t="s">
        <v>1034</v>
      </c>
      <c r="G70" s="346" t="s">
        <v>1035</v>
      </c>
      <c r="H70" s="346">
        <v>202206</v>
      </c>
      <c r="I70" s="346">
        <v>4500000</v>
      </c>
      <c r="K70" s="346">
        <v>4500000</v>
      </c>
      <c r="L70" s="346" t="s">
        <v>890</v>
      </c>
      <c r="M70" s="346" t="s">
        <v>891</v>
      </c>
      <c r="N70" s="346" t="s">
        <v>734</v>
      </c>
      <c r="O70" s="346" t="s">
        <v>845</v>
      </c>
    </row>
    <row r="71" spans="1:15" x14ac:dyDescent="0.2">
      <c r="A71" s="346" t="s">
        <v>884</v>
      </c>
      <c r="B71" s="346" t="s">
        <v>885</v>
      </c>
      <c r="C71" s="346" t="s">
        <v>113</v>
      </c>
      <c r="D71" s="346" t="s">
        <v>886</v>
      </c>
      <c r="E71" s="346" t="s">
        <v>893</v>
      </c>
      <c r="F71" s="346" t="s">
        <v>1034</v>
      </c>
      <c r="G71" s="346" t="s">
        <v>1035</v>
      </c>
      <c r="H71" s="346">
        <v>202207</v>
      </c>
      <c r="I71" s="346">
        <v>4500000</v>
      </c>
      <c r="K71" s="346">
        <v>4500000</v>
      </c>
      <c r="L71" s="346" t="s">
        <v>890</v>
      </c>
      <c r="M71" s="346" t="s">
        <v>892</v>
      </c>
      <c r="N71" s="346" t="s">
        <v>734</v>
      </c>
      <c r="O71" s="346" t="s">
        <v>845</v>
      </c>
    </row>
    <row r="72" spans="1:15" x14ac:dyDescent="0.2">
      <c r="A72" s="346" t="s">
        <v>884</v>
      </c>
      <c r="B72" s="346" t="s">
        <v>885</v>
      </c>
      <c r="C72" s="346" t="s">
        <v>113</v>
      </c>
      <c r="D72" s="346" t="s">
        <v>886</v>
      </c>
      <c r="E72" s="346" t="s">
        <v>893</v>
      </c>
      <c r="F72" s="346" t="s">
        <v>1034</v>
      </c>
      <c r="G72" s="346" t="s">
        <v>1035</v>
      </c>
      <c r="H72" s="346">
        <v>202208</v>
      </c>
      <c r="I72" s="346">
        <v>4500000</v>
      </c>
      <c r="K72" s="346">
        <v>4500000</v>
      </c>
      <c r="L72" s="346" t="s">
        <v>890</v>
      </c>
      <c r="M72" s="346" t="s">
        <v>892</v>
      </c>
      <c r="N72" s="346" t="s">
        <v>734</v>
      </c>
      <c r="O72" s="346" t="s">
        <v>845</v>
      </c>
    </row>
    <row r="73" spans="1:15" x14ac:dyDescent="0.2">
      <c r="A73" s="346" t="s">
        <v>884</v>
      </c>
      <c r="B73" s="346" t="s">
        <v>885</v>
      </c>
      <c r="C73" s="346" t="s">
        <v>113</v>
      </c>
      <c r="D73" s="346" t="s">
        <v>886</v>
      </c>
      <c r="E73" s="346" t="s">
        <v>893</v>
      </c>
      <c r="F73" s="346" t="s">
        <v>1034</v>
      </c>
      <c r="G73" s="346" t="s">
        <v>1035</v>
      </c>
      <c r="H73" s="346">
        <v>202209</v>
      </c>
      <c r="I73" s="346">
        <v>4500000</v>
      </c>
      <c r="K73" s="346">
        <v>4500000</v>
      </c>
      <c r="L73" s="346" t="s">
        <v>890</v>
      </c>
      <c r="M73" s="346" t="s">
        <v>892</v>
      </c>
      <c r="N73" s="346" t="s">
        <v>734</v>
      </c>
      <c r="O73" s="346" t="s">
        <v>845</v>
      </c>
    </row>
    <row r="74" spans="1:15" x14ac:dyDescent="0.2">
      <c r="A74" s="346" t="s">
        <v>884</v>
      </c>
      <c r="B74" s="346" t="s">
        <v>885</v>
      </c>
      <c r="C74" s="346" t="s">
        <v>113</v>
      </c>
      <c r="D74" s="346" t="s">
        <v>886</v>
      </c>
      <c r="E74" s="346" t="s">
        <v>893</v>
      </c>
      <c r="F74" s="346" t="s">
        <v>1524</v>
      </c>
      <c r="H74" s="346">
        <v>202110</v>
      </c>
      <c r="I74" s="346">
        <v>1000000</v>
      </c>
      <c r="L74" s="346" t="s">
        <v>887</v>
      </c>
      <c r="M74" s="346" t="s">
        <v>888</v>
      </c>
      <c r="N74" s="346" t="s">
        <v>734</v>
      </c>
      <c r="O74" s="346" t="s">
        <v>845</v>
      </c>
    </row>
    <row r="75" spans="1:15" x14ac:dyDescent="0.2">
      <c r="A75" s="346" t="s">
        <v>884</v>
      </c>
      <c r="B75" s="346" t="s">
        <v>885</v>
      </c>
      <c r="C75" s="346" t="s">
        <v>113</v>
      </c>
      <c r="D75" s="346" t="s">
        <v>886</v>
      </c>
      <c r="E75" s="346" t="s">
        <v>893</v>
      </c>
      <c r="F75" s="346" t="s">
        <v>1524</v>
      </c>
      <c r="H75" s="346">
        <v>202111</v>
      </c>
      <c r="I75" s="346">
        <v>1000000</v>
      </c>
      <c r="K75" s="346">
        <v>1000000</v>
      </c>
      <c r="L75" s="346" t="s">
        <v>887</v>
      </c>
      <c r="M75" s="346" t="s">
        <v>888</v>
      </c>
      <c r="N75" s="346" t="s">
        <v>734</v>
      </c>
      <c r="O75" s="346" t="s">
        <v>845</v>
      </c>
    </row>
    <row r="76" spans="1:15" x14ac:dyDescent="0.2">
      <c r="A76" s="346" t="s">
        <v>884</v>
      </c>
      <c r="B76" s="346" t="s">
        <v>885</v>
      </c>
      <c r="C76" s="346" t="s">
        <v>113</v>
      </c>
      <c r="D76" s="346" t="s">
        <v>886</v>
      </c>
      <c r="E76" s="346" t="s">
        <v>893</v>
      </c>
      <c r="F76" s="346" t="s">
        <v>1524</v>
      </c>
      <c r="H76" s="346">
        <v>202112</v>
      </c>
      <c r="I76" s="346">
        <v>2000000</v>
      </c>
      <c r="K76" s="346">
        <v>2000000</v>
      </c>
      <c r="L76" s="346" t="s">
        <v>887</v>
      </c>
      <c r="M76" s="346" t="s">
        <v>888</v>
      </c>
      <c r="N76" s="346" t="s">
        <v>734</v>
      </c>
      <c r="O76" s="346" t="s">
        <v>845</v>
      </c>
    </row>
    <row r="77" spans="1:15" x14ac:dyDescent="0.2">
      <c r="A77" s="346" t="s">
        <v>884</v>
      </c>
      <c r="B77" s="346" t="s">
        <v>885</v>
      </c>
      <c r="C77" s="346" t="s">
        <v>113</v>
      </c>
      <c r="D77" s="346" t="s">
        <v>886</v>
      </c>
      <c r="E77" s="346" t="s">
        <v>893</v>
      </c>
      <c r="F77" s="346" t="s">
        <v>1524</v>
      </c>
      <c r="H77" s="346">
        <v>202201</v>
      </c>
      <c r="I77" s="346">
        <v>1000000</v>
      </c>
      <c r="K77" s="346">
        <v>1000000</v>
      </c>
      <c r="L77" s="346" t="s">
        <v>887</v>
      </c>
      <c r="M77" s="346" t="s">
        <v>889</v>
      </c>
      <c r="N77" s="346" t="s">
        <v>734</v>
      </c>
      <c r="O77" s="346" t="s">
        <v>845</v>
      </c>
    </row>
    <row r="78" spans="1:15" x14ac:dyDescent="0.2">
      <c r="A78" s="346" t="s">
        <v>884</v>
      </c>
      <c r="B78" s="346" t="s">
        <v>885</v>
      </c>
      <c r="C78" s="346" t="s">
        <v>113</v>
      </c>
      <c r="D78" s="346" t="s">
        <v>886</v>
      </c>
      <c r="E78" s="346" t="s">
        <v>893</v>
      </c>
      <c r="F78" s="346" t="s">
        <v>1524</v>
      </c>
      <c r="H78" s="346">
        <v>202202</v>
      </c>
      <c r="I78" s="346">
        <v>1000000</v>
      </c>
      <c r="K78" s="346">
        <v>1000000</v>
      </c>
      <c r="L78" s="346" t="s">
        <v>887</v>
      </c>
      <c r="M78" s="346" t="s">
        <v>889</v>
      </c>
      <c r="N78" s="346" t="s">
        <v>734</v>
      </c>
      <c r="O78" s="346" t="s">
        <v>845</v>
      </c>
    </row>
    <row r="79" spans="1:15" x14ac:dyDescent="0.2">
      <c r="A79" s="346" t="s">
        <v>884</v>
      </c>
      <c r="B79" s="346" t="s">
        <v>885</v>
      </c>
      <c r="C79" s="346" t="s">
        <v>113</v>
      </c>
      <c r="D79" s="346" t="s">
        <v>886</v>
      </c>
      <c r="E79" s="346" t="s">
        <v>893</v>
      </c>
      <c r="F79" s="346" t="s">
        <v>1524</v>
      </c>
      <c r="H79" s="346">
        <v>202203</v>
      </c>
      <c r="I79" s="346">
        <v>1000000</v>
      </c>
      <c r="K79" s="346">
        <v>1000000</v>
      </c>
      <c r="L79" s="346" t="s">
        <v>887</v>
      </c>
      <c r="M79" s="346" t="s">
        <v>889</v>
      </c>
      <c r="N79" s="346" t="s">
        <v>734</v>
      </c>
      <c r="O79" s="346" t="s">
        <v>845</v>
      </c>
    </row>
    <row r="80" spans="1:15" x14ac:dyDescent="0.2">
      <c r="A80" s="346" t="s">
        <v>884</v>
      </c>
      <c r="B80" s="346" t="s">
        <v>885</v>
      </c>
      <c r="C80" s="346" t="s">
        <v>113</v>
      </c>
      <c r="D80" s="346" t="s">
        <v>886</v>
      </c>
      <c r="E80" s="346" t="s">
        <v>893</v>
      </c>
      <c r="F80" s="346" t="s">
        <v>1524</v>
      </c>
      <c r="H80" s="346">
        <v>202204</v>
      </c>
      <c r="I80" s="346">
        <v>500000</v>
      </c>
      <c r="K80" s="346">
        <v>500000</v>
      </c>
      <c r="L80" s="346" t="s">
        <v>890</v>
      </c>
      <c r="M80" s="346" t="s">
        <v>891</v>
      </c>
      <c r="N80" s="346" t="s">
        <v>734</v>
      </c>
      <c r="O80" s="346" t="s">
        <v>845</v>
      </c>
    </row>
    <row r="81" spans="1:15" x14ac:dyDescent="0.2">
      <c r="A81" s="346" t="s">
        <v>884</v>
      </c>
      <c r="B81" s="346" t="s">
        <v>885</v>
      </c>
      <c r="C81" s="346" t="s">
        <v>113</v>
      </c>
      <c r="D81" s="346" t="s">
        <v>886</v>
      </c>
      <c r="E81" s="346" t="s">
        <v>893</v>
      </c>
      <c r="F81" s="346" t="s">
        <v>1036</v>
      </c>
      <c r="G81" s="346" t="s">
        <v>1037</v>
      </c>
      <c r="H81" s="346">
        <v>202110</v>
      </c>
      <c r="I81" s="346">
        <v>630000</v>
      </c>
      <c r="L81" s="346" t="s">
        <v>887</v>
      </c>
      <c r="M81" s="346" t="s">
        <v>888</v>
      </c>
      <c r="N81" s="346" t="s">
        <v>734</v>
      </c>
      <c r="O81" s="346" t="s">
        <v>1018</v>
      </c>
    </row>
    <row r="82" spans="1:15" x14ac:dyDescent="0.2">
      <c r="A82" s="346" t="s">
        <v>884</v>
      </c>
      <c r="B82" s="346" t="s">
        <v>885</v>
      </c>
      <c r="C82" s="346" t="s">
        <v>113</v>
      </c>
      <c r="D82" s="346" t="s">
        <v>886</v>
      </c>
      <c r="E82" s="346" t="s">
        <v>893</v>
      </c>
      <c r="F82" s="346" t="s">
        <v>1036</v>
      </c>
      <c r="G82" s="346" t="s">
        <v>1037</v>
      </c>
      <c r="H82" s="346">
        <v>202111</v>
      </c>
      <c r="I82" s="346">
        <v>630000</v>
      </c>
      <c r="K82" s="346">
        <v>630000</v>
      </c>
      <c r="L82" s="346" t="s">
        <v>887</v>
      </c>
      <c r="M82" s="346" t="s">
        <v>888</v>
      </c>
      <c r="N82" s="346" t="s">
        <v>734</v>
      </c>
      <c r="O82" s="346" t="s">
        <v>1018</v>
      </c>
    </row>
    <row r="83" spans="1:15" x14ac:dyDescent="0.2">
      <c r="A83" s="346" t="s">
        <v>884</v>
      </c>
      <c r="B83" s="346" t="s">
        <v>885</v>
      </c>
      <c r="C83" s="346" t="s">
        <v>113</v>
      </c>
      <c r="D83" s="346" t="s">
        <v>886</v>
      </c>
      <c r="E83" s="346" t="s">
        <v>893</v>
      </c>
      <c r="F83" s="346" t="s">
        <v>1036</v>
      </c>
      <c r="G83" s="346" t="s">
        <v>1037</v>
      </c>
      <c r="H83" s="346">
        <v>202112</v>
      </c>
      <c r="I83" s="346">
        <v>630000</v>
      </c>
      <c r="K83" s="346">
        <v>630000</v>
      </c>
      <c r="L83" s="346" t="s">
        <v>887</v>
      </c>
      <c r="M83" s="346" t="s">
        <v>888</v>
      </c>
      <c r="N83" s="346" t="s">
        <v>734</v>
      </c>
      <c r="O83" s="346" t="s">
        <v>1018</v>
      </c>
    </row>
    <row r="84" spans="1:15" x14ac:dyDescent="0.2">
      <c r="A84" s="346" t="s">
        <v>884</v>
      </c>
      <c r="B84" s="346" t="s">
        <v>885</v>
      </c>
      <c r="C84" s="346" t="s">
        <v>113</v>
      </c>
      <c r="D84" s="346" t="s">
        <v>886</v>
      </c>
      <c r="E84" s="346" t="s">
        <v>893</v>
      </c>
      <c r="F84" s="346" t="s">
        <v>1036</v>
      </c>
      <c r="G84" s="346" t="s">
        <v>1037</v>
      </c>
      <c r="H84" s="346">
        <v>202201</v>
      </c>
      <c r="I84" s="346">
        <v>630000</v>
      </c>
      <c r="K84" s="346">
        <v>630000</v>
      </c>
      <c r="L84" s="346" t="s">
        <v>887</v>
      </c>
      <c r="M84" s="346" t="s">
        <v>889</v>
      </c>
      <c r="N84" s="346" t="s">
        <v>734</v>
      </c>
      <c r="O84" s="346" t="s">
        <v>1018</v>
      </c>
    </row>
    <row r="85" spans="1:15" x14ac:dyDescent="0.2">
      <c r="A85" s="346" t="s">
        <v>884</v>
      </c>
      <c r="B85" s="346" t="s">
        <v>885</v>
      </c>
      <c r="C85" s="346" t="s">
        <v>113</v>
      </c>
      <c r="D85" s="346" t="s">
        <v>886</v>
      </c>
      <c r="E85" s="346" t="s">
        <v>893</v>
      </c>
      <c r="F85" s="346" t="s">
        <v>1036</v>
      </c>
      <c r="G85" s="346" t="s">
        <v>1037</v>
      </c>
      <c r="H85" s="346">
        <v>202202</v>
      </c>
      <c r="I85" s="346">
        <v>630000</v>
      </c>
      <c r="K85" s="346">
        <v>630000</v>
      </c>
      <c r="L85" s="346" t="s">
        <v>887</v>
      </c>
      <c r="M85" s="346" t="s">
        <v>889</v>
      </c>
      <c r="N85" s="346" t="s">
        <v>734</v>
      </c>
      <c r="O85" s="346" t="s">
        <v>1018</v>
      </c>
    </row>
    <row r="86" spans="1:15" x14ac:dyDescent="0.2">
      <c r="A86" s="346" t="s">
        <v>884</v>
      </c>
      <c r="B86" s="346" t="s">
        <v>885</v>
      </c>
      <c r="C86" s="346" t="s">
        <v>113</v>
      </c>
      <c r="D86" s="346" t="s">
        <v>886</v>
      </c>
      <c r="E86" s="346" t="s">
        <v>893</v>
      </c>
      <c r="F86" s="346" t="s">
        <v>1036</v>
      </c>
      <c r="G86" s="346" t="s">
        <v>1037</v>
      </c>
      <c r="H86" s="346">
        <v>202203</v>
      </c>
      <c r="I86" s="346">
        <v>630000</v>
      </c>
      <c r="K86" s="346">
        <v>630000</v>
      </c>
      <c r="L86" s="346" t="s">
        <v>887</v>
      </c>
      <c r="M86" s="346" t="s">
        <v>889</v>
      </c>
      <c r="N86" s="346" t="s">
        <v>734</v>
      </c>
      <c r="O86" s="346" t="s">
        <v>1018</v>
      </c>
    </row>
    <row r="87" spans="1:15" x14ac:dyDescent="0.2">
      <c r="A87" s="346" t="s">
        <v>884</v>
      </c>
      <c r="B87" s="346" t="s">
        <v>885</v>
      </c>
      <c r="C87" s="346" t="s">
        <v>113</v>
      </c>
      <c r="D87" s="346" t="s">
        <v>886</v>
      </c>
      <c r="E87" s="346" t="s">
        <v>893</v>
      </c>
      <c r="F87" s="346" t="s">
        <v>1036</v>
      </c>
      <c r="G87" s="346" t="s">
        <v>1037</v>
      </c>
      <c r="H87" s="346">
        <v>202204</v>
      </c>
      <c r="I87" s="346">
        <v>630000</v>
      </c>
      <c r="K87" s="346">
        <v>630000</v>
      </c>
      <c r="L87" s="346" t="s">
        <v>890</v>
      </c>
      <c r="M87" s="346" t="s">
        <v>891</v>
      </c>
      <c r="N87" s="346" t="s">
        <v>734</v>
      </c>
      <c r="O87" s="346" t="s">
        <v>1018</v>
      </c>
    </row>
    <row r="88" spans="1:15" x14ac:dyDescent="0.2">
      <c r="A88" s="346" t="s">
        <v>884</v>
      </c>
      <c r="B88" s="346" t="s">
        <v>885</v>
      </c>
      <c r="C88" s="346" t="s">
        <v>113</v>
      </c>
      <c r="D88" s="346" t="s">
        <v>886</v>
      </c>
      <c r="E88" s="346" t="s">
        <v>893</v>
      </c>
      <c r="F88" s="346" t="s">
        <v>1036</v>
      </c>
      <c r="G88" s="346" t="s">
        <v>1037</v>
      </c>
      <c r="H88" s="346">
        <v>202205</v>
      </c>
      <c r="I88" s="346">
        <v>630000</v>
      </c>
      <c r="K88" s="346">
        <v>630000</v>
      </c>
      <c r="L88" s="346" t="s">
        <v>890</v>
      </c>
      <c r="M88" s="346" t="s">
        <v>891</v>
      </c>
      <c r="N88" s="346" t="s">
        <v>734</v>
      </c>
      <c r="O88" s="346" t="s">
        <v>1018</v>
      </c>
    </row>
    <row r="89" spans="1:15" x14ac:dyDescent="0.2">
      <c r="A89" s="346" t="s">
        <v>884</v>
      </c>
      <c r="B89" s="346" t="s">
        <v>885</v>
      </c>
      <c r="C89" s="346" t="s">
        <v>113</v>
      </c>
      <c r="D89" s="346" t="s">
        <v>886</v>
      </c>
      <c r="E89" s="346" t="s">
        <v>893</v>
      </c>
      <c r="F89" s="346" t="s">
        <v>1036</v>
      </c>
      <c r="G89" s="346" t="s">
        <v>1037</v>
      </c>
      <c r="H89" s="346">
        <v>202206</v>
      </c>
      <c r="I89" s="346">
        <v>630000</v>
      </c>
      <c r="K89" s="346">
        <v>630000</v>
      </c>
      <c r="L89" s="346" t="s">
        <v>890</v>
      </c>
      <c r="M89" s="346" t="s">
        <v>891</v>
      </c>
      <c r="N89" s="346" t="s">
        <v>734</v>
      </c>
      <c r="O89" s="346" t="s">
        <v>1018</v>
      </c>
    </row>
    <row r="90" spans="1:15" x14ac:dyDescent="0.2">
      <c r="A90" s="346" t="s">
        <v>884</v>
      </c>
      <c r="B90" s="346" t="s">
        <v>885</v>
      </c>
      <c r="C90" s="346" t="s">
        <v>113</v>
      </c>
      <c r="D90" s="346" t="s">
        <v>886</v>
      </c>
      <c r="E90" s="346" t="s">
        <v>893</v>
      </c>
      <c r="F90" s="346" t="s">
        <v>1036</v>
      </c>
      <c r="G90" s="346" t="s">
        <v>1037</v>
      </c>
      <c r="H90" s="346">
        <v>202207</v>
      </c>
      <c r="I90" s="346">
        <v>630000</v>
      </c>
      <c r="K90" s="346">
        <v>630000</v>
      </c>
      <c r="L90" s="346" t="s">
        <v>890</v>
      </c>
      <c r="M90" s="346" t="s">
        <v>892</v>
      </c>
      <c r="N90" s="346" t="s">
        <v>734</v>
      </c>
      <c r="O90" s="346" t="s">
        <v>1018</v>
      </c>
    </row>
    <row r="91" spans="1:15" x14ac:dyDescent="0.2">
      <c r="A91" s="346" t="s">
        <v>884</v>
      </c>
      <c r="B91" s="346" t="s">
        <v>885</v>
      </c>
      <c r="C91" s="346" t="s">
        <v>113</v>
      </c>
      <c r="D91" s="346" t="s">
        <v>886</v>
      </c>
      <c r="E91" s="346" t="s">
        <v>893</v>
      </c>
      <c r="F91" s="346" t="s">
        <v>1036</v>
      </c>
      <c r="G91" s="346" t="s">
        <v>1037</v>
      </c>
      <c r="H91" s="346">
        <v>202208</v>
      </c>
      <c r="I91" s="346">
        <v>630000</v>
      </c>
      <c r="K91" s="346">
        <v>630000</v>
      </c>
      <c r="L91" s="346" t="s">
        <v>890</v>
      </c>
      <c r="M91" s="346" t="s">
        <v>892</v>
      </c>
      <c r="N91" s="346" t="s">
        <v>734</v>
      </c>
      <c r="O91" s="346" t="s">
        <v>1018</v>
      </c>
    </row>
    <row r="92" spans="1:15" x14ac:dyDescent="0.2">
      <c r="A92" s="346" t="s">
        <v>884</v>
      </c>
      <c r="B92" s="346" t="s">
        <v>885</v>
      </c>
      <c r="C92" s="346" t="s">
        <v>113</v>
      </c>
      <c r="D92" s="346" t="s">
        <v>886</v>
      </c>
      <c r="E92" s="346" t="s">
        <v>893</v>
      </c>
      <c r="F92" s="346" t="s">
        <v>1036</v>
      </c>
      <c r="G92" s="346" t="s">
        <v>1037</v>
      </c>
      <c r="H92" s="346">
        <v>202209</v>
      </c>
      <c r="I92" s="346">
        <v>630000</v>
      </c>
      <c r="K92" s="346">
        <v>630000</v>
      </c>
      <c r="L92" s="346" t="s">
        <v>890</v>
      </c>
      <c r="M92" s="346" t="s">
        <v>892</v>
      </c>
      <c r="N92" s="346" t="s">
        <v>734</v>
      </c>
      <c r="O92" s="346" t="s">
        <v>1018</v>
      </c>
    </row>
    <row r="93" spans="1:15" x14ac:dyDescent="0.2">
      <c r="A93" s="346" t="s">
        <v>884</v>
      </c>
      <c r="B93" s="346" t="s">
        <v>885</v>
      </c>
      <c r="C93" s="346" t="s">
        <v>113</v>
      </c>
      <c r="D93" s="346" t="s">
        <v>886</v>
      </c>
      <c r="E93" s="346" t="s">
        <v>1026</v>
      </c>
      <c r="F93" s="346" t="s">
        <v>1043</v>
      </c>
      <c r="G93" s="346" t="s">
        <v>1044</v>
      </c>
      <c r="H93" s="346">
        <v>202110</v>
      </c>
      <c r="I93" s="346">
        <v>630000</v>
      </c>
      <c r="L93" s="346" t="s">
        <v>887</v>
      </c>
      <c r="M93" s="346" t="s">
        <v>888</v>
      </c>
      <c r="N93" s="346" t="s">
        <v>734</v>
      </c>
      <c r="O93" s="346" t="s">
        <v>1018</v>
      </c>
    </row>
    <row r="94" spans="1:15" x14ac:dyDescent="0.2">
      <c r="A94" s="346" t="s">
        <v>884</v>
      </c>
      <c r="B94" s="346" t="s">
        <v>885</v>
      </c>
      <c r="C94" s="346" t="s">
        <v>113</v>
      </c>
      <c r="D94" s="346" t="s">
        <v>886</v>
      </c>
      <c r="E94" s="346" t="s">
        <v>1026</v>
      </c>
      <c r="F94" s="346" t="s">
        <v>1043</v>
      </c>
      <c r="G94" s="346" t="s">
        <v>1044</v>
      </c>
      <c r="H94" s="346">
        <v>202111</v>
      </c>
      <c r="I94" s="346">
        <v>630000</v>
      </c>
      <c r="K94" s="346">
        <v>630000</v>
      </c>
      <c r="L94" s="346" t="s">
        <v>887</v>
      </c>
      <c r="M94" s="346" t="s">
        <v>888</v>
      </c>
      <c r="N94" s="346" t="s">
        <v>734</v>
      </c>
      <c r="O94" s="346" t="s">
        <v>1018</v>
      </c>
    </row>
    <row r="95" spans="1:15" x14ac:dyDescent="0.2">
      <c r="A95" s="346" t="s">
        <v>884</v>
      </c>
      <c r="B95" s="346" t="s">
        <v>885</v>
      </c>
      <c r="C95" s="346" t="s">
        <v>113</v>
      </c>
      <c r="D95" s="346" t="s">
        <v>886</v>
      </c>
      <c r="E95" s="346" t="s">
        <v>1026</v>
      </c>
      <c r="F95" s="346" t="s">
        <v>1043</v>
      </c>
      <c r="G95" s="346" t="s">
        <v>1044</v>
      </c>
      <c r="H95" s="346">
        <v>202112</v>
      </c>
      <c r="I95" s="346">
        <v>630000</v>
      </c>
      <c r="K95" s="346">
        <v>630000</v>
      </c>
      <c r="L95" s="346" t="s">
        <v>887</v>
      </c>
      <c r="M95" s="346" t="s">
        <v>888</v>
      </c>
      <c r="N95" s="346" t="s">
        <v>734</v>
      </c>
      <c r="O95" s="346" t="s">
        <v>1018</v>
      </c>
    </row>
    <row r="96" spans="1:15" x14ac:dyDescent="0.2">
      <c r="A96" s="346" t="s">
        <v>884</v>
      </c>
      <c r="B96" s="346" t="s">
        <v>885</v>
      </c>
      <c r="C96" s="346" t="s">
        <v>113</v>
      </c>
      <c r="D96" s="346" t="s">
        <v>886</v>
      </c>
      <c r="E96" s="346" t="s">
        <v>1026</v>
      </c>
      <c r="F96" s="346" t="s">
        <v>1043</v>
      </c>
      <c r="G96" s="346" t="s">
        <v>1044</v>
      </c>
      <c r="H96" s="346">
        <v>202201</v>
      </c>
      <c r="I96" s="346">
        <v>630000</v>
      </c>
      <c r="K96" s="346">
        <v>630000</v>
      </c>
      <c r="L96" s="346" t="s">
        <v>887</v>
      </c>
      <c r="M96" s="346" t="s">
        <v>889</v>
      </c>
      <c r="N96" s="346" t="s">
        <v>734</v>
      </c>
      <c r="O96" s="346" t="s">
        <v>1018</v>
      </c>
    </row>
    <row r="97" spans="1:15" x14ac:dyDescent="0.2">
      <c r="A97" s="346" t="s">
        <v>884</v>
      </c>
      <c r="B97" s="346" t="s">
        <v>885</v>
      </c>
      <c r="C97" s="346" t="s">
        <v>113</v>
      </c>
      <c r="D97" s="346" t="s">
        <v>886</v>
      </c>
      <c r="E97" s="346" t="s">
        <v>1026</v>
      </c>
      <c r="F97" s="346" t="s">
        <v>1043</v>
      </c>
      <c r="G97" s="346" t="s">
        <v>1044</v>
      </c>
      <c r="H97" s="346">
        <v>202202</v>
      </c>
      <c r="I97" s="346">
        <v>630000</v>
      </c>
      <c r="K97" s="346">
        <v>630000</v>
      </c>
      <c r="L97" s="346" t="s">
        <v>887</v>
      </c>
      <c r="M97" s="346" t="s">
        <v>889</v>
      </c>
      <c r="N97" s="346" t="s">
        <v>734</v>
      </c>
      <c r="O97" s="346" t="s">
        <v>1018</v>
      </c>
    </row>
    <row r="98" spans="1:15" x14ac:dyDescent="0.2">
      <c r="A98" s="346" t="s">
        <v>884</v>
      </c>
      <c r="B98" s="346" t="s">
        <v>885</v>
      </c>
      <c r="C98" s="346" t="s">
        <v>113</v>
      </c>
      <c r="D98" s="346" t="s">
        <v>886</v>
      </c>
      <c r="E98" s="346" t="s">
        <v>1026</v>
      </c>
      <c r="F98" s="346" t="s">
        <v>1043</v>
      </c>
      <c r="G98" s="346" t="s">
        <v>1044</v>
      </c>
      <c r="H98" s="346">
        <v>202203</v>
      </c>
      <c r="I98" s="346">
        <v>630000</v>
      </c>
      <c r="K98" s="346">
        <v>630000</v>
      </c>
      <c r="L98" s="346" t="s">
        <v>887</v>
      </c>
      <c r="M98" s="346" t="s">
        <v>889</v>
      </c>
      <c r="N98" s="346" t="s">
        <v>734</v>
      </c>
      <c r="O98" s="346" t="s">
        <v>1018</v>
      </c>
    </row>
    <row r="99" spans="1:15" x14ac:dyDescent="0.2">
      <c r="A99" s="346" t="s">
        <v>884</v>
      </c>
      <c r="B99" s="346" t="s">
        <v>885</v>
      </c>
      <c r="C99" s="346" t="s">
        <v>113</v>
      </c>
      <c r="D99" s="346" t="s">
        <v>886</v>
      </c>
      <c r="E99" s="346" t="s">
        <v>1026</v>
      </c>
      <c r="F99" s="346" t="s">
        <v>1043</v>
      </c>
      <c r="G99" s="346" t="s">
        <v>1044</v>
      </c>
      <c r="H99" s="346">
        <v>202204</v>
      </c>
      <c r="I99" s="346">
        <v>630000</v>
      </c>
      <c r="K99" s="346">
        <v>630000</v>
      </c>
      <c r="L99" s="346" t="s">
        <v>890</v>
      </c>
      <c r="M99" s="346" t="s">
        <v>891</v>
      </c>
      <c r="N99" s="346" t="s">
        <v>734</v>
      </c>
      <c r="O99" s="346" t="s">
        <v>1018</v>
      </c>
    </row>
    <row r="100" spans="1:15" x14ac:dyDescent="0.2">
      <c r="A100" s="346" t="s">
        <v>884</v>
      </c>
      <c r="B100" s="346" t="s">
        <v>885</v>
      </c>
      <c r="C100" s="346" t="s">
        <v>113</v>
      </c>
      <c r="D100" s="346" t="s">
        <v>886</v>
      </c>
      <c r="E100" s="346" t="s">
        <v>1026</v>
      </c>
      <c r="F100" s="346" t="s">
        <v>1043</v>
      </c>
      <c r="G100" s="346" t="s">
        <v>1044</v>
      </c>
      <c r="H100" s="346">
        <v>202205</v>
      </c>
      <c r="I100" s="346">
        <v>630000</v>
      </c>
      <c r="K100" s="346">
        <v>630000</v>
      </c>
      <c r="L100" s="346" t="s">
        <v>890</v>
      </c>
      <c r="M100" s="346" t="s">
        <v>891</v>
      </c>
      <c r="N100" s="346" t="s">
        <v>734</v>
      </c>
      <c r="O100" s="346" t="s">
        <v>1018</v>
      </c>
    </row>
    <row r="101" spans="1:15" x14ac:dyDescent="0.2">
      <c r="A101" s="346" t="s">
        <v>884</v>
      </c>
      <c r="B101" s="346" t="s">
        <v>885</v>
      </c>
      <c r="C101" s="346" t="s">
        <v>113</v>
      </c>
      <c r="D101" s="346" t="s">
        <v>886</v>
      </c>
      <c r="E101" s="346" t="s">
        <v>1026</v>
      </c>
      <c r="F101" s="346" t="s">
        <v>1043</v>
      </c>
      <c r="G101" s="346" t="s">
        <v>1044</v>
      </c>
      <c r="H101" s="346">
        <v>202206</v>
      </c>
      <c r="I101" s="346">
        <v>630000</v>
      </c>
      <c r="K101" s="346">
        <v>630000</v>
      </c>
      <c r="L101" s="346" t="s">
        <v>890</v>
      </c>
      <c r="M101" s="346" t="s">
        <v>891</v>
      </c>
      <c r="N101" s="346" t="s">
        <v>734</v>
      </c>
      <c r="O101" s="346" t="s">
        <v>1018</v>
      </c>
    </row>
    <row r="102" spans="1:15" x14ac:dyDescent="0.2">
      <c r="A102" s="346" t="s">
        <v>884</v>
      </c>
      <c r="B102" s="346" t="s">
        <v>885</v>
      </c>
      <c r="C102" s="346" t="s">
        <v>113</v>
      </c>
      <c r="D102" s="346" t="s">
        <v>886</v>
      </c>
      <c r="E102" s="346" t="s">
        <v>1026</v>
      </c>
      <c r="F102" s="346" t="s">
        <v>1043</v>
      </c>
      <c r="G102" s="346" t="s">
        <v>1044</v>
      </c>
      <c r="H102" s="346">
        <v>202207</v>
      </c>
      <c r="I102" s="346">
        <v>630000</v>
      </c>
      <c r="K102" s="346">
        <v>630000</v>
      </c>
      <c r="L102" s="346" t="s">
        <v>890</v>
      </c>
      <c r="M102" s="346" t="s">
        <v>892</v>
      </c>
      <c r="N102" s="346" t="s">
        <v>734</v>
      </c>
      <c r="O102" s="346" t="s">
        <v>1018</v>
      </c>
    </row>
    <row r="103" spans="1:15" x14ac:dyDescent="0.2">
      <c r="A103" s="346" t="s">
        <v>884</v>
      </c>
      <c r="B103" s="346" t="s">
        <v>885</v>
      </c>
      <c r="C103" s="346" t="s">
        <v>113</v>
      </c>
      <c r="D103" s="346" t="s">
        <v>886</v>
      </c>
      <c r="E103" s="346" t="s">
        <v>1026</v>
      </c>
      <c r="F103" s="346" t="s">
        <v>1043</v>
      </c>
      <c r="G103" s="346" t="s">
        <v>1044</v>
      </c>
      <c r="H103" s="346">
        <v>202208</v>
      </c>
      <c r="I103" s="346">
        <v>630000</v>
      </c>
      <c r="K103" s="346">
        <v>630000</v>
      </c>
      <c r="L103" s="346" t="s">
        <v>890</v>
      </c>
      <c r="M103" s="346" t="s">
        <v>892</v>
      </c>
      <c r="N103" s="346" t="s">
        <v>734</v>
      </c>
      <c r="O103" s="346" t="s">
        <v>1018</v>
      </c>
    </row>
    <row r="104" spans="1:15" x14ac:dyDescent="0.2">
      <c r="A104" s="346" t="s">
        <v>884</v>
      </c>
      <c r="B104" s="346" t="s">
        <v>885</v>
      </c>
      <c r="C104" s="346" t="s">
        <v>113</v>
      </c>
      <c r="D104" s="346" t="s">
        <v>886</v>
      </c>
      <c r="E104" s="346" t="s">
        <v>1026</v>
      </c>
      <c r="F104" s="346" t="s">
        <v>1043</v>
      </c>
      <c r="G104" s="346" t="s">
        <v>1044</v>
      </c>
      <c r="H104" s="346">
        <v>202209</v>
      </c>
      <c r="I104" s="346">
        <v>630000</v>
      </c>
      <c r="K104" s="346">
        <v>630000</v>
      </c>
      <c r="L104" s="346" t="s">
        <v>890</v>
      </c>
      <c r="M104" s="346" t="s">
        <v>892</v>
      </c>
      <c r="N104" s="346" t="s">
        <v>734</v>
      </c>
      <c r="O104" s="346" t="s">
        <v>1018</v>
      </c>
    </row>
    <row r="105" spans="1:15" x14ac:dyDescent="0.2">
      <c r="A105" s="346" t="s">
        <v>884</v>
      </c>
      <c r="B105" s="346" t="s">
        <v>885</v>
      </c>
      <c r="C105" s="346" t="s">
        <v>113</v>
      </c>
      <c r="D105" s="346" t="s">
        <v>886</v>
      </c>
      <c r="E105" s="346" t="s">
        <v>1026</v>
      </c>
      <c r="F105" s="346" t="s">
        <v>1038</v>
      </c>
      <c r="G105" s="346" t="s">
        <v>1039</v>
      </c>
      <c r="H105" s="346">
        <v>202110</v>
      </c>
      <c r="I105" s="346">
        <v>800000</v>
      </c>
      <c r="L105" s="346" t="s">
        <v>887</v>
      </c>
      <c r="M105" s="346" t="s">
        <v>888</v>
      </c>
      <c r="N105" s="346" t="s">
        <v>734</v>
      </c>
      <c r="O105" s="346" t="s">
        <v>991</v>
      </c>
    </row>
    <row r="106" spans="1:15" x14ac:dyDescent="0.2">
      <c r="A106" s="346" t="s">
        <v>884</v>
      </c>
      <c r="B106" s="346" t="s">
        <v>885</v>
      </c>
      <c r="C106" s="346" t="s">
        <v>113</v>
      </c>
      <c r="D106" s="346" t="s">
        <v>886</v>
      </c>
      <c r="E106" s="346" t="s">
        <v>1026</v>
      </c>
      <c r="F106" s="346" t="s">
        <v>1038</v>
      </c>
      <c r="G106" s="346" t="s">
        <v>1039</v>
      </c>
      <c r="H106" s="346">
        <v>202111</v>
      </c>
      <c r="I106" s="346">
        <v>800000</v>
      </c>
      <c r="K106" s="346">
        <v>800000</v>
      </c>
      <c r="L106" s="346" t="s">
        <v>887</v>
      </c>
      <c r="M106" s="346" t="s">
        <v>888</v>
      </c>
      <c r="N106" s="346" t="s">
        <v>734</v>
      </c>
      <c r="O106" s="346" t="s">
        <v>991</v>
      </c>
    </row>
    <row r="107" spans="1:15" x14ac:dyDescent="0.2">
      <c r="A107" s="346" t="s">
        <v>884</v>
      </c>
      <c r="B107" s="346" t="s">
        <v>885</v>
      </c>
      <c r="C107" s="346" t="s">
        <v>113</v>
      </c>
      <c r="D107" s="346" t="s">
        <v>886</v>
      </c>
      <c r="E107" s="346" t="s">
        <v>1026</v>
      </c>
      <c r="F107" s="346" t="s">
        <v>1038</v>
      </c>
      <c r="G107" s="346" t="s">
        <v>1039</v>
      </c>
      <c r="H107" s="346">
        <v>202112</v>
      </c>
      <c r="I107" s="346">
        <v>800000</v>
      </c>
      <c r="K107" s="346">
        <v>800000</v>
      </c>
      <c r="L107" s="346" t="s">
        <v>887</v>
      </c>
      <c r="M107" s="346" t="s">
        <v>888</v>
      </c>
      <c r="N107" s="346" t="s">
        <v>734</v>
      </c>
      <c r="O107" s="346" t="s">
        <v>991</v>
      </c>
    </row>
    <row r="108" spans="1:15" x14ac:dyDescent="0.2">
      <c r="A108" s="346" t="s">
        <v>884</v>
      </c>
      <c r="B108" s="346" t="s">
        <v>885</v>
      </c>
      <c r="C108" s="346" t="s">
        <v>113</v>
      </c>
      <c r="D108" s="346" t="s">
        <v>886</v>
      </c>
      <c r="E108" s="346" t="s">
        <v>1026</v>
      </c>
      <c r="F108" s="346" t="s">
        <v>1038</v>
      </c>
      <c r="G108" s="346" t="s">
        <v>1039</v>
      </c>
      <c r="H108" s="346">
        <v>202201</v>
      </c>
      <c r="I108" s="346">
        <v>800000</v>
      </c>
      <c r="K108" s="346">
        <v>800000</v>
      </c>
      <c r="L108" s="346" t="s">
        <v>887</v>
      </c>
      <c r="M108" s="346" t="s">
        <v>889</v>
      </c>
      <c r="N108" s="346" t="s">
        <v>734</v>
      </c>
      <c r="O108" s="346" t="s">
        <v>991</v>
      </c>
    </row>
    <row r="109" spans="1:15" x14ac:dyDescent="0.2">
      <c r="A109" s="346" t="s">
        <v>884</v>
      </c>
      <c r="B109" s="346" t="s">
        <v>885</v>
      </c>
      <c r="C109" s="346" t="s">
        <v>113</v>
      </c>
      <c r="D109" s="346" t="s">
        <v>886</v>
      </c>
      <c r="E109" s="346" t="s">
        <v>1026</v>
      </c>
      <c r="F109" s="346" t="s">
        <v>1038</v>
      </c>
      <c r="G109" s="346" t="s">
        <v>1039</v>
      </c>
      <c r="H109" s="346">
        <v>202202</v>
      </c>
      <c r="I109" s="346">
        <v>800000</v>
      </c>
      <c r="K109" s="346">
        <v>800000</v>
      </c>
      <c r="L109" s="346" t="s">
        <v>887</v>
      </c>
      <c r="M109" s="346" t="s">
        <v>889</v>
      </c>
      <c r="N109" s="346" t="s">
        <v>734</v>
      </c>
      <c r="O109" s="346" t="s">
        <v>991</v>
      </c>
    </row>
    <row r="110" spans="1:15" x14ac:dyDescent="0.2">
      <c r="A110" s="346" t="s">
        <v>884</v>
      </c>
      <c r="B110" s="346" t="s">
        <v>885</v>
      </c>
      <c r="C110" s="346" t="s">
        <v>113</v>
      </c>
      <c r="D110" s="346" t="s">
        <v>886</v>
      </c>
      <c r="E110" s="346" t="s">
        <v>1026</v>
      </c>
      <c r="F110" s="346" t="s">
        <v>1038</v>
      </c>
      <c r="G110" s="346" t="s">
        <v>1039</v>
      </c>
      <c r="H110" s="346">
        <v>202203</v>
      </c>
      <c r="I110" s="346">
        <v>800000</v>
      </c>
      <c r="K110" s="346">
        <v>800000</v>
      </c>
      <c r="L110" s="346" t="s">
        <v>887</v>
      </c>
      <c r="M110" s="346" t="s">
        <v>889</v>
      </c>
      <c r="N110" s="346" t="s">
        <v>734</v>
      </c>
      <c r="O110" s="346" t="s">
        <v>991</v>
      </c>
    </row>
    <row r="111" spans="1:15" x14ac:dyDescent="0.2">
      <c r="A111" s="346" t="s">
        <v>884</v>
      </c>
      <c r="B111" s="346" t="s">
        <v>885</v>
      </c>
      <c r="C111" s="346" t="s">
        <v>113</v>
      </c>
      <c r="D111" s="346" t="s">
        <v>886</v>
      </c>
      <c r="E111" s="346" t="s">
        <v>1026</v>
      </c>
      <c r="F111" s="346" t="s">
        <v>1038</v>
      </c>
      <c r="G111" s="346" t="s">
        <v>1039</v>
      </c>
      <c r="H111" s="346">
        <v>202204</v>
      </c>
      <c r="I111" s="346">
        <v>800000</v>
      </c>
      <c r="K111" s="346">
        <v>800000</v>
      </c>
      <c r="L111" s="346" t="s">
        <v>890</v>
      </c>
      <c r="M111" s="346" t="s">
        <v>891</v>
      </c>
      <c r="N111" s="346" t="s">
        <v>734</v>
      </c>
      <c r="O111" s="346" t="s">
        <v>991</v>
      </c>
    </row>
    <row r="112" spans="1:15" x14ac:dyDescent="0.2">
      <c r="A112" s="346" t="s">
        <v>884</v>
      </c>
      <c r="B112" s="346" t="s">
        <v>885</v>
      </c>
      <c r="C112" s="346" t="s">
        <v>113</v>
      </c>
      <c r="D112" s="346" t="s">
        <v>886</v>
      </c>
      <c r="E112" s="346" t="s">
        <v>1026</v>
      </c>
      <c r="F112" s="346" t="s">
        <v>1038</v>
      </c>
      <c r="G112" s="346" t="s">
        <v>1039</v>
      </c>
      <c r="H112" s="346">
        <v>202205</v>
      </c>
      <c r="I112" s="346">
        <v>800000</v>
      </c>
      <c r="K112" s="346">
        <v>800000</v>
      </c>
      <c r="L112" s="346" t="s">
        <v>890</v>
      </c>
      <c r="M112" s="346" t="s">
        <v>891</v>
      </c>
      <c r="N112" s="346" t="s">
        <v>734</v>
      </c>
      <c r="O112" s="346" t="s">
        <v>991</v>
      </c>
    </row>
    <row r="113" spans="1:15" x14ac:dyDescent="0.2">
      <c r="A113" s="346" t="s">
        <v>884</v>
      </c>
      <c r="B113" s="346" t="s">
        <v>885</v>
      </c>
      <c r="C113" s="346" t="s">
        <v>113</v>
      </c>
      <c r="D113" s="346" t="s">
        <v>886</v>
      </c>
      <c r="E113" s="346" t="s">
        <v>1026</v>
      </c>
      <c r="F113" s="346" t="s">
        <v>1038</v>
      </c>
      <c r="G113" s="346" t="s">
        <v>1039</v>
      </c>
      <c r="H113" s="346">
        <v>202206</v>
      </c>
      <c r="I113" s="346">
        <v>800000</v>
      </c>
      <c r="K113" s="346">
        <v>800000</v>
      </c>
      <c r="L113" s="346" t="s">
        <v>890</v>
      </c>
      <c r="M113" s="346" t="s">
        <v>891</v>
      </c>
      <c r="N113" s="346" t="s">
        <v>734</v>
      </c>
      <c r="O113" s="346" t="s">
        <v>991</v>
      </c>
    </row>
    <row r="114" spans="1:15" x14ac:dyDescent="0.2">
      <c r="A114" s="346" t="s">
        <v>884</v>
      </c>
      <c r="B114" s="346" t="s">
        <v>885</v>
      </c>
      <c r="C114" s="346" t="s">
        <v>113</v>
      </c>
      <c r="D114" s="346" t="s">
        <v>886</v>
      </c>
      <c r="E114" s="346" t="s">
        <v>1026</v>
      </c>
      <c r="F114" s="346" t="s">
        <v>1038</v>
      </c>
      <c r="G114" s="346" t="s">
        <v>1039</v>
      </c>
      <c r="H114" s="346">
        <v>202207</v>
      </c>
      <c r="I114" s="346">
        <v>800000</v>
      </c>
      <c r="K114" s="346">
        <v>800000</v>
      </c>
      <c r="L114" s="346" t="s">
        <v>890</v>
      </c>
      <c r="M114" s="346" t="s">
        <v>892</v>
      </c>
      <c r="N114" s="346" t="s">
        <v>734</v>
      </c>
      <c r="O114" s="346" t="s">
        <v>991</v>
      </c>
    </row>
    <row r="115" spans="1:15" x14ac:dyDescent="0.2">
      <c r="A115" s="346" t="s">
        <v>884</v>
      </c>
      <c r="B115" s="346" t="s">
        <v>885</v>
      </c>
      <c r="C115" s="346" t="s">
        <v>113</v>
      </c>
      <c r="D115" s="346" t="s">
        <v>886</v>
      </c>
      <c r="E115" s="346" t="s">
        <v>1026</v>
      </c>
      <c r="F115" s="346" t="s">
        <v>1038</v>
      </c>
      <c r="G115" s="346" t="s">
        <v>1039</v>
      </c>
      <c r="H115" s="346">
        <v>202208</v>
      </c>
      <c r="I115" s="346">
        <v>800000</v>
      </c>
      <c r="K115" s="346">
        <v>800000</v>
      </c>
      <c r="L115" s="346" t="s">
        <v>890</v>
      </c>
      <c r="M115" s="346" t="s">
        <v>892</v>
      </c>
      <c r="N115" s="346" t="s">
        <v>734</v>
      </c>
      <c r="O115" s="346" t="s">
        <v>991</v>
      </c>
    </row>
    <row r="116" spans="1:15" x14ac:dyDescent="0.2">
      <c r="A116" s="346" t="s">
        <v>884</v>
      </c>
      <c r="B116" s="346" t="s">
        <v>885</v>
      </c>
      <c r="C116" s="346" t="s">
        <v>113</v>
      </c>
      <c r="D116" s="346" t="s">
        <v>886</v>
      </c>
      <c r="E116" s="346" t="s">
        <v>1026</v>
      </c>
      <c r="F116" s="346" t="s">
        <v>1038</v>
      </c>
      <c r="G116" s="346" t="s">
        <v>1039</v>
      </c>
      <c r="H116" s="346">
        <v>202209</v>
      </c>
      <c r="I116" s="346">
        <v>800000</v>
      </c>
      <c r="K116" s="346">
        <v>800000</v>
      </c>
      <c r="L116" s="346" t="s">
        <v>890</v>
      </c>
      <c r="M116" s="346" t="s">
        <v>892</v>
      </c>
      <c r="N116" s="346" t="s">
        <v>734</v>
      </c>
      <c r="O116" s="346" t="s">
        <v>991</v>
      </c>
    </row>
    <row r="117" spans="1:15" x14ac:dyDescent="0.2">
      <c r="A117" s="346" t="s">
        <v>884</v>
      </c>
      <c r="B117" s="346" t="s">
        <v>885</v>
      </c>
      <c r="C117" s="346" t="s">
        <v>113</v>
      </c>
      <c r="D117" s="346" t="s">
        <v>886</v>
      </c>
      <c r="E117" s="346" t="s">
        <v>1026</v>
      </c>
      <c r="F117" s="346" t="s">
        <v>1040</v>
      </c>
      <c r="G117" s="346" t="s">
        <v>1041</v>
      </c>
      <c r="H117" s="346">
        <v>202110</v>
      </c>
      <c r="I117" s="346">
        <v>700000</v>
      </c>
      <c r="L117" s="346" t="s">
        <v>887</v>
      </c>
      <c r="M117" s="346" t="s">
        <v>888</v>
      </c>
      <c r="N117" s="346" t="s">
        <v>734</v>
      </c>
      <c r="O117" s="346" t="s">
        <v>1018</v>
      </c>
    </row>
    <row r="118" spans="1:15" x14ac:dyDescent="0.2">
      <c r="A118" s="346" t="s">
        <v>884</v>
      </c>
      <c r="B118" s="346" t="s">
        <v>885</v>
      </c>
      <c r="C118" s="346" t="s">
        <v>113</v>
      </c>
      <c r="D118" s="346" t="s">
        <v>886</v>
      </c>
      <c r="E118" s="346" t="s">
        <v>1026</v>
      </c>
      <c r="F118" s="346" t="s">
        <v>1040</v>
      </c>
      <c r="G118" s="346" t="s">
        <v>1041</v>
      </c>
      <c r="H118" s="346">
        <v>202111</v>
      </c>
      <c r="I118" s="346">
        <v>700000</v>
      </c>
      <c r="K118" s="346">
        <v>700000</v>
      </c>
      <c r="L118" s="346" t="s">
        <v>887</v>
      </c>
      <c r="M118" s="346" t="s">
        <v>888</v>
      </c>
      <c r="N118" s="346" t="s">
        <v>734</v>
      </c>
      <c r="O118" s="346" t="s">
        <v>1018</v>
      </c>
    </row>
    <row r="119" spans="1:15" x14ac:dyDescent="0.2">
      <c r="A119" s="346" t="s">
        <v>884</v>
      </c>
      <c r="B119" s="346" t="s">
        <v>885</v>
      </c>
      <c r="C119" s="346" t="s">
        <v>113</v>
      </c>
      <c r="D119" s="346" t="s">
        <v>886</v>
      </c>
      <c r="E119" s="346" t="s">
        <v>1026</v>
      </c>
      <c r="F119" s="346" t="s">
        <v>1040</v>
      </c>
      <c r="G119" s="346" t="s">
        <v>1041</v>
      </c>
      <c r="H119" s="346">
        <v>202112</v>
      </c>
      <c r="I119" s="346">
        <v>700000</v>
      </c>
      <c r="K119" s="346">
        <v>700000</v>
      </c>
      <c r="L119" s="346" t="s">
        <v>887</v>
      </c>
      <c r="M119" s="346" t="s">
        <v>888</v>
      </c>
      <c r="N119" s="346" t="s">
        <v>734</v>
      </c>
      <c r="O119" s="346" t="s">
        <v>1018</v>
      </c>
    </row>
    <row r="120" spans="1:15" x14ac:dyDescent="0.2">
      <c r="A120" s="346" t="s">
        <v>884</v>
      </c>
      <c r="B120" s="346" t="s">
        <v>885</v>
      </c>
      <c r="C120" s="346" t="s">
        <v>113</v>
      </c>
      <c r="D120" s="346" t="s">
        <v>886</v>
      </c>
      <c r="E120" s="346" t="s">
        <v>1026</v>
      </c>
      <c r="F120" s="346" t="s">
        <v>1040</v>
      </c>
      <c r="G120" s="346" t="s">
        <v>1041</v>
      </c>
      <c r="H120" s="346">
        <v>202201</v>
      </c>
      <c r="I120" s="346">
        <v>700000</v>
      </c>
      <c r="K120" s="346">
        <v>700000</v>
      </c>
      <c r="L120" s="346" t="s">
        <v>887</v>
      </c>
      <c r="M120" s="346" t="s">
        <v>889</v>
      </c>
      <c r="N120" s="346" t="s">
        <v>734</v>
      </c>
      <c r="O120" s="346" t="s">
        <v>1018</v>
      </c>
    </row>
    <row r="121" spans="1:15" x14ac:dyDescent="0.2">
      <c r="A121" s="346" t="s">
        <v>884</v>
      </c>
      <c r="B121" s="346" t="s">
        <v>885</v>
      </c>
      <c r="C121" s="346" t="s">
        <v>113</v>
      </c>
      <c r="D121" s="346" t="s">
        <v>886</v>
      </c>
      <c r="E121" s="346" t="s">
        <v>1026</v>
      </c>
      <c r="F121" s="346" t="s">
        <v>1040</v>
      </c>
      <c r="G121" s="346" t="s">
        <v>1041</v>
      </c>
      <c r="H121" s="346">
        <v>202202</v>
      </c>
      <c r="I121" s="346">
        <v>700000</v>
      </c>
      <c r="K121" s="346">
        <v>700000</v>
      </c>
      <c r="L121" s="346" t="s">
        <v>887</v>
      </c>
      <c r="M121" s="346" t="s">
        <v>889</v>
      </c>
      <c r="N121" s="346" t="s">
        <v>734</v>
      </c>
      <c r="O121" s="346" t="s">
        <v>1018</v>
      </c>
    </row>
    <row r="122" spans="1:15" x14ac:dyDescent="0.2">
      <c r="A122" s="346" t="s">
        <v>884</v>
      </c>
      <c r="B122" s="346" t="s">
        <v>885</v>
      </c>
      <c r="C122" s="346" t="s">
        <v>113</v>
      </c>
      <c r="D122" s="346" t="s">
        <v>886</v>
      </c>
      <c r="E122" s="346" t="s">
        <v>1026</v>
      </c>
      <c r="F122" s="346" t="s">
        <v>1040</v>
      </c>
      <c r="G122" s="346" t="s">
        <v>1041</v>
      </c>
      <c r="H122" s="346">
        <v>202203</v>
      </c>
      <c r="I122" s="346">
        <v>700000</v>
      </c>
      <c r="K122" s="346">
        <v>700000</v>
      </c>
      <c r="L122" s="346" t="s">
        <v>887</v>
      </c>
      <c r="M122" s="346" t="s">
        <v>889</v>
      </c>
      <c r="N122" s="346" t="s">
        <v>734</v>
      </c>
      <c r="O122" s="346" t="s">
        <v>1018</v>
      </c>
    </row>
    <row r="123" spans="1:15" x14ac:dyDescent="0.2">
      <c r="A123" s="346" t="s">
        <v>884</v>
      </c>
      <c r="B123" s="346" t="s">
        <v>885</v>
      </c>
      <c r="C123" s="346" t="s">
        <v>113</v>
      </c>
      <c r="D123" s="346" t="s">
        <v>886</v>
      </c>
      <c r="E123" s="346" t="s">
        <v>1026</v>
      </c>
      <c r="F123" s="346" t="s">
        <v>1040</v>
      </c>
      <c r="G123" s="346" t="s">
        <v>1041</v>
      </c>
      <c r="H123" s="346">
        <v>202204</v>
      </c>
      <c r="I123" s="346">
        <v>700000</v>
      </c>
      <c r="K123" s="346">
        <v>700000</v>
      </c>
      <c r="L123" s="346" t="s">
        <v>890</v>
      </c>
      <c r="M123" s="346" t="s">
        <v>891</v>
      </c>
      <c r="N123" s="346" t="s">
        <v>734</v>
      </c>
      <c r="O123" s="346" t="s">
        <v>1018</v>
      </c>
    </row>
    <row r="124" spans="1:15" x14ac:dyDescent="0.2">
      <c r="A124" s="346" t="s">
        <v>884</v>
      </c>
      <c r="B124" s="346" t="s">
        <v>885</v>
      </c>
      <c r="C124" s="346" t="s">
        <v>113</v>
      </c>
      <c r="D124" s="346" t="s">
        <v>886</v>
      </c>
      <c r="E124" s="346" t="s">
        <v>1026</v>
      </c>
      <c r="F124" s="346" t="s">
        <v>1040</v>
      </c>
      <c r="G124" s="346" t="s">
        <v>1041</v>
      </c>
      <c r="H124" s="346">
        <v>202205</v>
      </c>
      <c r="I124" s="346">
        <v>700000</v>
      </c>
      <c r="K124" s="346">
        <v>700000</v>
      </c>
      <c r="L124" s="346" t="s">
        <v>890</v>
      </c>
      <c r="M124" s="346" t="s">
        <v>891</v>
      </c>
      <c r="N124" s="346" t="s">
        <v>734</v>
      </c>
      <c r="O124" s="346" t="s">
        <v>1018</v>
      </c>
    </row>
    <row r="125" spans="1:15" x14ac:dyDescent="0.2">
      <c r="A125" s="346" t="s">
        <v>884</v>
      </c>
      <c r="B125" s="346" t="s">
        <v>885</v>
      </c>
      <c r="C125" s="346" t="s">
        <v>113</v>
      </c>
      <c r="D125" s="346" t="s">
        <v>886</v>
      </c>
      <c r="E125" s="346" t="s">
        <v>1026</v>
      </c>
      <c r="F125" s="346" t="s">
        <v>1040</v>
      </c>
      <c r="G125" s="346" t="s">
        <v>1041</v>
      </c>
      <c r="H125" s="346">
        <v>202206</v>
      </c>
      <c r="I125" s="346">
        <v>700000</v>
      </c>
      <c r="K125" s="346">
        <v>700000</v>
      </c>
      <c r="L125" s="346" t="s">
        <v>890</v>
      </c>
      <c r="M125" s="346" t="s">
        <v>891</v>
      </c>
      <c r="N125" s="346" t="s">
        <v>734</v>
      </c>
      <c r="O125" s="346" t="s">
        <v>1018</v>
      </c>
    </row>
    <row r="126" spans="1:15" x14ac:dyDescent="0.2">
      <c r="A126" s="346" t="s">
        <v>884</v>
      </c>
      <c r="B126" s="346" t="s">
        <v>885</v>
      </c>
      <c r="C126" s="346" t="s">
        <v>113</v>
      </c>
      <c r="D126" s="346" t="s">
        <v>886</v>
      </c>
      <c r="E126" s="346" t="s">
        <v>1026</v>
      </c>
      <c r="F126" s="346" t="s">
        <v>1040</v>
      </c>
      <c r="G126" s="346" t="s">
        <v>1041</v>
      </c>
      <c r="H126" s="346">
        <v>202207</v>
      </c>
      <c r="I126" s="346">
        <v>700000</v>
      </c>
      <c r="K126" s="346">
        <v>700000</v>
      </c>
      <c r="L126" s="346" t="s">
        <v>890</v>
      </c>
      <c r="M126" s="346" t="s">
        <v>892</v>
      </c>
      <c r="N126" s="346" t="s">
        <v>734</v>
      </c>
      <c r="O126" s="346" t="s">
        <v>1018</v>
      </c>
    </row>
    <row r="127" spans="1:15" x14ac:dyDescent="0.2">
      <c r="A127" s="346" t="s">
        <v>884</v>
      </c>
      <c r="B127" s="346" t="s">
        <v>885</v>
      </c>
      <c r="C127" s="346" t="s">
        <v>113</v>
      </c>
      <c r="D127" s="346" t="s">
        <v>886</v>
      </c>
      <c r="E127" s="346" t="s">
        <v>1026</v>
      </c>
      <c r="F127" s="346" t="s">
        <v>1040</v>
      </c>
      <c r="G127" s="346" t="s">
        <v>1041</v>
      </c>
      <c r="H127" s="346">
        <v>202208</v>
      </c>
      <c r="I127" s="346">
        <v>700000</v>
      </c>
      <c r="K127" s="346">
        <v>700000</v>
      </c>
      <c r="L127" s="346" t="s">
        <v>890</v>
      </c>
      <c r="M127" s="346" t="s">
        <v>892</v>
      </c>
      <c r="N127" s="346" t="s">
        <v>734</v>
      </c>
      <c r="O127" s="346" t="s">
        <v>1018</v>
      </c>
    </row>
    <row r="128" spans="1:15" x14ac:dyDescent="0.2">
      <c r="A128" s="346" t="s">
        <v>884</v>
      </c>
      <c r="B128" s="346" t="s">
        <v>885</v>
      </c>
      <c r="C128" s="346" t="s">
        <v>113</v>
      </c>
      <c r="D128" s="346" t="s">
        <v>886</v>
      </c>
      <c r="E128" s="346" t="s">
        <v>1026</v>
      </c>
      <c r="F128" s="346" t="s">
        <v>1040</v>
      </c>
      <c r="G128" s="346" t="s">
        <v>1041</v>
      </c>
      <c r="H128" s="346">
        <v>202209</v>
      </c>
      <c r="I128" s="346">
        <v>700000</v>
      </c>
      <c r="K128" s="346">
        <v>700000</v>
      </c>
      <c r="L128" s="346" t="s">
        <v>890</v>
      </c>
      <c r="M128" s="346" t="s">
        <v>892</v>
      </c>
      <c r="N128" s="346" t="s">
        <v>734</v>
      </c>
      <c r="O128" s="346" t="s">
        <v>1018</v>
      </c>
    </row>
    <row r="129" spans="1:15" x14ac:dyDescent="0.2">
      <c r="A129" s="346" t="s">
        <v>884</v>
      </c>
      <c r="B129" s="346" t="s">
        <v>885</v>
      </c>
      <c r="C129" s="346" t="s">
        <v>113</v>
      </c>
      <c r="D129" s="346" t="s">
        <v>886</v>
      </c>
      <c r="E129" s="346" t="s">
        <v>1026</v>
      </c>
      <c r="F129" s="346" t="s">
        <v>1040</v>
      </c>
      <c r="G129" s="346" t="s">
        <v>1042</v>
      </c>
      <c r="H129" s="346">
        <v>202110</v>
      </c>
      <c r="I129" s="346">
        <v>600000</v>
      </c>
      <c r="L129" s="346" t="s">
        <v>887</v>
      </c>
      <c r="M129" s="346" t="s">
        <v>888</v>
      </c>
      <c r="N129" s="346" t="s">
        <v>734</v>
      </c>
      <c r="O129" s="346" t="s">
        <v>1018</v>
      </c>
    </row>
    <row r="130" spans="1:15" x14ac:dyDescent="0.2">
      <c r="A130" s="346" t="s">
        <v>884</v>
      </c>
      <c r="B130" s="346" t="s">
        <v>885</v>
      </c>
      <c r="C130" s="346" t="s">
        <v>113</v>
      </c>
      <c r="D130" s="346" t="s">
        <v>886</v>
      </c>
      <c r="E130" s="346" t="s">
        <v>1026</v>
      </c>
      <c r="F130" s="346" t="s">
        <v>1040</v>
      </c>
      <c r="G130" s="346" t="s">
        <v>1042</v>
      </c>
      <c r="H130" s="346">
        <v>202111</v>
      </c>
      <c r="I130" s="346">
        <v>600000</v>
      </c>
      <c r="K130" s="346">
        <v>600000</v>
      </c>
      <c r="L130" s="346" t="s">
        <v>887</v>
      </c>
      <c r="M130" s="346" t="s">
        <v>888</v>
      </c>
      <c r="N130" s="346" t="s">
        <v>734</v>
      </c>
      <c r="O130" s="346" t="s">
        <v>1018</v>
      </c>
    </row>
    <row r="131" spans="1:15" x14ac:dyDescent="0.2">
      <c r="A131" s="346" t="s">
        <v>884</v>
      </c>
      <c r="B131" s="346" t="s">
        <v>885</v>
      </c>
      <c r="C131" s="346" t="s">
        <v>113</v>
      </c>
      <c r="D131" s="346" t="s">
        <v>886</v>
      </c>
      <c r="E131" s="346" t="s">
        <v>1026</v>
      </c>
      <c r="F131" s="346" t="s">
        <v>1040</v>
      </c>
      <c r="G131" s="346" t="s">
        <v>1042</v>
      </c>
      <c r="H131" s="346">
        <v>202112</v>
      </c>
      <c r="I131" s="346">
        <v>600000</v>
      </c>
      <c r="K131" s="346">
        <v>600000</v>
      </c>
      <c r="L131" s="346" t="s">
        <v>887</v>
      </c>
      <c r="M131" s="346" t="s">
        <v>888</v>
      </c>
      <c r="N131" s="346" t="s">
        <v>734</v>
      </c>
      <c r="O131" s="346" t="s">
        <v>1018</v>
      </c>
    </row>
    <row r="132" spans="1:15" x14ac:dyDescent="0.2">
      <c r="A132" s="346" t="s">
        <v>884</v>
      </c>
      <c r="B132" s="346" t="s">
        <v>885</v>
      </c>
      <c r="C132" s="346" t="s">
        <v>113</v>
      </c>
      <c r="D132" s="346" t="s">
        <v>886</v>
      </c>
      <c r="E132" s="346" t="s">
        <v>1026</v>
      </c>
      <c r="F132" s="346" t="s">
        <v>1040</v>
      </c>
      <c r="G132" s="346" t="s">
        <v>1042</v>
      </c>
      <c r="H132" s="346">
        <v>202201</v>
      </c>
      <c r="I132" s="346">
        <v>600000</v>
      </c>
      <c r="K132" s="346">
        <v>600000</v>
      </c>
      <c r="L132" s="346" t="s">
        <v>887</v>
      </c>
      <c r="M132" s="346" t="s">
        <v>889</v>
      </c>
      <c r="N132" s="346" t="s">
        <v>734</v>
      </c>
      <c r="O132" s="346" t="s">
        <v>1018</v>
      </c>
    </row>
    <row r="133" spans="1:15" x14ac:dyDescent="0.2">
      <c r="A133" s="346" t="s">
        <v>884</v>
      </c>
      <c r="B133" s="346" t="s">
        <v>885</v>
      </c>
      <c r="C133" s="346" t="s">
        <v>113</v>
      </c>
      <c r="D133" s="346" t="s">
        <v>886</v>
      </c>
      <c r="E133" s="346" t="s">
        <v>1026</v>
      </c>
      <c r="F133" s="346" t="s">
        <v>1040</v>
      </c>
      <c r="G133" s="346" t="s">
        <v>1042</v>
      </c>
      <c r="H133" s="346">
        <v>202202</v>
      </c>
      <c r="I133" s="346">
        <v>600000</v>
      </c>
      <c r="K133" s="346">
        <v>600000</v>
      </c>
      <c r="L133" s="346" t="s">
        <v>887</v>
      </c>
      <c r="M133" s="346" t="s">
        <v>889</v>
      </c>
      <c r="N133" s="346" t="s">
        <v>734</v>
      </c>
      <c r="O133" s="346" t="s">
        <v>1018</v>
      </c>
    </row>
    <row r="134" spans="1:15" x14ac:dyDescent="0.2">
      <c r="A134" s="346" t="s">
        <v>884</v>
      </c>
      <c r="B134" s="346" t="s">
        <v>885</v>
      </c>
      <c r="C134" s="346" t="s">
        <v>113</v>
      </c>
      <c r="D134" s="346" t="s">
        <v>886</v>
      </c>
      <c r="E134" s="346" t="s">
        <v>1026</v>
      </c>
      <c r="F134" s="346" t="s">
        <v>1040</v>
      </c>
      <c r="G134" s="346" t="s">
        <v>1042</v>
      </c>
      <c r="H134" s="346">
        <v>202203</v>
      </c>
      <c r="I134" s="346">
        <v>600000</v>
      </c>
      <c r="K134" s="346">
        <v>600000</v>
      </c>
      <c r="L134" s="346" t="s">
        <v>887</v>
      </c>
      <c r="M134" s="346" t="s">
        <v>889</v>
      </c>
      <c r="N134" s="346" t="s">
        <v>734</v>
      </c>
      <c r="O134" s="346" t="s">
        <v>1018</v>
      </c>
    </row>
    <row r="135" spans="1:15" x14ac:dyDescent="0.2">
      <c r="A135" s="346" t="s">
        <v>884</v>
      </c>
      <c r="B135" s="346" t="s">
        <v>885</v>
      </c>
      <c r="C135" s="346" t="s">
        <v>113</v>
      </c>
      <c r="D135" s="346" t="s">
        <v>886</v>
      </c>
      <c r="E135" s="346" t="s">
        <v>1026</v>
      </c>
      <c r="F135" s="346" t="s">
        <v>1040</v>
      </c>
      <c r="G135" s="346" t="s">
        <v>1042</v>
      </c>
      <c r="H135" s="346">
        <v>202204</v>
      </c>
      <c r="I135" s="346">
        <v>600000</v>
      </c>
      <c r="K135" s="346">
        <v>600000</v>
      </c>
      <c r="L135" s="346" t="s">
        <v>890</v>
      </c>
      <c r="M135" s="346" t="s">
        <v>891</v>
      </c>
      <c r="N135" s="346" t="s">
        <v>734</v>
      </c>
      <c r="O135" s="346" t="s">
        <v>1018</v>
      </c>
    </row>
    <row r="136" spans="1:15" x14ac:dyDescent="0.2">
      <c r="A136" s="346" t="s">
        <v>884</v>
      </c>
      <c r="B136" s="346" t="s">
        <v>885</v>
      </c>
      <c r="C136" s="346" t="s">
        <v>113</v>
      </c>
      <c r="D136" s="346" t="s">
        <v>886</v>
      </c>
      <c r="E136" s="346" t="s">
        <v>1026</v>
      </c>
      <c r="F136" s="346" t="s">
        <v>1040</v>
      </c>
      <c r="G136" s="346" t="s">
        <v>1042</v>
      </c>
      <c r="H136" s="346">
        <v>202205</v>
      </c>
      <c r="I136" s="346">
        <v>600000</v>
      </c>
      <c r="K136" s="346">
        <v>600000</v>
      </c>
      <c r="L136" s="346" t="s">
        <v>890</v>
      </c>
      <c r="M136" s="346" t="s">
        <v>891</v>
      </c>
      <c r="N136" s="346" t="s">
        <v>734</v>
      </c>
      <c r="O136" s="346" t="s">
        <v>1018</v>
      </c>
    </row>
    <row r="137" spans="1:15" x14ac:dyDescent="0.2">
      <c r="A137" s="346" t="s">
        <v>884</v>
      </c>
      <c r="B137" s="346" t="s">
        <v>885</v>
      </c>
      <c r="C137" s="346" t="s">
        <v>113</v>
      </c>
      <c r="D137" s="346" t="s">
        <v>886</v>
      </c>
      <c r="E137" s="346" t="s">
        <v>1026</v>
      </c>
      <c r="F137" s="346" t="s">
        <v>1040</v>
      </c>
      <c r="G137" s="346" t="s">
        <v>1042</v>
      </c>
      <c r="H137" s="346">
        <v>202206</v>
      </c>
      <c r="I137" s="346">
        <v>600000</v>
      </c>
      <c r="K137" s="346">
        <v>600000</v>
      </c>
      <c r="L137" s="346" t="s">
        <v>890</v>
      </c>
      <c r="M137" s="346" t="s">
        <v>891</v>
      </c>
      <c r="N137" s="346" t="s">
        <v>734</v>
      </c>
      <c r="O137" s="346" t="s">
        <v>1018</v>
      </c>
    </row>
    <row r="138" spans="1:15" x14ac:dyDescent="0.2">
      <c r="A138" s="346" t="s">
        <v>884</v>
      </c>
      <c r="B138" s="346" t="s">
        <v>885</v>
      </c>
      <c r="C138" s="346" t="s">
        <v>113</v>
      </c>
      <c r="D138" s="346" t="s">
        <v>886</v>
      </c>
      <c r="E138" s="346" t="s">
        <v>1026</v>
      </c>
      <c r="F138" s="346" t="s">
        <v>1040</v>
      </c>
      <c r="G138" s="346" t="s">
        <v>1042</v>
      </c>
      <c r="H138" s="346">
        <v>202207</v>
      </c>
      <c r="I138" s="346">
        <v>600000</v>
      </c>
      <c r="K138" s="346">
        <v>600000</v>
      </c>
      <c r="L138" s="346" t="s">
        <v>890</v>
      </c>
      <c r="M138" s="346" t="s">
        <v>892</v>
      </c>
      <c r="N138" s="346" t="s">
        <v>734</v>
      </c>
      <c r="O138" s="346" t="s">
        <v>1018</v>
      </c>
    </row>
    <row r="139" spans="1:15" x14ac:dyDescent="0.2">
      <c r="A139" s="346" t="s">
        <v>884</v>
      </c>
      <c r="B139" s="346" t="s">
        <v>885</v>
      </c>
      <c r="C139" s="346" t="s">
        <v>113</v>
      </c>
      <c r="D139" s="346" t="s">
        <v>886</v>
      </c>
      <c r="E139" s="346" t="s">
        <v>1026</v>
      </c>
      <c r="F139" s="346" t="s">
        <v>1040</v>
      </c>
      <c r="G139" s="346" t="s">
        <v>1042</v>
      </c>
      <c r="H139" s="346">
        <v>202208</v>
      </c>
      <c r="I139" s="346">
        <v>600000</v>
      </c>
      <c r="K139" s="346">
        <v>600000</v>
      </c>
      <c r="L139" s="346" t="s">
        <v>890</v>
      </c>
      <c r="M139" s="346" t="s">
        <v>892</v>
      </c>
      <c r="N139" s="346" t="s">
        <v>734</v>
      </c>
      <c r="O139" s="346" t="s">
        <v>1018</v>
      </c>
    </row>
    <row r="140" spans="1:15" x14ac:dyDescent="0.2">
      <c r="A140" s="346" t="s">
        <v>884</v>
      </c>
      <c r="B140" s="346" t="s">
        <v>885</v>
      </c>
      <c r="C140" s="346" t="s">
        <v>113</v>
      </c>
      <c r="D140" s="346" t="s">
        <v>886</v>
      </c>
      <c r="E140" s="346" t="s">
        <v>1026</v>
      </c>
      <c r="F140" s="346" t="s">
        <v>1040</v>
      </c>
      <c r="G140" s="346" t="s">
        <v>1042</v>
      </c>
      <c r="H140" s="346">
        <v>202209</v>
      </c>
      <c r="I140" s="346">
        <v>600000</v>
      </c>
      <c r="K140" s="346">
        <v>600000</v>
      </c>
      <c r="L140" s="346" t="s">
        <v>890</v>
      </c>
      <c r="M140" s="346" t="s">
        <v>892</v>
      </c>
      <c r="N140" s="346" t="s">
        <v>734</v>
      </c>
      <c r="O140" s="346" t="s">
        <v>1018</v>
      </c>
    </row>
    <row r="141" spans="1:15" x14ac:dyDescent="0.2">
      <c r="A141" s="346" t="s">
        <v>884</v>
      </c>
      <c r="B141" s="346" t="s">
        <v>885</v>
      </c>
      <c r="C141" s="346" t="s">
        <v>113</v>
      </c>
      <c r="D141" s="346" t="s">
        <v>886</v>
      </c>
      <c r="E141" s="346" t="s">
        <v>1026</v>
      </c>
      <c r="F141" s="346" t="s">
        <v>1045</v>
      </c>
      <c r="G141" s="346" t="s">
        <v>1029</v>
      </c>
      <c r="H141" s="346">
        <v>202110</v>
      </c>
      <c r="I141" s="346">
        <v>650000</v>
      </c>
      <c r="L141" s="346" t="s">
        <v>887</v>
      </c>
      <c r="M141" s="346" t="s">
        <v>888</v>
      </c>
      <c r="N141" s="346" t="s">
        <v>734</v>
      </c>
      <c r="O141" s="346" t="s">
        <v>991</v>
      </c>
    </row>
    <row r="142" spans="1:15" x14ac:dyDescent="0.2">
      <c r="A142" s="346" t="s">
        <v>884</v>
      </c>
      <c r="B142" s="346" t="s">
        <v>885</v>
      </c>
      <c r="C142" s="346" t="s">
        <v>113</v>
      </c>
      <c r="D142" s="346" t="s">
        <v>886</v>
      </c>
      <c r="E142" s="346" t="s">
        <v>1026</v>
      </c>
      <c r="F142" s="346" t="s">
        <v>1045</v>
      </c>
      <c r="G142" s="346" t="s">
        <v>1029</v>
      </c>
      <c r="H142" s="346">
        <v>202111</v>
      </c>
      <c r="I142" s="346">
        <v>650000</v>
      </c>
      <c r="K142" s="346">
        <v>650000</v>
      </c>
      <c r="L142" s="346" t="s">
        <v>887</v>
      </c>
      <c r="M142" s="346" t="s">
        <v>888</v>
      </c>
      <c r="N142" s="346" t="s">
        <v>734</v>
      </c>
      <c r="O142" s="346" t="s">
        <v>991</v>
      </c>
    </row>
    <row r="143" spans="1:15" x14ac:dyDescent="0.2">
      <c r="A143" s="346" t="s">
        <v>884</v>
      </c>
      <c r="B143" s="346" t="s">
        <v>885</v>
      </c>
      <c r="C143" s="346" t="s">
        <v>113</v>
      </c>
      <c r="D143" s="346" t="s">
        <v>886</v>
      </c>
      <c r="E143" s="346" t="s">
        <v>1026</v>
      </c>
      <c r="F143" s="346" t="s">
        <v>1045</v>
      </c>
      <c r="G143" s="346" t="s">
        <v>1029</v>
      </c>
      <c r="H143" s="346">
        <v>202112</v>
      </c>
      <c r="I143" s="346">
        <v>650000</v>
      </c>
      <c r="K143" s="346">
        <v>650000</v>
      </c>
      <c r="L143" s="346" t="s">
        <v>887</v>
      </c>
      <c r="M143" s="346" t="s">
        <v>888</v>
      </c>
      <c r="N143" s="346" t="s">
        <v>734</v>
      </c>
      <c r="O143" s="346" t="s">
        <v>991</v>
      </c>
    </row>
    <row r="144" spans="1:15" x14ac:dyDescent="0.2">
      <c r="A144" s="346" t="s">
        <v>884</v>
      </c>
      <c r="B144" s="346" t="s">
        <v>885</v>
      </c>
      <c r="C144" s="346" t="s">
        <v>113</v>
      </c>
      <c r="D144" s="346" t="s">
        <v>886</v>
      </c>
      <c r="E144" s="346" t="s">
        <v>1026</v>
      </c>
      <c r="F144" s="346" t="s">
        <v>1045</v>
      </c>
      <c r="G144" s="346" t="s">
        <v>1029</v>
      </c>
      <c r="H144" s="346">
        <v>202201</v>
      </c>
      <c r="I144" s="346">
        <v>650000</v>
      </c>
      <c r="K144" s="346">
        <v>650000</v>
      </c>
      <c r="L144" s="346" t="s">
        <v>887</v>
      </c>
      <c r="M144" s="346" t="s">
        <v>889</v>
      </c>
      <c r="N144" s="346" t="s">
        <v>734</v>
      </c>
      <c r="O144" s="346" t="s">
        <v>991</v>
      </c>
    </row>
    <row r="145" spans="1:15" x14ac:dyDescent="0.2">
      <c r="A145" s="346" t="s">
        <v>884</v>
      </c>
      <c r="B145" s="346" t="s">
        <v>885</v>
      </c>
      <c r="C145" s="346" t="s">
        <v>113</v>
      </c>
      <c r="D145" s="346" t="s">
        <v>886</v>
      </c>
      <c r="E145" s="346" t="s">
        <v>1026</v>
      </c>
      <c r="F145" s="346" t="s">
        <v>1045</v>
      </c>
      <c r="G145" s="346" t="s">
        <v>1029</v>
      </c>
      <c r="H145" s="346">
        <v>202202</v>
      </c>
      <c r="I145" s="346">
        <v>650000</v>
      </c>
      <c r="K145" s="346">
        <v>650000</v>
      </c>
      <c r="L145" s="346" t="s">
        <v>887</v>
      </c>
      <c r="M145" s="346" t="s">
        <v>889</v>
      </c>
      <c r="N145" s="346" t="s">
        <v>734</v>
      </c>
      <c r="O145" s="346" t="s">
        <v>991</v>
      </c>
    </row>
    <row r="146" spans="1:15" x14ac:dyDescent="0.2">
      <c r="A146" s="346" t="s">
        <v>884</v>
      </c>
      <c r="B146" s="346" t="s">
        <v>885</v>
      </c>
      <c r="C146" s="346" t="s">
        <v>113</v>
      </c>
      <c r="D146" s="346" t="s">
        <v>886</v>
      </c>
      <c r="E146" s="346" t="s">
        <v>1026</v>
      </c>
      <c r="F146" s="347" t="s">
        <v>1045</v>
      </c>
      <c r="G146" s="346" t="s">
        <v>1029</v>
      </c>
      <c r="H146" s="346">
        <v>202203</v>
      </c>
      <c r="I146" s="346">
        <v>650000</v>
      </c>
      <c r="K146" s="346">
        <v>650000</v>
      </c>
      <c r="L146" s="346" t="s">
        <v>887</v>
      </c>
      <c r="M146" s="346" t="s">
        <v>889</v>
      </c>
      <c r="N146" s="346" t="s">
        <v>734</v>
      </c>
      <c r="O146" s="346" t="s">
        <v>991</v>
      </c>
    </row>
    <row r="147" spans="1:15" x14ac:dyDescent="0.2">
      <c r="A147" s="346" t="s">
        <v>884</v>
      </c>
      <c r="B147" s="346" t="s">
        <v>885</v>
      </c>
      <c r="C147" s="346" t="s">
        <v>113</v>
      </c>
      <c r="D147" s="346" t="s">
        <v>886</v>
      </c>
      <c r="E147" s="346" t="s">
        <v>1026</v>
      </c>
      <c r="F147" s="347" t="s">
        <v>1045</v>
      </c>
      <c r="G147" s="346" t="s">
        <v>1029</v>
      </c>
      <c r="H147" s="346">
        <v>202204</v>
      </c>
      <c r="I147" s="346">
        <v>650000</v>
      </c>
      <c r="K147" s="346">
        <v>650000</v>
      </c>
      <c r="L147" s="346" t="s">
        <v>890</v>
      </c>
      <c r="M147" s="346" t="s">
        <v>891</v>
      </c>
      <c r="N147" s="346" t="s">
        <v>734</v>
      </c>
      <c r="O147" s="346" t="s">
        <v>991</v>
      </c>
    </row>
    <row r="148" spans="1:15" x14ac:dyDescent="0.2">
      <c r="A148" s="346" t="s">
        <v>884</v>
      </c>
      <c r="B148" s="346" t="s">
        <v>885</v>
      </c>
      <c r="C148" s="346" t="s">
        <v>113</v>
      </c>
      <c r="D148" s="346" t="s">
        <v>886</v>
      </c>
      <c r="E148" s="346" t="s">
        <v>1026</v>
      </c>
      <c r="F148" s="347" t="s">
        <v>1045</v>
      </c>
      <c r="G148" s="346" t="s">
        <v>1029</v>
      </c>
      <c r="H148" s="346">
        <v>202205</v>
      </c>
      <c r="I148" s="346">
        <v>650000</v>
      </c>
      <c r="K148" s="346">
        <v>650000</v>
      </c>
      <c r="L148" s="346" t="s">
        <v>890</v>
      </c>
      <c r="M148" s="346" t="s">
        <v>891</v>
      </c>
      <c r="N148" s="346" t="s">
        <v>734</v>
      </c>
      <c r="O148" s="346" t="s">
        <v>991</v>
      </c>
    </row>
    <row r="149" spans="1:15" x14ac:dyDescent="0.2">
      <c r="A149" s="346" t="s">
        <v>884</v>
      </c>
      <c r="B149" s="346" t="s">
        <v>885</v>
      </c>
      <c r="C149" s="346" t="s">
        <v>113</v>
      </c>
      <c r="D149" s="346" t="s">
        <v>886</v>
      </c>
      <c r="E149" s="346" t="s">
        <v>1026</v>
      </c>
      <c r="F149" s="347" t="s">
        <v>1045</v>
      </c>
      <c r="G149" s="346" t="s">
        <v>1029</v>
      </c>
      <c r="H149" s="346">
        <v>202206</v>
      </c>
      <c r="I149" s="346">
        <v>650000</v>
      </c>
      <c r="K149" s="346">
        <v>650000</v>
      </c>
      <c r="L149" s="346" t="s">
        <v>890</v>
      </c>
      <c r="M149" s="346" t="s">
        <v>891</v>
      </c>
      <c r="N149" s="346" t="s">
        <v>734</v>
      </c>
      <c r="O149" s="346" t="s">
        <v>991</v>
      </c>
    </row>
    <row r="150" spans="1:15" x14ac:dyDescent="0.2">
      <c r="A150" s="346" t="s">
        <v>884</v>
      </c>
      <c r="B150" s="346" t="s">
        <v>885</v>
      </c>
      <c r="C150" s="346" t="s">
        <v>113</v>
      </c>
      <c r="D150" s="346" t="s">
        <v>886</v>
      </c>
      <c r="E150" s="346" t="s">
        <v>1026</v>
      </c>
      <c r="F150" s="347" t="s">
        <v>1045</v>
      </c>
      <c r="G150" s="346" t="s">
        <v>1029</v>
      </c>
      <c r="H150" s="346">
        <v>202207</v>
      </c>
      <c r="I150" s="346">
        <v>650000</v>
      </c>
      <c r="K150" s="346">
        <v>650000</v>
      </c>
      <c r="L150" s="346" t="s">
        <v>890</v>
      </c>
      <c r="M150" s="346" t="s">
        <v>892</v>
      </c>
      <c r="N150" s="346" t="s">
        <v>734</v>
      </c>
      <c r="O150" s="346" t="s">
        <v>991</v>
      </c>
    </row>
    <row r="151" spans="1:15" x14ac:dyDescent="0.2">
      <c r="A151" s="346" t="s">
        <v>884</v>
      </c>
      <c r="B151" s="346" t="s">
        <v>885</v>
      </c>
      <c r="C151" s="346" t="s">
        <v>113</v>
      </c>
      <c r="D151" s="346" t="s">
        <v>886</v>
      </c>
      <c r="E151" s="346" t="s">
        <v>1026</v>
      </c>
      <c r="F151" s="347" t="s">
        <v>1045</v>
      </c>
      <c r="G151" s="346" t="s">
        <v>1029</v>
      </c>
      <c r="H151" s="346">
        <v>202208</v>
      </c>
      <c r="I151" s="346">
        <v>650000</v>
      </c>
      <c r="K151" s="346">
        <v>650000</v>
      </c>
      <c r="L151" s="346" t="s">
        <v>890</v>
      </c>
      <c r="M151" s="346" t="s">
        <v>892</v>
      </c>
      <c r="N151" s="346" t="s">
        <v>734</v>
      </c>
      <c r="O151" s="346" t="s">
        <v>991</v>
      </c>
    </row>
    <row r="152" spans="1:15" x14ac:dyDescent="0.2">
      <c r="A152" s="346" t="s">
        <v>884</v>
      </c>
      <c r="B152" s="346" t="s">
        <v>885</v>
      </c>
      <c r="C152" s="346" t="s">
        <v>113</v>
      </c>
      <c r="D152" s="346" t="s">
        <v>886</v>
      </c>
      <c r="E152" s="346" t="s">
        <v>1026</v>
      </c>
      <c r="F152" s="347" t="s">
        <v>1045</v>
      </c>
      <c r="G152" s="346" t="s">
        <v>1029</v>
      </c>
      <c r="H152" s="346">
        <v>202209</v>
      </c>
      <c r="I152" s="346">
        <v>650000</v>
      </c>
      <c r="K152" s="346">
        <v>650000</v>
      </c>
      <c r="L152" s="346" t="s">
        <v>890</v>
      </c>
      <c r="M152" s="346" t="s">
        <v>892</v>
      </c>
      <c r="N152" s="346" t="s">
        <v>734</v>
      </c>
      <c r="O152" s="346" t="s">
        <v>991</v>
      </c>
    </row>
    <row r="153" spans="1:15" ht="30" x14ac:dyDescent="0.2">
      <c r="A153" s="346" t="s">
        <v>884</v>
      </c>
      <c r="B153" s="346" t="s">
        <v>885</v>
      </c>
      <c r="C153" s="346" t="s">
        <v>113</v>
      </c>
      <c r="D153" s="346" t="s">
        <v>526</v>
      </c>
      <c r="E153" s="346" t="s">
        <v>1026</v>
      </c>
      <c r="F153" s="347" t="s">
        <v>1047</v>
      </c>
      <c r="G153" s="346" t="s">
        <v>1046</v>
      </c>
      <c r="H153" s="346">
        <v>202110</v>
      </c>
      <c r="I153" s="346">
        <v>1600000</v>
      </c>
      <c r="L153" s="346" t="s">
        <v>887</v>
      </c>
      <c r="M153" s="346" t="s">
        <v>888</v>
      </c>
      <c r="N153" s="346" t="s">
        <v>734</v>
      </c>
      <c r="O153" s="346" t="s">
        <v>1018</v>
      </c>
    </row>
    <row r="154" spans="1:15" ht="30" x14ac:dyDescent="0.2">
      <c r="A154" s="346" t="s">
        <v>884</v>
      </c>
      <c r="B154" s="346" t="s">
        <v>885</v>
      </c>
      <c r="C154" s="346" t="s">
        <v>113</v>
      </c>
      <c r="D154" s="346" t="s">
        <v>526</v>
      </c>
      <c r="E154" s="346" t="s">
        <v>1026</v>
      </c>
      <c r="F154" s="347" t="s">
        <v>1047</v>
      </c>
      <c r="G154" s="346" t="s">
        <v>1046</v>
      </c>
      <c r="H154" s="346">
        <v>202111</v>
      </c>
      <c r="I154" s="346">
        <v>1600000</v>
      </c>
      <c r="K154" s="346">
        <v>1600000</v>
      </c>
      <c r="L154" s="346" t="s">
        <v>887</v>
      </c>
      <c r="M154" s="346" t="s">
        <v>888</v>
      </c>
      <c r="N154" s="346" t="s">
        <v>734</v>
      </c>
      <c r="O154" s="346" t="s">
        <v>1018</v>
      </c>
    </row>
    <row r="155" spans="1:15" ht="30" x14ac:dyDescent="0.2">
      <c r="A155" s="346" t="s">
        <v>884</v>
      </c>
      <c r="B155" s="346" t="s">
        <v>885</v>
      </c>
      <c r="C155" s="346" t="s">
        <v>113</v>
      </c>
      <c r="D155" s="346" t="s">
        <v>526</v>
      </c>
      <c r="E155" s="346" t="s">
        <v>1026</v>
      </c>
      <c r="F155" s="347" t="s">
        <v>1047</v>
      </c>
      <c r="G155" s="346" t="s">
        <v>1046</v>
      </c>
      <c r="H155" s="346">
        <v>202112</v>
      </c>
      <c r="I155" s="346">
        <v>1600000</v>
      </c>
      <c r="K155" s="346">
        <v>1600000</v>
      </c>
      <c r="L155" s="346" t="s">
        <v>887</v>
      </c>
      <c r="M155" s="346" t="s">
        <v>888</v>
      </c>
      <c r="N155" s="346" t="s">
        <v>734</v>
      </c>
      <c r="O155" s="346" t="s">
        <v>1018</v>
      </c>
    </row>
    <row r="156" spans="1:15" ht="30" x14ac:dyDescent="0.2">
      <c r="A156" s="346" t="s">
        <v>884</v>
      </c>
      <c r="B156" s="346" t="s">
        <v>885</v>
      </c>
      <c r="C156" s="346" t="s">
        <v>113</v>
      </c>
      <c r="D156" s="346" t="s">
        <v>526</v>
      </c>
      <c r="E156" s="346" t="s">
        <v>1026</v>
      </c>
      <c r="F156" s="347" t="s">
        <v>1047</v>
      </c>
      <c r="G156" s="346" t="s">
        <v>1046</v>
      </c>
      <c r="H156" s="346">
        <v>202201</v>
      </c>
      <c r="I156" s="346">
        <v>1600000</v>
      </c>
      <c r="K156" s="346">
        <v>1600000</v>
      </c>
      <c r="L156" s="346" t="s">
        <v>887</v>
      </c>
      <c r="M156" s="346" t="s">
        <v>889</v>
      </c>
      <c r="N156" s="346" t="s">
        <v>734</v>
      </c>
      <c r="O156" s="346" t="s">
        <v>1018</v>
      </c>
    </row>
    <row r="157" spans="1:15" ht="30" x14ac:dyDescent="0.2">
      <c r="A157" s="346" t="s">
        <v>884</v>
      </c>
      <c r="B157" s="346" t="s">
        <v>885</v>
      </c>
      <c r="C157" s="346" t="s">
        <v>113</v>
      </c>
      <c r="D157" s="346" t="s">
        <v>526</v>
      </c>
      <c r="E157" s="346" t="s">
        <v>1026</v>
      </c>
      <c r="F157" s="347" t="s">
        <v>1047</v>
      </c>
      <c r="G157" s="346" t="s">
        <v>1046</v>
      </c>
      <c r="H157" s="346">
        <v>202202</v>
      </c>
      <c r="I157" s="346">
        <v>1600000</v>
      </c>
      <c r="K157" s="346">
        <v>1600000</v>
      </c>
      <c r="L157" s="346" t="s">
        <v>887</v>
      </c>
      <c r="M157" s="346" t="s">
        <v>889</v>
      </c>
      <c r="N157" s="346" t="s">
        <v>734</v>
      </c>
      <c r="O157" s="346" t="s">
        <v>1018</v>
      </c>
    </row>
    <row r="158" spans="1:15" ht="30" x14ac:dyDescent="0.2">
      <c r="A158" s="346" t="s">
        <v>884</v>
      </c>
      <c r="B158" s="346" t="s">
        <v>885</v>
      </c>
      <c r="C158" s="346" t="s">
        <v>113</v>
      </c>
      <c r="D158" s="346" t="s">
        <v>526</v>
      </c>
      <c r="E158" s="346" t="s">
        <v>1026</v>
      </c>
      <c r="F158" s="347" t="s">
        <v>1047</v>
      </c>
      <c r="G158" s="346" t="s">
        <v>1046</v>
      </c>
      <c r="H158" s="346">
        <v>202203</v>
      </c>
      <c r="I158" s="346">
        <v>1600000</v>
      </c>
      <c r="K158" s="346">
        <v>1600000</v>
      </c>
      <c r="L158" s="346" t="s">
        <v>887</v>
      </c>
      <c r="M158" s="346" t="s">
        <v>889</v>
      </c>
      <c r="N158" s="346" t="s">
        <v>734</v>
      </c>
      <c r="O158" s="346" t="s">
        <v>1018</v>
      </c>
    </row>
    <row r="159" spans="1:15" ht="30" x14ac:dyDescent="0.2">
      <c r="A159" s="346" t="s">
        <v>884</v>
      </c>
      <c r="B159" s="346" t="s">
        <v>885</v>
      </c>
      <c r="C159" s="346" t="s">
        <v>113</v>
      </c>
      <c r="D159" s="346" t="s">
        <v>526</v>
      </c>
      <c r="E159" s="346" t="s">
        <v>1026</v>
      </c>
      <c r="F159" s="347" t="s">
        <v>1047</v>
      </c>
      <c r="G159" s="346" t="s">
        <v>1046</v>
      </c>
      <c r="H159" s="346">
        <v>202204</v>
      </c>
      <c r="I159" s="346">
        <v>1600000</v>
      </c>
      <c r="K159" s="346">
        <v>1600000</v>
      </c>
      <c r="L159" s="346" t="s">
        <v>890</v>
      </c>
      <c r="M159" s="346" t="s">
        <v>891</v>
      </c>
      <c r="N159" s="346" t="s">
        <v>734</v>
      </c>
      <c r="O159" s="346" t="s">
        <v>1018</v>
      </c>
    </row>
    <row r="160" spans="1:15" ht="30" x14ac:dyDescent="0.2">
      <c r="A160" s="346" t="s">
        <v>884</v>
      </c>
      <c r="B160" s="346" t="s">
        <v>885</v>
      </c>
      <c r="C160" s="346" t="s">
        <v>113</v>
      </c>
      <c r="D160" s="346" t="s">
        <v>526</v>
      </c>
      <c r="E160" s="346" t="s">
        <v>1026</v>
      </c>
      <c r="F160" s="347" t="s">
        <v>1047</v>
      </c>
      <c r="G160" s="346" t="s">
        <v>1046</v>
      </c>
      <c r="H160" s="346">
        <v>202205</v>
      </c>
      <c r="I160" s="346">
        <v>1600000</v>
      </c>
      <c r="K160" s="346">
        <v>1600000</v>
      </c>
      <c r="L160" s="346" t="s">
        <v>890</v>
      </c>
      <c r="M160" s="346" t="s">
        <v>891</v>
      </c>
      <c r="N160" s="346" t="s">
        <v>734</v>
      </c>
      <c r="O160" s="346" t="s">
        <v>1018</v>
      </c>
    </row>
    <row r="161" spans="1:15" ht="30" x14ac:dyDescent="0.2">
      <c r="A161" s="346" t="s">
        <v>884</v>
      </c>
      <c r="B161" s="346" t="s">
        <v>885</v>
      </c>
      <c r="C161" s="346" t="s">
        <v>113</v>
      </c>
      <c r="D161" s="346" t="s">
        <v>526</v>
      </c>
      <c r="E161" s="346" t="s">
        <v>1026</v>
      </c>
      <c r="F161" s="347" t="s">
        <v>1047</v>
      </c>
      <c r="G161" s="346" t="s">
        <v>1046</v>
      </c>
      <c r="H161" s="346">
        <v>202206</v>
      </c>
      <c r="I161" s="346">
        <v>1600000</v>
      </c>
      <c r="K161" s="346">
        <v>1600000</v>
      </c>
      <c r="L161" s="346" t="s">
        <v>890</v>
      </c>
      <c r="M161" s="346" t="s">
        <v>891</v>
      </c>
      <c r="N161" s="346" t="s">
        <v>734</v>
      </c>
      <c r="O161" s="346" t="s">
        <v>1018</v>
      </c>
    </row>
    <row r="162" spans="1:15" ht="30" x14ac:dyDescent="0.2">
      <c r="A162" s="346" t="s">
        <v>884</v>
      </c>
      <c r="B162" s="346" t="s">
        <v>885</v>
      </c>
      <c r="C162" s="346" t="s">
        <v>113</v>
      </c>
      <c r="D162" s="346" t="s">
        <v>526</v>
      </c>
      <c r="E162" s="346" t="s">
        <v>1026</v>
      </c>
      <c r="F162" s="347" t="s">
        <v>1047</v>
      </c>
      <c r="G162" s="346" t="s">
        <v>1046</v>
      </c>
      <c r="H162" s="346">
        <v>202207</v>
      </c>
      <c r="I162" s="346">
        <v>1600000</v>
      </c>
      <c r="K162" s="346">
        <v>1600000</v>
      </c>
      <c r="L162" s="346" t="s">
        <v>890</v>
      </c>
      <c r="M162" s="346" t="s">
        <v>892</v>
      </c>
      <c r="N162" s="346" t="s">
        <v>734</v>
      </c>
      <c r="O162" s="346" t="s">
        <v>1018</v>
      </c>
    </row>
    <row r="163" spans="1:15" ht="30" x14ac:dyDescent="0.2">
      <c r="A163" s="346" t="s">
        <v>884</v>
      </c>
      <c r="B163" s="346" t="s">
        <v>885</v>
      </c>
      <c r="C163" s="346" t="s">
        <v>113</v>
      </c>
      <c r="D163" s="346" t="s">
        <v>526</v>
      </c>
      <c r="E163" s="346" t="s">
        <v>1026</v>
      </c>
      <c r="F163" s="347" t="s">
        <v>1047</v>
      </c>
      <c r="G163" s="346" t="s">
        <v>1046</v>
      </c>
      <c r="H163" s="346">
        <v>202208</v>
      </c>
      <c r="I163" s="346">
        <v>1600000</v>
      </c>
      <c r="K163" s="346">
        <v>1600000</v>
      </c>
      <c r="L163" s="346" t="s">
        <v>890</v>
      </c>
      <c r="M163" s="346" t="s">
        <v>892</v>
      </c>
      <c r="N163" s="346" t="s">
        <v>734</v>
      </c>
      <c r="O163" s="346" t="s">
        <v>1018</v>
      </c>
    </row>
    <row r="164" spans="1:15" ht="30" x14ac:dyDescent="0.2">
      <c r="A164" s="346" t="s">
        <v>884</v>
      </c>
      <c r="B164" s="346" t="s">
        <v>885</v>
      </c>
      <c r="C164" s="346" t="s">
        <v>113</v>
      </c>
      <c r="D164" s="346" t="s">
        <v>526</v>
      </c>
      <c r="E164" s="346" t="s">
        <v>1026</v>
      </c>
      <c r="F164" s="347" t="s">
        <v>1047</v>
      </c>
      <c r="G164" s="346" t="s">
        <v>1046</v>
      </c>
      <c r="H164" s="346">
        <v>202209</v>
      </c>
      <c r="I164" s="346">
        <v>1600000</v>
      </c>
      <c r="K164" s="346">
        <v>1600000</v>
      </c>
      <c r="L164" s="346" t="s">
        <v>890</v>
      </c>
      <c r="M164" s="346" t="s">
        <v>892</v>
      </c>
      <c r="N164" s="346" t="s">
        <v>734</v>
      </c>
      <c r="O164" s="346" t="s">
        <v>1018</v>
      </c>
    </row>
    <row r="165" spans="1:15" x14ac:dyDescent="0.2">
      <c r="A165" s="346" t="s">
        <v>884</v>
      </c>
      <c r="B165" s="346" t="s">
        <v>885</v>
      </c>
      <c r="C165" s="346" t="s">
        <v>113</v>
      </c>
      <c r="D165" s="346" t="s">
        <v>886</v>
      </c>
      <c r="E165" s="346" t="s">
        <v>1026</v>
      </c>
      <c r="F165" s="347" t="s">
        <v>1181</v>
      </c>
      <c r="G165" s="346" t="s">
        <v>1605</v>
      </c>
      <c r="H165" s="346">
        <v>202110</v>
      </c>
      <c r="I165" s="346">
        <v>100000</v>
      </c>
      <c r="L165" s="346" t="s">
        <v>887</v>
      </c>
      <c r="M165" s="346" t="s">
        <v>888</v>
      </c>
      <c r="N165" s="346" t="s">
        <v>734</v>
      </c>
      <c r="O165" s="346" t="s">
        <v>1019</v>
      </c>
    </row>
    <row r="166" spans="1:15" x14ac:dyDescent="0.2">
      <c r="A166" s="346" t="s">
        <v>884</v>
      </c>
      <c r="B166" s="346" t="s">
        <v>885</v>
      </c>
      <c r="C166" s="346" t="s">
        <v>113</v>
      </c>
      <c r="D166" s="346" t="s">
        <v>886</v>
      </c>
      <c r="E166" s="346" t="s">
        <v>1026</v>
      </c>
      <c r="F166" s="347" t="s">
        <v>1181</v>
      </c>
      <c r="G166" s="346" t="s">
        <v>1605</v>
      </c>
      <c r="H166" s="346">
        <v>202111</v>
      </c>
      <c r="I166" s="346">
        <v>100000</v>
      </c>
      <c r="K166" s="346">
        <v>100000</v>
      </c>
      <c r="L166" s="346" t="s">
        <v>887</v>
      </c>
      <c r="M166" s="346" t="s">
        <v>888</v>
      </c>
      <c r="N166" s="346" t="s">
        <v>734</v>
      </c>
      <c r="O166" s="346" t="s">
        <v>1019</v>
      </c>
    </row>
    <row r="167" spans="1:15" x14ac:dyDescent="0.2">
      <c r="A167" s="346" t="s">
        <v>884</v>
      </c>
      <c r="B167" s="346" t="s">
        <v>885</v>
      </c>
      <c r="C167" s="346" t="s">
        <v>113</v>
      </c>
      <c r="D167" s="346" t="s">
        <v>886</v>
      </c>
      <c r="E167" s="346" t="s">
        <v>1026</v>
      </c>
      <c r="F167" s="347" t="s">
        <v>1181</v>
      </c>
      <c r="G167" s="346" t="s">
        <v>1605</v>
      </c>
      <c r="H167" s="346">
        <v>202112</v>
      </c>
      <c r="I167" s="346">
        <v>100000</v>
      </c>
      <c r="K167" s="346">
        <v>100000</v>
      </c>
      <c r="L167" s="346" t="s">
        <v>887</v>
      </c>
      <c r="M167" s="346" t="s">
        <v>888</v>
      </c>
      <c r="N167" s="346" t="s">
        <v>734</v>
      </c>
      <c r="O167" s="346" t="s">
        <v>1019</v>
      </c>
    </row>
    <row r="168" spans="1:15" x14ac:dyDescent="0.2">
      <c r="A168" s="346" t="s">
        <v>884</v>
      </c>
      <c r="B168" s="346" t="s">
        <v>885</v>
      </c>
      <c r="C168" s="346" t="s">
        <v>113</v>
      </c>
      <c r="D168" s="346" t="s">
        <v>886</v>
      </c>
      <c r="E168" s="346" t="s">
        <v>1026</v>
      </c>
      <c r="F168" s="347" t="s">
        <v>1181</v>
      </c>
      <c r="G168" s="346" t="s">
        <v>1605</v>
      </c>
      <c r="H168" s="346">
        <v>202201</v>
      </c>
      <c r="I168" s="346">
        <v>100000</v>
      </c>
      <c r="K168" s="346">
        <v>100000</v>
      </c>
      <c r="L168" s="346" t="s">
        <v>887</v>
      </c>
      <c r="M168" s="346" t="s">
        <v>889</v>
      </c>
      <c r="N168" s="346" t="s">
        <v>734</v>
      </c>
      <c r="O168" s="346" t="s">
        <v>1019</v>
      </c>
    </row>
    <row r="169" spans="1:15" x14ac:dyDescent="0.2">
      <c r="A169" s="346" t="s">
        <v>884</v>
      </c>
      <c r="B169" s="346" t="s">
        <v>885</v>
      </c>
      <c r="C169" s="346" t="s">
        <v>113</v>
      </c>
      <c r="D169" s="346" t="s">
        <v>886</v>
      </c>
      <c r="E169" s="346" t="s">
        <v>1026</v>
      </c>
      <c r="F169" s="347" t="s">
        <v>1181</v>
      </c>
      <c r="G169" s="346" t="s">
        <v>1605</v>
      </c>
      <c r="H169" s="346">
        <v>202202</v>
      </c>
      <c r="I169" s="346">
        <v>100000</v>
      </c>
      <c r="K169" s="346">
        <v>100000</v>
      </c>
      <c r="L169" s="346" t="s">
        <v>887</v>
      </c>
      <c r="M169" s="346" t="s">
        <v>889</v>
      </c>
      <c r="N169" s="346" t="s">
        <v>734</v>
      </c>
      <c r="O169" s="346" t="s">
        <v>1019</v>
      </c>
    </row>
    <row r="170" spans="1:15" x14ac:dyDescent="0.2">
      <c r="A170" s="346" t="s">
        <v>884</v>
      </c>
      <c r="B170" s="346" t="s">
        <v>885</v>
      </c>
      <c r="C170" s="346" t="s">
        <v>113</v>
      </c>
      <c r="D170" s="346" t="s">
        <v>886</v>
      </c>
      <c r="E170" s="346" t="s">
        <v>1026</v>
      </c>
      <c r="F170" s="347" t="s">
        <v>1181</v>
      </c>
      <c r="G170" s="346" t="s">
        <v>1605</v>
      </c>
      <c r="H170" s="346">
        <v>202203</v>
      </c>
      <c r="I170" s="346">
        <v>100000</v>
      </c>
      <c r="K170" s="346">
        <v>100000</v>
      </c>
      <c r="L170" s="346" t="s">
        <v>887</v>
      </c>
      <c r="M170" s="346" t="s">
        <v>889</v>
      </c>
      <c r="N170" s="346" t="s">
        <v>734</v>
      </c>
      <c r="O170" s="346" t="s">
        <v>1019</v>
      </c>
    </row>
    <row r="171" spans="1:15" x14ac:dyDescent="0.2">
      <c r="A171" s="346" t="s">
        <v>884</v>
      </c>
      <c r="B171" s="346" t="s">
        <v>885</v>
      </c>
      <c r="C171" s="346" t="s">
        <v>113</v>
      </c>
      <c r="D171" s="346" t="s">
        <v>886</v>
      </c>
      <c r="E171" s="346" t="s">
        <v>1026</v>
      </c>
      <c r="F171" s="347" t="s">
        <v>1181</v>
      </c>
      <c r="G171" s="346" t="s">
        <v>1605</v>
      </c>
      <c r="H171" s="346">
        <v>202204</v>
      </c>
      <c r="I171" s="346">
        <v>100000</v>
      </c>
      <c r="K171" s="346">
        <v>100000</v>
      </c>
      <c r="L171" s="346" t="s">
        <v>890</v>
      </c>
      <c r="M171" s="346" t="s">
        <v>891</v>
      </c>
      <c r="N171" s="346" t="s">
        <v>734</v>
      </c>
      <c r="O171" s="346" t="s">
        <v>1019</v>
      </c>
    </row>
    <row r="172" spans="1:15" x14ac:dyDescent="0.2">
      <c r="A172" s="346" t="s">
        <v>884</v>
      </c>
      <c r="B172" s="346" t="s">
        <v>885</v>
      </c>
      <c r="C172" s="346" t="s">
        <v>113</v>
      </c>
      <c r="D172" s="346" t="s">
        <v>886</v>
      </c>
      <c r="E172" s="346" t="s">
        <v>1026</v>
      </c>
      <c r="F172" s="347" t="s">
        <v>1181</v>
      </c>
      <c r="G172" s="346" t="s">
        <v>1605</v>
      </c>
      <c r="H172" s="346">
        <v>202205</v>
      </c>
      <c r="I172" s="346">
        <v>100000</v>
      </c>
      <c r="K172" s="346">
        <v>100000</v>
      </c>
      <c r="L172" s="346" t="s">
        <v>890</v>
      </c>
      <c r="M172" s="346" t="s">
        <v>891</v>
      </c>
      <c r="N172" s="346" t="s">
        <v>734</v>
      </c>
      <c r="O172" s="346" t="s">
        <v>1019</v>
      </c>
    </row>
    <row r="173" spans="1:15" x14ac:dyDescent="0.2">
      <c r="A173" s="346" t="s">
        <v>884</v>
      </c>
      <c r="B173" s="346" t="s">
        <v>885</v>
      </c>
      <c r="C173" s="346" t="s">
        <v>113</v>
      </c>
      <c r="D173" s="346" t="s">
        <v>886</v>
      </c>
      <c r="E173" s="346" t="s">
        <v>1026</v>
      </c>
      <c r="F173" s="347" t="s">
        <v>1181</v>
      </c>
      <c r="G173" s="346" t="s">
        <v>1605</v>
      </c>
      <c r="H173" s="346">
        <v>202206</v>
      </c>
      <c r="I173" s="346">
        <v>100000</v>
      </c>
      <c r="K173" s="346">
        <v>100000</v>
      </c>
      <c r="L173" s="346" t="s">
        <v>890</v>
      </c>
      <c r="M173" s="346" t="s">
        <v>891</v>
      </c>
      <c r="N173" s="346" t="s">
        <v>734</v>
      </c>
      <c r="O173" s="346" t="s">
        <v>1019</v>
      </c>
    </row>
    <row r="174" spans="1:15" x14ac:dyDescent="0.2">
      <c r="A174" s="346" t="s">
        <v>884</v>
      </c>
      <c r="B174" s="346" t="s">
        <v>885</v>
      </c>
      <c r="C174" s="346" t="s">
        <v>113</v>
      </c>
      <c r="D174" s="346" t="s">
        <v>886</v>
      </c>
      <c r="E174" s="346" t="s">
        <v>1026</v>
      </c>
      <c r="F174" s="347" t="s">
        <v>1181</v>
      </c>
      <c r="G174" s="346" t="s">
        <v>1605</v>
      </c>
      <c r="H174" s="346">
        <v>202207</v>
      </c>
      <c r="I174" s="346">
        <v>100000</v>
      </c>
      <c r="K174" s="346">
        <v>100000</v>
      </c>
      <c r="L174" s="346" t="s">
        <v>890</v>
      </c>
      <c r="M174" s="346" t="s">
        <v>892</v>
      </c>
      <c r="N174" s="346" t="s">
        <v>734</v>
      </c>
      <c r="O174" s="346" t="s">
        <v>1019</v>
      </c>
    </row>
    <row r="175" spans="1:15" x14ac:dyDescent="0.2">
      <c r="A175" s="346" t="s">
        <v>884</v>
      </c>
      <c r="B175" s="346" t="s">
        <v>885</v>
      </c>
      <c r="C175" s="346" t="s">
        <v>113</v>
      </c>
      <c r="D175" s="346" t="s">
        <v>886</v>
      </c>
      <c r="E175" s="346" t="s">
        <v>1026</v>
      </c>
      <c r="F175" s="347" t="s">
        <v>1181</v>
      </c>
      <c r="G175" s="346" t="s">
        <v>1605</v>
      </c>
      <c r="H175" s="346">
        <v>202208</v>
      </c>
      <c r="I175" s="346">
        <v>100000</v>
      </c>
      <c r="K175" s="346">
        <v>100000</v>
      </c>
      <c r="L175" s="346" t="s">
        <v>890</v>
      </c>
      <c r="M175" s="346" t="s">
        <v>892</v>
      </c>
      <c r="N175" s="346" t="s">
        <v>734</v>
      </c>
      <c r="O175" s="346" t="s">
        <v>1019</v>
      </c>
    </row>
    <row r="176" spans="1:15" x14ac:dyDescent="0.2">
      <c r="A176" s="346" t="s">
        <v>884</v>
      </c>
      <c r="B176" s="346" t="s">
        <v>885</v>
      </c>
      <c r="C176" s="346" t="s">
        <v>113</v>
      </c>
      <c r="D176" s="346" t="s">
        <v>886</v>
      </c>
      <c r="E176" s="346" t="s">
        <v>1026</v>
      </c>
      <c r="F176" s="347" t="s">
        <v>1181</v>
      </c>
      <c r="G176" s="346" t="s">
        <v>1605</v>
      </c>
      <c r="H176" s="346">
        <v>202209</v>
      </c>
      <c r="I176" s="346">
        <v>100000</v>
      </c>
      <c r="K176" s="346">
        <v>100000</v>
      </c>
      <c r="L176" s="346" t="s">
        <v>890</v>
      </c>
      <c r="M176" s="346" t="s">
        <v>892</v>
      </c>
      <c r="N176" s="346" t="s">
        <v>734</v>
      </c>
      <c r="O176" s="346" t="s">
        <v>1019</v>
      </c>
    </row>
    <row r="177" spans="1:15" x14ac:dyDescent="0.2">
      <c r="A177" s="346" t="s">
        <v>884</v>
      </c>
      <c r="B177" s="346" t="s">
        <v>885</v>
      </c>
      <c r="C177" s="346" t="s">
        <v>113</v>
      </c>
      <c r="D177" s="346" t="s">
        <v>886</v>
      </c>
      <c r="E177" s="346" t="s">
        <v>1026</v>
      </c>
      <c r="F177" s="347" t="s">
        <v>1525</v>
      </c>
      <c r="G177" s="346" t="s">
        <v>1054</v>
      </c>
      <c r="H177" s="346">
        <v>202110</v>
      </c>
      <c r="I177" s="346">
        <v>800000</v>
      </c>
      <c r="L177" s="346" t="s">
        <v>887</v>
      </c>
      <c r="M177" s="346" t="s">
        <v>888</v>
      </c>
      <c r="N177" s="346" t="s">
        <v>734</v>
      </c>
      <c r="O177" s="346" t="s">
        <v>991</v>
      </c>
    </row>
    <row r="178" spans="1:15" ht="30" x14ac:dyDescent="0.2">
      <c r="A178" s="346" t="s">
        <v>884</v>
      </c>
      <c r="B178" s="346" t="s">
        <v>885</v>
      </c>
      <c r="C178" s="346" t="s">
        <v>113</v>
      </c>
      <c r="D178" s="346" t="s">
        <v>886</v>
      </c>
      <c r="E178" s="346" t="s">
        <v>1026</v>
      </c>
      <c r="F178" s="347" t="s">
        <v>1738</v>
      </c>
      <c r="G178" s="346" t="s">
        <v>1554</v>
      </c>
      <c r="H178" s="346">
        <v>202110</v>
      </c>
      <c r="I178" s="346">
        <v>900000</v>
      </c>
      <c r="L178" s="346" t="s">
        <v>887</v>
      </c>
      <c r="M178" s="346" t="s">
        <v>888</v>
      </c>
      <c r="N178" s="346" t="s">
        <v>734</v>
      </c>
      <c r="O178" s="346" t="s">
        <v>1019</v>
      </c>
    </row>
    <row r="179" spans="1:15" ht="30" x14ac:dyDescent="0.2">
      <c r="A179" s="346" t="s">
        <v>884</v>
      </c>
      <c r="B179" s="346" t="s">
        <v>885</v>
      </c>
      <c r="C179" s="346" t="s">
        <v>113</v>
      </c>
      <c r="D179" s="346" t="s">
        <v>1050</v>
      </c>
      <c r="E179" s="346" t="s">
        <v>1026</v>
      </c>
      <c r="F179" s="347" t="s">
        <v>1739</v>
      </c>
      <c r="G179" s="346" t="s">
        <v>1740</v>
      </c>
      <c r="H179" s="346">
        <v>202111</v>
      </c>
      <c r="I179" s="346">
        <v>2860000</v>
      </c>
      <c r="K179" s="346">
        <v>2860000</v>
      </c>
      <c r="L179" s="346" t="s">
        <v>887</v>
      </c>
      <c r="M179" s="346" t="s">
        <v>888</v>
      </c>
      <c r="N179" s="346" t="s">
        <v>734</v>
      </c>
      <c r="O179" s="346" t="s">
        <v>991</v>
      </c>
    </row>
    <row r="180" spans="1:15" x14ac:dyDescent="0.2">
      <c r="A180" s="346" t="s">
        <v>884</v>
      </c>
      <c r="B180" s="346" t="s">
        <v>885</v>
      </c>
      <c r="C180" s="346" t="s">
        <v>113</v>
      </c>
      <c r="D180" s="346" t="s">
        <v>526</v>
      </c>
      <c r="E180" s="346" t="s">
        <v>1026</v>
      </c>
      <c r="F180" s="347" t="s">
        <v>1767</v>
      </c>
      <c r="G180" s="346" t="s">
        <v>1765</v>
      </c>
      <c r="H180" s="346">
        <v>202112</v>
      </c>
      <c r="I180" s="346">
        <v>5152840</v>
      </c>
      <c r="K180" s="346">
        <v>5152840</v>
      </c>
      <c r="L180" s="346" t="s">
        <v>887</v>
      </c>
      <c r="M180" s="346" t="s">
        <v>888</v>
      </c>
      <c r="N180" s="346" t="s">
        <v>734</v>
      </c>
      <c r="O180" s="346" t="s">
        <v>991</v>
      </c>
    </row>
    <row r="181" spans="1:15" x14ac:dyDescent="0.2">
      <c r="A181" s="346" t="s">
        <v>884</v>
      </c>
      <c r="B181" s="346" t="s">
        <v>885</v>
      </c>
      <c r="C181" s="346" t="s">
        <v>437</v>
      </c>
      <c r="D181" s="346" t="s">
        <v>886</v>
      </c>
      <c r="E181" s="346" t="s">
        <v>894</v>
      </c>
      <c r="F181" s="347" t="s">
        <v>425</v>
      </c>
      <c r="G181" s="346" t="s">
        <v>1200</v>
      </c>
      <c r="H181" s="346">
        <v>202110</v>
      </c>
      <c r="I181" s="346">
        <v>630000</v>
      </c>
      <c r="L181" s="346" t="s">
        <v>887</v>
      </c>
      <c r="M181" s="346" t="s">
        <v>888</v>
      </c>
      <c r="N181" s="346" t="s">
        <v>734</v>
      </c>
      <c r="O181" s="346" t="s">
        <v>845</v>
      </c>
    </row>
    <row r="182" spans="1:15" x14ac:dyDescent="0.2">
      <c r="A182" s="346" t="s">
        <v>884</v>
      </c>
      <c r="B182" s="346" t="s">
        <v>885</v>
      </c>
      <c r="C182" s="346" t="s">
        <v>437</v>
      </c>
      <c r="D182" s="346" t="s">
        <v>886</v>
      </c>
      <c r="E182" s="346" t="s">
        <v>894</v>
      </c>
      <c r="F182" s="347" t="s">
        <v>425</v>
      </c>
      <c r="G182" s="346" t="s">
        <v>1200</v>
      </c>
      <c r="H182" s="346">
        <v>202111</v>
      </c>
      <c r="I182" s="346">
        <v>630000</v>
      </c>
      <c r="K182" s="346">
        <v>630000</v>
      </c>
      <c r="L182" s="346" t="s">
        <v>887</v>
      </c>
      <c r="M182" s="346" t="s">
        <v>888</v>
      </c>
      <c r="N182" s="346" t="s">
        <v>734</v>
      </c>
      <c r="O182" s="346" t="s">
        <v>845</v>
      </c>
    </row>
    <row r="183" spans="1:15" x14ac:dyDescent="0.2">
      <c r="A183" s="346" t="s">
        <v>884</v>
      </c>
      <c r="B183" s="346" t="s">
        <v>885</v>
      </c>
      <c r="C183" s="346" t="s">
        <v>437</v>
      </c>
      <c r="D183" s="346" t="s">
        <v>886</v>
      </c>
      <c r="E183" s="346" t="s">
        <v>894</v>
      </c>
      <c r="F183" s="347" t="s">
        <v>425</v>
      </c>
      <c r="G183" s="346" t="s">
        <v>1200</v>
      </c>
      <c r="H183" s="346">
        <v>202112</v>
      </c>
      <c r="I183" s="346">
        <v>630000</v>
      </c>
      <c r="K183" s="346">
        <v>630000</v>
      </c>
      <c r="L183" s="346" t="s">
        <v>887</v>
      </c>
      <c r="M183" s="346" t="s">
        <v>888</v>
      </c>
      <c r="N183" s="346" t="s">
        <v>734</v>
      </c>
      <c r="O183" s="346" t="s">
        <v>845</v>
      </c>
    </row>
    <row r="184" spans="1:15" x14ac:dyDescent="0.2">
      <c r="A184" s="346" t="s">
        <v>884</v>
      </c>
      <c r="B184" s="346" t="s">
        <v>885</v>
      </c>
      <c r="C184" s="346" t="s">
        <v>437</v>
      </c>
      <c r="D184" s="346" t="s">
        <v>886</v>
      </c>
      <c r="E184" s="346" t="s">
        <v>894</v>
      </c>
      <c r="F184" s="347" t="s">
        <v>425</v>
      </c>
      <c r="G184" s="346" t="s">
        <v>1200</v>
      </c>
      <c r="H184" s="346">
        <v>202201</v>
      </c>
      <c r="I184" s="346">
        <v>630000</v>
      </c>
      <c r="K184" s="346">
        <v>630000</v>
      </c>
      <c r="L184" s="346" t="s">
        <v>887</v>
      </c>
      <c r="M184" s="346" t="s">
        <v>889</v>
      </c>
      <c r="N184" s="346" t="s">
        <v>734</v>
      </c>
      <c r="O184" s="346" t="s">
        <v>845</v>
      </c>
    </row>
    <row r="185" spans="1:15" x14ac:dyDescent="0.2">
      <c r="A185" s="346" t="s">
        <v>884</v>
      </c>
      <c r="B185" s="346" t="s">
        <v>885</v>
      </c>
      <c r="C185" s="346" t="s">
        <v>437</v>
      </c>
      <c r="D185" s="346" t="s">
        <v>886</v>
      </c>
      <c r="E185" s="346" t="s">
        <v>894</v>
      </c>
      <c r="F185" s="346" t="s">
        <v>425</v>
      </c>
      <c r="G185" s="346" t="s">
        <v>1200</v>
      </c>
      <c r="H185" s="346">
        <v>202202</v>
      </c>
      <c r="I185" s="346">
        <v>630000</v>
      </c>
      <c r="K185" s="346">
        <v>630000</v>
      </c>
      <c r="L185" s="346" t="s">
        <v>887</v>
      </c>
      <c r="M185" s="346" t="s">
        <v>889</v>
      </c>
      <c r="N185" s="346" t="s">
        <v>734</v>
      </c>
      <c r="O185" s="346" t="s">
        <v>845</v>
      </c>
    </row>
    <row r="186" spans="1:15" x14ac:dyDescent="0.2">
      <c r="A186" s="346" t="s">
        <v>884</v>
      </c>
      <c r="B186" s="346" t="s">
        <v>885</v>
      </c>
      <c r="C186" s="346" t="s">
        <v>437</v>
      </c>
      <c r="D186" s="346" t="s">
        <v>886</v>
      </c>
      <c r="E186" s="346" t="s">
        <v>894</v>
      </c>
      <c r="F186" s="346" t="s">
        <v>425</v>
      </c>
      <c r="G186" s="346" t="s">
        <v>1200</v>
      </c>
      <c r="H186" s="346">
        <v>202203</v>
      </c>
      <c r="I186" s="346">
        <v>630000</v>
      </c>
      <c r="K186" s="346">
        <v>630000</v>
      </c>
      <c r="L186" s="346" t="s">
        <v>887</v>
      </c>
      <c r="M186" s="346" t="s">
        <v>889</v>
      </c>
      <c r="N186" s="346" t="s">
        <v>734</v>
      </c>
      <c r="O186" s="346" t="s">
        <v>845</v>
      </c>
    </row>
    <row r="187" spans="1:15" x14ac:dyDescent="0.2">
      <c r="A187" s="346" t="s">
        <v>884</v>
      </c>
      <c r="B187" s="346" t="s">
        <v>885</v>
      </c>
      <c r="C187" s="346" t="s">
        <v>437</v>
      </c>
      <c r="D187" s="346" t="s">
        <v>886</v>
      </c>
      <c r="E187" s="346" t="s">
        <v>894</v>
      </c>
      <c r="F187" s="346" t="s">
        <v>425</v>
      </c>
      <c r="G187" s="346" t="s">
        <v>1200</v>
      </c>
      <c r="H187" s="346">
        <v>202204</v>
      </c>
      <c r="I187" s="346">
        <v>630000</v>
      </c>
      <c r="K187" s="346">
        <v>630000</v>
      </c>
      <c r="L187" s="346" t="s">
        <v>890</v>
      </c>
      <c r="M187" s="346" t="s">
        <v>891</v>
      </c>
      <c r="N187" s="346" t="s">
        <v>734</v>
      </c>
      <c r="O187" s="346" t="s">
        <v>845</v>
      </c>
    </row>
    <row r="188" spans="1:15" x14ac:dyDescent="0.2">
      <c r="A188" s="346" t="s">
        <v>884</v>
      </c>
      <c r="B188" s="346" t="s">
        <v>885</v>
      </c>
      <c r="C188" s="346" t="s">
        <v>437</v>
      </c>
      <c r="D188" s="346" t="s">
        <v>886</v>
      </c>
      <c r="E188" s="346" t="s">
        <v>894</v>
      </c>
      <c r="F188" s="346" t="s">
        <v>425</v>
      </c>
      <c r="G188" s="346" t="s">
        <v>1200</v>
      </c>
      <c r="H188" s="346">
        <v>202205</v>
      </c>
      <c r="I188" s="346">
        <v>630000</v>
      </c>
      <c r="K188" s="346">
        <v>630000</v>
      </c>
      <c r="L188" s="346" t="s">
        <v>890</v>
      </c>
      <c r="M188" s="346" t="s">
        <v>891</v>
      </c>
      <c r="N188" s="346" t="s">
        <v>734</v>
      </c>
      <c r="O188" s="346" t="s">
        <v>845</v>
      </c>
    </row>
    <row r="189" spans="1:15" x14ac:dyDescent="0.2">
      <c r="A189" s="346" t="s">
        <v>884</v>
      </c>
      <c r="B189" s="346" t="s">
        <v>885</v>
      </c>
      <c r="C189" s="346" t="s">
        <v>437</v>
      </c>
      <c r="D189" s="346" t="s">
        <v>886</v>
      </c>
      <c r="E189" s="346" t="s">
        <v>894</v>
      </c>
      <c r="F189" s="346" t="s">
        <v>425</v>
      </c>
      <c r="G189" s="346" t="s">
        <v>1200</v>
      </c>
      <c r="H189" s="346">
        <v>202206</v>
      </c>
      <c r="I189" s="346">
        <v>630000</v>
      </c>
      <c r="K189" s="346">
        <v>630000</v>
      </c>
      <c r="L189" s="346" t="s">
        <v>890</v>
      </c>
      <c r="M189" s="346" t="s">
        <v>891</v>
      </c>
      <c r="N189" s="346" t="s">
        <v>734</v>
      </c>
      <c r="O189" s="346" t="s">
        <v>845</v>
      </c>
    </row>
    <row r="190" spans="1:15" x14ac:dyDescent="0.2">
      <c r="A190" s="346" t="s">
        <v>884</v>
      </c>
      <c r="B190" s="346" t="s">
        <v>885</v>
      </c>
      <c r="C190" s="346" t="s">
        <v>437</v>
      </c>
      <c r="D190" s="346" t="s">
        <v>886</v>
      </c>
      <c r="E190" s="346" t="s">
        <v>894</v>
      </c>
      <c r="F190" s="346" t="s">
        <v>425</v>
      </c>
      <c r="G190" s="346" t="s">
        <v>1200</v>
      </c>
      <c r="H190" s="346">
        <v>202207</v>
      </c>
      <c r="I190" s="346">
        <v>630000</v>
      </c>
      <c r="K190" s="346">
        <v>630000</v>
      </c>
      <c r="L190" s="346" t="s">
        <v>890</v>
      </c>
      <c r="M190" s="346" t="s">
        <v>892</v>
      </c>
      <c r="N190" s="346" t="s">
        <v>734</v>
      </c>
      <c r="O190" s="346" t="s">
        <v>845</v>
      </c>
    </row>
    <row r="191" spans="1:15" x14ac:dyDescent="0.2">
      <c r="A191" s="346" t="s">
        <v>884</v>
      </c>
      <c r="B191" s="346" t="s">
        <v>885</v>
      </c>
      <c r="C191" s="346" t="s">
        <v>437</v>
      </c>
      <c r="D191" s="346" t="s">
        <v>886</v>
      </c>
      <c r="E191" s="346" t="s">
        <v>894</v>
      </c>
      <c r="F191" s="346" t="s">
        <v>425</v>
      </c>
      <c r="G191" s="346" t="s">
        <v>1200</v>
      </c>
      <c r="H191" s="346">
        <v>202208</v>
      </c>
      <c r="I191" s="346">
        <v>630000</v>
      </c>
      <c r="K191" s="346">
        <v>630000</v>
      </c>
      <c r="L191" s="346" t="s">
        <v>890</v>
      </c>
      <c r="M191" s="346" t="s">
        <v>892</v>
      </c>
      <c r="N191" s="346" t="s">
        <v>734</v>
      </c>
      <c r="O191" s="346" t="s">
        <v>845</v>
      </c>
    </row>
    <row r="192" spans="1:15" x14ac:dyDescent="0.2">
      <c r="A192" s="346" t="s">
        <v>884</v>
      </c>
      <c r="B192" s="346" t="s">
        <v>885</v>
      </c>
      <c r="C192" s="346" t="s">
        <v>437</v>
      </c>
      <c r="D192" s="346" t="s">
        <v>886</v>
      </c>
      <c r="E192" s="346" t="s">
        <v>894</v>
      </c>
      <c r="F192" s="346" t="s">
        <v>425</v>
      </c>
      <c r="G192" s="346" t="s">
        <v>1200</v>
      </c>
      <c r="H192" s="346">
        <v>202209</v>
      </c>
      <c r="I192" s="346">
        <v>630000</v>
      </c>
      <c r="K192" s="346">
        <v>630000</v>
      </c>
      <c r="L192" s="346" t="s">
        <v>890</v>
      </c>
      <c r="M192" s="346" t="s">
        <v>892</v>
      </c>
      <c r="N192" s="346" t="s">
        <v>734</v>
      </c>
      <c r="O192" s="346" t="s">
        <v>845</v>
      </c>
    </row>
    <row r="193" spans="1:15" x14ac:dyDescent="0.2">
      <c r="A193" s="346" t="s">
        <v>884</v>
      </c>
      <c r="B193" s="346" t="s">
        <v>885</v>
      </c>
      <c r="C193" s="346" t="s">
        <v>437</v>
      </c>
      <c r="D193" s="346" t="s">
        <v>886</v>
      </c>
      <c r="E193" s="346" t="s">
        <v>894</v>
      </c>
      <c r="F193" s="346" t="s">
        <v>425</v>
      </c>
      <c r="G193" s="346" t="s">
        <v>1201</v>
      </c>
      <c r="H193" s="346">
        <v>202110</v>
      </c>
      <c r="I193" s="346">
        <v>440000</v>
      </c>
      <c r="L193" s="346" t="s">
        <v>887</v>
      </c>
      <c r="M193" s="346" t="s">
        <v>888</v>
      </c>
      <c r="N193" s="346" t="s">
        <v>734</v>
      </c>
      <c r="O193" s="346" t="s">
        <v>845</v>
      </c>
    </row>
    <row r="194" spans="1:15" x14ac:dyDescent="0.2">
      <c r="A194" s="346" t="s">
        <v>884</v>
      </c>
      <c r="B194" s="346" t="s">
        <v>885</v>
      </c>
      <c r="C194" s="346" t="s">
        <v>437</v>
      </c>
      <c r="D194" s="346" t="s">
        <v>886</v>
      </c>
      <c r="E194" s="346" t="s">
        <v>894</v>
      </c>
      <c r="F194" s="346" t="s">
        <v>425</v>
      </c>
      <c r="G194" s="346" t="s">
        <v>1201</v>
      </c>
      <c r="H194" s="346">
        <v>202111</v>
      </c>
      <c r="I194" s="346">
        <v>440000</v>
      </c>
      <c r="K194" s="346">
        <v>440000</v>
      </c>
      <c r="L194" s="346" t="s">
        <v>887</v>
      </c>
      <c r="M194" s="346" t="s">
        <v>888</v>
      </c>
      <c r="N194" s="346" t="s">
        <v>734</v>
      </c>
      <c r="O194" s="346" t="s">
        <v>845</v>
      </c>
    </row>
    <row r="195" spans="1:15" x14ac:dyDescent="0.2">
      <c r="A195" s="346" t="s">
        <v>884</v>
      </c>
      <c r="B195" s="346" t="s">
        <v>885</v>
      </c>
      <c r="C195" s="346" t="s">
        <v>437</v>
      </c>
      <c r="D195" s="346" t="s">
        <v>886</v>
      </c>
      <c r="E195" s="346" t="s">
        <v>894</v>
      </c>
      <c r="F195" s="346" t="s">
        <v>425</v>
      </c>
      <c r="G195" s="346" t="s">
        <v>1201</v>
      </c>
      <c r="H195" s="346">
        <v>202112</v>
      </c>
      <c r="I195" s="346">
        <v>440000</v>
      </c>
      <c r="K195" s="346">
        <v>440000</v>
      </c>
      <c r="L195" s="346" t="s">
        <v>887</v>
      </c>
      <c r="M195" s="346" t="s">
        <v>888</v>
      </c>
      <c r="N195" s="346" t="s">
        <v>734</v>
      </c>
      <c r="O195" s="346" t="s">
        <v>845</v>
      </c>
    </row>
    <row r="196" spans="1:15" x14ac:dyDescent="0.2">
      <c r="A196" s="346" t="s">
        <v>884</v>
      </c>
      <c r="B196" s="346" t="s">
        <v>885</v>
      </c>
      <c r="C196" s="346" t="s">
        <v>437</v>
      </c>
      <c r="D196" s="346" t="s">
        <v>886</v>
      </c>
      <c r="E196" s="346" t="s">
        <v>894</v>
      </c>
      <c r="F196" s="346" t="s">
        <v>425</v>
      </c>
      <c r="G196" s="346" t="s">
        <v>1201</v>
      </c>
      <c r="H196" s="346">
        <v>202201</v>
      </c>
      <c r="I196" s="346">
        <v>440000</v>
      </c>
      <c r="K196" s="346">
        <v>440000</v>
      </c>
      <c r="L196" s="346" t="s">
        <v>887</v>
      </c>
      <c r="M196" s="346" t="s">
        <v>889</v>
      </c>
      <c r="N196" s="346" t="s">
        <v>734</v>
      </c>
      <c r="O196" s="346" t="s">
        <v>845</v>
      </c>
    </row>
    <row r="197" spans="1:15" x14ac:dyDescent="0.2">
      <c r="A197" s="346" t="s">
        <v>884</v>
      </c>
      <c r="B197" s="346" t="s">
        <v>885</v>
      </c>
      <c r="C197" s="346" t="s">
        <v>437</v>
      </c>
      <c r="D197" s="346" t="s">
        <v>886</v>
      </c>
      <c r="E197" s="346" t="s">
        <v>894</v>
      </c>
      <c r="F197" s="346" t="s">
        <v>425</v>
      </c>
      <c r="G197" s="346" t="s">
        <v>1201</v>
      </c>
      <c r="H197" s="346">
        <v>202202</v>
      </c>
      <c r="I197" s="346">
        <v>440000</v>
      </c>
      <c r="K197" s="346">
        <v>440000</v>
      </c>
      <c r="L197" s="346" t="s">
        <v>887</v>
      </c>
      <c r="M197" s="346" t="s">
        <v>889</v>
      </c>
      <c r="N197" s="346" t="s">
        <v>734</v>
      </c>
      <c r="O197" s="346" t="s">
        <v>845</v>
      </c>
    </row>
    <row r="198" spans="1:15" x14ac:dyDescent="0.2">
      <c r="A198" s="346" t="s">
        <v>884</v>
      </c>
      <c r="B198" s="346" t="s">
        <v>885</v>
      </c>
      <c r="C198" s="346" t="s">
        <v>437</v>
      </c>
      <c r="D198" s="346" t="s">
        <v>886</v>
      </c>
      <c r="E198" s="346" t="s">
        <v>894</v>
      </c>
      <c r="F198" s="346" t="s">
        <v>425</v>
      </c>
      <c r="G198" s="346" t="s">
        <v>1201</v>
      </c>
      <c r="H198" s="346">
        <v>202203</v>
      </c>
      <c r="I198" s="346">
        <v>440000</v>
      </c>
      <c r="K198" s="346">
        <v>440000</v>
      </c>
      <c r="L198" s="346" t="s">
        <v>887</v>
      </c>
      <c r="M198" s="346" t="s">
        <v>889</v>
      </c>
      <c r="N198" s="346" t="s">
        <v>734</v>
      </c>
      <c r="O198" s="346" t="s">
        <v>845</v>
      </c>
    </row>
    <row r="199" spans="1:15" x14ac:dyDescent="0.2">
      <c r="A199" s="346" t="s">
        <v>884</v>
      </c>
      <c r="B199" s="346" t="s">
        <v>885</v>
      </c>
      <c r="C199" s="346" t="s">
        <v>437</v>
      </c>
      <c r="D199" s="346" t="s">
        <v>886</v>
      </c>
      <c r="E199" s="346" t="s">
        <v>894</v>
      </c>
      <c r="F199" s="346" t="s">
        <v>425</v>
      </c>
      <c r="G199" s="346" t="s">
        <v>1201</v>
      </c>
      <c r="H199" s="346">
        <v>202204</v>
      </c>
      <c r="I199" s="346">
        <v>440000</v>
      </c>
      <c r="K199" s="346">
        <v>440000</v>
      </c>
      <c r="L199" s="346" t="s">
        <v>890</v>
      </c>
      <c r="M199" s="346" t="s">
        <v>891</v>
      </c>
      <c r="N199" s="346" t="s">
        <v>734</v>
      </c>
      <c r="O199" s="346" t="s">
        <v>845</v>
      </c>
    </row>
    <row r="200" spans="1:15" x14ac:dyDescent="0.2">
      <c r="A200" s="346" t="s">
        <v>884</v>
      </c>
      <c r="B200" s="346" t="s">
        <v>885</v>
      </c>
      <c r="C200" s="346" t="s">
        <v>437</v>
      </c>
      <c r="D200" s="346" t="s">
        <v>886</v>
      </c>
      <c r="E200" s="346" t="s">
        <v>894</v>
      </c>
      <c r="F200" s="347" t="s">
        <v>425</v>
      </c>
      <c r="G200" s="346" t="s">
        <v>1201</v>
      </c>
      <c r="H200" s="346">
        <v>202205</v>
      </c>
      <c r="I200" s="346">
        <v>440000</v>
      </c>
      <c r="K200" s="346">
        <v>440000</v>
      </c>
      <c r="L200" s="346" t="s">
        <v>890</v>
      </c>
      <c r="M200" s="346" t="s">
        <v>891</v>
      </c>
      <c r="N200" s="346" t="s">
        <v>734</v>
      </c>
      <c r="O200" s="346" t="s">
        <v>845</v>
      </c>
    </row>
    <row r="201" spans="1:15" x14ac:dyDescent="0.2">
      <c r="A201" s="346" t="s">
        <v>884</v>
      </c>
      <c r="B201" s="346" t="s">
        <v>885</v>
      </c>
      <c r="C201" s="346" t="s">
        <v>437</v>
      </c>
      <c r="D201" s="346" t="s">
        <v>886</v>
      </c>
      <c r="E201" s="346" t="s">
        <v>894</v>
      </c>
      <c r="F201" s="347" t="s">
        <v>425</v>
      </c>
      <c r="G201" s="346" t="s">
        <v>1201</v>
      </c>
      <c r="H201" s="346">
        <v>202206</v>
      </c>
      <c r="I201" s="346">
        <v>440000</v>
      </c>
      <c r="K201" s="346">
        <v>440000</v>
      </c>
      <c r="L201" s="346" t="s">
        <v>890</v>
      </c>
      <c r="M201" s="346" t="s">
        <v>891</v>
      </c>
      <c r="N201" s="346" t="s">
        <v>734</v>
      </c>
      <c r="O201" s="346" t="s">
        <v>845</v>
      </c>
    </row>
    <row r="202" spans="1:15" x14ac:dyDescent="0.2">
      <c r="A202" s="346" t="s">
        <v>884</v>
      </c>
      <c r="B202" s="346" t="s">
        <v>885</v>
      </c>
      <c r="C202" s="346" t="s">
        <v>437</v>
      </c>
      <c r="D202" s="346" t="s">
        <v>886</v>
      </c>
      <c r="E202" s="346" t="s">
        <v>894</v>
      </c>
      <c r="F202" s="347" t="s">
        <v>425</v>
      </c>
      <c r="G202" s="346" t="s">
        <v>1201</v>
      </c>
      <c r="H202" s="346">
        <v>202207</v>
      </c>
      <c r="I202" s="346">
        <v>440000</v>
      </c>
      <c r="K202" s="346">
        <v>440000</v>
      </c>
      <c r="L202" s="346" t="s">
        <v>890</v>
      </c>
      <c r="M202" s="346" t="s">
        <v>892</v>
      </c>
      <c r="N202" s="346" t="s">
        <v>734</v>
      </c>
      <c r="O202" s="346" t="s">
        <v>845</v>
      </c>
    </row>
    <row r="203" spans="1:15" x14ac:dyDescent="0.2">
      <c r="A203" s="346" t="s">
        <v>884</v>
      </c>
      <c r="B203" s="346" t="s">
        <v>885</v>
      </c>
      <c r="C203" s="346" t="s">
        <v>437</v>
      </c>
      <c r="D203" s="346" t="s">
        <v>886</v>
      </c>
      <c r="E203" s="346" t="s">
        <v>894</v>
      </c>
      <c r="F203" s="347" t="s">
        <v>425</v>
      </c>
      <c r="G203" s="346" t="s">
        <v>1201</v>
      </c>
      <c r="H203" s="346">
        <v>202208</v>
      </c>
      <c r="I203" s="346">
        <v>440000</v>
      </c>
      <c r="K203" s="346">
        <v>440000</v>
      </c>
      <c r="L203" s="346" t="s">
        <v>890</v>
      </c>
      <c r="M203" s="346" t="s">
        <v>892</v>
      </c>
      <c r="N203" s="346" t="s">
        <v>734</v>
      </c>
      <c r="O203" s="346" t="s">
        <v>845</v>
      </c>
    </row>
    <row r="204" spans="1:15" x14ac:dyDescent="0.2">
      <c r="A204" s="346" t="s">
        <v>884</v>
      </c>
      <c r="B204" s="346" t="s">
        <v>885</v>
      </c>
      <c r="C204" s="346" t="s">
        <v>437</v>
      </c>
      <c r="D204" s="346" t="s">
        <v>886</v>
      </c>
      <c r="E204" s="346" t="s">
        <v>894</v>
      </c>
      <c r="F204" s="347" t="s">
        <v>425</v>
      </c>
      <c r="G204" s="346" t="s">
        <v>1201</v>
      </c>
      <c r="H204" s="346">
        <v>202209</v>
      </c>
      <c r="I204" s="346">
        <v>440000</v>
      </c>
      <c r="K204" s="346">
        <v>440000</v>
      </c>
      <c r="L204" s="346" t="s">
        <v>890</v>
      </c>
      <c r="M204" s="346" t="s">
        <v>892</v>
      </c>
      <c r="N204" s="346" t="s">
        <v>734</v>
      </c>
      <c r="O204" s="346" t="s">
        <v>845</v>
      </c>
    </row>
    <row r="205" spans="1:15" x14ac:dyDescent="0.2">
      <c r="A205" s="346" t="s">
        <v>884</v>
      </c>
      <c r="B205" s="346" t="s">
        <v>885</v>
      </c>
      <c r="C205" s="346" t="s">
        <v>437</v>
      </c>
      <c r="D205" s="346" t="s">
        <v>886</v>
      </c>
      <c r="E205" s="346" t="s">
        <v>1026</v>
      </c>
      <c r="F205" s="347" t="s">
        <v>1202</v>
      </c>
      <c r="G205" s="347" t="s">
        <v>1203</v>
      </c>
      <c r="H205" s="346">
        <v>202110</v>
      </c>
      <c r="I205" s="346">
        <v>620000</v>
      </c>
      <c r="L205" s="346" t="s">
        <v>887</v>
      </c>
      <c r="M205" s="346" t="s">
        <v>888</v>
      </c>
      <c r="N205" s="346" t="s">
        <v>734</v>
      </c>
      <c r="O205" s="346" t="s">
        <v>1018</v>
      </c>
    </row>
    <row r="206" spans="1:15" x14ac:dyDescent="0.2">
      <c r="A206" s="346" t="s">
        <v>884</v>
      </c>
      <c r="B206" s="346" t="s">
        <v>885</v>
      </c>
      <c r="C206" s="346" t="s">
        <v>437</v>
      </c>
      <c r="D206" s="346" t="s">
        <v>886</v>
      </c>
      <c r="E206" s="346" t="s">
        <v>1026</v>
      </c>
      <c r="F206" s="347" t="s">
        <v>1202</v>
      </c>
      <c r="G206" s="347" t="s">
        <v>1203</v>
      </c>
      <c r="H206" s="346">
        <v>202111</v>
      </c>
      <c r="I206" s="346">
        <v>620000</v>
      </c>
      <c r="K206" s="346">
        <v>620000</v>
      </c>
      <c r="L206" s="346" t="s">
        <v>887</v>
      </c>
      <c r="M206" s="346" t="s">
        <v>888</v>
      </c>
      <c r="N206" s="346" t="s">
        <v>734</v>
      </c>
      <c r="O206" s="346" t="s">
        <v>1018</v>
      </c>
    </row>
    <row r="207" spans="1:15" x14ac:dyDescent="0.2">
      <c r="A207" s="346" t="s">
        <v>884</v>
      </c>
      <c r="B207" s="346" t="s">
        <v>885</v>
      </c>
      <c r="C207" s="346" t="s">
        <v>437</v>
      </c>
      <c r="D207" s="346" t="s">
        <v>886</v>
      </c>
      <c r="E207" s="346" t="s">
        <v>1026</v>
      </c>
      <c r="F207" s="346" t="s">
        <v>1202</v>
      </c>
      <c r="G207" s="347" t="s">
        <v>1203</v>
      </c>
      <c r="H207" s="346">
        <v>202112</v>
      </c>
      <c r="I207" s="346">
        <v>620000</v>
      </c>
      <c r="K207" s="346">
        <v>620000</v>
      </c>
      <c r="L207" s="346" t="s">
        <v>887</v>
      </c>
      <c r="M207" s="346" t="s">
        <v>888</v>
      </c>
      <c r="N207" s="346" t="s">
        <v>734</v>
      </c>
      <c r="O207" s="346" t="s">
        <v>1018</v>
      </c>
    </row>
    <row r="208" spans="1:15" x14ac:dyDescent="0.2">
      <c r="A208" s="346" t="s">
        <v>884</v>
      </c>
      <c r="B208" s="346" t="s">
        <v>885</v>
      </c>
      <c r="C208" s="346" t="s">
        <v>437</v>
      </c>
      <c r="D208" s="346" t="s">
        <v>886</v>
      </c>
      <c r="E208" s="346" t="s">
        <v>1026</v>
      </c>
      <c r="F208" s="346" t="s">
        <v>1202</v>
      </c>
      <c r="G208" s="347" t="s">
        <v>1203</v>
      </c>
      <c r="H208" s="346">
        <v>202201</v>
      </c>
      <c r="I208" s="346">
        <v>620000</v>
      </c>
      <c r="K208" s="346">
        <v>620000</v>
      </c>
      <c r="L208" s="346" t="s">
        <v>887</v>
      </c>
      <c r="M208" s="346" t="s">
        <v>889</v>
      </c>
      <c r="N208" s="346" t="s">
        <v>734</v>
      </c>
      <c r="O208" s="346" t="s">
        <v>1018</v>
      </c>
    </row>
    <row r="209" spans="1:15" x14ac:dyDescent="0.2">
      <c r="A209" s="346" t="s">
        <v>884</v>
      </c>
      <c r="B209" s="346" t="s">
        <v>885</v>
      </c>
      <c r="C209" s="346" t="s">
        <v>437</v>
      </c>
      <c r="D209" s="346" t="s">
        <v>886</v>
      </c>
      <c r="E209" s="346" t="s">
        <v>1026</v>
      </c>
      <c r="F209" s="346" t="s">
        <v>1202</v>
      </c>
      <c r="G209" s="347" t="s">
        <v>1203</v>
      </c>
      <c r="H209" s="346">
        <v>202202</v>
      </c>
      <c r="I209" s="346">
        <v>620000</v>
      </c>
      <c r="K209" s="346">
        <v>620000</v>
      </c>
      <c r="L209" s="346" t="s">
        <v>887</v>
      </c>
      <c r="M209" s="346" t="s">
        <v>889</v>
      </c>
      <c r="N209" s="346" t="s">
        <v>734</v>
      </c>
      <c r="O209" s="346" t="s">
        <v>1018</v>
      </c>
    </row>
    <row r="210" spans="1:15" x14ac:dyDescent="0.2">
      <c r="A210" s="346" t="s">
        <v>884</v>
      </c>
      <c r="B210" s="346" t="s">
        <v>885</v>
      </c>
      <c r="C210" s="346" t="s">
        <v>437</v>
      </c>
      <c r="D210" s="346" t="s">
        <v>886</v>
      </c>
      <c r="E210" s="346" t="s">
        <v>1026</v>
      </c>
      <c r="F210" s="346" t="s">
        <v>1202</v>
      </c>
      <c r="G210" s="347" t="s">
        <v>1203</v>
      </c>
      <c r="H210" s="346">
        <v>202203</v>
      </c>
      <c r="I210" s="346">
        <v>620000</v>
      </c>
      <c r="K210" s="346">
        <v>620000</v>
      </c>
      <c r="L210" s="346" t="s">
        <v>887</v>
      </c>
      <c r="M210" s="346" t="s">
        <v>889</v>
      </c>
      <c r="N210" s="346" t="s">
        <v>734</v>
      </c>
      <c r="O210" s="346" t="s">
        <v>1018</v>
      </c>
    </row>
    <row r="211" spans="1:15" x14ac:dyDescent="0.2">
      <c r="A211" s="346" t="s">
        <v>884</v>
      </c>
      <c r="B211" s="346" t="s">
        <v>885</v>
      </c>
      <c r="C211" s="346" t="s">
        <v>437</v>
      </c>
      <c r="D211" s="346" t="s">
        <v>886</v>
      </c>
      <c r="E211" s="346" t="s">
        <v>1026</v>
      </c>
      <c r="F211" s="346" t="s">
        <v>1202</v>
      </c>
      <c r="G211" s="346" t="s">
        <v>1203</v>
      </c>
      <c r="H211" s="346">
        <v>202204</v>
      </c>
      <c r="I211" s="346">
        <v>620000</v>
      </c>
      <c r="K211" s="346">
        <v>620000</v>
      </c>
      <c r="L211" s="346" t="s">
        <v>890</v>
      </c>
      <c r="M211" s="346" t="s">
        <v>891</v>
      </c>
      <c r="N211" s="346" t="s">
        <v>734</v>
      </c>
      <c r="O211" s="346" t="s">
        <v>1018</v>
      </c>
    </row>
    <row r="212" spans="1:15" x14ac:dyDescent="0.2">
      <c r="A212" s="346" t="s">
        <v>884</v>
      </c>
      <c r="B212" s="346" t="s">
        <v>885</v>
      </c>
      <c r="C212" s="346" t="s">
        <v>437</v>
      </c>
      <c r="D212" s="346" t="s">
        <v>886</v>
      </c>
      <c r="E212" s="346" t="s">
        <v>1026</v>
      </c>
      <c r="F212" s="346" t="s">
        <v>1202</v>
      </c>
      <c r="G212" s="346" t="s">
        <v>1203</v>
      </c>
      <c r="H212" s="346">
        <v>202205</v>
      </c>
      <c r="I212" s="346">
        <v>620000</v>
      </c>
      <c r="K212" s="346">
        <v>620000</v>
      </c>
      <c r="L212" s="346" t="s">
        <v>890</v>
      </c>
      <c r="M212" s="346" t="s">
        <v>891</v>
      </c>
      <c r="N212" s="346" t="s">
        <v>734</v>
      </c>
      <c r="O212" s="346" t="s">
        <v>1018</v>
      </c>
    </row>
    <row r="213" spans="1:15" x14ac:dyDescent="0.2">
      <c r="A213" s="346" t="s">
        <v>884</v>
      </c>
      <c r="B213" s="346" t="s">
        <v>885</v>
      </c>
      <c r="C213" s="346" t="s">
        <v>437</v>
      </c>
      <c r="D213" s="346" t="s">
        <v>886</v>
      </c>
      <c r="E213" s="346" t="s">
        <v>1026</v>
      </c>
      <c r="F213" s="346" t="s">
        <v>1202</v>
      </c>
      <c r="G213" s="346" t="s">
        <v>1203</v>
      </c>
      <c r="H213" s="346">
        <v>202206</v>
      </c>
      <c r="I213" s="346">
        <v>620000</v>
      </c>
      <c r="K213" s="346">
        <v>620000</v>
      </c>
      <c r="L213" s="346" t="s">
        <v>890</v>
      </c>
      <c r="M213" s="346" t="s">
        <v>891</v>
      </c>
      <c r="N213" s="346" t="s">
        <v>734</v>
      </c>
      <c r="O213" s="346" t="s">
        <v>1018</v>
      </c>
    </row>
    <row r="214" spans="1:15" x14ac:dyDescent="0.2">
      <c r="A214" s="346" t="s">
        <v>884</v>
      </c>
      <c r="B214" s="346" t="s">
        <v>885</v>
      </c>
      <c r="C214" s="346" t="s">
        <v>437</v>
      </c>
      <c r="D214" s="346" t="s">
        <v>886</v>
      </c>
      <c r="E214" s="346" t="s">
        <v>1026</v>
      </c>
      <c r="F214" s="346" t="s">
        <v>1202</v>
      </c>
      <c r="G214" s="346" t="s">
        <v>1203</v>
      </c>
      <c r="H214" s="346">
        <v>202207</v>
      </c>
      <c r="I214" s="346">
        <v>620000</v>
      </c>
      <c r="K214" s="346">
        <v>620000</v>
      </c>
      <c r="L214" s="346" t="s">
        <v>890</v>
      </c>
      <c r="M214" s="346" t="s">
        <v>892</v>
      </c>
      <c r="N214" s="346" t="s">
        <v>734</v>
      </c>
      <c r="O214" s="346" t="s">
        <v>1018</v>
      </c>
    </row>
    <row r="215" spans="1:15" x14ac:dyDescent="0.2">
      <c r="A215" s="346" t="s">
        <v>884</v>
      </c>
      <c r="B215" s="346" t="s">
        <v>885</v>
      </c>
      <c r="C215" s="346" t="s">
        <v>437</v>
      </c>
      <c r="D215" s="346" t="s">
        <v>886</v>
      </c>
      <c r="E215" s="346" t="s">
        <v>1026</v>
      </c>
      <c r="F215" s="346" t="s">
        <v>1202</v>
      </c>
      <c r="G215" s="346" t="s">
        <v>1203</v>
      </c>
      <c r="H215" s="346">
        <v>202208</v>
      </c>
      <c r="I215" s="346">
        <v>620000</v>
      </c>
      <c r="K215" s="346">
        <v>620000</v>
      </c>
      <c r="L215" s="346" t="s">
        <v>890</v>
      </c>
      <c r="M215" s="346" t="s">
        <v>892</v>
      </c>
      <c r="N215" s="346" t="s">
        <v>734</v>
      </c>
      <c r="O215" s="346" t="s">
        <v>1018</v>
      </c>
    </row>
    <row r="216" spans="1:15" x14ac:dyDescent="0.2">
      <c r="A216" s="346" t="s">
        <v>884</v>
      </c>
      <c r="B216" s="346" t="s">
        <v>885</v>
      </c>
      <c r="C216" s="346" t="s">
        <v>437</v>
      </c>
      <c r="D216" s="346" t="s">
        <v>886</v>
      </c>
      <c r="E216" s="346" t="s">
        <v>1026</v>
      </c>
      <c r="F216" s="346" t="s">
        <v>1202</v>
      </c>
      <c r="G216" s="346" t="s">
        <v>1203</v>
      </c>
      <c r="H216" s="346">
        <v>202209</v>
      </c>
      <c r="I216" s="346">
        <v>620000</v>
      </c>
      <c r="K216" s="346">
        <v>620000</v>
      </c>
      <c r="L216" s="346" t="s">
        <v>890</v>
      </c>
      <c r="M216" s="346" t="s">
        <v>892</v>
      </c>
      <c r="N216" s="346" t="s">
        <v>734</v>
      </c>
      <c r="O216" s="346" t="s">
        <v>1018</v>
      </c>
    </row>
    <row r="217" spans="1:15" x14ac:dyDescent="0.2">
      <c r="A217" s="346" t="s">
        <v>884</v>
      </c>
      <c r="B217" s="346" t="s">
        <v>885</v>
      </c>
      <c r="C217" s="346" t="s">
        <v>437</v>
      </c>
      <c r="D217" s="346" t="s">
        <v>886</v>
      </c>
      <c r="E217" s="346" t="s">
        <v>1026</v>
      </c>
      <c r="F217" s="346" t="s">
        <v>1202</v>
      </c>
      <c r="G217" s="346" t="s">
        <v>1048</v>
      </c>
      <c r="H217" s="346">
        <v>202110</v>
      </c>
      <c r="I217" s="346">
        <v>550000</v>
      </c>
      <c r="L217" s="346" t="s">
        <v>887</v>
      </c>
      <c r="M217" s="346" t="s">
        <v>888</v>
      </c>
      <c r="N217" s="346" t="s">
        <v>734</v>
      </c>
      <c r="O217" s="346" t="s">
        <v>1018</v>
      </c>
    </row>
    <row r="218" spans="1:15" x14ac:dyDescent="0.2">
      <c r="A218" s="346" t="s">
        <v>884</v>
      </c>
      <c r="B218" s="346" t="s">
        <v>885</v>
      </c>
      <c r="C218" s="346" t="s">
        <v>437</v>
      </c>
      <c r="D218" s="346" t="s">
        <v>886</v>
      </c>
      <c r="E218" s="346" t="s">
        <v>1026</v>
      </c>
      <c r="F218" s="346" t="s">
        <v>1202</v>
      </c>
      <c r="G218" s="346" t="s">
        <v>1048</v>
      </c>
      <c r="H218" s="346">
        <v>202111</v>
      </c>
      <c r="I218" s="346">
        <v>550000</v>
      </c>
      <c r="K218" s="346">
        <v>550000</v>
      </c>
      <c r="L218" s="346" t="s">
        <v>887</v>
      </c>
      <c r="M218" s="346" t="s">
        <v>888</v>
      </c>
      <c r="N218" s="346" t="s">
        <v>734</v>
      </c>
      <c r="O218" s="346" t="s">
        <v>1018</v>
      </c>
    </row>
    <row r="219" spans="1:15" x14ac:dyDescent="0.2">
      <c r="A219" s="346" t="s">
        <v>884</v>
      </c>
      <c r="B219" s="346" t="s">
        <v>885</v>
      </c>
      <c r="C219" s="346" t="s">
        <v>437</v>
      </c>
      <c r="D219" s="346" t="s">
        <v>886</v>
      </c>
      <c r="E219" s="346" t="s">
        <v>1026</v>
      </c>
      <c r="F219" s="346" t="s">
        <v>1202</v>
      </c>
      <c r="G219" s="346" t="s">
        <v>1048</v>
      </c>
      <c r="H219" s="346">
        <v>202112</v>
      </c>
      <c r="I219" s="346">
        <v>550000</v>
      </c>
      <c r="K219" s="346">
        <v>550000</v>
      </c>
      <c r="L219" s="346" t="s">
        <v>887</v>
      </c>
      <c r="M219" s="346" t="s">
        <v>888</v>
      </c>
      <c r="N219" s="346" t="s">
        <v>734</v>
      </c>
      <c r="O219" s="346" t="s">
        <v>1018</v>
      </c>
    </row>
    <row r="220" spans="1:15" x14ac:dyDescent="0.2">
      <c r="A220" s="346" t="s">
        <v>884</v>
      </c>
      <c r="B220" s="346" t="s">
        <v>885</v>
      </c>
      <c r="C220" s="346" t="s">
        <v>437</v>
      </c>
      <c r="D220" s="346" t="s">
        <v>886</v>
      </c>
      <c r="E220" s="346" t="s">
        <v>1026</v>
      </c>
      <c r="F220" s="346" t="s">
        <v>1202</v>
      </c>
      <c r="G220" s="346" t="s">
        <v>1048</v>
      </c>
      <c r="H220" s="346">
        <v>202201</v>
      </c>
      <c r="I220" s="346">
        <v>550000</v>
      </c>
      <c r="K220" s="346">
        <v>550000</v>
      </c>
      <c r="L220" s="346" t="s">
        <v>887</v>
      </c>
      <c r="M220" s="346" t="s">
        <v>889</v>
      </c>
      <c r="N220" s="346" t="s">
        <v>734</v>
      </c>
      <c r="O220" s="346" t="s">
        <v>1018</v>
      </c>
    </row>
    <row r="221" spans="1:15" x14ac:dyDescent="0.2">
      <c r="A221" s="346" t="s">
        <v>884</v>
      </c>
      <c r="B221" s="346" t="s">
        <v>885</v>
      </c>
      <c r="C221" s="346" t="s">
        <v>437</v>
      </c>
      <c r="D221" s="346" t="s">
        <v>886</v>
      </c>
      <c r="E221" s="346" t="s">
        <v>1026</v>
      </c>
      <c r="F221" s="346" t="s">
        <v>1202</v>
      </c>
      <c r="G221" s="346" t="s">
        <v>1048</v>
      </c>
      <c r="H221" s="346">
        <v>202202</v>
      </c>
      <c r="I221" s="346">
        <v>550000</v>
      </c>
      <c r="K221" s="346">
        <v>550000</v>
      </c>
      <c r="L221" s="346" t="s">
        <v>887</v>
      </c>
      <c r="M221" s="346" t="s">
        <v>889</v>
      </c>
      <c r="N221" s="346" t="s">
        <v>734</v>
      </c>
      <c r="O221" s="346" t="s">
        <v>1018</v>
      </c>
    </row>
    <row r="222" spans="1:15" x14ac:dyDescent="0.2">
      <c r="A222" s="346" t="s">
        <v>884</v>
      </c>
      <c r="B222" s="346" t="s">
        <v>885</v>
      </c>
      <c r="C222" s="346" t="s">
        <v>437</v>
      </c>
      <c r="D222" s="346" t="s">
        <v>886</v>
      </c>
      <c r="E222" s="346" t="s">
        <v>1026</v>
      </c>
      <c r="F222" s="346" t="s">
        <v>1202</v>
      </c>
      <c r="G222" s="346" t="s">
        <v>1048</v>
      </c>
      <c r="H222" s="346">
        <v>202203</v>
      </c>
      <c r="I222" s="346">
        <v>550000</v>
      </c>
      <c r="K222" s="346">
        <v>550000</v>
      </c>
      <c r="L222" s="346" t="s">
        <v>887</v>
      </c>
      <c r="M222" s="346" t="s">
        <v>889</v>
      </c>
      <c r="N222" s="346" t="s">
        <v>734</v>
      </c>
      <c r="O222" s="346" t="s">
        <v>1018</v>
      </c>
    </row>
    <row r="223" spans="1:15" x14ac:dyDescent="0.2">
      <c r="A223" s="346" t="s">
        <v>884</v>
      </c>
      <c r="B223" s="346" t="s">
        <v>885</v>
      </c>
      <c r="C223" s="346" t="s">
        <v>437</v>
      </c>
      <c r="D223" s="346" t="s">
        <v>886</v>
      </c>
      <c r="E223" s="346" t="s">
        <v>1026</v>
      </c>
      <c r="F223" s="346" t="s">
        <v>1202</v>
      </c>
      <c r="G223" s="346" t="s">
        <v>1048</v>
      </c>
      <c r="H223" s="346">
        <v>202204</v>
      </c>
      <c r="I223" s="346">
        <v>550000</v>
      </c>
      <c r="K223" s="346">
        <v>550000</v>
      </c>
      <c r="L223" s="346" t="s">
        <v>890</v>
      </c>
      <c r="M223" s="346" t="s">
        <v>891</v>
      </c>
      <c r="N223" s="346" t="s">
        <v>734</v>
      </c>
      <c r="O223" s="346" t="s">
        <v>1018</v>
      </c>
    </row>
    <row r="224" spans="1:15" x14ac:dyDescent="0.2">
      <c r="A224" s="346" t="s">
        <v>884</v>
      </c>
      <c r="B224" s="346" t="s">
        <v>885</v>
      </c>
      <c r="C224" s="346" t="s">
        <v>437</v>
      </c>
      <c r="D224" s="346" t="s">
        <v>886</v>
      </c>
      <c r="E224" s="346" t="s">
        <v>1026</v>
      </c>
      <c r="F224" s="346" t="s">
        <v>1202</v>
      </c>
      <c r="G224" s="346" t="s">
        <v>1048</v>
      </c>
      <c r="H224" s="346">
        <v>202205</v>
      </c>
      <c r="I224" s="346">
        <v>550000</v>
      </c>
      <c r="K224" s="346">
        <v>550000</v>
      </c>
      <c r="L224" s="346" t="s">
        <v>890</v>
      </c>
      <c r="M224" s="346" t="s">
        <v>891</v>
      </c>
      <c r="N224" s="346" t="s">
        <v>734</v>
      </c>
      <c r="O224" s="346" t="s">
        <v>1018</v>
      </c>
    </row>
    <row r="225" spans="1:15" x14ac:dyDescent="0.2">
      <c r="A225" s="346" t="s">
        <v>884</v>
      </c>
      <c r="B225" s="346" t="s">
        <v>885</v>
      </c>
      <c r="C225" s="346" t="s">
        <v>437</v>
      </c>
      <c r="D225" s="346" t="s">
        <v>886</v>
      </c>
      <c r="E225" s="346" t="s">
        <v>1026</v>
      </c>
      <c r="F225" s="346" t="s">
        <v>1202</v>
      </c>
      <c r="G225" s="346" t="s">
        <v>1048</v>
      </c>
      <c r="H225" s="346">
        <v>202206</v>
      </c>
      <c r="I225" s="346">
        <v>550000</v>
      </c>
      <c r="K225" s="346">
        <v>550000</v>
      </c>
      <c r="L225" s="346" t="s">
        <v>890</v>
      </c>
      <c r="M225" s="346" t="s">
        <v>891</v>
      </c>
      <c r="N225" s="346" t="s">
        <v>734</v>
      </c>
      <c r="O225" s="346" t="s">
        <v>1018</v>
      </c>
    </row>
    <row r="226" spans="1:15" x14ac:dyDescent="0.2">
      <c r="A226" s="346" t="s">
        <v>884</v>
      </c>
      <c r="B226" s="346" t="s">
        <v>885</v>
      </c>
      <c r="C226" s="346" t="s">
        <v>437</v>
      </c>
      <c r="D226" s="346" t="s">
        <v>886</v>
      </c>
      <c r="E226" s="346" t="s">
        <v>1026</v>
      </c>
      <c r="F226" s="346" t="s">
        <v>1202</v>
      </c>
      <c r="G226" s="346" t="s">
        <v>1048</v>
      </c>
      <c r="H226" s="346">
        <v>202207</v>
      </c>
      <c r="I226" s="346">
        <v>550000</v>
      </c>
      <c r="K226" s="346">
        <v>550000</v>
      </c>
      <c r="L226" s="346" t="s">
        <v>890</v>
      </c>
      <c r="M226" s="346" t="s">
        <v>892</v>
      </c>
      <c r="N226" s="346" t="s">
        <v>734</v>
      </c>
      <c r="O226" s="346" t="s">
        <v>1018</v>
      </c>
    </row>
    <row r="227" spans="1:15" x14ac:dyDescent="0.2">
      <c r="A227" s="346" t="s">
        <v>884</v>
      </c>
      <c r="B227" s="346" t="s">
        <v>885</v>
      </c>
      <c r="C227" s="346" t="s">
        <v>437</v>
      </c>
      <c r="D227" s="346" t="s">
        <v>886</v>
      </c>
      <c r="E227" s="346" t="s">
        <v>1026</v>
      </c>
      <c r="F227" s="346" t="s">
        <v>1202</v>
      </c>
      <c r="G227" s="346" t="s">
        <v>1048</v>
      </c>
      <c r="H227" s="346">
        <v>202208</v>
      </c>
      <c r="I227" s="346">
        <v>550000</v>
      </c>
      <c r="K227" s="346">
        <v>550000</v>
      </c>
      <c r="L227" s="346" t="s">
        <v>890</v>
      </c>
      <c r="M227" s="346" t="s">
        <v>892</v>
      </c>
      <c r="N227" s="346" t="s">
        <v>734</v>
      </c>
      <c r="O227" s="346" t="s">
        <v>1018</v>
      </c>
    </row>
    <row r="228" spans="1:15" x14ac:dyDescent="0.2">
      <c r="A228" s="346" t="s">
        <v>884</v>
      </c>
      <c r="B228" s="346" t="s">
        <v>885</v>
      </c>
      <c r="C228" s="346" t="s">
        <v>437</v>
      </c>
      <c r="D228" s="346" t="s">
        <v>886</v>
      </c>
      <c r="E228" s="346" t="s">
        <v>1026</v>
      </c>
      <c r="F228" s="346" t="s">
        <v>1202</v>
      </c>
      <c r="G228" s="346" t="s">
        <v>1048</v>
      </c>
      <c r="H228" s="346">
        <v>202209</v>
      </c>
      <c r="I228" s="346">
        <v>550000</v>
      </c>
      <c r="K228" s="346">
        <v>550000</v>
      </c>
      <c r="L228" s="346" t="s">
        <v>890</v>
      </c>
      <c r="M228" s="346" t="s">
        <v>892</v>
      </c>
      <c r="N228" s="346" t="s">
        <v>734</v>
      </c>
      <c r="O228" s="346" t="s">
        <v>1018</v>
      </c>
    </row>
    <row r="229" spans="1:15" x14ac:dyDescent="0.2">
      <c r="A229" s="346" t="s">
        <v>884</v>
      </c>
      <c r="B229" s="346" t="s">
        <v>885</v>
      </c>
      <c r="C229" s="346" t="s">
        <v>15</v>
      </c>
      <c r="D229" s="346" t="s">
        <v>886</v>
      </c>
      <c r="E229" s="346" t="s">
        <v>1026</v>
      </c>
      <c r="F229" s="346" t="s">
        <v>267</v>
      </c>
      <c r="G229" s="346" t="s">
        <v>1204</v>
      </c>
      <c r="H229" s="346">
        <v>202110</v>
      </c>
      <c r="I229" s="346">
        <v>700000</v>
      </c>
      <c r="L229" s="346" t="s">
        <v>887</v>
      </c>
      <c r="M229" s="346" t="s">
        <v>888</v>
      </c>
      <c r="N229" s="346" t="s">
        <v>734</v>
      </c>
      <c r="O229" s="346" t="s">
        <v>1018</v>
      </c>
    </row>
    <row r="230" spans="1:15" x14ac:dyDescent="0.2">
      <c r="A230" s="346" t="s">
        <v>884</v>
      </c>
      <c r="B230" s="346" t="s">
        <v>885</v>
      </c>
      <c r="C230" s="346" t="s">
        <v>15</v>
      </c>
      <c r="D230" s="346" t="s">
        <v>886</v>
      </c>
      <c r="E230" s="346" t="s">
        <v>1026</v>
      </c>
      <c r="F230" s="346" t="s">
        <v>267</v>
      </c>
      <c r="G230" s="346" t="s">
        <v>1204</v>
      </c>
      <c r="H230" s="346">
        <v>202111</v>
      </c>
      <c r="I230" s="346">
        <v>720000</v>
      </c>
      <c r="K230" s="346">
        <v>720000</v>
      </c>
      <c r="L230" s="346" t="s">
        <v>887</v>
      </c>
      <c r="M230" s="346" t="s">
        <v>888</v>
      </c>
      <c r="N230" s="346" t="s">
        <v>734</v>
      </c>
      <c r="O230" s="346" t="s">
        <v>1018</v>
      </c>
    </row>
    <row r="231" spans="1:15" x14ac:dyDescent="0.2">
      <c r="A231" s="346" t="s">
        <v>884</v>
      </c>
      <c r="B231" s="346" t="s">
        <v>885</v>
      </c>
      <c r="C231" s="346" t="s">
        <v>15</v>
      </c>
      <c r="D231" s="346" t="s">
        <v>886</v>
      </c>
      <c r="E231" s="346" t="s">
        <v>1026</v>
      </c>
      <c r="F231" s="346" t="s">
        <v>267</v>
      </c>
      <c r="G231" s="346" t="s">
        <v>1204</v>
      </c>
      <c r="H231" s="346">
        <v>202112</v>
      </c>
      <c r="I231" s="346">
        <v>720000</v>
      </c>
      <c r="K231" s="346">
        <v>720000</v>
      </c>
      <c r="L231" s="346" t="s">
        <v>887</v>
      </c>
      <c r="M231" s="346" t="s">
        <v>888</v>
      </c>
      <c r="N231" s="346" t="s">
        <v>734</v>
      </c>
      <c r="O231" s="346" t="s">
        <v>1018</v>
      </c>
    </row>
    <row r="232" spans="1:15" x14ac:dyDescent="0.2">
      <c r="A232" s="346" t="s">
        <v>884</v>
      </c>
      <c r="B232" s="346" t="s">
        <v>885</v>
      </c>
      <c r="C232" s="346" t="s">
        <v>15</v>
      </c>
      <c r="D232" s="346" t="s">
        <v>886</v>
      </c>
      <c r="E232" s="346" t="s">
        <v>1026</v>
      </c>
      <c r="F232" s="346" t="s">
        <v>267</v>
      </c>
      <c r="G232" s="346" t="s">
        <v>1204</v>
      </c>
      <c r="H232" s="346">
        <v>202201</v>
      </c>
      <c r="I232" s="346">
        <v>720000</v>
      </c>
      <c r="K232" s="346">
        <v>720000</v>
      </c>
      <c r="L232" s="346" t="s">
        <v>887</v>
      </c>
      <c r="M232" s="346" t="s">
        <v>889</v>
      </c>
      <c r="N232" s="346" t="s">
        <v>734</v>
      </c>
      <c r="O232" s="346" t="s">
        <v>1018</v>
      </c>
    </row>
    <row r="233" spans="1:15" x14ac:dyDescent="0.2">
      <c r="A233" s="346" t="s">
        <v>884</v>
      </c>
      <c r="B233" s="346" t="s">
        <v>885</v>
      </c>
      <c r="C233" s="346" t="s">
        <v>15</v>
      </c>
      <c r="D233" s="346" t="s">
        <v>886</v>
      </c>
      <c r="E233" s="346" t="s">
        <v>1026</v>
      </c>
      <c r="F233" s="346" t="s">
        <v>267</v>
      </c>
      <c r="G233" s="346" t="s">
        <v>1204</v>
      </c>
      <c r="H233" s="346">
        <v>202202</v>
      </c>
      <c r="I233" s="346">
        <v>720000</v>
      </c>
      <c r="K233" s="346">
        <v>720000</v>
      </c>
      <c r="L233" s="346" t="s">
        <v>887</v>
      </c>
      <c r="M233" s="346" t="s">
        <v>889</v>
      </c>
      <c r="N233" s="346" t="s">
        <v>734</v>
      </c>
      <c r="O233" s="346" t="s">
        <v>1018</v>
      </c>
    </row>
    <row r="234" spans="1:15" x14ac:dyDescent="0.2">
      <c r="A234" s="346" t="s">
        <v>884</v>
      </c>
      <c r="B234" s="346" t="s">
        <v>885</v>
      </c>
      <c r="C234" s="346" t="s">
        <v>15</v>
      </c>
      <c r="D234" s="346" t="s">
        <v>886</v>
      </c>
      <c r="E234" s="346" t="s">
        <v>1026</v>
      </c>
      <c r="F234" s="346" t="s">
        <v>267</v>
      </c>
      <c r="G234" s="346" t="s">
        <v>1204</v>
      </c>
      <c r="H234" s="346">
        <v>202203</v>
      </c>
      <c r="I234" s="346">
        <v>720000</v>
      </c>
      <c r="K234" s="346">
        <v>720000</v>
      </c>
      <c r="L234" s="346" t="s">
        <v>887</v>
      </c>
      <c r="M234" s="346" t="s">
        <v>889</v>
      </c>
      <c r="N234" s="346" t="s">
        <v>734</v>
      </c>
      <c r="O234" s="346" t="s">
        <v>1018</v>
      </c>
    </row>
    <row r="235" spans="1:15" x14ac:dyDescent="0.2">
      <c r="A235" s="346" t="s">
        <v>884</v>
      </c>
      <c r="B235" s="346" t="s">
        <v>885</v>
      </c>
      <c r="C235" s="346" t="s">
        <v>15</v>
      </c>
      <c r="D235" s="346" t="s">
        <v>886</v>
      </c>
      <c r="E235" s="346" t="s">
        <v>1026</v>
      </c>
      <c r="F235" s="346" t="s">
        <v>267</v>
      </c>
      <c r="G235" s="346" t="s">
        <v>1204</v>
      </c>
      <c r="H235" s="346">
        <v>202204</v>
      </c>
      <c r="I235" s="346">
        <v>700000</v>
      </c>
      <c r="K235" s="346">
        <v>700000</v>
      </c>
      <c r="L235" s="346" t="s">
        <v>890</v>
      </c>
      <c r="M235" s="346" t="s">
        <v>891</v>
      </c>
      <c r="N235" s="346" t="s">
        <v>734</v>
      </c>
      <c r="O235" s="346" t="s">
        <v>1018</v>
      </c>
    </row>
    <row r="236" spans="1:15" x14ac:dyDescent="0.2">
      <c r="A236" s="346" t="s">
        <v>884</v>
      </c>
      <c r="B236" s="346" t="s">
        <v>885</v>
      </c>
      <c r="C236" s="346" t="s">
        <v>15</v>
      </c>
      <c r="D236" s="346" t="s">
        <v>886</v>
      </c>
      <c r="E236" s="346" t="s">
        <v>1026</v>
      </c>
      <c r="F236" s="346" t="s">
        <v>267</v>
      </c>
      <c r="G236" s="346" t="s">
        <v>1204</v>
      </c>
      <c r="H236" s="346">
        <v>202205</v>
      </c>
      <c r="I236" s="346">
        <v>700000</v>
      </c>
      <c r="K236" s="346">
        <v>700000</v>
      </c>
      <c r="L236" s="346" t="s">
        <v>890</v>
      </c>
      <c r="M236" s="346" t="s">
        <v>891</v>
      </c>
      <c r="N236" s="346" t="s">
        <v>734</v>
      </c>
      <c r="O236" s="346" t="s">
        <v>1018</v>
      </c>
    </row>
    <row r="237" spans="1:15" x14ac:dyDescent="0.2">
      <c r="A237" s="346" t="s">
        <v>884</v>
      </c>
      <c r="B237" s="346" t="s">
        <v>885</v>
      </c>
      <c r="C237" s="346" t="s">
        <v>15</v>
      </c>
      <c r="D237" s="346" t="s">
        <v>886</v>
      </c>
      <c r="E237" s="346" t="s">
        <v>1026</v>
      </c>
      <c r="F237" s="346" t="s">
        <v>267</v>
      </c>
      <c r="G237" s="346" t="s">
        <v>1204</v>
      </c>
      <c r="H237" s="346">
        <v>202206</v>
      </c>
      <c r="I237" s="346">
        <v>700000</v>
      </c>
      <c r="K237" s="346">
        <v>700000</v>
      </c>
      <c r="L237" s="346" t="s">
        <v>890</v>
      </c>
      <c r="M237" s="346" t="s">
        <v>891</v>
      </c>
      <c r="N237" s="346" t="s">
        <v>734</v>
      </c>
      <c r="O237" s="346" t="s">
        <v>1018</v>
      </c>
    </row>
    <row r="238" spans="1:15" x14ac:dyDescent="0.2">
      <c r="A238" s="346" t="s">
        <v>884</v>
      </c>
      <c r="B238" s="346" t="s">
        <v>885</v>
      </c>
      <c r="C238" s="346" t="s">
        <v>15</v>
      </c>
      <c r="D238" s="346" t="s">
        <v>886</v>
      </c>
      <c r="E238" s="346" t="s">
        <v>1026</v>
      </c>
      <c r="F238" s="346" t="s">
        <v>267</v>
      </c>
      <c r="G238" s="346" t="s">
        <v>1204</v>
      </c>
      <c r="H238" s="346">
        <v>202207</v>
      </c>
      <c r="I238" s="346">
        <v>700000</v>
      </c>
      <c r="K238" s="346">
        <v>700000</v>
      </c>
      <c r="L238" s="346" t="s">
        <v>890</v>
      </c>
      <c r="M238" s="346" t="s">
        <v>892</v>
      </c>
      <c r="N238" s="346" t="s">
        <v>734</v>
      </c>
      <c r="O238" s="346" t="s">
        <v>1018</v>
      </c>
    </row>
    <row r="239" spans="1:15" x14ac:dyDescent="0.2">
      <c r="A239" s="346" t="s">
        <v>884</v>
      </c>
      <c r="B239" s="346" t="s">
        <v>885</v>
      </c>
      <c r="C239" s="346" t="s">
        <v>15</v>
      </c>
      <c r="D239" s="346" t="s">
        <v>886</v>
      </c>
      <c r="E239" s="346" t="s">
        <v>1026</v>
      </c>
      <c r="F239" s="346" t="s">
        <v>267</v>
      </c>
      <c r="G239" s="346" t="s">
        <v>1204</v>
      </c>
      <c r="H239" s="346">
        <v>202208</v>
      </c>
      <c r="I239" s="346">
        <v>700000</v>
      </c>
      <c r="K239" s="346">
        <v>700000</v>
      </c>
      <c r="L239" s="346" t="s">
        <v>890</v>
      </c>
      <c r="M239" s="346" t="s">
        <v>892</v>
      </c>
      <c r="N239" s="346" t="s">
        <v>734</v>
      </c>
      <c r="O239" s="346" t="s">
        <v>1018</v>
      </c>
    </row>
    <row r="240" spans="1:15" x14ac:dyDescent="0.2">
      <c r="A240" s="346" t="s">
        <v>884</v>
      </c>
      <c r="B240" s="346" t="s">
        <v>885</v>
      </c>
      <c r="C240" s="346" t="s">
        <v>15</v>
      </c>
      <c r="D240" s="346" t="s">
        <v>886</v>
      </c>
      <c r="E240" s="346" t="s">
        <v>1026</v>
      </c>
      <c r="F240" s="346" t="s">
        <v>267</v>
      </c>
      <c r="G240" s="346" t="s">
        <v>1204</v>
      </c>
      <c r="H240" s="346">
        <v>202209</v>
      </c>
      <c r="I240" s="346">
        <v>700000</v>
      </c>
      <c r="K240" s="346">
        <v>700000</v>
      </c>
      <c r="L240" s="346" t="s">
        <v>890</v>
      </c>
      <c r="M240" s="346" t="s">
        <v>892</v>
      </c>
      <c r="N240" s="346" t="s">
        <v>734</v>
      </c>
      <c r="O240" s="346" t="s">
        <v>1018</v>
      </c>
    </row>
    <row r="241" spans="1:15" x14ac:dyDescent="0.2">
      <c r="A241" s="346" t="s">
        <v>884</v>
      </c>
      <c r="B241" s="346" t="s">
        <v>885</v>
      </c>
      <c r="C241" s="346" t="s">
        <v>15</v>
      </c>
      <c r="D241" s="346" t="s">
        <v>886</v>
      </c>
      <c r="E241" s="346" t="s">
        <v>1026</v>
      </c>
      <c r="F241" s="346" t="s">
        <v>267</v>
      </c>
      <c r="G241" s="346" t="s">
        <v>1205</v>
      </c>
      <c r="H241" s="346">
        <v>202110</v>
      </c>
      <c r="I241" s="346">
        <v>700000</v>
      </c>
      <c r="L241" s="346" t="s">
        <v>887</v>
      </c>
      <c r="M241" s="346" t="s">
        <v>888</v>
      </c>
      <c r="N241" s="346" t="s">
        <v>734</v>
      </c>
      <c r="O241" s="346" t="s">
        <v>1018</v>
      </c>
    </row>
    <row r="242" spans="1:15" x14ac:dyDescent="0.2">
      <c r="A242" s="346" t="s">
        <v>884</v>
      </c>
      <c r="B242" s="346" t="s">
        <v>885</v>
      </c>
      <c r="C242" s="346" t="s">
        <v>15</v>
      </c>
      <c r="D242" s="346" t="s">
        <v>886</v>
      </c>
      <c r="E242" s="346" t="s">
        <v>1026</v>
      </c>
      <c r="F242" s="346" t="s">
        <v>267</v>
      </c>
      <c r="G242" s="346" t="s">
        <v>1205</v>
      </c>
      <c r="H242" s="346">
        <v>202111</v>
      </c>
      <c r="I242" s="346">
        <v>700000</v>
      </c>
      <c r="K242" s="346">
        <v>700000</v>
      </c>
      <c r="L242" s="346" t="s">
        <v>887</v>
      </c>
      <c r="M242" s="346" t="s">
        <v>888</v>
      </c>
      <c r="N242" s="346" t="s">
        <v>734</v>
      </c>
      <c r="O242" s="346" t="s">
        <v>1018</v>
      </c>
    </row>
    <row r="243" spans="1:15" x14ac:dyDescent="0.2">
      <c r="A243" s="346" t="s">
        <v>884</v>
      </c>
      <c r="B243" s="346" t="s">
        <v>885</v>
      </c>
      <c r="C243" s="346" t="s">
        <v>15</v>
      </c>
      <c r="D243" s="346" t="s">
        <v>886</v>
      </c>
      <c r="E243" s="346" t="s">
        <v>1026</v>
      </c>
      <c r="F243" s="346" t="s">
        <v>267</v>
      </c>
      <c r="G243" s="346" t="s">
        <v>1205</v>
      </c>
      <c r="H243" s="346">
        <v>202112</v>
      </c>
      <c r="I243" s="346">
        <v>700000</v>
      </c>
      <c r="K243" s="346">
        <v>700000</v>
      </c>
      <c r="L243" s="346" t="s">
        <v>887</v>
      </c>
      <c r="M243" s="346" t="s">
        <v>888</v>
      </c>
      <c r="N243" s="346" t="s">
        <v>734</v>
      </c>
      <c r="O243" s="346" t="s">
        <v>1018</v>
      </c>
    </row>
    <row r="244" spans="1:15" x14ac:dyDescent="0.2">
      <c r="A244" s="346" t="s">
        <v>884</v>
      </c>
      <c r="B244" s="346" t="s">
        <v>885</v>
      </c>
      <c r="C244" s="346" t="s">
        <v>15</v>
      </c>
      <c r="D244" s="346" t="s">
        <v>886</v>
      </c>
      <c r="E244" s="346" t="s">
        <v>1026</v>
      </c>
      <c r="F244" s="346" t="s">
        <v>267</v>
      </c>
      <c r="G244" s="346" t="s">
        <v>1205</v>
      </c>
      <c r="H244" s="346">
        <v>202201</v>
      </c>
      <c r="I244" s="346">
        <v>700000</v>
      </c>
      <c r="K244" s="346">
        <v>700000</v>
      </c>
      <c r="L244" s="346" t="s">
        <v>887</v>
      </c>
      <c r="M244" s="346" t="s">
        <v>889</v>
      </c>
      <c r="N244" s="346" t="s">
        <v>734</v>
      </c>
      <c r="O244" s="346" t="s">
        <v>1018</v>
      </c>
    </row>
    <row r="245" spans="1:15" x14ac:dyDescent="0.2">
      <c r="A245" s="346" t="s">
        <v>884</v>
      </c>
      <c r="B245" s="346" t="s">
        <v>885</v>
      </c>
      <c r="C245" s="346" t="s">
        <v>15</v>
      </c>
      <c r="D245" s="346" t="s">
        <v>886</v>
      </c>
      <c r="E245" s="346" t="s">
        <v>1026</v>
      </c>
      <c r="F245" s="346" t="s">
        <v>267</v>
      </c>
      <c r="G245" s="346" t="s">
        <v>1205</v>
      </c>
      <c r="H245" s="346">
        <v>202202</v>
      </c>
      <c r="I245" s="346">
        <v>700000</v>
      </c>
      <c r="K245" s="346">
        <v>700000</v>
      </c>
      <c r="L245" s="346" t="s">
        <v>887</v>
      </c>
      <c r="M245" s="346" t="s">
        <v>889</v>
      </c>
      <c r="N245" s="346" t="s">
        <v>734</v>
      </c>
      <c r="O245" s="346" t="s">
        <v>1018</v>
      </c>
    </row>
    <row r="246" spans="1:15" x14ac:dyDescent="0.2">
      <c r="A246" s="346" t="s">
        <v>884</v>
      </c>
      <c r="B246" s="346" t="s">
        <v>885</v>
      </c>
      <c r="C246" s="346" t="s">
        <v>15</v>
      </c>
      <c r="D246" s="346" t="s">
        <v>886</v>
      </c>
      <c r="E246" s="346" t="s">
        <v>1026</v>
      </c>
      <c r="F246" s="346" t="s">
        <v>267</v>
      </c>
      <c r="G246" s="346" t="s">
        <v>1205</v>
      </c>
      <c r="H246" s="346">
        <v>202203</v>
      </c>
      <c r="I246" s="346">
        <v>700000</v>
      </c>
      <c r="K246" s="346">
        <v>700000</v>
      </c>
      <c r="L246" s="346" t="s">
        <v>887</v>
      </c>
      <c r="M246" s="346" t="s">
        <v>889</v>
      </c>
      <c r="N246" s="346" t="s">
        <v>734</v>
      </c>
      <c r="O246" s="346" t="s">
        <v>1018</v>
      </c>
    </row>
    <row r="247" spans="1:15" x14ac:dyDescent="0.2">
      <c r="A247" s="346" t="s">
        <v>884</v>
      </c>
      <c r="B247" s="346" t="s">
        <v>885</v>
      </c>
      <c r="C247" s="346" t="s">
        <v>15</v>
      </c>
      <c r="D247" s="346" t="s">
        <v>886</v>
      </c>
      <c r="E247" s="346" t="s">
        <v>1026</v>
      </c>
      <c r="F247" s="346" t="s">
        <v>267</v>
      </c>
      <c r="G247" s="346" t="s">
        <v>1205</v>
      </c>
      <c r="H247" s="346">
        <v>202204</v>
      </c>
      <c r="I247" s="346">
        <v>700000</v>
      </c>
      <c r="K247" s="346">
        <v>700000</v>
      </c>
      <c r="L247" s="346" t="s">
        <v>890</v>
      </c>
      <c r="M247" s="346" t="s">
        <v>891</v>
      </c>
      <c r="N247" s="346" t="s">
        <v>734</v>
      </c>
      <c r="O247" s="346" t="s">
        <v>1018</v>
      </c>
    </row>
    <row r="248" spans="1:15" x14ac:dyDescent="0.2">
      <c r="A248" s="346" t="s">
        <v>884</v>
      </c>
      <c r="B248" s="346" t="s">
        <v>885</v>
      </c>
      <c r="C248" s="346" t="s">
        <v>15</v>
      </c>
      <c r="D248" s="346" t="s">
        <v>886</v>
      </c>
      <c r="E248" s="346" t="s">
        <v>1026</v>
      </c>
      <c r="F248" s="346" t="s">
        <v>267</v>
      </c>
      <c r="G248" s="346" t="s">
        <v>1205</v>
      </c>
      <c r="H248" s="346">
        <v>202205</v>
      </c>
      <c r="I248" s="346">
        <v>700000</v>
      </c>
      <c r="K248" s="346">
        <v>700000</v>
      </c>
      <c r="L248" s="346" t="s">
        <v>890</v>
      </c>
      <c r="M248" s="346" t="s">
        <v>891</v>
      </c>
      <c r="N248" s="346" t="s">
        <v>734</v>
      </c>
      <c r="O248" s="346" t="s">
        <v>1018</v>
      </c>
    </row>
    <row r="249" spans="1:15" x14ac:dyDescent="0.2">
      <c r="A249" s="346" t="s">
        <v>884</v>
      </c>
      <c r="B249" s="346" t="s">
        <v>885</v>
      </c>
      <c r="C249" s="346" t="s">
        <v>15</v>
      </c>
      <c r="D249" s="346" t="s">
        <v>886</v>
      </c>
      <c r="E249" s="346" t="s">
        <v>1026</v>
      </c>
      <c r="F249" s="346" t="s">
        <v>267</v>
      </c>
      <c r="G249" s="346" t="s">
        <v>1205</v>
      </c>
      <c r="H249" s="346">
        <v>202206</v>
      </c>
      <c r="I249" s="346">
        <v>700000</v>
      </c>
      <c r="K249" s="346">
        <v>700000</v>
      </c>
      <c r="L249" s="346" t="s">
        <v>890</v>
      </c>
      <c r="M249" s="346" t="s">
        <v>891</v>
      </c>
      <c r="N249" s="346" t="s">
        <v>734</v>
      </c>
      <c r="O249" s="346" t="s">
        <v>1018</v>
      </c>
    </row>
    <row r="250" spans="1:15" x14ac:dyDescent="0.2">
      <c r="A250" s="346" t="s">
        <v>884</v>
      </c>
      <c r="B250" s="346" t="s">
        <v>885</v>
      </c>
      <c r="C250" s="346" t="s">
        <v>15</v>
      </c>
      <c r="D250" s="346" t="s">
        <v>886</v>
      </c>
      <c r="E250" s="346" t="s">
        <v>1026</v>
      </c>
      <c r="F250" s="346" t="s">
        <v>267</v>
      </c>
      <c r="G250" s="346" t="s">
        <v>1205</v>
      </c>
      <c r="H250" s="346">
        <v>202207</v>
      </c>
      <c r="I250" s="346">
        <v>700000</v>
      </c>
      <c r="K250" s="346">
        <v>700000</v>
      </c>
      <c r="L250" s="346" t="s">
        <v>890</v>
      </c>
      <c r="M250" s="346" t="s">
        <v>892</v>
      </c>
      <c r="N250" s="346" t="s">
        <v>734</v>
      </c>
      <c r="O250" s="346" t="s">
        <v>1018</v>
      </c>
    </row>
    <row r="251" spans="1:15" x14ac:dyDescent="0.2">
      <c r="A251" s="346" t="s">
        <v>884</v>
      </c>
      <c r="B251" s="346" t="s">
        <v>885</v>
      </c>
      <c r="C251" s="346" t="s">
        <v>15</v>
      </c>
      <c r="D251" s="346" t="s">
        <v>886</v>
      </c>
      <c r="E251" s="346" t="s">
        <v>1026</v>
      </c>
      <c r="F251" s="346" t="s">
        <v>267</v>
      </c>
      <c r="G251" s="346" t="s">
        <v>1205</v>
      </c>
      <c r="H251" s="346">
        <v>202208</v>
      </c>
      <c r="I251" s="346">
        <v>700000</v>
      </c>
      <c r="K251" s="346">
        <v>700000</v>
      </c>
      <c r="L251" s="346" t="s">
        <v>890</v>
      </c>
      <c r="M251" s="346" t="s">
        <v>892</v>
      </c>
      <c r="N251" s="346" t="s">
        <v>734</v>
      </c>
      <c r="O251" s="346" t="s">
        <v>1018</v>
      </c>
    </row>
    <row r="252" spans="1:15" x14ac:dyDescent="0.2">
      <c r="A252" s="346" t="s">
        <v>884</v>
      </c>
      <c r="B252" s="346" t="s">
        <v>885</v>
      </c>
      <c r="C252" s="346" t="s">
        <v>15</v>
      </c>
      <c r="D252" s="346" t="s">
        <v>886</v>
      </c>
      <c r="E252" s="346" t="s">
        <v>1026</v>
      </c>
      <c r="F252" s="346" t="s">
        <v>267</v>
      </c>
      <c r="G252" s="346" t="s">
        <v>1205</v>
      </c>
      <c r="H252" s="346">
        <v>202209</v>
      </c>
      <c r="I252" s="346">
        <v>700000</v>
      </c>
      <c r="K252" s="346">
        <v>700000</v>
      </c>
      <c r="L252" s="346" t="s">
        <v>890</v>
      </c>
      <c r="M252" s="346" t="s">
        <v>892</v>
      </c>
      <c r="N252" s="346" t="s">
        <v>734</v>
      </c>
      <c r="O252" s="346" t="s">
        <v>1018</v>
      </c>
    </row>
    <row r="253" spans="1:15" x14ac:dyDescent="0.2">
      <c r="A253" s="346" t="s">
        <v>884</v>
      </c>
      <c r="B253" s="346" t="s">
        <v>885</v>
      </c>
      <c r="C253" s="346" t="s">
        <v>15</v>
      </c>
      <c r="D253" s="346" t="s">
        <v>886</v>
      </c>
      <c r="E253" s="346" t="s">
        <v>1026</v>
      </c>
      <c r="F253" s="346" t="s">
        <v>1206</v>
      </c>
      <c r="G253" s="346" t="s">
        <v>1207</v>
      </c>
      <c r="H253" s="346">
        <v>202110</v>
      </c>
      <c r="I253" s="346">
        <v>700000</v>
      </c>
      <c r="L253" s="346" t="s">
        <v>887</v>
      </c>
      <c r="M253" s="346" t="s">
        <v>888</v>
      </c>
      <c r="N253" s="346" t="s">
        <v>734</v>
      </c>
      <c r="O253" s="346" t="s">
        <v>1018</v>
      </c>
    </row>
    <row r="254" spans="1:15" x14ac:dyDescent="0.2">
      <c r="A254" s="346" t="s">
        <v>884</v>
      </c>
      <c r="B254" s="346" t="s">
        <v>885</v>
      </c>
      <c r="C254" s="346" t="s">
        <v>15</v>
      </c>
      <c r="D254" s="346" t="s">
        <v>886</v>
      </c>
      <c r="E254" s="346" t="s">
        <v>1026</v>
      </c>
      <c r="F254" s="346" t="s">
        <v>1206</v>
      </c>
      <c r="G254" s="346" t="s">
        <v>1207</v>
      </c>
      <c r="H254" s="346">
        <v>202111</v>
      </c>
      <c r="I254" s="346">
        <v>700000</v>
      </c>
      <c r="K254" s="346">
        <v>700000</v>
      </c>
      <c r="L254" s="346" t="s">
        <v>887</v>
      </c>
      <c r="M254" s="346" t="s">
        <v>888</v>
      </c>
      <c r="N254" s="346" t="s">
        <v>734</v>
      </c>
      <c r="O254" s="346" t="s">
        <v>1018</v>
      </c>
    </row>
    <row r="255" spans="1:15" x14ac:dyDescent="0.2">
      <c r="A255" s="346" t="s">
        <v>884</v>
      </c>
      <c r="B255" s="346" t="s">
        <v>885</v>
      </c>
      <c r="C255" s="346" t="s">
        <v>15</v>
      </c>
      <c r="D255" s="346" t="s">
        <v>886</v>
      </c>
      <c r="E255" s="346" t="s">
        <v>1026</v>
      </c>
      <c r="F255" s="346" t="s">
        <v>1206</v>
      </c>
      <c r="G255" s="346" t="s">
        <v>1207</v>
      </c>
      <c r="H255" s="346">
        <v>202112</v>
      </c>
      <c r="I255" s="346">
        <v>700000</v>
      </c>
      <c r="K255" s="346">
        <v>700000</v>
      </c>
      <c r="L255" s="346" t="s">
        <v>887</v>
      </c>
      <c r="M255" s="346" t="s">
        <v>888</v>
      </c>
      <c r="N255" s="346" t="s">
        <v>734</v>
      </c>
      <c r="O255" s="346" t="s">
        <v>1018</v>
      </c>
    </row>
    <row r="256" spans="1:15" x14ac:dyDescent="0.2">
      <c r="A256" s="346" t="s">
        <v>884</v>
      </c>
      <c r="B256" s="346" t="s">
        <v>885</v>
      </c>
      <c r="C256" s="346" t="s">
        <v>15</v>
      </c>
      <c r="D256" s="346" t="s">
        <v>886</v>
      </c>
      <c r="E256" s="346" t="s">
        <v>1026</v>
      </c>
      <c r="F256" s="346" t="s">
        <v>1206</v>
      </c>
      <c r="G256" s="346" t="s">
        <v>1207</v>
      </c>
      <c r="H256" s="346">
        <v>202201</v>
      </c>
      <c r="I256" s="346">
        <v>700000</v>
      </c>
      <c r="K256" s="346">
        <v>700000</v>
      </c>
      <c r="L256" s="346" t="s">
        <v>887</v>
      </c>
      <c r="M256" s="346" t="s">
        <v>889</v>
      </c>
      <c r="N256" s="346" t="s">
        <v>734</v>
      </c>
      <c r="O256" s="346" t="s">
        <v>1018</v>
      </c>
    </row>
    <row r="257" spans="1:15" x14ac:dyDescent="0.2">
      <c r="A257" s="346" t="s">
        <v>884</v>
      </c>
      <c r="B257" s="346" t="s">
        <v>885</v>
      </c>
      <c r="C257" s="346" t="s">
        <v>15</v>
      </c>
      <c r="D257" s="346" t="s">
        <v>886</v>
      </c>
      <c r="E257" s="346" t="s">
        <v>1026</v>
      </c>
      <c r="F257" s="346" t="s">
        <v>1206</v>
      </c>
      <c r="G257" s="346" t="s">
        <v>1207</v>
      </c>
      <c r="H257" s="346">
        <v>202202</v>
      </c>
      <c r="I257" s="346">
        <v>700000</v>
      </c>
      <c r="K257" s="346">
        <v>700000</v>
      </c>
      <c r="L257" s="346" t="s">
        <v>887</v>
      </c>
      <c r="M257" s="346" t="s">
        <v>889</v>
      </c>
      <c r="N257" s="346" t="s">
        <v>734</v>
      </c>
      <c r="O257" s="346" t="s">
        <v>1018</v>
      </c>
    </row>
    <row r="258" spans="1:15" x14ac:dyDescent="0.2">
      <c r="A258" s="346" t="s">
        <v>884</v>
      </c>
      <c r="B258" s="346" t="s">
        <v>885</v>
      </c>
      <c r="C258" s="346" t="s">
        <v>15</v>
      </c>
      <c r="D258" s="346" t="s">
        <v>886</v>
      </c>
      <c r="E258" s="346" t="s">
        <v>1026</v>
      </c>
      <c r="F258" s="346" t="s">
        <v>1206</v>
      </c>
      <c r="G258" s="346" t="s">
        <v>1207</v>
      </c>
      <c r="H258" s="346">
        <v>202203</v>
      </c>
      <c r="I258" s="346">
        <v>700000</v>
      </c>
      <c r="K258" s="346">
        <v>700000</v>
      </c>
      <c r="L258" s="346" t="s">
        <v>887</v>
      </c>
      <c r="M258" s="346" t="s">
        <v>889</v>
      </c>
      <c r="N258" s="346" t="s">
        <v>734</v>
      </c>
      <c r="O258" s="346" t="s">
        <v>1018</v>
      </c>
    </row>
    <row r="259" spans="1:15" x14ac:dyDescent="0.2">
      <c r="A259" s="346" t="s">
        <v>884</v>
      </c>
      <c r="B259" s="346" t="s">
        <v>885</v>
      </c>
      <c r="C259" s="346" t="s">
        <v>15</v>
      </c>
      <c r="D259" s="346" t="s">
        <v>886</v>
      </c>
      <c r="E259" s="346" t="s">
        <v>1026</v>
      </c>
      <c r="F259" s="346" t="s">
        <v>1206</v>
      </c>
      <c r="G259" s="346" t="s">
        <v>1207</v>
      </c>
      <c r="H259" s="346">
        <v>202204</v>
      </c>
      <c r="I259" s="346">
        <v>700000</v>
      </c>
      <c r="K259" s="346">
        <v>700000</v>
      </c>
      <c r="L259" s="346" t="s">
        <v>890</v>
      </c>
      <c r="M259" s="346" t="s">
        <v>891</v>
      </c>
      <c r="N259" s="346" t="s">
        <v>734</v>
      </c>
      <c r="O259" s="346" t="s">
        <v>1018</v>
      </c>
    </row>
    <row r="260" spans="1:15" x14ac:dyDescent="0.2">
      <c r="A260" s="346" t="s">
        <v>884</v>
      </c>
      <c r="B260" s="346" t="s">
        <v>885</v>
      </c>
      <c r="C260" s="346" t="s">
        <v>15</v>
      </c>
      <c r="D260" s="346" t="s">
        <v>886</v>
      </c>
      <c r="E260" s="346" t="s">
        <v>1026</v>
      </c>
      <c r="F260" s="346" t="s">
        <v>1206</v>
      </c>
      <c r="G260" s="346" t="s">
        <v>1207</v>
      </c>
      <c r="H260" s="346">
        <v>202205</v>
      </c>
      <c r="I260" s="346">
        <v>700000</v>
      </c>
      <c r="K260" s="346">
        <v>700000</v>
      </c>
      <c r="L260" s="346" t="s">
        <v>890</v>
      </c>
      <c r="M260" s="346" t="s">
        <v>891</v>
      </c>
      <c r="N260" s="346" t="s">
        <v>734</v>
      </c>
      <c r="O260" s="346" t="s">
        <v>1018</v>
      </c>
    </row>
    <row r="261" spans="1:15" x14ac:dyDescent="0.2">
      <c r="A261" s="346" t="s">
        <v>884</v>
      </c>
      <c r="B261" s="346" t="s">
        <v>885</v>
      </c>
      <c r="C261" s="346" t="s">
        <v>15</v>
      </c>
      <c r="D261" s="346" t="s">
        <v>886</v>
      </c>
      <c r="E261" s="346" t="s">
        <v>1026</v>
      </c>
      <c r="F261" s="346" t="s">
        <v>1206</v>
      </c>
      <c r="G261" s="346" t="s">
        <v>1207</v>
      </c>
      <c r="H261" s="346">
        <v>202206</v>
      </c>
      <c r="I261" s="346">
        <v>700000</v>
      </c>
      <c r="K261" s="346">
        <v>700000</v>
      </c>
      <c r="L261" s="346" t="s">
        <v>890</v>
      </c>
      <c r="M261" s="346" t="s">
        <v>891</v>
      </c>
      <c r="N261" s="346" t="s">
        <v>734</v>
      </c>
      <c r="O261" s="346" t="s">
        <v>1018</v>
      </c>
    </row>
    <row r="262" spans="1:15" x14ac:dyDescent="0.2">
      <c r="A262" s="346" t="s">
        <v>884</v>
      </c>
      <c r="B262" s="346" t="s">
        <v>885</v>
      </c>
      <c r="C262" s="346" t="s">
        <v>15</v>
      </c>
      <c r="D262" s="346" t="s">
        <v>886</v>
      </c>
      <c r="E262" s="346" t="s">
        <v>1026</v>
      </c>
      <c r="F262" s="346" t="s">
        <v>1206</v>
      </c>
      <c r="G262" s="346" t="s">
        <v>1207</v>
      </c>
      <c r="H262" s="346">
        <v>202207</v>
      </c>
      <c r="I262" s="346">
        <v>700000</v>
      </c>
      <c r="K262" s="346">
        <v>700000</v>
      </c>
      <c r="L262" s="346" t="s">
        <v>890</v>
      </c>
      <c r="M262" s="346" t="s">
        <v>892</v>
      </c>
      <c r="N262" s="346" t="s">
        <v>734</v>
      </c>
      <c r="O262" s="346" t="s">
        <v>1018</v>
      </c>
    </row>
    <row r="263" spans="1:15" x14ac:dyDescent="0.2">
      <c r="A263" s="346" t="s">
        <v>884</v>
      </c>
      <c r="B263" s="346" t="s">
        <v>885</v>
      </c>
      <c r="C263" s="346" t="s">
        <v>15</v>
      </c>
      <c r="D263" s="346" t="s">
        <v>886</v>
      </c>
      <c r="E263" s="346" t="s">
        <v>1026</v>
      </c>
      <c r="F263" s="346" t="s">
        <v>1206</v>
      </c>
      <c r="G263" s="346" t="s">
        <v>1207</v>
      </c>
      <c r="H263" s="346">
        <v>202208</v>
      </c>
      <c r="I263" s="346">
        <v>700000</v>
      </c>
      <c r="K263" s="346">
        <v>700000</v>
      </c>
      <c r="L263" s="346" t="s">
        <v>890</v>
      </c>
      <c r="M263" s="346" t="s">
        <v>892</v>
      </c>
      <c r="N263" s="346" t="s">
        <v>734</v>
      </c>
      <c r="O263" s="346" t="s">
        <v>1018</v>
      </c>
    </row>
    <row r="264" spans="1:15" x14ac:dyDescent="0.2">
      <c r="A264" s="346" t="s">
        <v>884</v>
      </c>
      <c r="B264" s="346" t="s">
        <v>885</v>
      </c>
      <c r="C264" s="346" t="s">
        <v>15</v>
      </c>
      <c r="D264" s="346" t="s">
        <v>886</v>
      </c>
      <c r="E264" s="346" t="s">
        <v>1026</v>
      </c>
      <c r="F264" s="346" t="s">
        <v>1206</v>
      </c>
      <c r="G264" s="346" t="s">
        <v>1207</v>
      </c>
      <c r="H264" s="346">
        <v>202209</v>
      </c>
      <c r="I264" s="346">
        <v>700000</v>
      </c>
      <c r="K264" s="346">
        <v>700000</v>
      </c>
      <c r="L264" s="346" t="s">
        <v>890</v>
      </c>
      <c r="M264" s="346" t="s">
        <v>892</v>
      </c>
      <c r="N264" s="346" t="s">
        <v>734</v>
      </c>
      <c r="O264" s="346" t="s">
        <v>1018</v>
      </c>
    </row>
    <row r="265" spans="1:15" x14ac:dyDescent="0.2">
      <c r="A265" s="346" t="s">
        <v>884</v>
      </c>
      <c r="B265" s="346" t="s">
        <v>885</v>
      </c>
      <c r="C265" s="346" t="s">
        <v>15</v>
      </c>
      <c r="D265" s="346" t="s">
        <v>886</v>
      </c>
      <c r="E265" s="346" t="s">
        <v>1026</v>
      </c>
      <c r="F265" s="346" t="s">
        <v>1206</v>
      </c>
      <c r="G265" s="346" t="s">
        <v>1208</v>
      </c>
      <c r="H265" s="346">
        <v>202110</v>
      </c>
      <c r="I265" s="346">
        <v>700000</v>
      </c>
      <c r="L265" s="346" t="s">
        <v>887</v>
      </c>
      <c r="M265" s="346" t="s">
        <v>888</v>
      </c>
      <c r="N265" s="346" t="s">
        <v>734</v>
      </c>
      <c r="O265" s="346" t="s">
        <v>1019</v>
      </c>
    </row>
    <row r="266" spans="1:15" x14ac:dyDescent="0.2">
      <c r="A266" s="346" t="s">
        <v>884</v>
      </c>
      <c r="B266" s="346" t="s">
        <v>885</v>
      </c>
      <c r="C266" s="346" t="s">
        <v>15</v>
      </c>
      <c r="D266" s="346" t="s">
        <v>886</v>
      </c>
      <c r="E266" s="346" t="s">
        <v>1026</v>
      </c>
      <c r="F266" s="346" t="s">
        <v>1206</v>
      </c>
      <c r="G266" s="346" t="s">
        <v>1208</v>
      </c>
      <c r="H266" s="346">
        <v>202111</v>
      </c>
      <c r="I266" s="346">
        <v>700000</v>
      </c>
      <c r="K266" s="346">
        <v>700000</v>
      </c>
      <c r="L266" s="346" t="s">
        <v>887</v>
      </c>
      <c r="M266" s="346" t="s">
        <v>888</v>
      </c>
      <c r="N266" s="346" t="s">
        <v>734</v>
      </c>
      <c r="O266" s="346" t="s">
        <v>1019</v>
      </c>
    </row>
    <row r="267" spans="1:15" x14ac:dyDescent="0.2">
      <c r="A267" s="346" t="s">
        <v>884</v>
      </c>
      <c r="B267" s="346" t="s">
        <v>885</v>
      </c>
      <c r="C267" s="346" t="s">
        <v>15</v>
      </c>
      <c r="D267" s="346" t="s">
        <v>886</v>
      </c>
      <c r="E267" s="346" t="s">
        <v>1026</v>
      </c>
      <c r="F267" s="346" t="s">
        <v>1206</v>
      </c>
      <c r="G267" s="346" t="s">
        <v>1208</v>
      </c>
      <c r="H267" s="346">
        <v>202112</v>
      </c>
      <c r="I267" s="346">
        <v>700000</v>
      </c>
      <c r="K267" s="346">
        <v>700000</v>
      </c>
      <c r="L267" s="346" t="s">
        <v>887</v>
      </c>
      <c r="M267" s="346" t="s">
        <v>888</v>
      </c>
      <c r="N267" s="346" t="s">
        <v>734</v>
      </c>
      <c r="O267" s="346" t="s">
        <v>1019</v>
      </c>
    </row>
    <row r="268" spans="1:15" x14ac:dyDescent="0.2">
      <c r="A268" s="346" t="s">
        <v>884</v>
      </c>
      <c r="B268" s="346" t="s">
        <v>885</v>
      </c>
      <c r="C268" s="346" t="s">
        <v>15</v>
      </c>
      <c r="D268" s="346" t="s">
        <v>886</v>
      </c>
      <c r="E268" s="346" t="s">
        <v>1026</v>
      </c>
      <c r="F268" s="347" t="s">
        <v>1206</v>
      </c>
      <c r="G268" s="346" t="s">
        <v>1208</v>
      </c>
      <c r="H268" s="346">
        <v>202201</v>
      </c>
      <c r="I268" s="346">
        <v>700000</v>
      </c>
      <c r="K268" s="346">
        <v>700000</v>
      </c>
      <c r="L268" s="346" t="s">
        <v>887</v>
      </c>
      <c r="M268" s="346" t="s">
        <v>889</v>
      </c>
      <c r="N268" s="346" t="s">
        <v>734</v>
      </c>
      <c r="O268" s="346" t="s">
        <v>1019</v>
      </c>
    </row>
    <row r="269" spans="1:15" x14ac:dyDescent="0.2">
      <c r="A269" s="346" t="s">
        <v>884</v>
      </c>
      <c r="B269" s="346" t="s">
        <v>885</v>
      </c>
      <c r="C269" s="346" t="s">
        <v>15</v>
      </c>
      <c r="D269" s="346" t="s">
        <v>886</v>
      </c>
      <c r="E269" s="346" t="s">
        <v>1026</v>
      </c>
      <c r="F269" s="347" t="s">
        <v>1206</v>
      </c>
      <c r="G269" s="346" t="s">
        <v>1208</v>
      </c>
      <c r="H269" s="346">
        <v>202202</v>
      </c>
      <c r="I269" s="346">
        <v>700000</v>
      </c>
      <c r="K269" s="346">
        <v>700000</v>
      </c>
      <c r="L269" s="346" t="s">
        <v>887</v>
      </c>
      <c r="M269" s="346" t="s">
        <v>889</v>
      </c>
      <c r="N269" s="346" t="s">
        <v>734</v>
      </c>
      <c r="O269" s="346" t="s">
        <v>1019</v>
      </c>
    </row>
    <row r="270" spans="1:15" x14ac:dyDescent="0.2">
      <c r="A270" s="346" t="s">
        <v>884</v>
      </c>
      <c r="B270" s="346" t="s">
        <v>885</v>
      </c>
      <c r="C270" s="346" t="s">
        <v>15</v>
      </c>
      <c r="D270" s="346" t="s">
        <v>886</v>
      </c>
      <c r="E270" s="346" t="s">
        <v>1026</v>
      </c>
      <c r="F270" s="346" t="s">
        <v>1206</v>
      </c>
      <c r="G270" s="346" t="s">
        <v>1208</v>
      </c>
      <c r="H270" s="346">
        <v>202203</v>
      </c>
      <c r="I270" s="346">
        <v>700000</v>
      </c>
      <c r="K270" s="346">
        <v>700000</v>
      </c>
      <c r="L270" s="346" t="s">
        <v>887</v>
      </c>
      <c r="M270" s="346" t="s">
        <v>889</v>
      </c>
      <c r="N270" s="346" t="s">
        <v>734</v>
      </c>
      <c r="O270" s="346" t="s">
        <v>1019</v>
      </c>
    </row>
    <row r="271" spans="1:15" x14ac:dyDescent="0.2">
      <c r="A271" s="346" t="s">
        <v>884</v>
      </c>
      <c r="B271" s="346" t="s">
        <v>885</v>
      </c>
      <c r="C271" s="346" t="s">
        <v>15</v>
      </c>
      <c r="D271" s="346" t="s">
        <v>886</v>
      </c>
      <c r="E271" s="346" t="s">
        <v>1026</v>
      </c>
      <c r="F271" s="346" t="s">
        <v>1206</v>
      </c>
      <c r="G271" s="346" t="s">
        <v>1208</v>
      </c>
      <c r="H271" s="346">
        <v>202204</v>
      </c>
      <c r="I271" s="346">
        <v>700000</v>
      </c>
      <c r="K271" s="346">
        <v>700000</v>
      </c>
      <c r="L271" s="346" t="s">
        <v>890</v>
      </c>
      <c r="M271" s="346" t="s">
        <v>891</v>
      </c>
      <c r="N271" s="346" t="s">
        <v>734</v>
      </c>
      <c r="O271" s="346" t="s">
        <v>1019</v>
      </c>
    </row>
    <row r="272" spans="1:15" x14ac:dyDescent="0.2">
      <c r="A272" s="346" t="s">
        <v>884</v>
      </c>
      <c r="B272" s="346" t="s">
        <v>885</v>
      </c>
      <c r="C272" s="346" t="s">
        <v>15</v>
      </c>
      <c r="D272" s="346" t="s">
        <v>886</v>
      </c>
      <c r="E272" s="346" t="s">
        <v>1026</v>
      </c>
      <c r="F272" s="346" t="s">
        <v>1206</v>
      </c>
      <c r="G272" s="346" t="s">
        <v>1208</v>
      </c>
      <c r="H272" s="346">
        <v>202205</v>
      </c>
      <c r="I272" s="346">
        <v>700000</v>
      </c>
      <c r="K272" s="346">
        <v>700000</v>
      </c>
      <c r="L272" s="346" t="s">
        <v>890</v>
      </c>
      <c r="M272" s="346" t="s">
        <v>891</v>
      </c>
      <c r="N272" s="346" t="s">
        <v>734</v>
      </c>
      <c r="O272" s="346" t="s">
        <v>1019</v>
      </c>
    </row>
    <row r="273" spans="1:15" x14ac:dyDescent="0.2">
      <c r="A273" s="346" t="s">
        <v>884</v>
      </c>
      <c r="B273" s="346" t="s">
        <v>885</v>
      </c>
      <c r="C273" s="346" t="s">
        <v>15</v>
      </c>
      <c r="D273" s="346" t="s">
        <v>886</v>
      </c>
      <c r="E273" s="346" t="s">
        <v>1026</v>
      </c>
      <c r="F273" s="346" t="s">
        <v>1206</v>
      </c>
      <c r="G273" s="346" t="s">
        <v>1208</v>
      </c>
      <c r="H273" s="346">
        <v>202206</v>
      </c>
      <c r="I273" s="346">
        <v>700000</v>
      </c>
      <c r="K273" s="346">
        <v>700000</v>
      </c>
      <c r="L273" s="346" t="s">
        <v>890</v>
      </c>
      <c r="M273" s="346" t="s">
        <v>891</v>
      </c>
      <c r="N273" s="346" t="s">
        <v>734</v>
      </c>
      <c r="O273" s="346" t="s">
        <v>1019</v>
      </c>
    </row>
    <row r="274" spans="1:15" x14ac:dyDescent="0.2">
      <c r="A274" s="346" t="s">
        <v>884</v>
      </c>
      <c r="B274" s="346" t="s">
        <v>885</v>
      </c>
      <c r="C274" s="346" t="s">
        <v>15</v>
      </c>
      <c r="D274" s="346" t="s">
        <v>886</v>
      </c>
      <c r="E274" s="346" t="s">
        <v>1026</v>
      </c>
      <c r="F274" s="346" t="s">
        <v>1206</v>
      </c>
      <c r="G274" s="346" t="s">
        <v>1208</v>
      </c>
      <c r="H274" s="346">
        <v>202207</v>
      </c>
      <c r="I274" s="346">
        <v>700000</v>
      </c>
      <c r="K274" s="346">
        <v>700000</v>
      </c>
      <c r="L274" s="346" t="s">
        <v>890</v>
      </c>
      <c r="M274" s="346" t="s">
        <v>892</v>
      </c>
      <c r="N274" s="346" t="s">
        <v>734</v>
      </c>
      <c r="O274" s="346" t="s">
        <v>1019</v>
      </c>
    </row>
    <row r="275" spans="1:15" x14ac:dyDescent="0.2">
      <c r="A275" s="346" t="s">
        <v>884</v>
      </c>
      <c r="B275" s="346" t="s">
        <v>885</v>
      </c>
      <c r="C275" s="346" t="s">
        <v>15</v>
      </c>
      <c r="D275" s="346" t="s">
        <v>886</v>
      </c>
      <c r="E275" s="346" t="s">
        <v>1026</v>
      </c>
      <c r="F275" s="346" t="s">
        <v>1206</v>
      </c>
      <c r="G275" s="346" t="s">
        <v>1208</v>
      </c>
      <c r="H275" s="346">
        <v>202208</v>
      </c>
      <c r="I275" s="346">
        <v>700000</v>
      </c>
      <c r="K275" s="346">
        <v>700000</v>
      </c>
      <c r="L275" s="346" t="s">
        <v>890</v>
      </c>
      <c r="M275" s="346" t="s">
        <v>892</v>
      </c>
      <c r="N275" s="346" t="s">
        <v>734</v>
      </c>
      <c r="O275" s="346" t="s">
        <v>1019</v>
      </c>
    </row>
    <row r="276" spans="1:15" x14ac:dyDescent="0.2">
      <c r="A276" s="346" t="s">
        <v>884</v>
      </c>
      <c r="B276" s="346" t="s">
        <v>885</v>
      </c>
      <c r="C276" s="346" t="s">
        <v>15</v>
      </c>
      <c r="D276" s="346" t="s">
        <v>886</v>
      </c>
      <c r="E276" s="346" t="s">
        <v>1026</v>
      </c>
      <c r="F276" s="346" t="s">
        <v>1206</v>
      </c>
      <c r="G276" s="346" t="s">
        <v>1208</v>
      </c>
      <c r="H276" s="346">
        <v>202209</v>
      </c>
      <c r="I276" s="346">
        <v>700000</v>
      </c>
      <c r="K276" s="346">
        <v>700000</v>
      </c>
      <c r="L276" s="346" t="s">
        <v>890</v>
      </c>
      <c r="M276" s="346" t="s">
        <v>892</v>
      </c>
      <c r="N276" s="346" t="s">
        <v>734</v>
      </c>
      <c r="O276" s="346" t="s">
        <v>1019</v>
      </c>
    </row>
    <row r="277" spans="1:15" x14ac:dyDescent="0.2">
      <c r="A277" s="346" t="s">
        <v>884</v>
      </c>
      <c r="B277" s="346" t="s">
        <v>885</v>
      </c>
      <c r="C277" s="346" t="s">
        <v>573</v>
      </c>
      <c r="D277" s="346" t="s">
        <v>886</v>
      </c>
      <c r="E277" s="346" t="s">
        <v>1026</v>
      </c>
      <c r="F277" s="346" t="s">
        <v>1210</v>
      </c>
      <c r="G277" s="346" t="s">
        <v>1211</v>
      </c>
      <c r="H277" s="346">
        <v>202110</v>
      </c>
      <c r="I277" s="346">
        <v>5900000</v>
      </c>
      <c r="L277" s="346" t="s">
        <v>887</v>
      </c>
      <c r="M277" s="346" t="s">
        <v>888</v>
      </c>
      <c r="N277" s="346" t="s">
        <v>734</v>
      </c>
      <c r="O277" s="346" t="s">
        <v>1018</v>
      </c>
    </row>
    <row r="278" spans="1:15" x14ac:dyDescent="0.2">
      <c r="A278" s="346" t="s">
        <v>884</v>
      </c>
      <c r="B278" s="346" t="s">
        <v>885</v>
      </c>
      <c r="C278" s="346" t="s">
        <v>573</v>
      </c>
      <c r="D278" s="346" t="s">
        <v>886</v>
      </c>
      <c r="E278" s="346" t="s">
        <v>1026</v>
      </c>
      <c r="F278" s="346" t="s">
        <v>1210</v>
      </c>
      <c r="G278" s="346" t="s">
        <v>1211</v>
      </c>
      <c r="H278" s="346">
        <v>202111</v>
      </c>
      <c r="I278" s="346">
        <v>5300000</v>
      </c>
      <c r="K278" s="346">
        <v>5300000</v>
      </c>
      <c r="L278" s="346" t="s">
        <v>887</v>
      </c>
      <c r="M278" s="346" t="s">
        <v>888</v>
      </c>
      <c r="N278" s="346" t="s">
        <v>734</v>
      </c>
      <c r="O278" s="346" t="s">
        <v>1018</v>
      </c>
    </row>
    <row r="279" spans="1:15" x14ac:dyDescent="0.2">
      <c r="A279" s="346" t="s">
        <v>884</v>
      </c>
      <c r="B279" s="346" t="s">
        <v>885</v>
      </c>
      <c r="C279" s="346" t="s">
        <v>573</v>
      </c>
      <c r="D279" s="346" t="s">
        <v>886</v>
      </c>
      <c r="E279" s="346" t="s">
        <v>1026</v>
      </c>
      <c r="F279" s="346" t="s">
        <v>1210</v>
      </c>
      <c r="G279" s="346" t="s">
        <v>1211</v>
      </c>
      <c r="H279" s="346">
        <v>202112</v>
      </c>
      <c r="I279" s="346">
        <v>5300000</v>
      </c>
      <c r="K279" s="346">
        <v>5300000</v>
      </c>
      <c r="L279" s="346" t="s">
        <v>887</v>
      </c>
      <c r="M279" s="346" t="s">
        <v>888</v>
      </c>
      <c r="N279" s="346" t="s">
        <v>734</v>
      </c>
      <c r="O279" s="346" t="s">
        <v>1018</v>
      </c>
    </row>
    <row r="280" spans="1:15" x14ac:dyDescent="0.2">
      <c r="A280" s="346" t="s">
        <v>884</v>
      </c>
      <c r="B280" s="346" t="s">
        <v>885</v>
      </c>
      <c r="C280" s="346" t="s">
        <v>573</v>
      </c>
      <c r="D280" s="346" t="s">
        <v>886</v>
      </c>
      <c r="E280" s="346" t="s">
        <v>1026</v>
      </c>
      <c r="F280" s="346" t="s">
        <v>1210</v>
      </c>
      <c r="G280" s="346" t="s">
        <v>1211</v>
      </c>
      <c r="H280" s="346">
        <v>202201</v>
      </c>
      <c r="I280" s="346">
        <v>5300000</v>
      </c>
      <c r="K280" s="346">
        <v>5300000</v>
      </c>
      <c r="L280" s="346" t="s">
        <v>887</v>
      </c>
      <c r="M280" s="346" t="s">
        <v>889</v>
      </c>
      <c r="N280" s="346" t="s">
        <v>734</v>
      </c>
      <c r="O280" s="346" t="s">
        <v>1018</v>
      </c>
    </row>
    <row r="281" spans="1:15" x14ac:dyDescent="0.2">
      <c r="A281" s="346" t="s">
        <v>884</v>
      </c>
      <c r="B281" s="346" t="s">
        <v>885</v>
      </c>
      <c r="C281" s="346" t="s">
        <v>573</v>
      </c>
      <c r="D281" s="346" t="s">
        <v>886</v>
      </c>
      <c r="E281" s="346" t="s">
        <v>1026</v>
      </c>
      <c r="F281" s="346" t="s">
        <v>1210</v>
      </c>
      <c r="G281" s="346" t="s">
        <v>1211</v>
      </c>
      <c r="H281" s="346">
        <v>202202</v>
      </c>
      <c r="I281" s="346">
        <v>5300000</v>
      </c>
      <c r="K281" s="346">
        <v>5300000</v>
      </c>
      <c r="L281" s="346" t="s">
        <v>887</v>
      </c>
      <c r="M281" s="346" t="s">
        <v>889</v>
      </c>
      <c r="N281" s="346" t="s">
        <v>734</v>
      </c>
      <c r="O281" s="346" t="s">
        <v>1018</v>
      </c>
    </row>
    <row r="282" spans="1:15" x14ac:dyDescent="0.2">
      <c r="A282" s="346" t="s">
        <v>884</v>
      </c>
      <c r="B282" s="346" t="s">
        <v>885</v>
      </c>
      <c r="C282" s="346" t="s">
        <v>573</v>
      </c>
      <c r="D282" s="346" t="s">
        <v>886</v>
      </c>
      <c r="E282" s="346" t="s">
        <v>1026</v>
      </c>
      <c r="F282" s="346" t="s">
        <v>1210</v>
      </c>
      <c r="G282" s="346" t="s">
        <v>1211</v>
      </c>
      <c r="H282" s="346">
        <v>202203</v>
      </c>
      <c r="I282" s="346">
        <v>5300000</v>
      </c>
      <c r="K282" s="346">
        <v>5300000</v>
      </c>
      <c r="L282" s="346" t="s">
        <v>887</v>
      </c>
      <c r="M282" s="346" t="s">
        <v>889</v>
      </c>
      <c r="N282" s="346" t="s">
        <v>734</v>
      </c>
      <c r="O282" s="346" t="s">
        <v>1018</v>
      </c>
    </row>
    <row r="283" spans="1:15" x14ac:dyDescent="0.2">
      <c r="A283" s="346" t="s">
        <v>884</v>
      </c>
      <c r="B283" s="346" t="s">
        <v>885</v>
      </c>
      <c r="C283" s="346" t="s">
        <v>573</v>
      </c>
      <c r="D283" s="346" t="s">
        <v>886</v>
      </c>
      <c r="E283" s="346" t="s">
        <v>1026</v>
      </c>
      <c r="F283" s="346" t="s">
        <v>1210</v>
      </c>
      <c r="G283" s="346" t="s">
        <v>1211</v>
      </c>
      <c r="H283" s="346">
        <v>202204</v>
      </c>
      <c r="I283" s="346">
        <v>5900000</v>
      </c>
      <c r="K283" s="346">
        <v>5900000</v>
      </c>
      <c r="L283" s="346" t="s">
        <v>890</v>
      </c>
      <c r="M283" s="346" t="s">
        <v>891</v>
      </c>
      <c r="N283" s="346" t="s">
        <v>734</v>
      </c>
      <c r="O283" s="346" t="s">
        <v>1018</v>
      </c>
    </row>
    <row r="284" spans="1:15" x14ac:dyDescent="0.2">
      <c r="A284" s="346" t="s">
        <v>884</v>
      </c>
      <c r="B284" s="346" t="s">
        <v>885</v>
      </c>
      <c r="C284" s="346" t="s">
        <v>573</v>
      </c>
      <c r="D284" s="346" t="s">
        <v>886</v>
      </c>
      <c r="E284" s="346" t="s">
        <v>1026</v>
      </c>
      <c r="F284" s="346" t="s">
        <v>1210</v>
      </c>
      <c r="G284" s="346" t="s">
        <v>1211</v>
      </c>
      <c r="H284" s="346">
        <v>202205</v>
      </c>
      <c r="I284" s="346">
        <v>5900000</v>
      </c>
      <c r="K284" s="346">
        <v>5900000</v>
      </c>
      <c r="L284" s="346" t="s">
        <v>890</v>
      </c>
      <c r="M284" s="346" t="s">
        <v>891</v>
      </c>
      <c r="N284" s="346" t="s">
        <v>734</v>
      </c>
      <c r="O284" s="346" t="s">
        <v>1018</v>
      </c>
    </row>
    <row r="285" spans="1:15" x14ac:dyDescent="0.2">
      <c r="A285" s="346" t="s">
        <v>884</v>
      </c>
      <c r="B285" s="346" t="s">
        <v>885</v>
      </c>
      <c r="C285" s="346" t="s">
        <v>573</v>
      </c>
      <c r="D285" s="346" t="s">
        <v>886</v>
      </c>
      <c r="E285" s="346" t="s">
        <v>1026</v>
      </c>
      <c r="F285" s="346" t="s">
        <v>1210</v>
      </c>
      <c r="G285" s="346" t="s">
        <v>1211</v>
      </c>
      <c r="H285" s="346">
        <v>202206</v>
      </c>
      <c r="I285" s="346">
        <v>5900000</v>
      </c>
      <c r="K285" s="346">
        <v>5900000</v>
      </c>
      <c r="L285" s="346" t="s">
        <v>890</v>
      </c>
      <c r="M285" s="346" t="s">
        <v>891</v>
      </c>
      <c r="N285" s="346" t="s">
        <v>734</v>
      </c>
      <c r="O285" s="346" t="s">
        <v>1018</v>
      </c>
    </row>
    <row r="286" spans="1:15" x14ac:dyDescent="0.2">
      <c r="A286" s="346" t="s">
        <v>884</v>
      </c>
      <c r="B286" s="346" t="s">
        <v>885</v>
      </c>
      <c r="C286" s="346" t="s">
        <v>573</v>
      </c>
      <c r="D286" s="346" t="s">
        <v>886</v>
      </c>
      <c r="E286" s="346" t="s">
        <v>1026</v>
      </c>
      <c r="F286" s="346" t="s">
        <v>1210</v>
      </c>
      <c r="G286" s="346" t="s">
        <v>1211</v>
      </c>
      <c r="H286" s="346">
        <v>202207</v>
      </c>
      <c r="I286" s="346">
        <v>5900000</v>
      </c>
      <c r="K286" s="346">
        <v>5900000</v>
      </c>
      <c r="L286" s="346" t="s">
        <v>890</v>
      </c>
      <c r="M286" s="346" t="s">
        <v>892</v>
      </c>
      <c r="N286" s="346" t="s">
        <v>734</v>
      </c>
      <c r="O286" s="346" t="s">
        <v>1018</v>
      </c>
    </row>
    <row r="287" spans="1:15" x14ac:dyDescent="0.2">
      <c r="A287" s="346" t="s">
        <v>884</v>
      </c>
      <c r="B287" s="346" t="s">
        <v>885</v>
      </c>
      <c r="C287" s="346" t="s">
        <v>573</v>
      </c>
      <c r="D287" s="346" t="s">
        <v>886</v>
      </c>
      <c r="E287" s="346" t="s">
        <v>1026</v>
      </c>
      <c r="F287" s="346" t="s">
        <v>1210</v>
      </c>
      <c r="G287" s="346" t="s">
        <v>1211</v>
      </c>
      <c r="H287" s="346">
        <v>202208</v>
      </c>
      <c r="I287" s="346">
        <v>5900000</v>
      </c>
      <c r="K287" s="346">
        <v>5900000</v>
      </c>
      <c r="L287" s="346" t="s">
        <v>890</v>
      </c>
      <c r="M287" s="346" t="s">
        <v>892</v>
      </c>
      <c r="N287" s="346" t="s">
        <v>734</v>
      </c>
      <c r="O287" s="346" t="s">
        <v>1018</v>
      </c>
    </row>
    <row r="288" spans="1:15" x14ac:dyDescent="0.2">
      <c r="A288" s="346" t="s">
        <v>884</v>
      </c>
      <c r="B288" s="346" t="s">
        <v>885</v>
      </c>
      <c r="C288" s="346" t="s">
        <v>573</v>
      </c>
      <c r="D288" s="346" t="s">
        <v>886</v>
      </c>
      <c r="E288" s="346" t="s">
        <v>1026</v>
      </c>
      <c r="F288" s="346" t="s">
        <v>1210</v>
      </c>
      <c r="G288" s="346" t="s">
        <v>1211</v>
      </c>
      <c r="H288" s="346">
        <v>202209</v>
      </c>
      <c r="I288" s="346">
        <v>5900000</v>
      </c>
      <c r="K288" s="346">
        <v>5900000</v>
      </c>
      <c r="L288" s="346" t="s">
        <v>890</v>
      </c>
      <c r="M288" s="346" t="s">
        <v>892</v>
      </c>
      <c r="N288" s="346" t="s">
        <v>734</v>
      </c>
      <c r="O288" s="346" t="s">
        <v>1018</v>
      </c>
    </row>
    <row r="289" spans="1:15" x14ac:dyDescent="0.2">
      <c r="A289" s="346" t="s">
        <v>884</v>
      </c>
      <c r="B289" s="346" t="s">
        <v>885</v>
      </c>
      <c r="C289" s="346" t="s">
        <v>573</v>
      </c>
      <c r="D289" s="346" t="s">
        <v>886</v>
      </c>
      <c r="E289" s="346" t="s">
        <v>1026</v>
      </c>
      <c r="F289" s="346" t="s">
        <v>1212</v>
      </c>
      <c r="G289" s="346" t="s">
        <v>1213</v>
      </c>
      <c r="H289" s="346">
        <v>202110</v>
      </c>
      <c r="I289" s="346">
        <v>3140000</v>
      </c>
      <c r="L289" s="346" t="s">
        <v>887</v>
      </c>
      <c r="M289" s="346" t="s">
        <v>888</v>
      </c>
      <c r="N289" s="346" t="s">
        <v>734</v>
      </c>
      <c r="O289" s="346" t="s">
        <v>1018</v>
      </c>
    </row>
    <row r="290" spans="1:15" x14ac:dyDescent="0.2">
      <c r="A290" s="346" t="s">
        <v>884</v>
      </c>
      <c r="B290" s="346" t="s">
        <v>885</v>
      </c>
      <c r="C290" s="346" t="s">
        <v>573</v>
      </c>
      <c r="D290" s="346" t="s">
        <v>886</v>
      </c>
      <c r="E290" s="346" t="s">
        <v>1026</v>
      </c>
      <c r="F290" s="346" t="s">
        <v>1212</v>
      </c>
      <c r="G290" s="346" t="s">
        <v>1213</v>
      </c>
      <c r="H290" s="346">
        <v>202111</v>
      </c>
      <c r="I290" s="346">
        <v>3140000</v>
      </c>
      <c r="K290" s="346">
        <v>3140000</v>
      </c>
      <c r="L290" s="346" t="s">
        <v>887</v>
      </c>
      <c r="M290" s="346" t="s">
        <v>888</v>
      </c>
      <c r="N290" s="346" t="s">
        <v>734</v>
      </c>
      <c r="O290" s="346" t="s">
        <v>1018</v>
      </c>
    </row>
    <row r="291" spans="1:15" x14ac:dyDescent="0.2">
      <c r="A291" s="346" t="s">
        <v>884</v>
      </c>
      <c r="B291" s="346" t="s">
        <v>885</v>
      </c>
      <c r="C291" s="346" t="s">
        <v>573</v>
      </c>
      <c r="D291" s="346" t="s">
        <v>886</v>
      </c>
      <c r="E291" s="346" t="s">
        <v>1026</v>
      </c>
      <c r="F291" s="346" t="s">
        <v>1212</v>
      </c>
      <c r="G291" s="346" t="s">
        <v>1213</v>
      </c>
      <c r="H291" s="346">
        <v>202112</v>
      </c>
      <c r="I291" s="346">
        <v>3140000</v>
      </c>
      <c r="K291" s="346">
        <v>3140000</v>
      </c>
      <c r="L291" s="346" t="s">
        <v>887</v>
      </c>
      <c r="M291" s="346" t="s">
        <v>888</v>
      </c>
      <c r="N291" s="346" t="s">
        <v>734</v>
      </c>
      <c r="O291" s="346" t="s">
        <v>1018</v>
      </c>
    </row>
    <row r="292" spans="1:15" x14ac:dyDescent="0.2">
      <c r="A292" s="346" t="s">
        <v>884</v>
      </c>
      <c r="B292" s="346" t="s">
        <v>885</v>
      </c>
      <c r="C292" s="346" t="s">
        <v>573</v>
      </c>
      <c r="D292" s="346" t="s">
        <v>886</v>
      </c>
      <c r="E292" s="346" t="s">
        <v>1026</v>
      </c>
      <c r="F292" s="346" t="s">
        <v>1212</v>
      </c>
      <c r="G292" s="346" t="s">
        <v>1213</v>
      </c>
      <c r="H292" s="346">
        <v>202201</v>
      </c>
      <c r="I292" s="346">
        <v>3140000</v>
      </c>
      <c r="K292" s="346">
        <v>3140000</v>
      </c>
      <c r="L292" s="346" t="s">
        <v>887</v>
      </c>
      <c r="M292" s="346" t="s">
        <v>889</v>
      </c>
      <c r="N292" s="346" t="s">
        <v>734</v>
      </c>
      <c r="O292" s="346" t="s">
        <v>1018</v>
      </c>
    </row>
    <row r="293" spans="1:15" x14ac:dyDescent="0.2">
      <c r="A293" s="346" t="s">
        <v>884</v>
      </c>
      <c r="B293" s="346" t="s">
        <v>885</v>
      </c>
      <c r="C293" s="346" t="s">
        <v>573</v>
      </c>
      <c r="D293" s="346" t="s">
        <v>886</v>
      </c>
      <c r="E293" s="346" t="s">
        <v>1026</v>
      </c>
      <c r="F293" s="346" t="s">
        <v>1212</v>
      </c>
      <c r="G293" s="346" t="s">
        <v>1213</v>
      </c>
      <c r="H293" s="346">
        <v>202202</v>
      </c>
      <c r="I293" s="346">
        <v>3140000</v>
      </c>
      <c r="K293" s="346">
        <v>3140000</v>
      </c>
      <c r="L293" s="346" t="s">
        <v>887</v>
      </c>
      <c r="M293" s="346" t="s">
        <v>889</v>
      </c>
      <c r="N293" s="346" t="s">
        <v>734</v>
      </c>
      <c r="O293" s="346" t="s">
        <v>1018</v>
      </c>
    </row>
    <row r="294" spans="1:15" x14ac:dyDescent="0.2">
      <c r="A294" s="346" t="s">
        <v>884</v>
      </c>
      <c r="B294" s="346" t="s">
        <v>885</v>
      </c>
      <c r="C294" s="346" t="s">
        <v>573</v>
      </c>
      <c r="D294" s="346" t="s">
        <v>886</v>
      </c>
      <c r="E294" s="346" t="s">
        <v>1026</v>
      </c>
      <c r="F294" s="346" t="s">
        <v>1212</v>
      </c>
      <c r="G294" s="346" t="s">
        <v>1213</v>
      </c>
      <c r="H294" s="346">
        <v>202203</v>
      </c>
      <c r="I294" s="346">
        <v>3140000</v>
      </c>
      <c r="K294" s="346">
        <v>3140000</v>
      </c>
      <c r="L294" s="346" t="s">
        <v>887</v>
      </c>
      <c r="M294" s="346" t="s">
        <v>889</v>
      </c>
      <c r="N294" s="346" t="s">
        <v>734</v>
      </c>
      <c r="O294" s="346" t="s">
        <v>1018</v>
      </c>
    </row>
    <row r="295" spans="1:15" x14ac:dyDescent="0.2">
      <c r="A295" s="346" t="s">
        <v>884</v>
      </c>
      <c r="B295" s="346" t="s">
        <v>885</v>
      </c>
      <c r="C295" s="346" t="s">
        <v>573</v>
      </c>
      <c r="D295" s="346" t="s">
        <v>886</v>
      </c>
      <c r="E295" s="346" t="s">
        <v>1026</v>
      </c>
      <c r="F295" s="346" t="s">
        <v>1212</v>
      </c>
      <c r="G295" s="346" t="s">
        <v>1213</v>
      </c>
      <c r="H295" s="346">
        <v>202204</v>
      </c>
      <c r="I295" s="346">
        <v>3140000</v>
      </c>
      <c r="K295" s="346">
        <v>3140000</v>
      </c>
      <c r="L295" s="346" t="s">
        <v>890</v>
      </c>
      <c r="M295" s="346" t="s">
        <v>891</v>
      </c>
      <c r="N295" s="346" t="s">
        <v>734</v>
      </c>
      <c r="O295" s="346" t="s">
        <v>1018</v>
      </c>
    </row>
    <row r="296" spans="1:15" x14ac:dyDescent="0.2">
      <c r="A296" s="346" t="s">
        <v>884</v>
      </c>
      <c r="B296" s="346" t="s">
        <v>885</v>
      </c>
      <c r="C296" s="346" t="s">
        <v>573</v>
      </c>
      <c r="D296" s="346" t="s">
        <v>886</v>
      </c>
      <c r="E296" s="346" t="s">
        <v>1026</v>
      </c>
      <c r="F296" s="346" t="s">
        <v>1212</v>
      </c>
      <c r="G296" s="347" t="s">
        <v>1213</v>
      </c>
      <c r="H296" s="346">
        <v>202205</v>
      </c>
      <c r="I296" s="346">
        <v>3140000</v>
      </c>
      <c r="K296" s="346">
        <v>3140000</v>
      </c>
      <c r="L296" s="346" t="s">
        <v>890</v>
      </c>
      <c r="M296" s="346" t="s">
        <v>891</v>
      </c>
      <c r="N296" s="346" t="s">
        <v>734</v>
      </c>
      <c r="O296" s="346" t="s">
        <v>1018</v>
      </c>
    </row>
    <row r="297" spans="1:15" x14ac:dyDescent="0.2">
      <c r="A297" s="346" t="s">
        <v>884</v>
      </c>
      <c r="B297" s="346" t="s">
        <v>885</v>
      </c>
      <c r="C297" s="346" t="s">
        <v>573</v>
      </c>
      <c r="D297" s="346" t="s">
        <v>886</v>
      </c>
      <c r="E297" s="346" t="s">
        <v>1026</v>
      </c>
      <c r="F297" s="346" t="s">
        <v>1212</v>
      </c>
      <c r="G297" s="347" t="s">
        <v>1213</v>
      </c>
      <c r="H297" s="346">
        <v>202206</v>
      </c>
      <c r="I297" s="346">
        <v>3140000</v>
      </c>
      <c r="K297" s="346">
        <v>3140000</v>
      </c>
      <c r="L297" s="346" t="s">
        <v>890</v>
      </c>
      <c r="M297" s="346" t="s">
        <v>891</v>
      </c>
      <c r="N297" s="346" t="s">
        <v>734</v>
      </c>
      <c r="O297" s="346" t="s">
        <v>1018</v>
      </c>
    </row>
    <row r="298" spans="1:15" x14ac:dyDescent="0.2">
      <c r="A298" s="346" t="s">
        <v>884</v>
      </c>
      <c r="B298" s="346" t="s">
        <v>885</v>
      </c>
      <c r="C298" s="346" t="s">
        <v>573</v>
      </c>
      <c r="D298" s="346" t="s">
        <v>886</v>
      </c>
      <c r="E298" s="346" t="s">
        <v>1026</v>
      </c>
      <c r="F298" s="346" t="s">
        <v>1212</v>
      </c>
      <c r="G298" s="347" t="s">
        <v>1213</v>
      </c>
      <c r="H298" s="346">
        <v>202207</v>
      </c>
      <c r="I298" s="346">
        <v>3140000</v>
      </c>
      <c r="K298" s="346">
        <v>3140000</v>
      </c>
      <c r="L298" s="346" t="s">
        <v>890</v>
      </c>
      <c r="M298" s="346" t="s">
        <v>892</v>
      </c>
      <c r="N298" s="346" t="s">
        <v>734</v>
      </c>
      <c r="O298" s="346" t="s">
        <v>1018</v>
      </c>
    </row>
    <row r="299" spans="1:15" x14ac:dyDescent="0.2">
      <c r="A299" s="346" t="s">
        <v>884</v>
      </c>
      <c r="B299" s="346" t="s">
        <v>885</v>
      </c>
      <c r="C299" s="346" t="s">
        <v>573</v>
      </c>
      <c r="D299" s="346" t="s">
        <v>886</v>
      </c>
      <c r="E299" s="346" t="s">
        <v>1026</v>
      </c>
      <c r="F299" s="346" t="s">
        <v>1212</v>
      </c>
      <c r="G299" s="347" t="s">
        <v>1213</v>
      </c>
      <c r="H299" s="346">
        <v>202208</v>
      </c>
      <c r="I299" s="346">
        <v>3140000</v>
      </c>
      <c r="K299" s="346">
        <v>3140000</v>
      </c>
      <c r="L299" s="346" t="s">
        <v>890</v>
      </c>
      <c r="M299" s="346" t="s">
        <v>892</v>
      </c>
      <c r="N299" s="346" t="s">
        <v>734</v>
      </c>
      <c r="O299" s="346" t="s">
        <v>1018</v>
      </c>
    </row>
    <row r="300" spans="1:15" x14ac:dyDescent="0.2">
      <c r="A300" s="346" t="s">
        <v>884</v>
      </c>
      <c r="B300" s="346" t="s">
        <v>885</v>
      </c>
      <c r="C300" s="346" t="s">
        <v>573</v>
      </c>
      <c r="D300" s="346" t="s">
        <v>886</v>
      </c>
      <c r="E300" s="346" t="s">
        <v>1026</v>
      </c>
      <c r="F300" s="346" t="s">
        <v>1212</v>
      </c>
      <c r="G300" s="347" t="s">
        <v>1213</v>
      </c>
      <c r="H300" s="346">
        <v>202209</v>
      </c>
      <c r="I300" s="346">
        <v>3140000</v>
      </c>
      <c r="K300" s="346">
        <v>3140000</v>
      </c>
      <c r="L300" s="346" t="s">
        <v>890</v>
      </c>
      <c r="M300" s="346" t="s">
        <v>892</v>
      </c>
      <c r="N300" s="346" t="s">
        <v>734</v>
      </c>
      <c r="O300" s="346" t="s">
        <v>1018</v>
      </c>
    </row>
    <row r="301" spans="1:15" x14ac:dyDescent="0.2">
      <c r="A301" s="346" t="s">
        <v>884</v>
      </c>
      <c r="B301" s="346" t="s">
        <v>885</v>
      </c>
      <c r="C301" s="346" t="s">
        <v>573</v>
      </c>
      <c r="D301" s="346" t="s">
        <v>886</v>
      </c>
      <c r="E301" s="346" t="s">
        <v>1026</v>
      </c>
      <c r="F301" s="346" t="s">
        <v>1214</v>
      </c>
      <c r="G301" s="347" t="s">
        <v>1526</v>
      </c>
      <c r="H301" s="346">
        <v>202110</v>
      </c>
      <c r="I301" s="346">
        <v>700000</v>
      </c>
      <c r="L301" s="346" t="s">
        <v>887</v>
      </c>
      <c r="M301" s="346" t="s">
        <v>888</v>
      </c>
      <c r="N301" s="346" t="s">
        <v>734</v>
      </c>
      <c r="O301" s="346" t="s">
        <v>1018</v>
      </c>
    </row>
    <row r="302" spans="1:15" x14ac:dyDescent="0.2">
      <c r="A302" s="346" t="s">
        <v>884</v>
      </c>
      <c r="B302" s="346" t="s">
        <v>885</v>
      </c>
      <c r="C302" s="346" t="s">
        <v>573</v>
      </c>
      <c r="D302" s="346" t="s">
        <v>886</v>
      </c>
      <c r="E302" s="346" t="s">
        <v>1026</v>
      </c>
      <c r="F302" s="346" t="s">
        <v>1214</v>
      </c>
      <c r="G302" s="347" t="s">
        <v>1526</v>
      </c>
      <c r="H302" s="346">
        <v>202111</v>
      </c>
      <c r="I302" s="346">
        <v>700000</v>
      </c>
      <c r="K302" s="346">
        <v>700000</v>
      </c>
      <c r="L302" s="346" t="s">
        <v>887</v>
      </c>
      <c r="M302" s="346" t="s">
        <v>888</v>
      </c>
      <c r="N302" s="346" t="s">
        <v>734</v>
      </c>
      <c r="O302" s="346" t="s">
        <v>1018</v>
      </c>
    </row>
    <row r="303" spans="1:15" x14ac:dyDescent="0.2">
      <c r="A303" s="346" t="s">
        <v>884</v>
      </c>
      <c r="B303" s="346" t="s">
        <v>885</v>
      </c>
      <c r="C303" s="346" t="s">
        <v>573</v>
      </c>
      <c r="D303" s="346" t="s">
        <v>886</v>
      </c>
      <c r="E303" s="346" t="s">
        <v>1026</v>
      </c>
      <c r="F303" s="346" t="s">
        <v>1214</v>
      </c>
      <c r="G303" s="347" t="s">
        <v>1526</v>
      </c>
      <c r="H303" s="346">
        <v>202112</v>
      </c>
      <c r="I303" s="346">
        <v>700000</v>
      </c>
      <c r="K303" s="346">
        <v>700000</v>
      </c>
      <c r="L303" s="346" t="s">
        <v>887</v>
      </c>
      <c r="M303" s="346" t="s">
        <v>888</v>
      </c>
      <c r="N303" s="346" t="s">
        <v>734</v>
      </c>
      <c r="O303" s="346" t="s">
        <v>1018</v>
      </c>
    </row>
    <row r="304" spans="1:15" x14ac:dyDescent="0.2">
      <c r="A304" s="346" t="s">
        <v>884</v>
      </c>
      <c r="B304" s="346" t="s">
        <v>885</v>
      </c>
      <c r="C304" s="346" t="s">
        <v>573</v>
      </c>
      <c r="D304" s="346" t="s">
        <v>886</v>
      </c>
      <c r="E304" s="346" t="s">
        <v>1026</v>
      </c>
      <c r="F304" s="346" t="s">
        <v>1214</v>
      </c>
      <c r="G304" s="347" t="s">
        <v>1526</v>
      </c>
      <c r="H304" s="346">
        <v>202201</v>
      </c>
      <c r="I304" s="346">
        <v>700000</v>
      </c>
      <c r="K304" s="346">
        <v>700000</v>
      </c>
      <c r="L304" s="346" t="s">
        <v>887</v>
      </c>
      <c r="M304" s="346" t="s">
        <v>889</v>
      </c>
      <c r="N304" s="346" t="s">
        <v>734</v>
      </c>
      <c r="O304" s="346" t="s">
        <v>1018</v>
      </c>
    </row>
    <row r="305" spans="1:15" x14ac:dyDescent="0.2">
      <c r="A305" s="346" t="s">
        <v>884</v>
      </c>
      <c r="B305" s="346" t="s">
        <v>885</v>
      </c>
      <c r="C305" s="346" t="s">
        <v>573</v>
      </c>
      <c r="D305" s="346" t="s">
        <v>886</v>
      </c>
      <c r="E305" s="346" t="s">
        <v>1026</v>
      </c>
      <c r="F305" s="346" t="s">
        <v>1214</v>
      </c>
      <c r="G305" s="347" t="s">
        <v>1526</v>
      </c>
      <c r="H305" s="346">
        <v>202202</v>
      </c>
      <c r="I305" s="346">
        <v>700000</v>
      </c>
      <c r="K305" s="346">
        <v>700000</v>
      </c>
      <c r="L305" s="346" t="s">
        <v>887</v>
      </c>
      <c r="M305" s="346" t="s">
        <v>889</v>
      </c>
      <c r="N305" s="346" t="s">
        <v>734</v>
      </c>
      <c r="O305" s="346" t="s">
        <v>1018</v>
      </c>
    </row>
    <row r="306" spans="1:15" x14ac:dyDescent="0.2">
      <c r="A306" s="346" t="s">
        <v>884</v>
      </c>
      <c r="B306" s="346" t="s">
        <v>885</v>
      </c>
      <c r="C306" s="346" t="s">
        <v>573</v>
      </c>
      <c r="D306" s="346" t="s">
        <v>886</v>
      </c>
      <c r="E306" s="346" t="s">
        <v>1026</v>
      </c>
      <c r="F306" s="346" t="s">
        <v>1214</v>
      </c>
      <c r="G306" s="347" t="s">
        <v>1526</v>
      </c>
      <c r="H306" s="346">
        <v>202203</v>
      </c>
      <c r="I306" s="346">
        <v>700000</v>
      </c>
      <c r="K306" s="346">
        <v>700000</v>
      </c>
      <c r="L306" s="346" t="s">
        <v>887</v>
      </c>
      <c r="M306" s="346" t="s">
        <v>889</v>
      </c>
      <c r="N306" s="346" t="s">
        <v>734</v>
      </c>
      <c r="O306" s="346" t="s">
        <v>1018</v>
      </c>
    </row>
    <row r="307" spans="1:15" x14ac:dyDescent="0.2">
      <c r="A307" s="346" t="s">
        <v>884</v>
      </c>
      <c r="B307" s="346" t="s">
        <v>885</v>
      </c>
      <c r="C307" s="346" t="s">
        <v>573</v>
      </c>
      <c r="D307" s="346" t="s">
        <v>886</v>
      </c>
      <c r="E307" s="346" t="s">
        <v>1026</v>
      </c>
      <c r="F307" s="346" t="s">
        <v>1214</v>
      </c>
      <c r="G307" s="347" t="s">
        <v>1526</v>
      </c>
      <c r="H307" s="346">
        <v>202204</v>
      </c>
      <c r="I307" s="346">
        <v>700000</v>
      </c>
      <c r="K307" s="346">
        <v>700000</v>
      </c>
      <c r="L307" s="346" t="s">
        <v>890</v>
      </c>
      <c r="M307" s="346" t="s">
        <v>891</v>
      </c>
      <c r="N307" s="346" t="s">
        <v>734</v>
      </c>
      <c r="O307" s="346" t="s">
        <v>1018</v>
      </c>
    </row>
    <row r="308" spans="1:15" x14ac:dyDescent="0.2">
      <c r="A308" s="346" t="s">
        <v>884</v>
      </c>
      <c r="B308" s="346" t="s">
        <v>885</v>
      </c>
      <c r="C308" s="346" t="s">
        <v>573</v>
      </c>
      <c r="D308" s="346" t="s">
        <v>886</v>
      </c>
      <c r="E308" s="346" t="s">
        <v>1026</v>
      </c>
      <c r="F308" s="346" t="s">
        <v>1214</v>
      </c>
      <c r="G308" s="347" t="s">
        <v>1526</v>
      </c>
      <c r="H308" s="346">
        <v>202205</v>
      </c>
      <c r="I308" s="346">
        <v>700000</v>
      </c>
      <c r="K308" s="346">
        <v>700000</v>
      </c>
      <c r="L308" s="346" t="s">
        <v>890</v>
      </c>
      <c r="M308" s="346" t="s">
        <v>891</v>
      </c>
      <c r="N308" s="346" t="s">
        <v>734</v>
      </c>
      <c r="O308" s="346" t="s">
        <v>1018</v>
      </c>
    </row>
    <row r="309" spans="1:15" x14ac:dyDescent="0.2">
      <c r="A309" s="346" t="s">
        <v>884</v>
      </c>
      <c r="B309" s="346" t="s">
        <v>885</v>
      </c>
      <c r="C309" s="346" t="s">
        <v>573</v>
      </c>
      <c r="D309" s="346" t="s">
        <v>886</v>
      </c>
      <c r="E309" s="346" t="s">
        <v>1026</v>
      </c>
      <c r="F309" s="346" t="s">
        <v>1214</v>
      </c>
      <c r="G309" s="347" t="s">
        <v>1526</v>
      </c>
      <c r="H309" s="346">
        <v>202206</v>
      </c>
      <c r="I309" s="346">
        <v>700000</v>
      </c>
      <c r="K309" s="346">
        <v>700000</v>
      </c>
      <c r="L309" s="346" t="s">
        <v>890</v>
      </c>
      <c r="M309" s="346" t="s">
        <v>891</v>
      </c>
      <c r="N309" s="346" t="s">
        <v>734</v>
      </c>
      <c r="O309" s="346" t="s">
        <v>1018</v>
      </c>
    </row>
    <row r="310" spans="1:15" x14ac:dyDescent="0.2">
      <c r="A310" s="346" t="s">
        <v>884</v>
      </c>
      <c r="B310" s="346" t="s">
        <v>885</v>
      </c>
      <c r="C310" s="346" t="s">
        <v>573</v>
      </c>
      <c r="D310" s="346" t="s">
        <v>886</v>
      </c>
      <c r="E310" s="346" t="s">
        <v>1026</v>
      </c>
      <c r="F310" s="346" t="s">
        <v>1214</v>
      </c>
      <c r="G310" s="347" t="s">
        <v>1526</v>
      </c>
      <c r="H310" s="346">
        <v>202207</v>
      </c>
      <c r="I310" s="346">
        <v>700000</v>
      </c>
      <c r="K310" s="346">
        <v>700000</v>
      </c>
      <c r="L310" s="346" t="s">
        <v>890</v>
      </c>
      <c r="M310" s="346" t="s">
        <v>892</v>
      </c>
      <c r="N310" s="346" t="s">
        <v>734</v>
      </c>
      <c r="O310" s="346" t="s">
        <v>1018</v>
      </c>
    </row>
    <row r="311" spans="1:15" x14ac:dyDescent="0.2">
      <c r="A311" s="346" t="s">
        <v>884</v>
      </c>
      <c r="B311" s="346" t="s">
        <v>885</v>
      </c>
      <c r="C311" s="346" t="s">
        <v>573</v>
      </c>
      <c r="D311" s="346" t="s">
        <v>886</v>
      </c>
      <c r="E311" s="346" t="s">
        <v>1026</v>
      </c>
      <c r="F311" s="346" t="s">
        <v>1214</v>
      </c>
      <c r="G311" s="347" t="s">
        <v>1526</v>
      </c>
      <c r="H311" s="346">
        <v>202208</v>
      </c>
      <c r="I311" s="346">
        <v>700000</v>
      </c>
      <c r="K311" s="346">
        <v>700000</v>
      </c>
      <c r="L311" s="346" t="s">
        <v>890</v>
      </c>
      <c r="M311" s="346" t="s">
        <v>892</v>
      </c>
      <c r="N311" s="346" t="s">
        <v>734</v>
      </c>
      <c r="O311" s="346" t="s">
        <v>1018</v>
      </c>
    </row>
    <row r="312" spans="1:15" x14ac:dyDescent="0.2">
      <c r="A312" s="346" t="s">
        <v>884</v>
      </c>
      <c r="B312" s="346" t="s">
        <v>885</v>
      </c>
      <c r="C312" s="346" t="s">
        <v>573</v>
      </c>
      <c r="D312" s="346" t="s">
        <v>886</v>
      </c>
      <c r="E312" s="346" t="s">
        <v>1026</v>
      </c>
      <c r="F312" s="346" t="s">
        <v>1214</v>
      </c>
      <c r="G312" s="347" t="s">
        <v>1526</v>
      </c>
      <c r="H312" s="346">
        <v>202209</v>
      </c>
      <c r="I312" s="346">
        <v>700000</v>
      </c>
      <c r="K312" s="346">
        <v>700000</v>
      </c>
      <c r="L312" s="346" t="s">
        <v>890</v>
      </c>
      <c r="M312" s="346" t="s">
        <v>892</v>
      </c>
      <c r="N312" s="346" t="s">
        <v>734</v>
      </c>
      <c r="O312" s="346" t="s">
        <v>1018</v>
      </c>
    </row>
    <row r="313" spans="1:15" x14ac:dyDescent="0.2">
      <c r="A313" s="346" t="s">
        <v>884</v>
      </c>
      <c r="B313" s="346" t="s">
        <v>885</v>
      </c>
      <c r="C313" s="346" t="s">
        <v>851</v>
      </c>
      <c r="D313" s="346" t="s">
        <v>886</v>
      </c>
      <c r="E313" s="346" t="s">
        <v>1026</v>
      </c>
      <c r="F313" s="346" t="s">
        <v>269</v>
      </c>
      <c r="G313" s="347" t="s">
        <v>1215</v>
      </c>
      <c r="H313" s="346">
        <v>202110</v>
      </c>
      <c r="I313" s="346">
        <v>650000</v>
      </c>
      <c r="L313" s="346" t="s">
        <v>887</v>
      </c>
      <c r="M313" s="346" t="s">
        <v>888</v>
      </c>
      <c r="N313" s="346" t="s">
        <v>734</v>
      </c>
      <c r="O313" s="346" t="s">
        <v>1020</v>
      </c>
    </row>
    <row r="314" spans="1:15" x14ac:dyDescent="0.2">
      <c r="A314" s="346" t="s">
        <v>884</v>
      </c>
      <c r="B314" s="346" t="s">
        <v>885</v>
      </c>
      <c r="C314" s="346" t="s">
        <v>851</v>
      </c>
      <c r="D314" s="346" t="s">
        <v>886</v>
      </c>
      <c r="E314" s="346" t="s">
        <v>1026</v>
      </c>
      <c r="F314" s="346" t="s">
        <v>269</v>
      </c>
      <c r="G314" s="347" t="s">
        <v>1215</v>
      </c>
      <c r="H314" s="346">
        <v>202111</v>
      </c>
      <c r="I314" s="346">
        <v>650000</v>
      </c>
      <c r="K314" s="346">
        <v>650000</v>
      </c>
      <c r="L314" s="346" t="s">
        <v>887</v>
      </c>
      <c r="M314" s="346" t="s">
        <v>888</v>
      </c>
      <c r="N314" s="346" t="s">
        <v>734</v>
      </c>
      <c r="O314" s="346" t="s">
        <v>1020</v>
      </c>
    </row>
    <row r="315" spans="1:15" x14ac:dyDescent="0.2">
      <c r="A315" s="346" t="s">
        <v>884</v>
      </c>
      <c r="B315" s="346" t="s">
        <v>885</v>
      </c>
      <c r="C315" s="346" t="s">
        <v>851</v>
      </c>
      <c r="D315" s="346" t="s">
        <v>886</v>
      </c>
      <c r="E315" s="346" t="s">
        <v>1026</v>
      </c>
      <c r="F315" s="346" t="s">
        <v>269</v>
      </c>
      <c r="G315" s="347" t="s">
        <v>1215</v>
      </c>
      <c r="H315" s="346">
        <v>202112</v>
      </c>
      <c r="I315" s="346">
        <v>650000</v>
      </c>
      <c r="K315" s="346">
        <v>650000</v>
      </c>
      <c r="L315" s="346" t="s">
        <v>887</v>
      </c>
      <c r="M315" s="346" t="s">
        <v>888</v>
      </c>
      <c r="N315" s="346" t="s">
        <v>734</v>
      </c>
      <c r="O315" s="346" t="s">
        <v>1020</v>
      </c>
    </row>
    <row r="316" spans="1:15" x14ac:dyDescent="0.2">
      <c r="A316" s="346" t="s">
        <v>884</v>
      </c>
      <c r="B316" s="346" t="s">
        <v>885</v>
      </c>
      <c r="C316" s="346" t="s">
        <v>851</v>
      </c>
      <c r="D316" s="346" t="s">
        <v>886</v>
      </c>
      <c r="E316" s="346" t="s">
        <v>1026</v>
      </c>
      <c r="F316" s="346" t="s">
        <v>269</v>
      </c>
      <c r="G316" s="347" t="s">
        <v>1215</v>
      </c>
      <c r="H316" s="346">
        <v>202201</v>
      </c>
      <c r="I316" s="346">
        <v>650000</v>
      </c>
      <c r="K316" s="346">
        <v>650000</v>
      </c>
      <c r="L316" s="346" t="s">
        <v>887</v>
      </c>
      <c r="M316" s="346" t="s">
        <v>889</v>
      </c>
      <c r="N316" s="346" t="s">
        <v>734</v>
      </c>
      <c r="O316" s="346" t="s">
        <v>1020</v>
      </c>
    </row>
    <row r="317" spans="1:15" x14ac:dyDescent="0.2">
      <c r="A317" s="346" t="s">
        <v>884</v>
      </c>
      <c r="B317" s="346" t="s">
        <v>885</v>
      </c>
      <c r="C317" s="346" t="s">
        <v>851</v>
      </c>
      <c r="D317" s="346" t="s">
        <v>886</v>
      </c>
      <c r="E317" s="346" t="s">
        <v>1026</v>
      </c>
      <c r="F317" s="346" t="s">
        <v>269</v>
      </c>
      <c r="G317" s="347" t="s">
        <v>1215</v>
      </c>
      <c r="H317" s="346">
        <v>202202</v>
      </c>
      <c r="I317" s="346">
        <v>650000</v>
      </c>
      <c r="K317" s="346">
        <v>650000</v>
      </c>
      <c r="L317" s="346" t="s">
        <v>887</v>
      </c>
      <c r="M317" s="346" t="s">
        <v>889</v>
      </c>
      <c r="N317" s="346" t="s">
        <v>734</v>
      </c>
      <c r="O317" s="346" t="s">
        <v>1020</v>
      </c>
    </row>
    <row r="318" spans="1:15" x14ac:dyDescent="0.2">
      <c r="A318" s="346" t="s">
        <v>884</v>
      </c>
      <c r="B318" s="346" t="s">
        <v>885</v>
      </c>
      <c r="C318" s="346" t="s">
        <v>851</v>
      </c>
      <c r="D318" s="346" t="s">
        <v>886</v>
      </c>
      <c r="E318" s="346" t="s">
        <v>1026</v>
      </c>
      <c r="F318" s="346" t="s">
        <v>269</v>
      </c>
      <c r="G318" s="347" t="s">
        <v>1215</v>
      </c>
      <c r="H318" s="346">
        <v>202203</v>
      </c>
      <c r="I318" s="346">
        <v>650000</v>
      </c>
      <c r="K318" s="346">
        <v>650000</v>
      </c>
      <c r="L318" s="346" t="s">
        <v>887</v>
      </c>
      <c r="M318" s="346" t="s">
        <v>889</v>
      </c>
      <c r="N318" s="346" t="s">
        <v>734</v>
      </c>
      <c r="O318" s="346" t="s">
        <v>1020</v>
      </c>
    </row>
    <row r="319" spans="1:15" x14ac:dyDescent="0.2">
      <c r="A319" s="346" t="s">
        <v>884</v>
      </c>
      <c r="B319" s="346" t="s">
        <v>885</v>
      </c>
      <c r="C319" s="346" t="s">
        <v>851</v>
      </c>
      <c r="D319" s="346" t="s">
        <v>886</v>
      </c>
      <c r="E319" s="346" t="s">
        <v>1026</v>
      </c>
      <c r="F319" s="346" t="s">
        <v>269</v>
      </c>
      <c r="G319" s="347" t="s">
        <v>1215</v>
      </c>
      <c r="H319" s="346">
        <v>202204</v>
      </c>
      <c r="I319" s="346">
        <v>650000</v>
      </c>
      <c r="K319" s="346">
        <v>650000</v>
      </c>
      <c r="L319" s="346" t="s">
        <v>890</v>
      </c>
      <c r="M319" s="346" t="s">
        <v>891</v>
      </c>
      <c r="N319" s="346" t="s">
        <v>734</v>
      </c>
      <c r="O319" s="346" t="s">
        <v>1020</v>
      </c>
    </row>
    <row r="320" spans="1:15" x14ac:dyDescent="0.2">
      <c r="A320" s="346" t="s">
        <v>884</v>
      </c>
      <c r="B320" s="346" t="s">
        <v>885</v>
      </c>
      <c r="C320" s="346" t="s">
        <v>851</v>
      </c>
      <c r="D320" s="346" t="s">
        <v>886</v>
      </c>
      <c r="E320" s="346" t="s">
        <v>1026</v>
      </c>
      <c r="F320" s="346" t="s">
        <v>269</v>
      </c>
      <c r="G320" s="346" t="s">
        <v>1215</v>
      </c>
      <c r="H320" s="346">
        <v>202205</v>
      </c>
      <c r="I320" s="346">
        <v>650000</v>
      </c>
      <c r="K320" s="346">
        <v>650000</v>
      </c>
      <c r="L320" s="346" t="s">
        <v>890</v>
      </c>
      <c r="M320" s="346" t="s">
        <v>891</v>
      </c>
      <c r="N320" s="346" t="s">
        <v>734</v>
      </c>
      <c r="O320" s="346" t="s">
        <v>1020</v>
      </c>
    </row>
    <row r="321" spans="1:15" x14ac:dyDescent="0.2">
      <c r="A321" s="346" t="s">
        <v>884</v>
      </c>
      <c r="B321" s="346" t="s">
        <v>885</v>
      </c>
      <c r="C321" s="346" t="s">
        <v>851</v>
      </c>
      <c r="D321" s="346" t="s">
        <v>886</v>
      </c>
      <c r="E321" s="346" t="s">
        <v>1026</v>
      </c>
      <c r="F321" s="346" t="s">
        <v>269</v>
      </c>
      <c r="G321" s="346" t="s">
        <v>1215</v>
      </c>
      <c r="H321" s="346">
        <v>202206</v>
      </c>
      <c r="I321" s="346">
        <v>650000</v>
      </c>
      <c r="K321" s="346">
        <v>650000</v>
      </c>
      <c r="L321" s="346" t="s">
        <v>890</v>
      </c>
      <c r="M321" s="346" t="s">
        <v>891</v>
      </c>
      <c r="N321" s="346" t="s">
        <v>734</v>
      </c>
      <c r="O321" s="346" t="s">
        <v>1020</v>
      </c>
    </row>
    <row r="322" spans="1:15" x14ac:dyDescent="0.2">
      <c r="A322" s="346" t="s">
        <v>884</v>
      </c>
      <c r="B322" s="346" t="s">
        <v>885</v>
      </c>
      <c r="C322" s="346" t="s">
        <v>851</v>
      </c>
      <c r="D322" s="346" t="s">
        <v>886</v>
      </c>
      <c r="E322" s="346" t="s">
        <v>1026</v>
      </c>
      <c r="F322" s="346" t="s">
        <v>269</v>
      </c>
      <c r="G322" s="346" t="s">
        <v>1215</v>
      </c>
      <c r="H322" s="346">
        <v>202207</v>
      </c>
      <c r="I322" s="346">
        <v>650000</v>
      </c>
      <c r="K322" s="346">
        <v>650000</v>
      </c>
      <c r="L322" s="346" t="s">
        <v>890</v>
      </c>
      <c r="M322" s="346" t="s">
        <v>892</v>
      </c>
      <c r="N322" s="346" t="s">
        <v>734</v>
      </c>
      <c r="O322" s="346" t="s">
        <v>1020</v>
      </c>
    </row>
    <row r="323" spans="1:15" x14ac:dyDescent="0.2">
      <c r="A323" s="346" t="s">
        <v>884</v>
      </c>
      <c r="B323" s="346" t="s">
        <v>885</v>
      </c>
      <c r="C323" s="346" t="s">
        <v>851</v>
      </c>
      <c r="D323" s="346" t="s">
        <v>886</v>
      </c>
      <c r="E323" s="346" t="s">
        <v>1026</v>
      </c>
      <c r="F323" s="346" t="s">
        <v>269</v>
      </c>
      <c r="G323" s="346" t="s">
        <v>1215</v>
      </c>
      <c r="H323" s="346">
        <v>202208</v>
      </c>
      <c r="I323" s="346">
        <v>650000</v>
      </c>
      <c r="K323" s="346">
        <v>650000</v>
      </c>
      <c r="L323" s="346" t="s">
        <v>890</v>
      </c>
      <c r="M323" s="346" t="s">
        <v>892</v>
      </c>
      <c r="N323" s="346" t="s">
        <v>734</v>
      </c>
      <c r="O323" s="346" t="s">
        <v>1020</v>
      </c>
    </row>
    <row r="324" spans="1:15" x14ac:dyDescent="0.2">
      <c r="A324" s="346" t="s">
        <v>884</v>
      </c>
      <c r="B324" s="346" t="s">
        <v>885</v>
      </c>
      <c r="C324" s="346" t="s">
        <v>851</v>
      </c>
      <c r="D324" s="346" t="s">
        <v>886</v>
      </c>
      <c r="E324" s="346" t="s">
        <v>1026</v>
      </c>
      <c r="F324" s="346" t="s">
        <v>269</v>
      </c>
      <c r="G324" s="346" t="s">
        <v>1215</v>
      </c>
      <c r="H324" s="346">
        <v>202209</v>
      </c>
      <c r="I324" s="346">
        <v>650000</v>
      </c>
      <c r="K324" s="346">
        <v>650000</v>
      </c>
      <c r="L324" s="346" t="s">
        <v>890</v>
      </c>
      <c r="M324" s="346" t="s">
        <v>892</v>
      </c>
      <c r="N324" s="346" t="s">
        <v>734</v>
      </c>
      <c r="O324" s="346" t="s">
        <v>1020</v>
      </c>
    </row>
    <row r="325" spans="1:15" x14ac:dyDescent="0.2">
      <c r="A325" s="346" t="s">
        <v>884</v>
      </c>
      <c r="B325" s="346" t="s">
        <v>885</v>
      </c>
      <c r="C325" s="346" t="s">
        <v>851</v>
      </c>
      <c r="D325" s="346" t="s">
        <v>886</v>
      </c>
      <c r="E325" s="346" t="s">
        <v>1026</v>
      </c>
      <c r="F325" s="346" t="s">
        <v>269</v>
      </c>
      <c r="G325" s="346" t="s">
        <v>1216</v>
      </c>
      <c r="H325" s="346">
        <v>202110</v>
      </c>
      <c r="I325" s="346">
        <v>550000</v>
      </c>
      <c r="L325" s="346" t="s">
        <v>887</v>
      </c>
      <c r="M325" s="346" t="s">
        <v>888</v>
      </c>
      <c r="N325" s="346" t="s">
        <v>734</v>
      </c>
      <c r="O325" s="346" t="s">
        <v>1020</v>
      </c>
    </row>
    <row r="326" spans="1:15" x14ac:dyDescent="0.2">
      <c r="A326" s="346" t="s">
        <v>884</v>
      </c>
      <c r="B326" s="346" t="s">
        <v>885</v>
      </c>
      <c r="C326" s="346" t="s">
        <v>851</v>
      </c>
      <c r="D326" s="346" t="s">
        <v>886</v>
      </c>
      <c r="E326" s="346" t="s">
        <v>1026</v>
      </c>
      <c r="F326" s="346" t="s">
        <v>269</v>
      </c>
      <c r="G326" s="346" t="s">
        <v>1216</v>
      </c>
      <c r="H326" s="346">
        <v>202111</v>
      </c>
      <c r="I326" s="346">
        <v>550000</v>
      </c>
      <c r="K326" s="346">
        <v>550000</v>
      </c>
      <c r="L326" s="346" t="s">
        <v>887</v>
      </c>
      <c r="M326" s="346" t="s">
        <v>888</v>
      </c>
      <c r="N326" s="346" t="s">
        <v>734</v>
      </c>
      <c r="O326" s="346" t="s">
        <v>1020</v>
      </c>
    </row>
    <row r="327" spans="1:15" x14ac:dyDescent="0.2">
      <c r="A327" s="346" t="s">
        <v>884</v>
      </c>
      <c r="B327" s="346" t="s">
        <v>885</v>
      </c>
      <c r="C327" s="346" t="s">
        <v>851</v>
      </c>
      <c r="D327" s="346" t="s">
        <v>886</v>
      </c>
      <c r="E327" s="346" t="s">
        <v>1026</v>
      </c>
      <c r="F327" s="346" t="s">
        <v>269</v>
      </c>
      <c r="G327" s="346" t="s">
        <v>1216</v>
      </c>
      <c r="H327" s="346">
        <v>202112</v>
      </c>
      <c r="I327" s="346">
        <v>550000</v>
      </c>
      <c r="K327" s="346">
        <v>550000</v>
      </c>
      <c r="L327" s="346" t="s">
        <v>887</v>
      </c>
      <c r="M327" s="346" t="s">
        <v>888</v>
      </c>
      <c r="N327" s="346" t="s">
        <v>734</v>
      </c>
      <c r="O327" s="346" t="s">
        <v>1020</v>
      </c>
    </row>
    <row r="328" spans="1:15" x14ac:dyDescent="0.2">
      <c r="A328" s="346" t="s">
        <v>884</v>
      </c>
      <c r="B328" s="346" t="s">
        <v>885</v>
      </c>
      <c r="C328" s="346" t="s">
        <v>851</v>
      </c>
      <c r="D328" s="346" t="s">
        <v>886</v>
      </c>
      <c r="E328" s="346" t="s">
        <v>1026</v>
      </c>
      <c r="F328" s="346" t="s">
        <v>269</v>
      </c>
      <c r="G328" s="346" t="s">
        <v>1216</v>
      </c>
      <c r="H328" s="346">
        <v>202201</v>
      </c>
      <c r="I328" s="346">
        <v>550000</v>
      </c>
      <c r="K328" s="346">
        <v>550000</v>
      </c>
      <c r="L328" s="346" t="s">
        <v>887</v>
      </c>
      <c r="M328" s="346" t="s">
        <v>889</v>
      </c>
      <c r="N328" s="346" t="s">
        <v>734</v>
      </c>
      <c r="O328" s="346" t="s">
        <v>1020</v>
      </c>
    </row>
    <row r="329" spans="1:15" x14ac:dyDescent="0.2">
      <c r="A329" s="346" t="s">
        <v>884</v>
      </c>
      <c r="B329" s="346" t="s">
        <v>885</v>
      </c>
      <c r="C329" s="346" t="s">
        <v>851</v>
      </c>
      <c r="D329" s="346" t="s">
        <v>886</v>
      </c>
      <c r="E329" s="346" t="s">
        <v>1026</v>
      </c>
      <c r="F329" s="346" t="s">
        <v>269</v>
      </c>
      <c r="G329" s="346" t="s">
        <v>1216</v>
      </c>
      <c r="H329" s="346">
        <v>202202</v>
      </c>
      <c r="I329" s="346">
        <v>550000</v>
      </c>
      <c r="K329" s="346">
        <v>550000</v>
      </c>
      <c r="L329" s="346" t="s">
        <v>887</v>
      </c>
      <c r="M329" s="346" t="s">
        <v>889</v>
      </c>
      <c r="N329" s="346" t="s">
        <v>734</v>
      </c>
      <c r="O329" s="346" t="s">
        <v>1020</v>
      </c>
    </row>
    <row r="330" spans="1:15" x14ac:dyDescent="0.2">
      <c r="A330" s="346" t="s">
        <v>884</v>
      </c>
      <c r="B330" s="346" t="s">
        <v>885</v>
      </c>
      <c r="C330" s="346" t="s">
        <v>851</v>
      </c>
      <c r="D330" s="346" t="s">
        <v>886</v>
      </c>
      <c r="E330" s="346" t="s">
        <v>1026</v>
      </c>
      <c r="F330" s="346" t="s">
        <v>269</v>
      </c>
      <c r="G330" s="346" t="s">
        <v>1216</v>
      </c>
      <c r="H330" s="346">
        <v>202203</v>
      </c>
      <c r="I330" s="346">
        <v>550000</v>
      </c>
      <c r="K330" s="346">
        <v>550000</v>
      </c>
      <c r="L330" s="346" t="s">
        <v>887</v>
      </c>
      <c r="M330" s="346" t="s">
        <v>889</v>
      </c>
      <c r="N330" s="346" t="s">
        <v>734</v>
      </c>
      <c r="O330" s="346" t="s">
        <v>1020</v>
      </c>
    </row>
    <row r="331" spans="1:15" x14ac:dyDescent="0.2">
      <c r="A331" s="346" t="s">
        <v>884</v>
      </c>
      <c r="B331" s="346" t="s">
        <v>885</v>
      </c>
      <c r="C331" s="346" t="s">
        <v>851</v>
      </c>
      <c r="D331" s="346" t="s">
        <v>886</v>
      </c>
      <c r="E331" s="346" t="s">
        <v>1026</v>
      </c>
      <c r="F331" s="346" t="s">
        <v>269</v>
      </c>
      <c r="G331" s="346" t="s">
        <v>1216</v>
      </c>
      <c r="H331" s="346">
        <v>202204</v>
      </c>
      <c r="I331" s="346">
        <v>550000</v>
      </c>
      <c r="K331" s="346">
        <v>550000</v>
      </c>
      <c r="L331" s="346" t="s">
        <v>890</v>
      </c>
      <c r="M331" s="346" t="s">
        <v>891</v>
      </c>
      <c r="N331" s="346" t="s">
        <v>734</v>
      </c>
      <c r="O331" s="346" t="s">
        <v>1020</v>
      </c>
    </row>
    <row r="332" spans="1:15" x14ac:dyDescent="0.2">
      <c r="A332" s="346" t="s">
        <v>884</v>
      </c>
      <c r="B332" s="346" t="s">
        <v>885</v>
      </c>
      <c r="C332" s="346" t="s">
        <v>851</v>
      </c>
      <c r="D332" s="346" t="s">
        <v>886</v>
      </c>
      <c r="E332" s="346" t="s">
        <v>1026</v>
      </c>
      <c r="F332" s="346" t="s">
        <v>269</v>
      </c>
      <c r="G332" s="346" t="s">
        <v>1216</v>
      </c>
      <c r="H332" s="346">
        <v>202205</v>
      </c>
      <c r="I332" s="346">
        <v>550000</v>
      </c>
      <c r="K332" s="346">
        <v>550000</v>
      </c>
      <c r="L332" s="346" t="s">
        <v>890</v>
      </c>
      <c r="M332" s="346" t="s">
        <v>891</v>
      </c>
      <c r="N332" s="346" t="s">
        <v>734</v>
      </c>
      <c r="O332" s="346" t="s">
        <v>1020</v>
      </c>
    </row>
    <row r="333" spans="1:15" x14ac:dyDescent="0.2">
      <c r="A333" s="346" t="s">
        <v>884</v>
      </c>
      <c r="B333" s="346" t="s">
        <v>885</v>
      </c>
      <c r="C333" s="346" t="s">
        <v>851</v>
      </c>
      <c r="D333" s="346" t="s">
        <v>886</v>
      </c>
      <c r="E333" s="346" t="s">
        <v>1026</v>
      </c>
      <c r="F333" s="346" t="s">
        <v>269</v>
      </c>
      <c r="G333" s="346" t="s">
        <v>1216</v>
      </c>
      <c r="H333" s="346">
        <v>202206</v>
      </c>
      <c r="I333" s="346">
        <v>550000</v>
      </c>
      <c r="K333" s="346">
        <v>550000</v>
      </c>
      <c r="L333" s="346" t="s">
        <v>890</v>
      </c>
      <c r="M333" s="346" t="s">
        <v>891</v>
      </c>
      <c r="N333" s="346" t="s">
        <v>734</v>
      </c>
      <c r="O333" s="346" t="s">
        <v>1020</v>
      </c>
    </row>
    <row r="334" spans="1:15" x14ac:dyDescent="0.2">
      <c r="A334" s="346" t="s">
        <v>884</v>
      </c>
      <c r="B334" s="346" t="s">
        <v>885</v>
      </c>
      <c r="C334" s="346" t="s">
        <v>851</v>
      </c>
      <c r="D334" s="346" t="s">
        <v>886</v>
      </c>
      <c r="E334" s="346" t="s">
        <v>1026</v>
      </c>
      <c r="F334" s="346" t="s">
        <v>269</v>
      </c>
      <c r="G334" s="346" t="s">
        <v>1216</v>
      </c>
      <c r="H334" s="346">
        <v>202207</v>
      </c>
      <c r="I334" s="346">
        <v>550000</v>
      </c>
      <c r="K334" s="346">
        <v>550000</v>
      </c>
      <c r="L334" s="346" t="s">
        <v>890</v>
      </c>
      <c r="M334" s="346" t="s">
        <v>892</v>
      </c>
      <c r="N334" s="346" t="s">
        <v>734</v>
      </c>
      <c r="O334" s="346" t="s">
        <v>1020</v>
      </c>
    </row>
    <row r="335" spans="1:15" x14ac:dyDescent="0.2">
      <c r="A335" s="346" t="s">
        <v>884</v>
      </c>
      <c r="B335" s="346" t="s">
        <v>885</v>
      </c>
      <c r="C335" s="346" t="s">
        <v>851</v>
      </c>
      <c r="D335" s="346" t="s">
        <v>886</v>
      </c>
      <c r="E335" s="346" t="s">
        <v>1026</v>
      </c>
      <c r="F335" s="346" t="s">
        <v>269</v>
      </c>
      <c r="G335" s="346" t="s">
        <v>1216</v>
      </c>
      <c r="H335" s="346">
        <v>202208</v>
      </c>
      <c r="I335" s="346">
        <v>650000</v>
      </c>
      <c r="K335" s="346">
        <v>650000</v>
      </c>
      <c r="L335" s="346" t="s">
        <v>890</v>
      </c>
      <c r="M335" s="346" t="s">
        <v>892</v>
      </c>
      <c r="N335" s="346" t="s">
        <v>734</v>
      </c>
      <c r="O335" s="346" t="s">
        <v>1020</v>
      </c>
    </row>
    <row r="336" spans="1:15" x14ac:dyDescent="0.2">
      <c r="A336" s="346" t="s">
        <v>884</v>
      </c>
      <c r="B336" s="346" t="s">
        <v>885</v>
      </c>
      <c r="C336" s="346" t="s">
        <v>851</v>
      </c>
      <c r="D336" s="346" t="s">
        <v>886</v>
      </c>
      <c r="E336" s="346" t="s">
        <v>1026</v>
      </c>
      <c r="F336" s="346" t="s">
        <v>269</v>
      </c>
      <c r="G336" s="346" t="s">
        <v>1216</v>
      </c>
      <c r="H336" s="346">
        <v>202209</v>
      </c>
      <c r="I336" s="346">
        <v>550000</v>
      </c>
      <c r="K336" s="346">
        <v>550000</v>
      </c>
      <c r="L336" s="346" t="s">
        <v>890</v>
      </c>
      <c r="M336" s="346" t="s">
        <v>892</v>
      </c>
      <c r="N336" s="346" t="s">
        <v>734</v>
      </c>
      <c r="O336" s="346" t="s">
        <v>1020</v>
      </c>
    </row>
    <row r="337" spans="1:15" x14ac:dyDescent="0.2">
      <c r="A337" s="346" t="s">
        <v>884</v>
      </c>
      <c r="B337" s="346" t="s">
        <v>885</v>
      </c>
      <c r="C337" s="346" t="s">
        <v>851</v>
      </c>
      <c r="D337" s="346" t="s">
        <v>886</v>
      </c>
      <c r="E337" s="346" t="s">
        <v>1026</v>
      </c>
      <c r="F337" s="346" t="s">
        <v>269</v>
      </c>
      <c r="G337" s="346" t="s">
        <v>1217</v>
      </c>
      <c r="H337" s="346">
        <v>202110</v>
      </c>
      <c r="I337" s="346">
        <v>550000</v>
      </c>
      <c r="L337" s="346" t="s">
        <v>887</v>
      </c>
      <c r="M337" s="346" t="s">
        <v>888</v>
      </c>
      <c r="N337" s="346" t="s">
        <v>734</v>
      </c>
      <c r="O337" s="346" t="s">
        <v>1020</v>
      </c>
    </row>
    <row r="338" spans="1:15" x14ac:dyDescent="0.2">
      <c r="A338" s="346" t="s">
        <v>884</v>
      </c>
      <c r="B338" s="346" t="s">
        <v>885</v>
      </c>
      <c r="C338" s="346" t="s">
        <v>851</v>
      </c>
      <c r="D338" s="346" t="s">
        <v>886</v>
      </c>
      <c r="E338" s="346" t="s">
        <v>1026</v>
      </c>
      <c r="F338" s="346" t="s">
        <v>269</v>
      </c>
      <c r="G338" s="346" t="s">
        <v>1217</v>
      </c>
      <c r="H338" s="346">
        <v>202111</v>
      </c>
      <c r="I338" s="346">
        <v>550000</v>
      </c>
      <c r="K338" s="346">
        <v>550000</v>
      </c>
      <c r="L338" s="346" t="s">
        <v>887</v>
      </c>
      <c r="M338" s="346" t="s">
        <v>888</v>
      </c>
      <c r="N338" s="346" t="s">
        <v>734</v>
      </c>
      <c r="O338" s="346" t="s">
        <v>1020</v>
      </c>
    </row>
    <row r="339" spans="1:15" x14ac:dyDescent="0.2">
      <c r="A339" s="346" t="s">
        <v>884</v>
      </c>
      <c r="B339" s="346" t="s">
        <v>885</v>
      </c>
      <c r="C339" s="346" t="s">
        <v>851</v>
      </c>
      <c r="D339" s="346" t="s">
        <v>886</v>
      </c>
      <c r="E339" s="346" t="s">
        <v>1026</v>
      </c>
      <c r="F339" s="346" t="s">
        <v>269</v>
      </c>
      <c r="G339" s="346" t="s">
        <v>1217</v>
      </c>
      <c r="H339" s="346">
        <v>202112</v>
      </c>
      <c r="I339" s="346">
        <v>550000</v>
      </c>
      <c r="K339" s="346">
        <v>550000</v>
      </c>
      <c r="L339" s="346" t="s">
        <v>887</v>
      </c>
      <c r="M339" s="346" t="s">
        <v>888</v>
      </c>
      <c r="N339" s="346" t="s">
        <v>734</v>
      </c>
      <c r="O339" s="346" t="s">
        <v>1020</v>
      </c>
    </row>
    <row r="340" spans="1:15" x14ac:dyDescent="0.2">
      <c r="A340" s="346" t="s">
        <v>884</v>
      </c>
      <c r="B340" s="346" t="s">
        <v>885</v>
      </c>
      <c r="C340" s="346" t="s">
        <v>851</v>
      </c>
      <c r="D340" s="346" t="s">
        <v>886</v>
      </c>
      <c r="E340" s="346" t="s">
        <v>1026</v>
      </c>
      <c r="F340" s="346" t="s">
        <v>269</v>
      </c>
      <c r="G340" s="346" t="s">
        <v>1217</v>
      </c>
      <c r="H340" s="346">
        <v>202201</v>
      </c>
      <c r="I340" s="346">
        <v>550000</v>
      </c>
      <c r="K340" s="346">
        <v>550000</v>
      </c>
      <c r="L340" s="346" t="s">
        <v>887</v>
      </c>
      <c r="M340" s="346" t="s">
        <v>889</v>
      </c>
      <c r="N340" s="346" t="s">
        <v>734</v>
      </c>
      <c r="O340" s="346" t="s">
        <v>1020</v>
      </c>
    </row>
    <row r="341" spans="1:15" x14ac:dyDescent="0.2">
      <c r="A341" s="346" t="s">
        <v>884</v>
      </c>
      <c r="B341" s="346" t="s">
        <v>885</v>
      </c>
      <c r="C341" s="346" t="s">
        <v>851</v>
      </c>
      <c r="D341" s="346" t="s">
        <v>886</v>
      </c>
      <c r="E341" s="346" t="s">
        <v>1026</v>
      </c>
      <c r="F341" s="346" t="s">
        <v>269</v>
      </c>
      <c r="G341" s="346" t="s">
        <v>1217</v>
      </c>
      <c r="H341" s="346">
        <v>202202</v>
      </c>
      <c r="I341" s="346">
        <v>550000</v>
      </c>
      <c r="K341" s="346">
        <v>550000</v>
      </c>
      <c r="L341" s="346" t="s">
        <v>887</v>
      </c>
      <c r="M341" s="346" t="s">
        <v>889</v>
      </c>
      <c r="N341" s="346" t="s">
        <v>734</v>
      </c>
      <c r="O341" s="346" t="s">
        <v>1020</v>
      </c>
    </row>
    <row r="342" spans="1:15" x14ac:dyDescent="0.2">
      <c r="A342" s="346" t="s">
        <v>884</v>
      </c>
      <c r="B342" s="346" t="s">
        <v>885</v>
      </c>
      <c r="C342" s="346" t="s">
        <v>851</v>
      </c>
      <c r="D342" s="346" t="s">
        <v>886</v>
      </c>
      <c r="E342" s="346" t="s">
        <v>1026</v>
      </c>
      <c r="F342" s="346" t="s">
        <v>269</v>
      </c>
      <c r="G342" s="346" t="s">
        <v>1217</v>
      </c>
      <c r="H342" s="346">
        <v>202203</v>
      </c>
      <c r="I342" s="346">
        <v>550000</v>
      </c>
      <c r="K342" s="346">
        <v>550000</v>
      </c>
      <c r="L342" s="346" t="s">
        <v>887</v>
      </c>
      <c r="M342" s="346" t="s">
        <v>889</v>
      </c>
      <c r="N342" s="346" t="s">
        <v>734</v>
      </c>
      <c r="O342" s="346" t="s">
        <v>1020</v>
      </c>
    </row>
    <row r="343" spans="1:15" x14ac:dyDescent="0.2">
      <c r="A343" s="346" t="s">
        <v>884</v>
      </c>
      <c r="B343" s="346" t="s">
        <v>885</v>
      </c>
      <c r="C343" s="346" t="s">
        <v>851</v>
      </c>
      <c r="D343" s="346" t="s">
        <v>886</v>
      </c>
      <c r="E343" s="346" t="s">
        <v>1026</v>
      </c>
      <c r="F343" s="346" t="s">
        <v>269</v>
      </c>
      <c r="G343" s="346" t="s">
        <v>1217</v>
      </c>
      <c r="H343" s="346">
        <v>202204</v>
      </c>
      <c r="I343" s="346">
        <v>550000</v>
      </c>
      <c r="K343" s="346">
        <v>550000</v>
      </c>
      <c r="L343" s="346" t="s">
        <v>890</v>
      </c>
      <c r="M343" s="346" t="s">
        <v>891</v>
      </c>
      <c r="N343" s="346" t="s">
        <v>734</v>
      </c>
      <c r="O343" s="346" t="s">
        <v>1020</v>
      </c>
    </row>
    <row r="344" spans="1:15" x14ac:dyDescent="0.2">
      <c r="A344" s="346" t="s">
        <v>884</v>
      </c>
      <c r="B344" s="346" t="s">
        <v>885</v>
      </c>
      <c r="C344" s="346" t="s">
        <v>851</v>
      </c>
      <c r="D344" s="346" t="s">
        <v>886</v>
      </c>
      <c r="E344" s="346" t="s">
        <v>1026</v>
      </c>
      <c r="F344" s="346" t="s">
        <v>269</v>
      </c>
      <c r="G344" s="346" t="s">
        <v>1217</v>
      </c>
      <c r="H344" s="346">
        <v>202205</v>
      </c>
      <c r="I344" s="346">
        <v>550000</v>
      </c>
      <c r="K344" s="346">
        <v>550000</v>
      </c>
      <c r="L344" s="346" t="s">
        <v>890</v>
      </c>
      <c r="M344" s="346" t="s">
        <v>891</v>
      </c>
      <c r="N344" s="346" t="s">
        <v>734</v>
      </c>
      <c r="O344" s="346" t="s">
        <v>1020</v>
      </c>
    </row>
    <row r="345" spans="1:15" x14ac:dyDescent="0.2">
      <c r="A345" s="346" t="s">
        <v>884</v>
      </c>
      <c r="B345" s="346" t="s">
        <v>885</v>
      </c>
      <c r="C345" s="346" t="s">
        <v>851</v>
      </c>
      <c r="D345" s="346" t="s">
        <v>886</v>
      </c>
      <c r="E345" s="346" t="s">
        <v>1026</v>
      </c>
      <c r="F345" s="346" t="s">
        <v>269</v>
      </c>
      <c r="G345" s="346" t="s">
        <v>1217</v>
      </c>
      <c r="H345" s="346">
        <v>202206</v>
      </c>
      <c r="I345" s="346">
        <v>550000</v>
      </c>
      <c r="K345" s="346">
        <v>550000</v>
      </c>
      <c r="L345" s="346" t="s">
        <v>890</v>
      </c>
      <c r="M345" s="346" t="s">
        <v>891</v>
      </c>
      <c r="N345" s="346" t="s">
        <v>734</v>
      </c>
      <c r="O345" s="346" t="s">
        <v>1020</v>
      </c>
    </row>
    <row r="346" spans="1:15" x14ac:dyDescent="0.2">
      <c r="A346" s="346" t="s">
        <v>884</v>
      </c>
      <c r="B346" s="346" t="s">
        <v>885</v>
      </c>
      <c r="C346" s="346" t="s">
        <v>851</v>
      </c>
      <c r="D346" s="346" t="s">
        <v>886</v>
      </c>
      <c r="E346" s="346" t="s">
        <v>1026</v>
      </c>
      <c r="F346" s="346" t="s">
        <v>269</v>
      </c>
      <c r="G346" s="346" t="s">
        <v>1217</v>
      </c>
      <c r="H346" s="346">
        <v>202207</v>
      </c>
      <c r="I346" s="346">
        <v>550000</v>
      </c>
      <c r="K346" s="346">
        <v>550000</v>
      </c>
      <c r="L346" s="346" t="s">
        <v>890</v>
      </c>
      <c r="M346" s="346" t="s">
        <v>892</v>
      </c>
      <c r="N346" s="346" t="s">
        <v>734</v>
      </c>
      <c r="O346" s="346" t="s">
        <v>1020</v>
      </c>
    </row>
    <row r="347" spans="1:15" x14ac:dyDescent="0.2">
      <c r="A347" s="346" t="s">
        <v>884</v>
      </c>
      <c r="B347" s="346" t="s">
        <v>885</v>
      </c>
      <c r="C347" s="346" t="s">
        <v>851</v>
      </c>
      <c r="D347" s="346" t="s">
        <v>886</v>
      </c>
      <c r="E347" s="346" t="s">
        <v>1026</v>
      </c>
      <c r="F347" s="346" t="s">
        <v>269</v>
      </c>
      <c r="G347" s="346" t="s">
        <v>1217</v>
      </c>
      <c r="H347" s="346">
        <v>202208</v>
      </c>
      <c r="I347" s="346">
        <v>550000</v>
      </c>
      <c r="K347" s="346">
        <v>550000</v>
      </c>
      <c r="L347" s="346" t="s">
        <v>890</v>
      </c>
      <c r="M347" s="346" t="s">
        <v>892</v>
      </c>
      <c r="N347" s="346" t="s">
        <v>734</v>
      </c>
      <c r="O347" s="346" t="s">
        <v>1020</v>
      </c>
    </row>
    <row r="348" spans="1:15" x14ac:dyDescent="0.2">
      <c r="A348" s="346" t="s">
        <v>884</v>
      </c>
      <c r="B348" s="346" t="s">
        <v>885</v>
      </c>
      <c r="C348" s="346" t="s">
        <v>851</v>
      </c>
      <c r="D348" s="346" t="s">
        <v>886</v>
      </c>
      <c r="E348" s="346" t="s">
        <v>1026</v>
      </c>
      <c r="F348" s="346" t="s">
        <v>269</v>
      </c>
      <c r="G348" s="346" t="s">
        <v>1217</v>
      </c>
      <c r="H348" s="346">
        <v>202209</v>
      </c>
      <c r="I348" s="346">
        <v>550000</v>
      </c>
      <c r="K348" s="346">
        <v>550000</v>
      </c>
      <c r="L348" s="346" t="s">
        <v>890</v>
      </c>
      <c r="M348" s="346" t="s">
        <v>892</v>
      </c>
      <c r="N348" s="346" t="s">
        <v>734</v>
      </c>
      <c r="O348" s="346" t="s">
        <v>1020</v>
      </c>
    </row>
    <row r="349" spans="1:15" x14ac:dyDescent="0.2">
      <c r="A349" s="346" t="s">
        <v>884</v>
      </c>
      <c r="B349" s="346" t="s">
        <v>885</v>
      </c>
      <c r="C349" s="346" t="s">
        <v>331</v>
      </c>
      <c r="D349" s="346" t="s">
        <v>886</v>
      </c>
      <c r="E349" s="346" t="s">
        <v>894</v>
      </c>
      <c r="F349" s="346" t="s">
        <v>1218</v>
      </c>
      <c r="G349" s="346" t="s">
        <v>1219</v>
      </c>
      <c r="H349" s="346">
        <v>202110</v>
      </c>
      <c r="I349" s="346">
        <v>570000</v>
      </c>
      <c r="L349" s="346" t="s">
        <v>887</v>
      </c>
      <c r="M349" s="346" t="s">
        <v>888</v>
      </c>
      <c r="N349" s="346" t="s">
        <v>734</v>
      </c>
      <c r="O349" s="346" t="s">
        <v>991</v>
      </c>
    </row>
    <row r="350" spans="1:15" x14ac:dyDescent="0.2">
      <c r="A350" s="346" t="s">
        <v>884</v>
      </c>
      <c r="B350" s="346" t="s">
        <v>885</v>
      </c>
      <c r="C350" s="346" t="s">
        <v>331</v>
      </c>
      <c r="D350" s="346" t="s">
        <v>886</v>
      </c>
      <c r="E350" s="346" t="s">
        <v>894</v>
      </c>
      <c r="F350" s="346" t="s">
        <v>1218</v>
      </c>
      <c r="G350" s="346" t="s">
        <v>1219</v>
      </c>
      <c r="H350" s="346">
        <v>202111</v>
      </c>
      <c r="I350" s="346">
        <v>570000</v>
      </c>
      <c r="K350" s="346">
        <v>570000</v>
      </c>
      <c r="L350" s="346" t="s">
        <v>887</v>
      </c>
      <c r="M350" s="346" t="s">
        <v>888</v>
      </c>
      <c r="N350" s="346" t="s">
        <v>734</v>
      </c>
      <c r="O350" s="346" t="s">
        <v>991</v>
      </c>
    </row>
    <row r="351" spans="1:15" x14ac:dyDescent="0.2">
      <c r="A351" s="346" t="s">
        <v>884</v>
      </c>
      <c r="B351" s="346" t="s">
        <v>885</v>
      </c>
      <c r="C351" s="346" t="s">
        <v>331</v>
      </c>
      <c r="D351" s="346" t="s">
        <v>886</v>
      </c>
      <c r="E351" s="346" t="s">
        <v>894</v>
      </c>
      <c r="F351" s="346" t="s">
        <v>1218</v>
      </c>
      <c r="G351" s="346" t="s">
        <v>1219</v>
      </c>
      <c r="H351" s="346">
        <v>202112</v>
      </c>
      <c r="I351" s="346">
        <v>570000</v>
      </c>
      <c r="K351" s="346">
        <v>570000</v>
      </c>
      <c r="L351" s="346" t="s">
        <v>887</v>
      </c>
      <c r="M351" s="346" t="s">
        <v>888</v>
      </c>
      <c r="N351" s="346" t="s">
        <v>734</v>
      </c>
      <c r="O351" s="346" t="s">
        <v>991</v>
      </c>
    </row>
    <row r="352" spans="1:15" x14ac:dyDescent="0.2">
      <c r="A352" s="346" t="s">
        <v>884</v>
      </c>
      <c r="B352" s="346" t="s">
        <v>885</v>
      </c>
      <c r="C352" s="346" t="s">
        <v>331</v>
      </c>
      <c r="D352" s="346" t="s">
        <v>886</v>
      </c>
      <c r="E352" s="346" t="s">
        <v>894</v>
      </c>
      <c r="F352" s="346" t="s">
        <v>1218</v>
      </c>
      <c r="G352" s="346" t="s">
        <v>1219</v>
      </c>
      <c r="H352" s="346">
        <v>202201</v>
      </c>
      <c r="I352" s="346">
        <v>570000</v>
      </c>
      <c r="K352" s="346">
        <v>570000</v>
      </c>
      <c r="L352" s="346" t="s">
        <v>887</v>
      </c>
      <c r="M352" s="346" t="s">
        <v>889</v>
      </c>
      <c r="N352" s="346" t="s">
        <v>734</v>
      </c>
      <c r="O352" s="346" t="s">
        <v>991</v>
      </c>
    </row>
    <row r="353" spans="1:15" x14ac:dyDescent="0.2">
      <c r="A353" s="346" t="s">
        <v>884</v>
      </c>
      <c r="B353" s="346" t="s">
        <v>885</v>
      </c>
      <c r="C353" s="346" t="s">
        <v>331</v>
      </c>
      <c r="D353" s="346" t="s">
        <v>886</v>
      </c>
      <c r="E353" s="346" t="s">
        <v>894</v>
      </c>
      <c r="F353" s="346" t="s">
        <v>1218</v>
      </c>
      <c r="G353" s="346" t="s">
        <v>1219</v>
      </c>
      <c r="H353" s="346">
        <v>202202</v>
      </c>
      <c r="I353" s="346">
        <v>570000</v>
      </c>
      <c r="K353" s="346">
        <v>570000</v>
      </c>
      <c r="L353" s="346" t="s">
        <v>887</v>
      </c>
      <c r="M353" s="346" t="s">
        <v>889</v>
      </c>
      <c r="N353" s="346" t="s">
        <v>734</v>
      </c>
      <c r="O353" s="346" t="s">
        <v>991</v>
      </c>
    </row>
    <row r="354" spans="1:15" x14ac:dyDescent="0.2">
      <c r="A354" s="346" t="s">
        <v>884</v>
      </c>
      <c r="B354" s="346" t="s">
        <v>885</v>
      </c>
      <c r="C354" s="346" t="s">
        <v>331</v>
      </c>
      <c r="D354" s="346" t="s">
        <v>886</v>
      </c>
      <c r="E354" s="346" t="s">
        <v>894</v>
      </c>
      <c r="F354" s="346" t="s">
        <v>1218</v>
      </c>
      <c r="G354" s="346" t="s">
        <v>1219</v>
      </c>
      <c r="H354" s="346">
        <v>202203</v>
      </c>
      <c r="I354" s="346">
        <v>570000</v>
      </c>
      <c r="K354" s="346">
        <v>570000</v>
      </c>
      <c r="L354" s="346" t="s">
        <v>887</v>
      </c>
      <c r="M354" s="346" t="s">
        <v>889</v>
      </c>
      <c r="N354" s="346" t="s">
        <v>734</v>
      </c>
      <c r="O354" s="346" t="s">
        <v>991</v>
      </c>
    </row>
    <row r="355" spans="1:15" x14ac:dyDescent="0.2">
      <c r="A355" s="346" t="s">
        <v>884</v>
      </c>
      <c r="B355" s="346" t="s">
        <v>885</v>
      </c>
      <c r="C355" s="346" t="s">
        <v>331</v>
      </c>
      <c r="D355" s="346" t="s">
        <v>886</v>
      </c>
      <c r="E355" s="346" t="s">
        <v>894</v>
      </c>
      <c r="F355" s="346" t="s">
        <v>1218</v>
      </c>
      <c r="G355" s="346" t="s">
        <v>1219</v>
      </c>
      <c r="H355" s="346">
        <v>202204</v>
      </c>
      <c r="I355" s="346">
        <v>570000</v>
      </c>
      <c r="K355" s="346">
        <v>570000</v>
      </c>
      <c r="L355" s="346" t="s">
        <v>890</v>
      </c>
      <c r="M355" s="346" t="s">
        <v>891</v>
      </c>
      <c r="N355" s="346" t="s">
        <v>734</v>
      </c>
      <c r="O355" s="346" t="s">
        <v>991</v>
      </c>
    </row>
    <row r="356" spans="1:15" x14ac:dyDescent="0.2">
      <c r="A356" s="346" t="s">
        <v>884</v>
      </c>
      <c r="B356" s="346" t="s">
        <v>885</v>
      </c>
      <c r="C356" s="346" t="s">
        <v>331</v>
      </c>
      <c r="D356" s="346" t="s">
        <v>886</v>
      </c>
      <c r="E356" s="346" t="s">
        <v>894</v>
      </c>
      <c r="F356" s="346" t="s">
        <v>1218</v>
      </c>
      <c r="G356" s="346" t="s">
        <v>1219</v>
      </c>
      <c r="H356" s="346">
        <v>202205</v>
      </c>
      <c r="I356" s="346">
        <v>570000</v>
      </c>
      <c r="K356" s="346">
        <v>570000</v>
      </c>
      <c r="L356" s="346" t="s">
        <v>890</v>
      </c>
      <c r="M356" s="346" t="s">
        <v>891</v>
      </c>
      <c r="N356" s="346" t="s">
        <v>734</v>
      </c>
      <c r="O356" s="346" t="s">
        <v>991</v>
      </c>
    </row>
    <row r="357" spans="1:15" x14ac:dyDescent="0.2">
      <c r="A357" s="346" t="s">
        <v>884</v>
      </c>
      <c r="B357" s="346" t="s">
        <v>885</v>
      </c>
      <c r="C357" s="346" t="s">
        <v>331</v>
      </c>
      <c r="D357" s="346" t="s">
        <v>886</v>
      </c>
      <c r="E357" s="346" t="s">
        <v>894</v>
      </c>
      <c r="F357" s="346" t="s">
        <v>1218</v>
      </c>
      <c r="G357" s="346" t="s">
        <v>1219</v>
      </c>
      <c r="H357" s="346">
        <v>202206</v>
      </c>
      <c r="I357" s="346">
        <v>570000</v>
      </c>
      <c r="K357" s="346">
        <v>570000</v>
      </c>
      <c r="L357" s="346" t="s">
        <v>890</v>
      </c>
      <c r="M357" s="346" t="s">
        <v>891</v>
      </c>
      <c r="N357" s="346" t="s">
        <v>734</v>
      </c>
      <c r="O357" s="346" t="s">
        <v>991</v>
      </c>
    </row>
    <row r="358" spans="1:15" x14ac:dyDescent="0.2">
      <c r="A358" s="346" t="s">
        <v>884</v>
      </c>
      <c r="B358" s="346" t="s">
        <v>885</v>
      </c>
      <c r="C358" s="346" t="s">
        <v>331</v>
      </c>
      <c r="D358" s="346" t="s">
        <v>886</v>
      </c>
      <c r="E358" s="346" t="s">
        <v>894</v>
      </c>
      <c r="F358" s="346" t="s">
        <v>1218</v>
      </c>
      <c r="G358" s="346" t="s">
        <v>1219</v>
      </c>
      <c r="H358" s="346">
        <v>202207</v>
      </c>
      <c r="I358" s="346">
        <v>570000</v>
      </c>
      <c r="K358" s="346">
        <v>570000</v>
      </c>
      <c r="L358" s="346" t="s">
        <v>890</v>
      </c>
      <c r="M358" s="346" t="s">
        <v>892</v>
      </c>
      <c r="N358" s="346" t="s">
        <v>734</v>
      </c>
      <c r="O358" s="346" t="s">
        <v>991</v>
      </c>
    </row>
    <row r="359" spans="1:15" x14ac:dyDescent="0.2">
      <c r="A359" s="346" t="s">
        <v>884</v>
      </c>
      <c r="B359" s="346" t="s">
        <v>885</v>
      </c>
      <c r="C359" s="346" t="s">
        <v>331</v>
      </c>
      <c r="D359" s="346" t="s">
        <v>886</v>
      </c>
      <c r="E359" s="346" t="s">
        <v>894</v>
      </c>
      <c r="F359" s="346" t="s">
        <v>1218</v>
      </c>
      <c r="G359" s="346" t="s">
        <v>1219</v>
      </c>
      <c r="H359" s="346">
        <v>202208</v>
      </c>
      <c r="I359" s="346">
        <v>570000</v>
      </c>
      <c r="K359" s="346">
        <v>570000</v>
      </c>
      <c r="L359" s="346" t="s">
        <v>890</v>
      </c>
      <c r="M359" s="346" t="s">
        <v>892</v>
      </c>
      <c r="N359" s="346" t="s">
        <v>734</v>
      </c>
      <c r="O359" s="346" t="s">
        <v>991</v>
      </c>
    </row>
    <row r="360" spans="1:15" x14ac:dyDescent="0.2">
      <c r="A360" s="346" t="s">
        <v>884</v>
      </c>
      <c r="B360" s="346" t="s">
        <v>885</v>
      </c>
      <c r="C360" s="346" t="s">
        <v>331</v>
      </c>
      <c r="D360" s="346" t="s">
        <v>886</v>
      </c>
      <c r="E360" s="346" t="s">
        <v>894</v>
      </c>
      <c r="F360" s="346" t="s">
        <v>1218</v>
      </c>
      <c r="G360" s="346" t="s">
        <v>1219</v>
      </c>
      <c r="H360" s="346">
        <v>202209</v>
      </c>
      <c r="I360" s="346">
        <v>570000</v>
      </c>
      <c r="K360" s="346">
        <v>570000</v>
      </c>
      <c r="L360" s="346" t="s">
        <v>890</v>
      </c>
      <c r="M360" s="346" t="s">
        <v>892</v>
      </c>
      <c r="N360" s="346" t="s">
        <v>734</v>
      </c>
      <c r="O360" s="346" t="s">
        <v>991</v>
      </c>
    </row>
    <row r="361" spans="1:15" x14ac:dyDescent="0.2">
      <c r="A361" s="346" t="s">
        <v>884</v>
      </c>
      <c r="B361" s="346" t="s">
        <v>885</v>
      </c>
      <c r="C361" s="346" t="s">
        <v>331</v>
      </c>
      <c r="D361" s="346" t="s">
        <v>886</v>
      </c>
      <c r="E361" s="346" t="s">
        <v>894</v>
      </c>
      <c r="F361" s="346" t="s">
        <v>1218</v>
      </c>
      <c r="G361" s="346" t="s">
        <v>1220</v>
      </c>
      <c r="H361" s="346">
        <v>202110</v>
      </c>
      <c r="I361" s="346">
        <v>580000</v>
      </c>
      <c r="L361" s="346" t="s">
        <v>887</v>
      </c>
      <c r="M361" s="346" t="s">
        <v>888</v>
      </c>
      <c r="N361" s="346" t="s">
        <v>734</v>
      </c>
      <c r="O361" s="346" t="s">
        <v>991</v>
      </c>
    </row>
    <row r="362" spans="1:15" x14ac:dyDescent="0.2">
      <c r="A362" s="346" t="s">
        <v>884</v>
      </c>
      <c r="B362" s="346" t="s">
        <v>885</v>
      </c>
      <c r="C362" s="346" t="s">
        <v>331</v>
      </c>
      <c r="D362" s="346" t="s">
        <v>886</v>
      </c>
      <c r="E362" s="346" t="s">
        <v>894</v>
      </c>
      <c r="F362" s="346" t="s">
        <v>1218</v>
      </c>
      <c r="G362" s="346" t="s">
        <v>1220</v>
      </c>
      <c r="H362" s="346">
        <v>202111</v>
      </c>
      <c r="I362" s="346">
        <v>580000</v>
      </c>
      <c r="K362" s="346">
        <v>580000</v>
      </c>
      <c r="L362" s="346" t="s">
        <v>887</v>
      </c>
      <c r="M362" s="346" t="s">
        <v>888</v>
      </c>
      <c r="N362" s="346" t="s">
        <v>734</v>
      </c>
      <c r="O362" s="346" t="s">
        <v>991</v>
      </c>
    </row>
    <row r="363" spans="1:15" x14ac:dyDescent="0.2">
      <c r="A363" s="346" t="s">
        <v>884</v>
      </c>
      <c r="B363" s="346" t="s">
        <v>885</v>
      </c>
      <c r="C363" s="346" t="s">
        <v>331</v>
      </c>
      <c r="D363" s="346" t="s">
        <v>886</v>
      </c>
      <c r="E363" s="346" t="s">
        <v>894</v>
      </c>
      <c r="F363" s="346" t="s">
        <v>1218</v>
      </c>
      <c r="G363" s="346" t="s">
        <v>1220</v>
      </c>
      <c r="H363" s="346">
        <v>202112</v>
      </c>
      <c r="I363" s="346">
        <v>580000</v>
      </c>
      <c r="K363" s="346">
        <v>580000</v>
      </c>
      <c r="L363" s="346" t="s">
        <v>887</v>
      </c>
      <c r="M363" s="346" t="s">
        <v>888</v>
      </c>
      <c r="N363" s="346" t="s">
        <v>734</v>
      </c>
      <c r="O363" s="346" t="s">
        <v>991</v>
      </c>
    </row>
    <row r="364" spans="1:15" x14ac:dyDescent="0.2">
      <c r="A364" s="346" t="s">
        <v>884</v>
      </c>
      <c r="B364" s="346" t="s">
        <v>885</v>
      </c>
      <c r="C364" s="346" t="s">
        <v>331</v>
      </c>
      <c r="D364" s="346" t="s">
        <v>886</v>
      </c>
      <c r="E364" s="346" t="s">
        <v>894</v>
      </c>
      <c r="F364" s="346" t="s">
        <v>1218</v>
      </c>
      <c r="G364" s="346" t="s">
        <v>1220</v>
      </c>
      <c r="H364" s="346">
        <v>202201</v>
      </c>
      <c r="I364" s="346">
        <v>580000</v>
      </c>
      <c r="K364" s="346">
        <v>580000</v>
      </c>
      <c r="L364" s="346" t="s">
        <v>887</v>
      </c>
      <c r="M364" s="346" t="s">
        <v>889</v>
      </c>
      <c r="N364" s="346" t="s">
        <v>734</v>
      </c>
      <c r="O364" s="346" t="s">
        <v>991</v>
      </c>
    </row>
    <row r="365" spans="1:15" x14ac:dyDescent="0.2">
      <c r="A365" s="346" t="s">
        <v>884</v>
      </c>
      <c r="B365" s="346" t="s">
        <v>885</v>
      </c>
      <c r="C365" s="346" t="s">
        <v>331</v>
      </c>
      <c r="D365" s="346" t="s">
        <v>886</v>
      </c>
      <c r="E365" s="346" t="s">
        <v>894</v>
      </c>
      <c r="F365" s="346" t="s">
        <v>1218</v>
      </c>
      <c r="G365" s="346" t="s">
        <v>1220</v>
      </c>
      <c r="H365" s="346">
        <v>202202</v>
      </c>
      <c r="I365" s="346">
        <v>580000</v>
      </c>
      <c r="K365" s="346">
        <v>580000</v>
      </c>
      <c r="L365" s="346" t="s">
        <v>887</v>
      </c>
      <c r="M365" s="346" t="s">
        <v>889</v>
      </c>
      <c r="N365" s="346" t="s">
        <v>734</v>
      </c>
      <c r="O365" s="346" t="s">
        <v>991</v>
      </c>
    </row>
    <row r="366" spans="1:15" x14ac:dyDescent="0.2">
      <c r="A366" s="346" t="s">
        <v>884</v>
      </c>
      <c r="B366" s="346" t="s">
        <v>885</v>
      </c>
      <c r="C366" s="346" t="s">
        <v>331</v>
      </c>
      <c r="D366" s="346" t="s">
        <v>886</v>
      </c>
      <c r="E366" s="346" t="s">
        <v>894</v>
      </c>
      <c r="F366" s="346" t="s">
        <v>1218</v>
      </c>
      <c r="G366" s="346" t="s">
        <v>1220</v>
      </c>
      <c r="H366" s="346">
        <v>202203</v>
      </c>
      <c r="I366" s="346">
        <v>580000</v>
      </c>
      <c r="K366" s="346">
        <v>580000</v>
      </c>
      <c r="L366" s="346" t="s">
        <v>887</v>
      </c>
      <c r="M366" s="346" t="s">
        <v>889</v>
      </c>
      <c r="N366" s="346" t="s">
        <v>734</v>
      </c>
      <c r="O366" s="346" t="s">
        <v>991</v>
      </c>
    </row>
    <row r="367" spans="1:15" x14ac:dyDescent="0.2">
      <c r="A367" s="346" t="s">
        <v>884</v>
      </c>
      <c r="B367" s="346" t="s">
        <v>885</v>
      </c>
      <c r="C367" s="346" t="s">
        <v>331</v>
      </c>
      <c r="D367" s="346" t="s">
        <v>886</v>
      </c>
      <c r="E367" s="346" t="s">
        <v>894</v>
      </c>
      <c r="F367" s="346" t="s">
        <v>1218</v>
      </c>
      <c r="G367" s="346" t="s">
        <v>1220</v>
      </c>
      <c r="H367" s="346">
        <v>202204</v>
      </c>
      <c r="I367" s="346">
        <v>580000</v>
      </c>
      <c r="K367" s="346">
        <v>580000</v>
      </c>
      <c r="L367" s="346" t="s">
        <v>890</v>
      </c>
      <c r="M367" s="346" t="s">
        <v>891</v>
      </c>
      <c r="N367" s="346" t="s">
        <v>734</v>
      </c>
      <c r="O367" s="346" t="s">
        <v>991</v>
      </c>
    </row>
    <row r="368" spans="1:15" x14ac:dyDescent="0.2">
      <c r="A368" s="346" t="s">
        <v>884</v>
      </c>
      <c r="B368" s="346" t="s">
        <v>885</v>
      </c>
      <c r="C368" s="346" t="s">
        <v>331</v>
      </c>
      <c r="D368" s="346" t="s">
        <v>886</v>
      </c>
      <c r="E368" s="346" t="s">
        <v>894</v>
      </c>
      <c r="F368" s="346" t="s">
        <v>1218</v>
      </c>
      <c r="G368" s="346" t="s">
        <v>1220</v>
      </c>
      <c r="H368" s="346">
        <v>202205</v>
      </c>
      <c r="I368" s="346">
        <v>580000</v>
      </c>
      <c r="K368" s="346">
        <v>580000</v>
      </c>
      <c r="L368" s="346" t="s">
        <v>890</v>
      </c>
      <c r="M368" s="346" t="s">
        <v>891</v>
      </c>
      <c r="N368" s="346" t="s">
        <v>734</v>
      </c>
      <c r="O368" s="346" t="s">
        <v>991</v>
      </c>
    </row>
    <row r="369" spans="1:15" x14ac:dyDescent="0.2">
      <c r="A369" s="346" t="s">
        <v>884</v>
      </c>
      <c r="B369" s="346" t="s">
        <v>885</v>
      </c>
      <c r="C369" s="346" t="s">
        <v>331</v>
      </c>
      <c r="D369" s="346" t="s">
        <v>886</v>
      </c>
      <c r="E369" s="346" t="s">
        <v>894</v>
      </c>
      <c r="F369" s="346" t="s">
        <v>1218</v>
      </c>
      <c r="G369" s="346" t="s">
        <v>1220</v>
      </c>
      <c r="H369" s="346">
        <v>202206</v>
      </c>
      <c r="I369" s="346">
        <v>580000</v>
      </c>
      <c r="K369" s="346">
        <v>580000</v>
      </c>
      <c r="L369" s="346" t="s">
        <v>890</v>
      </c>
      <c r="M369" s="346" t="s">
        <v>891</v>
      </c>
      <c r="N369" s="346" t="s">
        <v>734</v>
      </c>
      <c r="O369" s="346" t="s">
        <v>991</v>
      </c>
    </row>
    <row r="370" spans="1:15" x14ac:dyDescent="0.2">
      <c r="A370" s="346" t="s">
        <v>884</v>
      </c>
      <c r="B370" s="346" t="s">
        <v>885</v>
      </c>
      <c r="C370" s="346" t="s">
        <v>331</v>
      </c>
      <c r="D370" s="346" t="s">
        <v>886</v>
      </c>
      <c r="E370" s="346" t="s">
        <v>894</v>
      </c>
      <c r="F370" s="346" t="s">
        <v>1218</v>
      </c>
      <c r="G370" s="346" t="s">
        <v>1220</v>
      </c>
      <c r="H370" s="346">
        <v>202207</v>
      </c>
      <c r="I370" s="346">
        <v>580000</v>
      </c>
      <c r="K370" s="346">
        <v>580000</v>
      </c>
      <c r="L370" s="346" t="s">
        <v>890</v>
      </c>
      <c r="M370" s="346" t="s">
        <v>892</v>
      </c>
      <c r="N370" s="346" t="s">
        <v>734</v>
      </c>
      <c r="O370" s="346" t="s">
        <v>991</v>
      </c>
    </row>
    <row r="371" spans="1:15" x14ac:dyDescent="0.2">
      <c r="A371" s="346" t="s">
        <v>884</v>
      </c>
      <c r="B371" s="346" t="s">
        <v>885</v>
      </c>
      <c r="C371" s="346" t="s">
        <v>331</v>
      </c>
      <c r="D371" s="346" t="s">
        <v>886</v>
      </c>
      <c r="E371" s="346" t="s">
        <v>894</v>
      </c>
      <c r="F371" s="346" t="s">
        <v>1218</v>
      </c>
      <c r="G371" s="346" t="s">
        <v>1220</v>
      </c>
      <c r="H371" s="346">
        <v>202208</v>
      </c>
      <c r="I371" s="346">
        <v>580000</v>
      </c>
      <c r="K371" s="346">
        <v>580000</v>
      </c>
      <c r="L371" s="346" t="s">
        <v>890</v>
      </c>
      <c r="M371" s="346" t="s">
        <v>892</v>
      </c>
      <c r="N371" s="346" t="s">
        <v>734</v>
      </c>
      <c r="O371" s="346" t="s">
        <v>991</v>
      </c>
    </row>
    <row r="372" spans="1:15" x14ac:dyDescent="0.2">
      <c r="A372" s="346" t="s">
        <v>884</v>
      </c>
      <c r="B372" s="346" t="s">
        <v>885</v>
      </c>
      <c r="C372" s="346" t="s">
        <v>331</v>
      </c>
      <c r="D372" s="346" t="s">
        <v>886</v>
      </c>
      <c r="E372" s="346" t="s">
        <v>894</v>
      </c>
      <c r="F372" s="346" t="s">
        <v>1218</v>
      </c>
      <c r="G372" s="346" t="s">
        <v>1220</v>
      </c>
      <c r="H372" s="346">
        <v>202209</v>
      </c>
      <c r="I372" s="346">
        <v>580000</v>
      </c>
      <c r="K372" s="346">
        <v>580000</v>
      </c>
      <c r="L372" s="346" t="s">
        <v>890</v>
      </c>
      <c r="M372" s="346" t="s">
        <v>892</v>
      </c>
      <c r="N372" s="346" t="s">
        <v>734</v>
      </c>
      <c r="O372" s="346" t="s">
        <v>991</v>
      </c>
    </row>
    <row r="373" spans="1:15" x14ac:dyDescent="0.2">
      <c r="A373" s="346" t="s">
        <v>884</v>
      </c>
      <c r="B373" s="346" t="s">
        <v>885</v>
      </c>
      <c r="C373" s="346" t="s">
        <v>331</v>
      </c>
      <c r="D373" s="346" t="s">
        <v>886</v>
      </c>
      <c r="E373" s="346" t="s">
        <v>894</v>
      </c>
      <c r="F373" s="346" t="s">
        <v>1218</v>
      </c>
      <c r="G373" s="346" t="s">
        <v>1221</v>
      </c>
      <c r="H373" s="346">
        <v>202110</v>
      </c>
      <c r="I373" s="346">
        <v>550000</v>
      </c>
      <c r="L373" s="346" t="s">
        <v>887</v>
      </c>
      <c r="M373" s="346" t="s">
        <v>888</v>
      </c>
      <c r="N373" s="346" t="s">
        <v>734</v>
      </c>
      <c r="O373" s="346" t="s">
        <v>991</v>
      </c>
    </row>
    <row r="374" spans="1:15" x14ac:dyDescent="0.2">
      <c r="A374" s="346" t="s">
        <v>884</v>
      </c>
      <c r="B374" s="346" t="s">
        <v>885</v>
      </c>
      <c r="C374" s="346" t="s">
        <v>331</v>
      </c>
      <c r="D374" s="346" t="s">
        <v>886</v>
      </c>
      <c r="E374" s="346" t="s">
        <v>894</v>
      </c>
      <c r="F374" s="346" t="s">
        <v>1218</v>
      </c>
      <c r="G374" s="346" t="s">
        <v>1221</v>
      </c>
      <c r="H374" s="346">
        <v>202111</v>
      </c>
      <c r="I374" s="346">
        <v>550000</v>
      </c>
      <c r="K374" s="346">
        <v>550000</v>
      </c>
      <c r="L374" s="346" t="s">
        <v>887</v>
      </c>
      <c r="M374" s="346" t="s">
        <v>888</v>
      </c>
      <c r="N374" s="346" t="s">
        <v>734</v>
      </c>
      <c r="O374" s="346" t="s">
        <v>991</v>
      </c>
    </row>
    <row r="375" spans="1:15" x14ac:dyDescent="0.2">
      <c r="A375" s="346" t="s">
        <v>884</v>
      </c>
      <c r="B375" s="346" t="s">
        <v>885</v>
      </c>
      <c r="C375" s="346" t="s">
        <v>331</v>
      </c>
      <c r="D375" s="346" t="s">
        <v>886</v>
      </c>
      <c r="E375" s="346" t="s">
        <v>894</v>
      </c>
      <c r="F375" s="346" t="s">
        <v>1218</v>
      </c>
      <c r="G375" s="346" t="s">
        <v>1221</v>
      </c>
      <c r="H375" s="346">
        <v>202112</v>
      </c>
      <c r="I375" s="346">
        <v>550000</v>
      </c>
      <c r="K375" s="346">
        <v>550000</v>
      </c>
      <c r="L375" s="346" t="s">
        <v>887</v>
      </c>
      <c r="M375" s="346" t="s">
        <v>888</v>
      </c>
      <c r="N375" s="346" t="s">
        <v>734</v>
      </c>
      <c r="O375" s="346" t="s">
        <v>991</v>
      </c>
    </row>
    <row r="376" spans="1:15" x14ac:dyDescent="0.2">
      <c r="A376" s="346" t="s">
        <v>884</v>
      </c>
      <c r="B376" s="346" t="s">
        <v>885</v>
      </c>
      <c r="C376" s="346" t="s">
        <v>331</v>
      </c>
      <c r="D376" s="346" t="s">
        <v>886</v>
      </c>
      <c r="E376" s="346" t="s">
        <v>894</v>
      </c>
      <c r="F376" s="346" t="s">
        <v>1218</v>
      </c>
      <c r="G376" s="346" t="s">
        <v>1221</v>
      </c>
      <c r="H376" s="346">
        <v>202201</v>
      </c>
      <c r="I376" s="346">
        <v>550000</v>
      </c>
      <c r="K376" s="346">
        <v>550000</v>
      </c>
      <c r="L376" s="346" t="s">
        <v>887</v>
      </c>
      <c r="M376" s="346" t="s">
        <v>889</v>
      </c>
      <c r="N376" s="346" t="s">
        <v>734</v>
      </c>
      <c r="O376" s="346" t="s">
        <v>991</v>
      </c>
    </row>
    <row r="377" spans="1:15" x14ac:dyDescent="0.2">
      <c r="A377" s="346" t="s">
        <v>884</v>
      </c>
      <c r="B377" s="346" t="s">
        <v>885</v>
      </c>
      <c r="C377" s="346" t="s">
        <v>331</v>
      </c>
      <c r="D377" s="346" t="s">
        <v>886</v>
      </c>
      <c r="E377" s="346" t="s">
        <v>894</v>
      </c>
      <c r="F377" s="346" t="s">
        <v>1218</v>
      </c>
      <c r="G377" s="346" t="s">
        <v>1221</v>
      </c>
      <c r="H377" s="346">
        <v>202202</v>
      </c>
      <c r="I377" s="346">
        <v>550000</v>
      </c>
      <c r="K377" s="346">
        <v>550000</v>
      </c>
      <c r="L377" s="346" t="s">
        <v>887</v>
      </c>
      <c r="M377" s="346" t="s">
        <v>889</v>
      </c>
      <c r="N377" s="346" t="s">
        <v>734</v>
      </c>
      <c r="O377" s="346" t="s">
        <v>991</v>
      </c>
    </row>
    <row r="378" spans="1:15" x14ac:dyDescent="0.2">
      <c r="A378" s="346" t="s">
        <v>884</v>
      </c>
      <c r="B378" s="346" t="s">
        <v>885</v>
      </c>
      <c r="C378" s="346" t="s">
        <v>331</v>
      </c>
      <c r="D378" s="346" t="s">
        <v>886</v>
      </c>
      <c r="E378" s="346" t="s">
        <v>894</v>
      </c>
      <c r="F378" s="346" t="s">
        <v>1218</v>
      </c>
      <c r="G378" s="346" t="s">
        <v>1221</v>
      </c>
      <c r="H378" s="346">
        <v>202203</v>
      </c>
      <c r="I378" s="346">
        <v>550000</v>
      </c>
      <c r="K378" s="346">
        <v>550000</v>
      </c>
      <c r="L378" s="346" t="s">
        <v>887</v>
      </c>
      <c r="M378" s="346" t="s">
        <v>889</v>
      </c>
      <c r="N378" s="346" t="s">
        <v>734</v>
      </c>
      <c r="O378" s="346" t="s">
        <v>991</v>
      </c>
    </row>
    <row r="379" spans="1:15" x14ac:dyDescent="0.2">
      <c r="A379" s="346" t="s">
        <v>884</v>
      </c>
      <c r="B379" s="346" t="s">
        <v>885</v>
      </c>
      <c r="C379" s="346" t="s">
        <v>331</v>
      </c>
      <c r="D379" s="346" t="s">
        <v>886</v>
      </c>
      <c r="E379" s="346" t="s">
        <v>894</v>
      </c>
      <c r="F379" s="346" t="s">
        <v>1218</v>
      </c>
      <c r="G379" s="346" t="s">
        <v>1221</v>
      </c>
      <c r="H379" s="346">
        <v>202204</v>
      </c>
      <c r="I379" s="346">
        <v>550000</v>
      </c>
      <c r="K379" s="346">
        <v>550000</v>
      </c>
      <c r="L379" s="346" t="s">
        <v>890</v>
      </c>
      <c r="M379" s="346" t="s">
        <v>891</v>
      </c>
      <c r="N379" s="346" t="s">
        <v>734</v>
      </c>
      <c r="O379" s="346" t="s">
        <v>991</v>
      </c>
    </row>
    <row r="380" spans="1:15" x14ac:dyDescent="0.2">
      <c r="A380" s="346" t="s">
        <v>884</v>
      </c>
      <c r="B380" s="346" t="s">
        <v>885</v>
      </c>
      <c r="C380" s="346" t="s">
        <v>331</v>
      </c>
      <c r="D380" s="346" t="s">
        <v>886</v>
      </c>
      <c r="E380" s="346" t="s">
        <v>894</v>
      </c>
      <c r="F380" s="346" t="s">
        <v>1218</v>
      </c>
      <c r="G380" s="346" t="s">
        <v>1221</v>
      </c>
      <c r="H380" s="346">
        <v>202205</v>
      </c>
      <c r="I380" s="346">
        <v>550000</v>
      </c>
      <c r="K380" s="346">
        <v>550000</v>
      </c>
      <c r="L380" s="346" t="s">
        <v>890</v>
      </c>
      <c r="M380" s="346" t="s">
        <v>891</v>
      </c>
      <c r="N380" s="346" t="s">
        <v>734</v>
      </c>
      <c r="O380" s="346" t="s">
        <v>991</v>
      </c>
    </row>
    <row r="381" spans="1:15" x14ac:dyDescent="0.2">
      <c r="A381" s="346" t="s">
        <v>884</v>
      </c>
      <c r="B381" s="346" t="s">
        <v>885</v>
      </c>
      <c r="C381" s="346" t="s">
        <v>331</v>
      </c>
      <c r="D381" s="346" t="s">
        <v>886</v>
      </c>
      <c r="E381" s="346" t="s">
        <v>894</v>
      </c>
      <c r="F381" s="346" t="s">
        <v>1218</v>
      </c>
      <c r="G381" s="346" t="s">
        <v>1221</v>
      </c>
      <c r="H381" s="346">
        <v>202206</v>
      </c>
      <c r="I381" s="346">
        <v>550000</v>
      </c>
      <c r="K381" s="346">
        <v>550000</v>
      </c>
      <c r="L381" s="346" t="s">
        <v>890</v>
      </c>
      <c r="M381" s="346" t="s">
        <v>891</v>
      </c>
      <c r="N381" s="346" t="s">
        <v>734</v>
      </c>
      <c r="O381" s="346" t="s">
        <v>991</v>
      </c>
    </row>
    <row r="382" spans="1:15" x14ac:dyDescent="0.2">
      <c r="A382" s="346" t="s">
        <v>884</v>
      </c>
      <c r="B382" s="346" t="s">
        <v>885</v>
      </c>
      <c r="C382" s="346" t="s">
        <v>331</v>
      </c>
      <c r="D382" s="346" t="s">
        <v>886</v>
      </c>
      <c r="E382" s="346" t="s">
        <v>894</v>
      </c>
      <c r="F382" s="346" t="s">
        <v>1218</v>
      </c>
      <c r="G382" s="346" t="s">
        <v>1221</v>
      </c>
      <c r="H382" s="346">
        <v>202207</v>
      </c>
      <c r="I382" s="346">
        <v>550000</v>
      </c>
      <c r="K382" s="346">
        <v>550000</v>
      </c>
      <c r="L382" s="346" t="s">
        <v>890</v>
      </c>
      <c r="M382" s="346" t="s">
        <v>892</v>
      </c>
      <c r="N382" s="346" t="s">
        <v>734</v>
      </c>
      <c r="O382" s="346" t="s">
        <v>991</v>
      </c>
    </row>
    <row r="383" spans="1:15" x14ac:dyDescent="0.2">
      <c r="A383" s="346" t="s">
        <v>884</v>
      </c>
      <c r="B383" s="346" t="s">
        <v>885</v>
      </c>
      <c r="C383" s="346" t="s">
        <v>331</v>
      </c>
      <c r="D383" s="346" t="s">
        <v>886</v>
      </c>
      <c r="E383" s="346" t="s">
        <v>894</v>
      </c>
      <c r="F383" s="346" t="s">
        <v>1218</v>
      </c>
      <c r="G383" s="346" t="s">
        <v>1221</v>
      </c>
      <c r="H383" s="346">
        <v>202208</v>
      </c>
      <c r="I383" s="346">
        <v>550000</v>
      </c>
      <c r="K383" s="346">
        <v>550000</v>
      </c>
      <c r="L383" s="346" t="s">
        <v>890</v>
      </c>
      <c r="M383" s="346" t="s">
        <v>892</v>
      </c>
      <c r="N383" s="346" t="s">
        <v>734</v>
      </c>
      <c r="O383" s="346" t="s">
        <v>991</v>
      </c>
    </row>
    <row r="384" spans="1:15" x14ac:dyDescent="0.2">
      <c r="A384" s="346" t="s">
        <v>884</v>
      </c>
      <c r="B384" s="346" t="s">
        <v>885</v>
      </c>
      <c r="C384" s="346" t="s">
        <v>331</v>
      </c>
      <c r="D384" s="346" t="s">
        <v>886</v>
      </c>
      <c r="E384" s="346" t="s">
        <v>894</v>
      </c>
      <c r="F384" s="346" t="s">
        <v>1218</v>
      </c>
      <c r="G384" s="346" t="s">
        <v>1221</v>
      </c>
      <c r="H384" s="346">
        <v>202209</v>
      </c>
      <c r="I384" s="346">
        <v>550000</v>
      </c>
      <c r="K384" s="346">
        <v>550000</v>
      </c>
      <c r="L384" s="346" t="s">
        <v>890</v>
      </c>
      <c r="M384" s="346" t="s">
        <v>892</v>
      </c>
      <c r="N384" s="346" t="s">
        <v>734</v>
      </c>
      <c r="O384" s="346" t="s">
        <v>991</v>
      </c>
    </row>
    <row r="385" spans="1:15" x14ac:dyDescent="0.2">
      <c r="A385" s="346" t="s">
        <v>884</v>
      </c>
      <c r="B385" s="346" t="s">
        <v>885</v>
      </c>
      <c r="C385" s="346" t="s">
        <v>331</v>
      </c>
      <c r="D385" s="346" t="s">
        <v>886</v>
      </c>
      <c r="E385" s="346" t="s">
        <v>894</v>
      </c>
      <c r="F385" s="346" t="s">
        <v>1222</v>
      </c>
      <c r="G385" s="346" t="s">
        <v>1223</v>
      </c>
      <c r="H385" s="346">
        <v>202110</v>
      </c>
      <c r="I385" s="346">
        <v>800000</v>
      </c>
      <c r="L385" s="346" t="s">
        <v>887</v>
      </c>
      <c r="M385" s="346" t="s">
        <v>888</v>
      </c>
      <c r="N385" s="346" t="s">
        <v>734</v>
      </c>
      <c r="O385" s="346" t="s">
        <v>991</v>
      </c>
    </row>
    <row r="386" spans="1:15" x14ac:dyDescent="0.2">
      <c r="A386" s="346" t="s">
        <v>884</v>
      </c>
      <c r="B386" s="346" t="s">
        <v>885</v>
      </c>
      <c r="C386" s="346" t="s">
        <v>331</v>
      </c>
      <c r="D386" s="346" t="s">
        <v>886</v>
      </c>
      <c r="E386" s="346" t="s">
        <v>894</v>
      </c>
      <c r="F386" s="346" t="s">
        <v>1222</v>
      </c>
      <c r="G386" s="346" t="s">
        <v>1223</v>
      </c>
      <c r="H386" s="346">
        <v>202111</v>
      </c>
      <c r="I386" s="346">
        <v>800000</v>
      </c>
      <c r="K386" s="346">
        <v>800000</v>
      </c>
      <c r="L386" s="346" t="s">
        <v>887</v>
      </c>
      <c r="M386" s="346" t="s">
        <v>888</v>
      </c>
      <c r="N386" s="346" t="s">
        <v>734</v>
      </c>
      <c r="O386" s="346" t="s">
        <v>991</v>
      </c>
    </row>
    <row r="387" spans="1:15" x14ac:dyDescent="0.2">
      <c r="A387" s="346" t="s">
        <v>884</v>
      </c>
      <c r="B387" s="346" t="s">
        <v>885</v>
      </c>
      <c r="C387" s="346" t="s">
        <v>331</v>
      </c>
      <c r="D387" s="346" t="s">
        <v>886</v>
      </c>
      <c r="E387" s="346" t="s">
        <v>894</v>
      </c>
      <c r="F387" s="346" t="s">
        <v>1222</v>
      </c>
      <c r="G387" s="346" t="s">
        <v>1223</v>
      </c>
      <c r="H387" s="346">
        <v>202112</v>
      </c>
      <c r="I387" s="346">
        <v>800000</v>
      </c>
      <c r="K387" s="346">
        <v>800000</v>
      </c>
      <c r="L387" s="346" t="s">
        <v>887</v>
      </c>
      <c r="M387" s="346" t="s">
        <v>888</v>
      </c>
      <c r="N387" s="346" t="s">
        <v>734</v>
      </c>
      <c r="O387" s="346" t="s">
        <v>991</v>
      </c>
    </row>
    <row r="388" spans="1:15" x14ac:dyDescent="0.2">
      <c r="A388" s="346" t="s">
        <v>884</v>
      </c>
      <c r="B388" s="346" t="s">
        <v>885</v>
      </c>
      <c r="C388" s="346" t="s">
        <v>331</v>
      </c>
      <c r="D388" s="346" t="s">
        <v>886</v>
      </c>
      <c r="E388" s="346" t="s">
        <v>894</v>
      </c>
      <c r="F388" s="346" t="s">
        <v>1222</v>
      </c>
      <c r="G388" s="346" t="s">
        <v>1223</v>
      </c>
      <c r="H388" s="346">
        <v>202201</v>
      </c>
      <c r="I388" s="346">
        <v>800000</v>
      </c>
      <c r="K388" s="346">
        <v>800000</v>
      </c>
      <c r="L388" s="346" t="s">
        <v>887</v>
      </c>
      <c r="M388" s="346" t="s">
        <v>889</v>
      </c>
      <c r="N388" s="346" t="s">
        <v>734</v>
      </c>
      <c r="O388" s="346" t="s">
        <v>991</v>
      </c>
    </row>
    <row r="389" spans="1:15" x14ac:dyDescent="0.2">
      <c r="A389" s="346" t="s">
        <v>884</v>
      </c>
      <c r="B389" s="346" t="s">
        <v>885</v>
      </c>
      <c r="C389" s="346" t="s">
        <v>331</v>
      </c>
      <c r="D389" s="346" t="s">
        <v>886</v>
      </c>
      <c r="E389" s="346" t="s">
        <v>894</v>
      </c>
      <c r="F389" s="346" t="s">
        <v>1222</v>
      </c>
      <c r="G389" s="346" t="s">
        <v>1223</v>
      </c>
      <c r="H389" s="346">
        <v>202202</v>
      </c>
      <c r="I389" s="346">
        <v>800000</v>
      </c>
      <c r="K389" s="346">
        <v>800000</v>
      </c>
      <c r="L389" s="346" t="s">
        <v>887</v>
      </c>
      <c r="M389" s="346" t="s">
        <v>889</v>
      </c>
      <c r="N389" s="346" t="s">
        <v>734</v>
      </c>
      <c r="O389" s="346" t="s">
        <v>991</v>
      </c>
    </row>
    <row r="390" spans="1:15" x14ac:dyDescent="0.2">
      <c r="A390" s="346" t="s">
        <v>884</v>
      </c>
      <c r="B390" s="346" t="s">
        <v>885</v>
      </c>
      <c r="C390" s="346" t="s">
        <v>331</v>
      </c>
      <c r="D390" s="346" t="s">
        <v>886</v>
      </c>
      <c r="E390" s="346" t="s">
        <v>894</v>
      </c>
      <c r="F390" s="346" t="s">
        <v>1222</v>
      </c>
      <c r="G390" s="346" t="s">
        <v>1223</v>
      </c>
      <c r="H390" s="346">
        <v>202203</v>
      </c>
      <c r="I390" s="346">
        <v>800000</v>
      </c>
      <c r="K390" s="346">
        <v>800000</v>
      </c>
      <c r="L390" s="346" t="s">
        <v>887</v>
      </c>
      <c r="M390" s="346" t="s">
        <v>889</v>
      </c>
      <c r="N390" s="346" t="s">
        <v>734</v>
      </c>
      <c r="O390" s="346" t="s">
        <v>991</v>
      </c>
    </row>
    <row r="391" spans="1:15" x14ac:dyDescent="0.2">
      <c r="A391" s="346" t="s">
        <v>884</v>
      </c>
      <c r="B391" s="346" t="s">
        <v>885</v>
      </c>
      <c r="C391" s="346" t="s">
        <v>331</v>
      </c>
      <c r="D391" s="346" t="s">
        <v>886</v>
      </c>
      <c r="E391" s="346" t="s">
        <v>894</v>
      </c>
      <c r="F391" s="346" t="s">
        <v>1222</v>
      </c>
      <c r="G391" s="346" t="s">
        <v>1223</v>
      </c>
      <c r="H391" s="346">
        <v>202204</v>
      </c>
      <c r="I391" s="346">
        <v>800000</v>
      </c>
      <c r="K391" s="346">
        <v>800000</v>
      </c>
      <c r="L391" s="346" t="s">
        <v>890</v>
      </c>
      <c r="M391" s="346" t="s">
        <v>891</v>
      </c>
      <c r="N391" s="346" t="s">
        <v>734</v>
      </c>
      <c r="O391" s="346" t="s">
        <v>991</v>
      </c>
    </row>
    <row r="392" spans="1:15" x14ac:dyDescent="0.2">
      <c r="A392" s="346" t="s">
        <v>884</v>
      </c>
      <c r="B392" s="346" t="s">
        <v>885</v>
      </c>
      <c r="C392" s="346" t="s">
        <v>331</v>
      </c>
      <c r="D392" s="346" t="s">
        <v>886</v>
      </c>
      <c r="E392" s="346" t="s">
        <v>894</v>
      </c>
      <c r="F392" s="346" t="s">
        <v>1222</v>
      </c>
      <c r="G392" s="346" t="s">
        <v>1223</v>
      </c>
      <c r="H392" s="346">
        <v>202205</v>
      </c>
      <c r="I392" s="346">
        <v>800000</v>
      </c>
      <c r="K392" s="346">
        <v>800000</v>
      </c>
      <c r="L392" s="346" t="s">
        <v>890</v>
      </c>
      <c r="M392" s="346" t="s">
        <v>891</v>
      </c>
      <c r="N392" s="346" t="s">
        <v>734</v>
      </c>
      <c r="O392" s="346" t="s">
        <v>991</v>
      </c>
    </row>
    <row r="393" spans="1:15" x14ac:dyDescent="0.2">
      <c r="A393" s="346" t="s">
        <v>884</v>
      </c>
      <c r="B393" s="346" t="s">
        <v>885</v>
      </c>
      <c r="C393" s="346" t="s">
        <v>331</v>
      </c>
      <c r="D393" s="346" t="s">
        <v>886</v>
      </c>
      <c r="E393" s="346" t="s">
        <v>894</v>
      </c>
      <c r="F393" s="346" t="s">
        <v>1222</v>
      </c>
      <c r="G393" s="346" t="s">
        <v>1223</v>
      </c>
      <c r="H393" s="346">
        <v>202206</v>
      </c>
      <c r="I393" s="346">
        <v>800000</v>
      </c>
      <c r="K393" s="346">
        <v>800000</v>
      </c>
      <c r="L393" s="346" t="s">
        <v>890</v>
      </c>
      <c r="M393" s="346" t="s">
        <v>891</v>
      </c>
      <c r="N393" s="346" t="s">
        <v>734</v>
      </c>
      <c r="O393" s="346" t="s">
        <v>991</v>
      </c>
    </row>
    <row r="394" spans="1:15" x14ac:dyDescent="0.2">
      <c r="A394" s="346" t="s">
        <v>884</v>
      </c>
      <c r="B394" s="346" t="s">
        <v>885</v>
      </c>
      <c r="C394" s="346" t="s">
        <v>331</v>
      </c>
      <c r="D394" s="346" t="s">
        <v>886</v>
      </c>
      <c r="E394" s="346" t="s">
        <v>894</v>
      </c>
      <c r="F394" s="346" t="s">
        <v>1222</v>
      </c>
      <c r="G394" s="346" t="s">
        <v>1223</v>
      </c>
      <c r="H394" s="346">
        <v>202207</v>
      </c>
      <c r="I394" s="346">
        <v>800000</v>
      </c>
      <c r="K394" s="346">
        <v>800000</v>
      </c>
      <c r="L394" s="346" t="s">
        <v>890</v>
      </c>
      <c r="M394" s="346" t="s">
        <v>892</v>
      </c>
      <c r="N394" s="346" t="s">
        <v>734</v>
      </c>
      <c r="O394" s="346" t="s">
        <v>991</v>
      </c>
    </row>
    <row r="395" spans="1:15" x14ac:dyDescent="0.2">
      <c r="A395" s="346" t="s">
        <v>884</v>
      </c>
      <c r="B395" s="346" t="s">
        <v>885</v>
      </c>
      <c r="C395" s="346" t="s">
        <v>331</v>
      </c>
      <c r="D395" s="346" t="s">
        <v>886</v>
      </c>
      <c r="E395" s="346" t="s">
        <v>894</v>
      </c>
      <c r="F395" s="346" t="s">
        <v>1222</v>
      </c>
      <c r="G395" s="346" t="s">
        <v>1223</v>
      </c>
      <c r="H395" s="346">
        <v>202208</v>
      </c>
      <c r="I395" s="346">
        <v>800000</v>
      </c>
      <c r="K395" s="346">
        <v>800000</v>
      </c>
      <c r="L395" s="346" t="s">
        <v>890</v>
      </c>
      <c r="M395" s="346" t="s">
        <v>892</v>
      </c>
      <c r="N395" s="346" t="s">
        <v>734</v>
      </c>
      <c r="O395" s="346" t="s">
        <v>991</v>
      </c>
    </row>
    <row r="396" spans="1:15" x14ac:dyDescent="0.2">
      <c r="A396" s="346" t="s">
        <v>884</v>
      </c>
      <c r="B396" s="346" t="s">
        <v>885</v>
      </c>
      <c r="C396" s="346" t="s">
        <v>331</v>
      </c>
      <c r="D396" s="346" t="s">
        <v>886</v>
      </c>
      <c r="E396" s="346" t="s">
        <v>894</v>
      </c>
      <c r="F396" s="346" t="s">
        <v>1222</v>
      </c>
      <c r="G396" s="346" t="s">
        <v>1223</v>
      </c>
      <c r="H396" s="346">
        <v>202209</v>
      </c>
      <c r="I396" s="346">
        <v>800000</v>
      </c>
      <c r="K396" s="346">
        <v>800000</v>
      </c>
      <c r="L396" s="346" t="s">
        <v>890</v>
      </c>
      <c r="M396" s="346" t="s">
        <v>892</v>
      </c>
      <c r="N396" s="346" t="s">
        <v>734</v>
      </c>
      <c r="O396" s="346" t="s">
        <v>991</v>
      </c>
    </row>
    <row r="397" spans="1:15" x14ac:dyDescent="0.2">
      <c r="A397" s="346" t="s">
        <v>884</v>
      </c>
      <c r="B397" s="346" t="s">
        <v>885</v>
      </c>
      <c r="C397" s="346" t="s">
        <v>331</v>
      </c>
      <c r="D397" s="346" t="s">
        <v>886</v>
      </c>
      <c r="E397" s="346" t="s">
        <v>894</v>
      </c>
      <c r="F397" s="346" t="s">
        <v>1222</v>
      </c>
      <c r="G397" s="346" t="s">
        <v>843</v>
      </c>
      <c r="H397" s="346">
        <v>202110</v>
      </c>
      <c r="I397" s="346">
        <v>500000</v>
      </c>
      <c r="L397" s="346" t="s">
        <v>887</v>
      </c>
      <c r="M397" s="346" t="s">
        <v>888</v>
      </c>
      <c r="N397" s="346" t="s">
        <v>734</v>
      </c>
      <c r="O397" s="346" t="s">
        <v>991</v>
      </c>
    </row>
    <row r="398" spans="1:15" x14ac:dyDescent="0.2">
      <c r="A398" s="346" t="s">
        <v>884</v>
      </c>
      <c r="B398" s="346" t="s">
        <v>885</v>
      </c>
      <c r="C398" s="346" t="s">
        <v>331</v>
      </c>
      <c r="D398" s="346" t="s">
        <v>886</v>
      </c>
      <c r="E398" s="346" t="s">
        <v>894</v>
      </c>
      <c r="F398" s="346" t="s">
        <v>1222</v>
      </c>
      <c r="G398" s="346" t="s">
        <v>843</v>
      </c>
      <c r="H398" s="346">
        <v>202111</v>
      </c>
      <c r="I398" s="346">
        <v>500000</v>
      </c>
      <c r="K398" s="346">
        <v>500000</v>
      </c>
      <c r="L398" s="346" t="s">
        <v>887</v>
      </c>
      <c r="M398" s="346" t="s">
        <v>888</v>
      </c>
      <c r="N398" s="346" t="s">
        <v>734</v>
      </c>
      <c r="O398" s="346" t="s">
        <v>991</v>
      </c>
    </row>
    <row r="399" spans="1:15" x14ac:dyDescent="0.2">
      <c r="A399" s="346" t="s">
        <v>884</v>
      </c>
      <c r="B399" s="346" t="s">
        <v>885</v>
      </c>
      <c r="C399" s="346" t="s">
        <v>331</v>
      </c>
      <c r="D399" s="346" t="s">
        <v>886</v>
      </c>
      <c r="E399" s="346" t="s">
        <v>894</v>
      </c>
      <c r="F399" s="346" t="s">
        <v>1222</v>
      </c>
      <c r="G399" s="346" t="s">
        <v>843</v>
      </c>
      <c r="H399" s="346">
        <v>202112</v>
      </c>
      <c r="I399" s="346">
        <v>500000</v>
      </c>
      <c r="K399" s="346">
        <v>500000</v>
      </c>
      <c r="L399" s="346" t="s">
        <v>887</v>
      </c>
      <c r="M399" s="346" t="s">
        <v>888</v>
      </c>
      <c r="N399" s="346" t="s">
        <v>734</v>
      </c>
      <c r="O399" s="346" t="s">
        <v>991</v>
      </c>
    </row>
    <row r="400" spans="1:15" x14ac:dyDescent="0.2">
      <c r="A400" s="346" t="s">
        <v>884</v>
      </c>
      <c r="B400" s="346" t="s">
        <v>885</v>
      </c>
      <c r="C400" s="346" t="s">
        <v>331</v>
      </c>
      <c r="D400" s="346" t="s">
        <v>886</v>
      </c>
      <c r="E400" s="346" t="s">
        <v>894</v>
      </c>
      <c r="F400" s="346" t="s">
        <v>1222</v>
      </c>
      <c r="G400" s="346" t="s">
        <v>843</v>
      </c>
      <c r="H400" s="346">
        <v>202201</v>
      </c>
      <c r="I400" s="346">
        <v>500000</v>
      </c>
      <c r="K400" s="346">
        <v>500000</v>
      </c>
      <c r="L400" s="346" t="s">
        <v>887</v>
      </c>
      <c r="M400" s="346" t="s">
        <v>889</v>
      </c>
      <c r="N400" s="346" t="s">
        <v>734</v>
      </c>
      <c r="O400" s="346" t="s">
        <v>991</v>
      </c>
    </row>
    <row r="401" spans="1:15" x14ac:dyDescent="0.2">
      <c r="A401" s="346" t="s">
        <v>884</v>
      </c>
      <c r="B401" s="346" t="s">
        <v>885</v>
      </c>
      <c r="C401" s="346" t="s">
        <v>331</v>
      </c>
      <c r="D401" s="346" t="s">
        <v>886</v>
      </c>
      <c r="E401" s="346" t="s">
        <v>894</v>
      </c>
      <c r="F401" s="346" t="s">
        <v>1222</v>
      </c>
      <c r="G401" s="346" t="s">
        <v>843</v>
      </c>
      <c r="H401" s="346">
        <v>202202</v>
      </c>
      <c r="I401" s="346">
        <v>500000</v>
      </c>
      <c r="K401" s="346">
        <v>500000</v>
      </c>
      <c r="L401" s="346" t="s">
        <v>887</v>
      </c>
      <c r="M401" s="346" t="s">
        <v>889</v>
      </c>
      <c r="N401" s="346" t="s">
        <v>734</v>
      </c>
      <c r="O401" s="346" t="s">
        <v>991</v>
      </c>
    </row>
    <row r="402" spans="1:15" x14ac:dyDescent="0.2">
      <c r="A402" s="346" t="s">
        <v>884</v>
      </c>
      <c r="B402" s="346" t="s">
        <v>885</v>
      </c>
      <c r="C402" s="346" t="s">
        <v>331</v>
      </c>
      <c r="D402" s="346" t="s">
        <v>886</v>
      </c>
      <c r="E402" s="346" t="s">
        <v>894</v>
      </c>
      <c r="F402" s="346" t="s">
        <v>1222</v>
      </c>
      <c r="G402" s="346" t="s">
        <v>843</v>
      </c>
      <c r="H402" s="346">
        <v>202203</v>
      </c>
      <c r="I402" s="346">
        <v>500000</v>
      </c>
      <c r="K402" s="346">
        <v>500000</v>
      </c>
      <c r="L402" s="346" t="s">
        <v>887</v>
      </c>
      <c r="M402" s="346" t="s">
        <v>889</v>
      </c>
      <c r="N402" s="346" t="s">
        <v>734</v>
      </c>
      <c r="O402" s="346" t="s">
        <v>991</v>
      </c>
    </row>
    <row r="403" spans="1:15" x14ac:dyDescent="0.2">
      <c r="A403" s="346" t="s">
        <v>884</v>
      </c>
      <c r="B403" s="346" t="s">
        <v>885</v>
      </c>
      <c r="C403" s="346" t="s">
        <v>331</v>
      </c>
      <c r="D403" s="346" t="s">
        <v>886</v>
      </c>
      <c r="E403" s="346" t="s">
        <v>894</v>
      </c>
      <c r="F403" s="346" t="s">
        <v>1222</v>
      </c>
      <c r="G403" s="346" t="s">
        <v>843</v>
      </c>
      <c r="H403" s="346">
        <v>202204</v>
      </c>
      <c r="I403" s="346">
        <v>500000</v>
      </c>
      <c r="K403" s="346">
        <v>500000</v>
      </c>
      <c r="L403" s="346" t="s">
        <v>890</v>
      </c>
      <c r="M403" s="346" t="s">
        <v>891</v>
      </c>
      <c r="N403" s="346" t="s">
        <v>734</v>
      </c>
      <c r="O403" s="346" t="s">
        <v>991</v>
      </c>
    </row>
    <row r="404" spans="1:15" x14ac:dyDescent="0.2">
      <c r="A404" s="346" t="s">
        <v>884</v>
      </c>
      <c r="B404" s="346" t="s">
        <v>885</v>
      </c>
      <c r="C404" s="346" t="s">
        <v>331</v>
      </c>
      <c r="D404" s="346" t="s">
        <v>886</v>
      </c>
      <c r="E404" s="346" t="s">
        <v>894</v>
      </c>
      <c r="F404" s="346" t="s">
        <v>1222</v>
      </c>
      <c r="G404" s="346" t="s">
        <v>843</v>
      </c>
      <c r="H404" s="346">
        <v>202205</v>
      </c>
      <c r="I404" s="346">
        <v>500000</v>
      </c>
      <c r="K404" s="346">
        <v>500000</v>
      </c>
      <c r="L404" s="346" t="s">
        <v>890</v>
      </c>
      <c r="M404" s="346" t="s">
        <v>891</v>
      </c>
      <c r="N404" s="346" t="s">
        <v>734</v>
      </c>
      <c r="O404" s="346" t="s">
        <v>991</v>
      </c>
    </row>
    <row r="405" spans="1:15" x14ac:dyDescent="0.2">
      <c r="A405" s="346" t="s">
        <v>884</v>
      </c>
      <c r="B405" s="346" t="s">
        <v>885</v>
      </c>
      <c r="C405" s="346" t="s">
        <v>331</v>
      </c>
      <c r="D405" s="346" t="s">
        <v>886</v>
      </c>
      <c r="E405" s="346" t="s">
        <v>894</v>
      </c>
      <c r="F405" s="346" t="s">
        <v>1222</v>
      </c>
      <c r="G405" s="346" t="s">
        <v>843</v>
      </c>
      <c r="H405" s="346">
        <v>202206</v>
      </c>
      <c r="I405" s="346">
        <v>500000</v>
      </c>
      <c r="K405" s="346">
        <v>500000</v>
      </c>
      <c r="L405" s="346" t="s">
        <v>890</v>
      </c>
      <c r="M405" s="346" t="s">
        <v>891</v>
      </c>
      <c r="N405" s="346" t="s">
        <v>734</v>
      </c>
      <c r="O405" s="346" t="s">
        <v>991</v>
      </c>
    </row>
    <row r="406" spans="1:15" x14ac:dyDescent="0.2">
      <c r="A406" s="346" t="s">
        <v>884</v>
      </c>
      <c r="B406" s="346" t="s">
        <v>885</v>
      </c>
      <c r="C406" s="346" t="s">
        <v>331</v>
      </c>
      <c r="D406" s="346" t="s">
        <v>886</v>
      </c>
      <c r="E406" s="346" t="s">
        <v>894</v>
      </c>
      <c r="F406" s="346" t="s">
        <v>1222</v>
      </c>
      <c r="G406" s="346" t="s">
        <v>843</v>
      </c>
      <c r="H406" s="346">
        <v>202207</v>
      </c>
      <c r="I406" s="346">
        <v>500000</v>
      </c>
      <c r="K406" s="346">
        <v>500000</v>
      </c>
      <c r="L406" s="346" t="s">
        <v>890</v>
      </c>
      <c r="M406" s="346" t="s">
        <v>892</v>
      </c>
      <c r="N406" s="346" t="s">
        <v>734</v>
      </c>
      <c r="O406" s="346" t="s">
        <v>991</v>
      </c>
    </row>
    <row r="407" spans="1:15" x14ac:dyDescent="0.2">
      <c r="A407" s="346" t="s">
        <v>884</v>
      </c>
      <c r="B407" s="346" t="s">
        <v>885</v>
      </c>
      <c r="C407" s="346" t="s">
        <v>331</v>
      </c>
      <c r="D407" s="346" t="s">
        <v>886</v>
      </c>
      <c r="E407" s="346" t="s">
        <v>894</v>
      </c>
      <c r="F407" s="346" t="s">
        <v>1222</v>
      </c>
      <c r="G407" s="346" t="s">
        <v>843</v>
      </c>
      <c r="H407" s="346">
        <v>202208</v>
      </c>
      <c r="I407" s="346">
        <v>500000</v>
      </c>
      <c r="K407" s="346">
        <v>500000</v>
      </c>
      <c r="L407" s="346" t="s">
        <v>890</v>
      </c>
      <c r="M407" s="346" t="s">
        <v>892</v>
      </c>
      <c r="N407" s="346" t="s">
        <v>734</v>
      </c>
      <c r="O407" s="346" t="s">
        <v>991</v>
      </c>
    </row>
    <row r="408" spans="1:15" x14ac:dyDescent="0.2">
      <c r="A408" s="346" t="s">
        <v>884</v>
      </c>
      <c r="B408" s="346" t="s">
        <v>885</v>
      </c>
      <c r="C408" s="346" t="s">
        <v>331</v>
      </c>
      <c r="D408" s="346" t="s">
        <v>886</v>
      </c>
      <c r="E408" s="346" t="s">
        <v>894</v>
      </c>
      <c r="F408" s="346" t="s">
        <v>1222</v>
      </c>
      <c r="G408" s="346" t="s">
        <v>843</v>
      </c>
      <c r="H408" s="346">
        <v>202209</v>
      </c>
      <c r="I408" s="346">
        <v>500000</v>
      </c>
      <c r="K408" s="346">
        <v>500000</v>
      </c>
      <c r="L408" s="346" t="s">
        <v>890</v>
      </c>
      <c r="M408" s="346" t="s">
        <v>892</v>
      </c>
      <c r="N408" s="346" t="s">
        <v>734</v>
      </c>
      <c r="O408" s="346" t="s">
        <v>991</v>
      </c>
    </row>
    <row r="409" spans="1:15" x14ac:dyDescent="0.2">
      <c r="A409" s="346" t="s">
        <v>884</v>
      </c>
      <c r="B409" s="346" t="s">
        <v>885</v>
      </c>
      <c r="C409" s="346" t="s">
        <v>331</v>
      </c>
      <c r="D409" s="346" t="s">
        <v>886</v>
      </c>
      <c r="E409" s="346" t="s">
        <v>894</v>
      </c>
      <c r="F409" s="346" t="s">
        <v>1222</v>
      </c>
      <c r="G409" s="346" t="s">
        <v>1817</v>
      </c>
      <c r="H409" s="346">
        <v>202110</v>
      </c>
      <c r="I409" s="346">
        <v>550000</v>
      </c>
      <c r="L409" s="346" t="s">
        <v>887</v>
      </c>
      <c r="M409" s="346" t="s">
        <v>888</v>
      </c>
      <c r="N409" s="346" t="s">
        <v>734</v>
      </c>
      <c r="O409" s="346" t="s">
        <v>991</v>
      </c>
    </row>
    <row r="410" spans="1:15" x14ac:dyDescent="0.2">
      <c r="A410" s="346" t="s">
        <v>884</v>
      </c>
      <c r="B410" s="346" t="s">
        <v>885</v>
      </c>
      <c r="C410" s="346" t="s">
        <v>331</v>
      </c>
      <c r="D410" s="346" t="s">
        <v>886</v>
      </c>
      <c r="E410" s="346" t="s">
        <v>894</v>
      </c>
      <c r="F410" s="346" t="s">
        <v>1222</v>
      </c>
      <c r="G410" s="346" t="s">
        <v>1817</v>
      </c>
      <c r="H410" s="346">
        <v>202111</v>
      </c>
      <c r="I410" s="346">
        <v>550000</v>
      </c>
      <c r="K410" s="346">
        <v>550000</v>
      </c>
      <c r="L410" s="346" t="s">
        <v>887</v>
      </c>
      <c r="M410" s="346" t="s">
        <v>888</v>
      </c>
      <c r="N410" s="346" t="s">
        <v>734</v>
      </c>
      <c r="O410" s="346" t="s">
        <v>991</v>
      </c>
    </row>
    <row r="411" spans="1:15" x14ac:dyDescent="0.2">
      <c r="A411" s="346" t="s">
        <v>884</v>
      </c>
      <c r="B411" s="346" t="s">
        <v>885</v>
      </c>
      <c r="C411" s="346" t="s">
        <v>331</v>
      </c>
      <c r="D411" s="346" t="s">
        <v>886</v>
      </c>
      <c r="E411" s="346" t="s">
        <v>894</v>
      </c>
      <c r="F411" s="346" t="s">
        <v>1222</v>
      </c>
      <c r="G411" s="346" t="s">
        <v>1817</v>
      </c>
      <c r="H411" s="346">
        <v>202112</v>
      </c>
      <c r="I411" s="346">
        <v>550000</v>
      </c>
      <c r="K411" s="346">
        <v>550000</v>
      </c>
      <c r="L411" s="346" t="s">
        <v>887</v>
      </c>
      <c r="M411" s="346" t="s">
        <v>888</v>
      </c>
      <c r="N411" s="346" t="s">
        <v>734</v>
      </c>
      <c r="O411" s="346" t="s">
        <v>991</v>
      </c>
    </row>
    <row r="412" spans="1:15" x14ac:dyDescent="0.2">
      <c r="A412" s="346" t="s">
        <v>884</v>
      </c>
      <c r="B412" s="346" t="s">
        <v>885</v>
      </c>
      <c r="C412" s="346" t="s">
        <v>331</v>
      </c>
      <c r="D412" s="346" t="s">
        <v>886</v>
      </c>
      <c r="E412" s="346" t="s">
        <v>894</v>
      </c>
      <c r="F412" s="346" t="s">
        <v>1224</v>
      </c>
      <c r="G412" s="346" t="s">
        <v>1225</v>
      </c>
      <c r="H412" s="346">
        <v>202110</v>
      </c>
      <c r="I412" s="346">
        <v>850000</v>
      </c>
      <c r="L412" s="346" t="s">
        <v>887</v>
      </c>
      <c r="M412" s="346" t="s">
        <v>888</v>
      </c>
      <c r="N412" s="346" t="s">
        <v>734</v>
      </c>
      <c r="O412" s="346" t="s">
        <v>991</v>
      </c>
    </row>
    <row r="413" spans="1:15" x14ac:dyDescent="0.2">
      <c r="A413" s="346" t="s">
        <v>884</v>
      </c>
      <c r="B413" s="346" t="s">
        <v>885</v>
      </c>
      <c r="C413" s="346" t="s">
        <v>331</v>
      </c>
      <c r="D413" s="346" t="s">
        <v>886</v>
      </c>
      <c r="E413" s="346" t="s">
        <v>894</v>
      </c>
      <c r="F413" s="346" t="s">
        <v>1224</v>
      </c>
      <c r="G413" s="346" t="s">
        <v>1225</v>
      </c>
      <c r="H413" s="346">
        <v>202111</v>
      </c>
      <c r="I413" s="346">
        <v>850000</v>
      </c>
      <c r="K413" s="346">
        <v>850000</v>
      </c>
      <c r="L413" s="346" t="s">
        <v>887</v>
      </c>
      <c r="M413" s="346" t="s">
        <v>888</v>
      </c>
      <c r="N413" s="346" t="s">
        <v>734</v>
      </c>
      <c r="O413" s="346" t="s">
        <v>991</v>
      </c>
    </row>
    <row r="414" spans="1:15" x14ac:dyDescent="0.2">
      <c r="A414" s="346" t="s">
        <v>884</v>
      </c>
      <c r="B414" s="346" t="s">
        <v>885</v>
      </c>
      <c r="C414" s="346" t="s">
        <v>331</v>
      </c>
      <c r="D414" s="346" t="s">
        <v>886</v>
      </c>
      <c r="E414" s="346" t="s">
        <v>894</v>
      </c>
      <c r="F414" s="346" t="s">
        <v>1224</v>
      </c>
      <c r="G414" s="346" t="s">
        <v>1225</v>
      </c>
      <c r="H414" s="346">
        <v>202112</v>
      </c>
      <c r="I414" s="346">
        <v>850000</v>
      </c>
      <c r="K414" s="346">
        <v>850000</v>
      </c>
      <c r="L414" s="346" t="s">
        <v>887</v>
      </c>
      <c r="M414" s="346" t="s">
        <v>888</v>
      </c>
      <c r="N414" s="346" t="s">
        <v>734</v>
      </c>
      <c r="O414" s="346" t="s">
        <v>991</v>
      </c>
    </row>
    <row r="415" spans="1:15" x14ac:dyDescent="0.2">
      <c r="A415" s="346" t="s">
        <v>884</v>
      </c>
      <c r="B415" s="346" t="s">
        <v>885</v>
      </c>
      <c r="C415" s="346" t="s">
        <v>331</v>
      </c>
      <c r="D415" s="346" t="s">
        <v>886</v>
      </c>
      <c r="E415" s="346" t="s">
        <v>894</v>
      </c>
      <c r="F415" s="346" t="s">
        <v>1224</v>
      </c>
      <c r="G415" s="346" t="s">
        <v>1225</v>
      </c>
      <c r="H415" s="346">
        <v>202201</v>
      </c>
      <c r="I415" s="346">
        <v>850000</v>
      </c>
      <c r="K415" s="346">
        <v>850000</v>
      </c>
      <c r="L415" s="346" t="s">
        <v>887</v>
      </c>
      <c r="M415" s="346" t="s">
        <v>889</v>
      </c>
      <c r="N415" s="346" t="s">
        <v>734</v>
      </c>
      <c r="O415" s="346" t="s">
        <v>991</v>
      </c>
    </row>
    <row r="416" spans="1:15" x14ac:dyDescent="0.2">
      <c r="A416" s="346" t="s">
        <v>884</v>
      </c>
      <c r="B416" s="346" t="s">
        <v>885</v>
      </c>
      <c r="C416" s="346" t="s">
        <v>331</v>
      </c>
      <c r="D416" s="346" t="s">
        <v>886</v>
      </c>
      <c r="E416" s="346" t="s">
        <v>894</v>
      </c>
      <c r="F416" s="346" t="s">
        <v>1224</v>
      </c>
      <c r="G416" s="346" t="s">
        <v>1225</v>
      </c>
      <c r="H416" s="346">
        <v>202202</v>
      </c>
      <c r="I416" s="346">
        <v>850000</v>
      </c>
      <c r="K416" s="346">
        <v>850000</v>
      </c>
      <c r="L416" s="346" t="s">
        <v>887</v>
      </c>
      <c r="M416" s="346" t="s">
        <v>889</v>
      </c>
      <c r="N416" s="346" t="s">
        <v>736</v>
      </c>
      <c r="O416" s="346" t="s">
        <v>991</v>
      </c>
    </row>
    <row r="417" spans="1:15" x14ac:dyDescent="0.2">
      <c r="A417" s="346" t="s">
        <v>884</v>
      </c>
      <c r="B417" s="346" t="s">
        <v>885</v>
      </c>
      <c r="C417" s="346" t="s">
        <v>331</v>
      </c>
      <c r="D417" s="346" t="s">
        <v>886</v>
      </c>
      <c r="E417" s="346" t="s">
        <v>894</v>
      </c>
      <c r="F417" s="346" t="s">
        <v>1224</v>
      </c>
      <c r="G417" s="346" t="s">
        <v>1225</v>
      </c>
      <c r="H417" s="346">
        <v>202203</v>
      </c>
      <c r="I417" s="346">
        <v>850000</v>
      </c>
      <c r="K417" s="346">
        <v>850000</v>
      </c>
      <c r="L417" s="346" t="s">
        <v>887</v>
      </c>
      <c r="M417" s="346" t="s">
        <v>889</v>
      </c>
      <c r="N417" s="346" t="s">
        <v>736</v>
      </c>
      <c r="O417" s="346" t="s">
        <v>991</v>
      </c>
    </row>
    <row r="418" spans="1:15" x14ac:dyDescent="0.2">
      <c r="A418" s="346" t="s">
        <v>884</v>
      </c>
      <c r="B418" s="346" t="s">
        <v>885</v>
      </c>
      <c r="C418" s="346" t="s">
        <v>331</v>
      </c>
      <c r="D418" s="346" t="s">
        <v>886</v>
      </c>
      <c r="E418" s="346" t="s">
        <v>894</v>
      </c>
      <c r="F418" s="346" t="s">
        <v>1224</v>
      </c>
      <c r="G418" s="346" t="s">
        <v>1225</v>
      </c>
      <c r="H418" s="346">
        <v>202204</v>
      </c>
      <c r="I418" s="346">
        <v>850000</v>
      </c>
      <c r="K418" s="346">
        <v>850000</v>
      </c>
      <c r="L418" s="346" t="s">
        <v>890</v>
      </c>
      <c r="M418" s="346" t="s">
        <v>891</v>
      </c>
      <c r="N418" s="346" t="s">
        <v>736</v>
      </c>
      <c r="O418" s="346" t="s">
        <v>991</v>
      </c>
    </row>
    <row r="419" spans="1:15" x14ac:dyDescent="0.2">
      <c r="A419" s="346" t="s">
        <v>884</v>
      </c>
      <c r="B419" s="346" t="s">
        <v>885</v>
      </c>
      <c r="C419" s="346" t="s">
        <v>331</v>
      </c>
      <c r="D419" s="346" t="s">
        <v>886</v>
      </c>
      <c r="E419" s="346" t="s">
        <v>894</v>
      </c>
      <c r="F419" s="346" t="s">
        <v>1224</v>
      </c>
      <c r="G419" s="346" t="s">
        <v>1225</v>
      </c>
      <c r="H419" s="346">
        <v>202205</v>
      </c>
      <c r="I419" s="346">
        <v>850000</v>
      </c>
      <c r="K419" s="346">
        <v>850000</v>
      </c>
      <c r="L419" s="346" t="s">
        <v>890</v>
      </c>
      <c r="M419" s="346" t="s">
        <v>891</v>
      </c>
      <c r="N419" s="346" t="s">
        <v>736</v>
      </c>
      <c r="O419" s="346" t="s">
        <v>991</v>
      </c>
    </row>
    <row r="420" spans="1:15" x14ac:dyDescent="0.2">
      <c r="A420" s="346" t="s">
        <v>884</v>
      </c>
      <c r="B420" s="346" t="s">
        <v>885</v>
      </c>
      <c r="C420" s="346" t="s">
        <v>331</v>
      </c>
      <c r="D420" s="346" t="s">
        <v>886</v>
      </c>
      <c r="E420" s="346" t="s">
        <v>894</v>
      </c>
      <c r="F420" s="346" t="s">
        <v>1224</v>
      </c>
      <c r="G420" s="346" t="s">
        <v>1225</v>
      </c>
      <c r="H420" s="346">
        <v>202206</v>
      </c>
      <c r="I420" s="346">
        <v>850000</v>
      </c>
      <c r="K420" s="346">
        <v>850000</v>
      </c>
      <c r="L420" s="346" t="s">
        <v>890</v>
      </c>
      <c r="M420" s="346" t="s">
        <v>891</v>
      </c>
      <c r="N420" s="346" t="s">
        <v>736</v>
      </c>
      <c r="O420" s="346" t="s">
        <v>991</v>
      </c>
    </row>
    <row r="421" spans="1:15" x14ac:dyDescent="0.2">
      <c r="A421" s="346" t="s">
        <v>884</v>
      </c>
      <c r="B421" s="346" t="s">
        <v>885</v>
      </c>
      <c r="C421" s="346" t="s">
        <v>331</v>
      </c>
      <c r="D421" s="346" t="s">
        <v>886</v>
      </c>
      <c r="E421" s="346" t="s">
        <v>894</v>
      </c>
      <c r="F421" s="346" t="s">
        <v>1224</v>
      </c>
      <c r="G421" s="346" t="s">
        <v>1225</v>
      </c>
      <c r="H421" s="346">
        <v>202207</v>
      </c>
      <c r="I421" s="346">
        <v>850000</v>
      </c>
      <c r="K421" s="346">
        <v>850000</v>
      </c>
      <c r="L421" s="346" t="s">
        <v>890</v>
      </c>
      <c r="M421" s="346" t="s">
        <v>892</v>
      </c>
      <c r="N421" s="346" t="s">
        <v>736</v>
      </c>
      <c r="O421" s="346" t="s">
        <v>991</v>
      </c>
    </row>
    <row r="422" spans="1:15" x14ac:dyDescent="0.2">
      <c r="A422" s="346" t="s">
        <v>884</v>
      </c>
      <c r="B422" s="346" t="s">
        <v>885</v>
      </c>
      <c r="C422" s="346" t="s">
        <v>331</v>
      </c>
      <c r="D422" s="346" t="s">
        <v>886</v>
      </c>
      <c r="E422" s="346" t="s">
        <v>894</v>
      </c>
      <c r="F422" s="346" t="s">
        <v>1224</v>
      </c>
      <c r="G422" s="346" t="s">
        <v>1225</v>
      </c>
      <c r="H422" s="346">
        <v>202208</v>
      </c>
      <c r="I422" s="346">
        <v>850000</v>
      </c>
      <c r="K422" s="346">
        <v>850000</v>
      </c>
      <c r="L422" s="346" t="s">
        <v>890</v>
      </c>
      <c r="M422" s="346" t="s">
        <v>892</v>
      </c>
      <c r="N422" s="346" t="s">
        <v>736</v>
      </c>
      <c r="O422" s="346" t="s">
        <v>991</v>
      </c>
    </row>
    <row r="423" spans="1:15" x14ac:dyDescent="0.2">
      <c r="A423" s="346" t="s">
        <v>884</v>
      </c>
      <c r="B423" s="346" t="s">
        <v>885</v>
      </c>
      <c r="C423" s="346" t="s">
        <v>331</v>
      </c>
      <c r="D423" s="346" t="s">
        <v>886</v>
      </c>
      <c r="E423" s="346" t="s">
        <v>894</v>
      </c>
      <c r="F423" s="346" t="s">
        <v>1224</v>
      </c>
      <c r="G423" s="346" t="s">
        <v>1225</v>
      </c>
      <c r="H423" s="346">
        <v>202209</v>
      </c>
      <c r="I423" s="346">
        <v>850000</v>
      </c>
      <c r="K423" s="346">
        <v>850000</v>
      </c>
      <c r="L423" s="346" t="s">
        <v>890</v>
      </c>
      <c r="M423" s="346" t="s">
        <v>892</v>
      </c>
      <c r="N423" s="346" t="s">
        <v>736</v>
      </c>
      <c r="O423" s="346" t="s">
        <v>991</v>
      </c>
    </row>
    <row r="424" spans="1:15" x14ac:dyDescent="0.2">
      <c r="A424" s="346" t="s">
        <v>884</v>
      </c>
      <c r="B424" s="346" t="s">
        <v>885</v>
      </c>
      <c r="C424" s="346" t="s">
        <v>331</v>
      </c>
      <c r="D424" s="346" t="s">
        <v>886</v>
      </c>
      <c r="E424" s="346" t="s">
        <v>894</v>
      </c>
      <c r="F424" s="346" t="s">
        <v>1224</v>
      </c>
      <c r="G424" s="346" t="s">
        <v>1226</v>
      </c>
      <c r="H424" s="346">
        <v>202110</v>
      </c>
      <c r="I424" s="346">
        <v>800000</v>
      </c>
      <c r="L424" s="346" t="s">
        <v>887</v>
      </c>
      <c r="M424" s="346" t="s">
        <v>888</v>
      </c>
      <c r="N424" s="346" t="s">
        <v>734</v>
      </c>
      <c r="O424" s="346" t="s">
        <v>991</v>
      </c>
    </row>
    <row r="425" spans="1:15" x14ac:dyDescent="0.2">
      <c r="A425" s="346" t="s">
        <v>884</v>
      </c>
      <c r="B425" s="346" t="s">
        <v>885</v>
      </c>
      <c r="C425" s="346" t="s">
        <v>331</v>
      </c>
      <c r="D425" s="346" t="s">
        <v>886</v>
      </c>
      <c r="E425" s="346" t="s">
        <v>894</v>
      </c>
      <c r="F425" s="346" t="s">
        <v>1224</v>
      </c>
      <c r="G425" s="346" t="s">
        <v>1226</v>
      </c>
      <c r="H425" s="346">
        <v>202111</v>
      </c>
      <c r="I425" s="346">
        <v>800000</v>
      </c>
      <c r="K425" s="346">
        <v>800000</v>
      </c>
      <c r="L425" s="346" t="s">
        <v>887</v>
      </c>
      <c r="M425" s="346" t="s">
        <v>888</v>
      </c>
      <c r="N425" s="346" t="s">
        <v>734</v>
      </c>
      <c r="O425" s="346" t="s">
        <v>991</v>
      </c>
    </row>
    <row r="426" spans="1:15" x14ac:dyDescent="0.2">
      <c r="A426" s="346" t="s">
        <v>884</v>
      </c>
      <c r="B426" s="346" t="s">
        <v>885</v>
      </c>
      <c r="C426" s="346" t="s">
        <v>331</v>
      </c>
      <c r="D426" s="346" t="s">
        <v>886</v>
      </c>
      <c r="E426" s="346" t="s">
        <v>894</v>
      </c>
      <c r="F426" s="346" t="s">
        <v>1224</v>
      </c>
      <c r="G426" s="346" t="s">
        <v>1226</v>
      </c>
      <c r="H426" s="346">
        <v>202112</v>
      </c>
      <c r="I426" s="346">
        <v>800000</v>
      </c>
      <c r="K426" s="346">
        <v>800000</v>
      </c>
      <c r="L426" s="346" t="s">
        <v>887</v>
      </c>
      <c r="M426" s="346" t="s">
        <v>888</v>
      </c>
      <c r="N426" s="346" t="s">
        <v>734</v>
      </c>
      <c r="O426" s="346" t="s">
        <v>991</v>
      </c>
    </row>
    <row r="427" spans="1:15" x14ac:dyDescent="0.2">
      <c r="A427" s="346" t="s">
        <v>884</v>
      </c>
      <c r="B427" s="346" t="s">
        <v>885</v>
      </c>
      <c r="C427" s="346" t="s">
        <v>331</v>
      </c>
      <c r="D427" s="346" t="s">
        <v>886</v>
      </c>
      <c r="E427" s="346" t="s">
        <v>894</v>
      </c>
      <c r="F427" s="346" t="s">
        <v>1224</v>
      </c>
      <c r="G427" s="346" t="s">
        <v>1226</v>
      </c>
      <c r="H427" s="346">
        <v>202201</v>
      </c>
      <c r="I427" s="346">
        <v>800000</v>
      </c>
      <c r="K427" s="346">
        <v>800000</v>
      </c>
      <c r="L427" s="346" t="s">
        <v>887</v>
      </c>
      <c r="M427" s="346" t="s">
        <v>889</v>
      </c>
      <c r="N427" s="346" t="s">
        <v>733</v>
      </c>
      <c r="O427" s="346" t="s">
        <v>991</v>
      </c>
    </row>
    <row r="428" spans="1:15" x14ac:dyDescent="0.2">
      <c r="A428" s="346" t="s">
        <v>884</v>
      </c>
      <c r="B428" s="346" t="s">
        <v>885</v>
      </c>
      <c r="C428" s="346" t="s">
        <v>331</v>
      </c>
      <c r="D428" s="346" t="s">
        <v>886</v>
      </c>
      <c r="E428" s="346" t="s">
        <v>894</v>
      </c>
      <c r="F428" s="346" t="s">
        <v>1224</v>
      </c>
      <c r="G428" s="346" t="s">
        <v>1226</v>
      </c>
      <c r="H428" s="346">
        <v>202202</v>
      </c>
      <c r="I428" s="346">
        <v>800000</v>
      </c>
      <c r="K428" s="346">
        <v>800000</v>
      </c>
      <c r="L428" s="346" t="s">
        <v>887</v>
      </c>
      <c r="M428" s="346" t="s">
        <v>889</v>
      </c>
      <c r="N428" s="346" t="s">
        <v>733</v>
      </c>
      <c r="O428" s="346" t="s">
        <v>991</v>
      </c>
    </row>
    <row r="429" spans="1:15" x14ac:dyDescent="0.2">
      <c r="A429" s="346" t="s">
        <v>884</v>
      </c>
      <c r="B429" s="346" t="s">
        <v>885</v>
      </c>
      <c r="C429" s="346" t="s">
        <v>331</v>
      </c>
      <c r="D429" s="346" t="s">
        <v>886</v>
      </c>
      <c r="E429" s="346" t="s">
        <v>894</v>
      </c>
      <c r="F429" s="346" t="s">
        <v>1224</v>
      </c>
      <c r="G429" s="346" t="s">
        <v>1226</v>
      </c>
      <c r="H429" s="346">
        <v>202203</v>
      </c>
      <c r="I429" s="346">
        <v>800000</v>
      </c>
      <c r="K429" s="346">
        <v>800000</v>
      </c>
      <c r="L429" s="346" t="s">
        <v>887</v>
      </c>
      <c r="M429" s="346" t="s">
        <v>889</v>
      </c>
      <c r="N429" s="346" t="s">
        <v>733</v>
      </c>
      <c r="O429" s="346" t="s">
        <v>991</v>
      </c>
    </row>
    <row r="430" spans="1:15" x14ac:dyDescent="0.2">
      <c r="A430" s="346" t="s">
        <v>884</v>
      </c>
      <c r="B430" s="346" t="s">
        <v>885</v>
      </c>
      <c r="C430" s="346" t="s">
        <v>331</v>
      </c>
      <c r="D430" s="346" t="s">
        <v>886</v>
      </c>
      <c r="E430" s="346" t="s">
        <v>894</v>
      </c>
      <c r="F430" s="346" t="s">
        <v>1224</v>
      </c>
      <c r="G430" s="346" t="s">
        <v>1226</v>
      </c>
      <c r="H430" s="346">
        <v>202204</v>
      </c>
      <c r="I430" s="346">
        <v>800000</v>
      </c>
      <c r="K430" s="346">
        <v>800000</v>
      </c>
      <c r="L430" s="346" t="s">
        <v>890</v>
      </c>
      <c r="M430" s="346" t="s">
        <v>891</v>
      </c>
      <c r="N430" s="346" t="s">
        <v>733</v>
      </c>
      <c r="O430" s="346" t="s">
        <v>991</v>
      </c>
    </row>
    <row r="431" spans="1:15" x14ac:dyDescent="0.2">
      <c r="A431" s="346" t="s">
        <v>884</v>
      </c>
      <c r="B431" s="346" t="s">
        <v>885</v>
      </c>
      <c r="C431" s="346" t="s">
        <v>331</v>
      </c>
      <c r="D431" s="346" t="s">
        <v>886</v>
      </c>
      <c r="E431" s="346" t="s">
        <v>894</v>
      </c>
      <c r="F431" s="346" t="s">
        <v>1224</v>
      </c>
      <c r="G431" s="346" t="s">
        <v>1226</v>
      </c>
      <c r="H431" s="346">
        <v>202205</v>
      </c>
      <c r="I431" s="346">
        <v>800000</v>
      </c>
      <c r="K431" s="346">
        <v>800000</v>
      </c>
      <c r="L431" s="346" t="s">
        <v>890</v>
      </c>
      <c r="M431" s="346" t="s">
        <v>891</v>
      </c>
      <c r="N431" s="346" t="s">
        <v>733</v>
      </c>
      <c r="O431" s="346" t="s">
        <v>991</v>
      </c>
    </row>
    <row r="432" spans="1:15" x14ac:dyDescent="0.2">
      <c r="A432" s="346" t="s">
        <v>884</v>
      </c>
      <c r="B432" s="346" t="s">
        <v>885</v>
      </c>
      <c r="C432" s="346" t="s">
        <v>331</v>
      </c>
      <c r="D432" s="346" t="s">
        <v>886</v>
      </c>
      <c r="E432" s="346" t="s">
        <v>894</v>
      </c>
      <c r="F432" s="346" t="s">
        <v>1224</v>
      </c>
      <c r="G432" s="346" t="s">
        <v>1226</v>
      </c>
      <c r="H432" s="346">
        <v>202206</v>
      </c>
      <c r="I432" s="346">
        <v>800000</v>
      </c>
      <c r="K432" s="346">
        <v>800000</v>
      </c>
      <c r="L432" s="346" t="s">
        <v>890</v>
      </c>
      <c r="M432" s="346" t="s">
        <v>891</v>
      </c>
      <c r="N432" s="346" t="s">
        <v>733</v>
      </c>
      <c r="O432" s="346" t="s">
        <v>991</v>
      </c>
    </row>
    <row r="433" spans="1:15" x14ac:dyDescent="0.2">
      <c r="A433" s="346" t="s">
        <v>884</v>
      </c>
      <c r="B433" s="346" t="s">
        <v>885</v>
      </c>
      <c r="C433" s="346" t="s">
        <v>331</v>
      </c>
      <c r="D433" s="346" t="s">
        <v>886</v>
      </c>
      <c r="E433" s="346" t="s">
        <v>894</v>
      </c>
      <c r="F433" s="346" t="s">
        <v>1224</v>
      </c>
      <c r="G433" s="346" t="s">
        <v>1226</v>
      </c>
      <c r="H433" s="346">
        <v>202207</v>
      </c>
      <c r="I433" s="346">
        <v>800000</v>
      </c>
      <c r="K433" s="346">
        <v>800000</v>
      </c>
      <c r="L433" s="346" t="s">
        <v>890</v>
      </c>
      <c r="M433" s="346" t="s">
        <v>892</v>
      </c>
      <c r="N433" s="346" t="s">
        <v>733</v>
      </c>
      <c r="O433" s="346" t="s">
        <v>991</v>
      </c>
    </row>
    <row r="434" spans="1:15" x14ac:dyDescent="0.2">
      <c r="A434" s="346" t="s">
        <v>884</v>
      </c>
      <c r="B434" s="346" t="s">
        <v>885</v>
      </c>
      <c r="C434" s="346" t="s">
        <v>331</v>
      </c>
      <c r="D434" s="346" t="s">
        <v>886</v>
      </c>
      <c r="E434" s="346" t="s">
        <v>894</v>
      </c>
      <c r="F434" s="346" t="s">
        <v>1224</v>
      </c>
      <c r="G434" s="346" t="s">
        <v>1226</v>
      </c>
      <c r="H434" s="346">
        <v>202208</v>
      </c>
      <c r="I434" s="346">
        <v>800000</v>
      </c>
      <c r="K434" s="346">
        <v>800000</v>
      </c>
      <c r="L434" s="346" t="s">
        <v>890</v>
      </c>
      <c r="M434" s="346" t="s">
        <v>892</v>
      </c>
      <c r="N434" s="346" t="s">
        <v>733</v>
      </c>
      <c r="O434" s="346" t="s">
        <v>991</v>
      </c>
    </row>
    <row r="435" spans="1:15" x14ac:dyDescent="0.2">
      <c r="A435" s="346" t="s">
        <v>884</v>
      </c>
      <c r="B435" s="346" t="s">
        <v>885</v>
      </c>
      <c r="C435" s="346" t="s">
        <v>331</v>
      </c>
      <c r="D435" s="346" t="s">
        <v>886</v>
      </c>
      <c r="E435" s="346" t="s">
        <v>894</v>
      </c>
      <c r="F435" s="346" t="s">
        <v>1224</v>
      </c>
      <c r="G435" s="346" t="s">
        <v>1226</v>
      </c>
      <c r="H435" s="346">
        <v>202209</v>
      </c>
      <c r="I435" s="346">
        <v>800000</v>
      </c>
      <c r="K435" s="346">
        <v>800000</v>
      </c>
      <c r="L435" s="346" t="s">
        <v>890</v>
      </c>
      <c r="M435" s="346" t="s">
        <v>892</v>
      </c>
      <c r="N435" s="346" t="s">
        <v>733</v>
      </c>
      <c r="O435" s="346" t="s">
        <v>991</v>
      </c>
    </row>
    <row r="436" spans="1:15" x14ac:dyDescent="0.2">
      <c r="A436" s="346" t="s">
        <v>884</v>
      </c>
      <c r="B436" s="346" t="s">
        <v>885</v>
      </c>
      <c r="C436" s="346" t="s">
        <v>331</v>
      </c>
      <c r="D436" s="346" t="s">
        <v>886</v>
      </c>
      <c r="E436" s="346" t="s">
        <v>894</v>
      </c>
      <c r="F436" s="346" t="s">
        <v>1224</v>
      </c>
      <c r="G436" s="346" t="s">
        <v>1227</v>
      </c>
      <c r="H436" s="346">
        <v>202110</v>
      </c>
      <c r="I436" s="346">
        <v>600000</v>
      </c>
      <c r="L436" s="346" t="s">
        <v>887</v>
      </c>
      <c r="M436" s="346" t="s">
        <v>888</v>
      </c>
      <c r="N436" s="346" t="s">
        <v>734</v>
      </c>
      <c r="O436" s="346" t="s">
        <v>991</v>
      </c>
    </row>
    <row r="437" spans="1:15" x14ac:dyDescent="0.2">
      <c r="A437" s="346" t="s">
        <v>884</v>
      </c>
      <c r="B437" s="346" t="s">
        <v>885</v>
      </c>
      <c r="C437" s="346" t="s">
        <v>331</v>
      </c>
      <c r="D437" s="346" t="s">
        <v>886</v>
      </c>
      <c r="E437" s="346" t="s">
        <v>894</v>
      </c>
      <c r="F437" s="346" t="s">
        <v>1224</v>
      </c>
      <c r="G437" s="346" t="s">
        <v>1227</v>
      </c>
      <c r="H437" s="346">
        <v>202111</v>
      </c>
      <c r="I437" s="346">
        <v>600000</v>
      </c>
      <c r="K437" s="346">
        <v>600000</v>
      </c>
      <c r="L437" s="346" t="s">
        <v>887</v>
      </c>
      <c r="M437" s="346" t="s">
        <v>888</v>
      </c>
      <c r="N437" s="346" t="s">
        <v>734</v>
      </c>
      <c r="O437" s="346" t="s">
        <v>991</v>
      </c>
    </row>
    <row r="438" spans="1:15" x14ac:dyDescent="0.2">
      <c r="A438" s="346" t="s">
        <v>884</v>
      </c>
      <c r="B438" s="346" t="s">
        <v>885</v>
      </c>
      <c r="C438" s="346" t="s">
        <v>331</v>
      </c>
      <c r="D438" s="346" t="s">
        <v>886</v>
      </c>
      <c r="E438" s="346" t="s">
        <v>894</v>
      </c>
      <c r="F438" s="346" t="s">
        <v>1224</v>
      </c>
      <c r="G438" s="346" t="s">
        <v>1227</v>
      </c>
      <c r="H438" s="346">
        <v>202112</v>
      </c>
      <c r="I438" s="346">
        <v>600000</v>
      </c>
      <c r="K438" s="346">
        <v>600000</v>
      </c>
      <c r="L438" s="346" t="s">
        <v>887</v>
      </c>
      <c r="M438" s="346" t="s">
        <v>888</v>
      </c>
      <c r="N438" s="346" t="s">
        <v>734</v>
      </c>
      <c r="O438" s="346" t="s">
        <v>991</v>
      </c>
    </row>
    <row r="439" spans="1:15" x14ac:dyDescent="0.2">
      <c r="A439" s="346" t="s">
        <v>884</v>
      </c>
      <c r="B439" s="346" t="s">
        <v>885</v>
      </c>
      <c r="C439" s="346" t="s">
        <v>331</v>
      </c>
      <c r="D439" s="346" t="s">
        <v>886</v>
      </c>
      <c r="E439" s="346" t="s">
        <v>894</v>
      </c>
      <c r="F439" s="346" t="s">
        <v>1224</v>
      </c>
      <c r="G439" s="346" t="s">
        <v>1227</v>
      </c>
      <c r="H439" s="346">
        <v>202201</v>
      </c>
      <c r="I439" s="346">
        <v>600000</v>
      </c>
      <c r="K439" s="346">
        <v>600000</v>
      </c>
      <c r="L439" s="346" t="s">
        <v>887</v>
      </c>
      <c r="M439" s="346" t="s">
        <v>889</v>
      </c>
      <c r="N439" s="346" t="s">
        <v>734</v>
      </c>
      <c r="O439" s="346" t="s">
        <v>991</v>
      </c>
    </row>
    <row r="440" spans="1:15" x14ac:dyDescent="0.2">
      <c r="A440" s="346" t="s">
        <v>884</v>
      </c>
      <c r="B440" s="346" t="s">
        <v>885</v>
      </c>
      <c r="C440" s="346" t="s">
        <v>331</v>
      </c>
      <c r="D440" s="346" t="s">
        <v>886</v>
      </c>
      <c r="E440" s="346" t="s">
        <v>894</v>
      </c>
      <c r="F440" s="346" t="s">
        <v>1224</v>
      </c>
      <c r="G440" s="346" t="s">
        <v>1227</v>
      </c>
      <c r="H440" s="346">
        <v>202202</v>
      </c>
      <c r="I440" s="346">
        <v>600000</v>
      </c>
      <c r="K440" s="346">
        <v>600000</v>
      </c>
      <c r="L440" s="346" t="s">
        <v>887</v>
      </c>
      <c r="M440" s="346" t="s">
        <v>889</v>
      </c>
      <c r="N440" s="346" t="s">
        <v>733</v>
      </c>
      <c r="O440" s="346" t="s">
        <v>991</v>
      </c>
    </row>
    <row r="441" spans="1:15" x14ac:dyDescent="0.2">
      <c r="A441" s="346" t="s">
        <v>884</v>
      </c>
      <c r="B441" s="346" t="s">
        <v>885</v>
      </c>
      <c r="C441" s="346" t="s">
        <v>331</v>
      </c>
      <c r="D441" s="346" t="s">
        <v>886</v>
      </c>
      <c r="E441" s="346" t="s">
        <v>894</v>
      </c>
      <c r="F441" s="346" t="s">
        <v>1224</v>
      </c>
      <c r="G441" s="346" t="s">
        <v>1227</v>
      </c>
      <c r="H441" s="346">
        <v>202203</v>
      </c>
      <c r="I441" s="346">
        <v>600000</v>
      </c>
      <c r="K441" s="346">
        <v>600000</v>
      </c>
      <c r="L441" s="346" t="s">
        <v>887</v>
      </c>
      <c r="M441" s="346" t="s">
        <v>889</v>
      </c>
      <c r="N441" s="346" t="s">
        <v>733</v>
      </c>
      <c r="O441" s="346" t="s">
        <v>991</v>
      </c>
    </row>
    <row r="442" spans="1:15" x14ac:dyDescent="0.2">
      <c r="A442" s="346" t="s">
        <v>884</v>
      </c>
      <c r="B442" s="346" t="s">
        <v>885</v>
      </c>
      <c r="C442" s="346" t="s">
        <v>331</v>
      </c>
      <c r="D442" s="346" t="s">
        <v>886</v>
      </c>
      <c r="E442" s="346" t="s">
        <v>894</v>
      </c>
      <c r="F442" s="346" t="s">
        <v>1224</v>
      </c>
      <c r="G442" s="346" t="s">
        <v>1227</v>
      </c>
      <c r="H442" s="346">
        <v>202204</v>
      </c>
      <c r="I442" s="346">
        <v>600000</v>
      </c>
      <c r="K442" s="346">
        <v>600000</v>
      </c>
      <c r="L442" s="346" t="s">
        <v>890</v>
      </c>
      <c r="M442" s="346" t="s">
        <v>891</v>
      </c>
      <c r="N442" s="346" t="s">
        <v>733</v>
      </c>
      <c r="O442" s="346" t="s">
        <v>991</v>
      </c>
    </row>
    <row r="443" spans="1:15" x14ac:dyDescent="0.2">
      <c r="A443" s="346" t="s">
        <v>884</v>
      </c>
      <c r="B443" s="346" t="s">
        <v>885</v>
      </c>
      <c r="C443" s="346" t="s">
        <v>331</v>
      </c>
      <c r="D443" s="346" t="s">
        <v>886</v>
      </c>
      <c r="E443" s="346" t="s">
        <v>894</v>
      </c>
      <c r="F443" s="346" t="s">
        <v>1224</v>
      </c>
      <c r="G443" s="346" t="s">
        <v>1227</v>
      </c>
      <c r="H443" s="346">
        <v>202205</v>
      </c>
      <c r="I443" s="346">
        <v>600000</v>
      </c>
      <c r="K443" s="346">
        <v>600000</v>
      </c>
      <c r="L443" s="346" t="s">
        <v>890</v>
      </c>
      <c r="M443" s="346" t="s">
        <v>891</v>
      </c>
      <c r="N443" s="346" t="s">
        <v>733</v>
      </c>
      <c r="O443" s="346" t="s">
        <v>991</v>
      </c>
    </row>
    <row r="444" spans="1:15" x14ac:dyDescent="0.2">
      <c r="A444" s="346" t="s">
        <v>884</v>
      </c>
      <c r="B444" s="346" t="s">
        <v>885</v>
      </c>
      <c r="C444" s="346" t="s">
        <v>331</v>
      </c>
      <c r="D444" s="346" t="s">
        <v>886</v>
      </c>
      <c r="E444" s="346" t="s">
        <v>894</v>
      </c>
      <c r="F444" s="346" t="s">
        <v>1224</v>
      </c>
      <c r="G444" s="346" t="s">
        <v>1227</v>
      </c>
      <c r="H444" s="346">
        <v>202206</v>
      </c>
      <c r="I444" s="346">
        <v>600000</v>
      </c>
      <c r="K444" s="346">
        <v>600000</v>
      </c>
      <c r="L444" s="346" t="s">
        <v>890</v>
      </c>
      <c r="M444" s="346" t="s">
        <v>891</v>
      </c>
      <c r="N444" s="346" t="s">
        <v>733</v>
      </c>
      <c r="O444" s="346" t="s">
        <v>991</v>
      </c>
    </row>
    <row r="445" spans="1:15" x14ac:dyDescent="0.2">
      <c r="A445" s="346" t="s">
        <v>884</v>
      </c>
      <c r="B445" s="346" t="s">
        <v>885</v>
      </c>
      <c r="C445" s="346" t="s">
        <v>331</v>
      </c>
      <c r="D445" s="346" t="s">
        <v>886</v>
      </c>
      <c r="E445" s="346" t="s">
        <v>894</v>
      </c>
      <c r="F445" s="346" t="s">
        <v>1224</v>
      </c>
      <c r="G445" s="346" t="s">
        <v>1227</v>
      </c>
      <c r="H445" s="346">
        <v>202207</v>
      </c>
      <c r="I445" s="346">
        <v>600000</v>
      </c>
      <c r="K445" s="346">
        <v>600000</v>
      </c>
      <c r="L445" s="346" t="s">
        <v>890</v>
      </c>
      <c r="M445" s="346" t="s">
        <v>892</v>
      </c>
      <c r="N445" s="346" t="s">
        <v>733</v>
      </c>
      <c r="O445" s="346" t="s">
        <v>991</v>
      </c>
    </row>
    <row r="446" spans="1:15" x14ac:dyDescent="0.2">
      <c r="A446" s="346" t="s">
        <v>884</v>
      </c>
      <c r="B446" s="346" t="s">
        <v>885</v>
      </c>
      <c r="C446" s="346" t="s">
        <v>331</v>
      </c>
      <c r="D446" s="346" t="s">
        <v>886</v>
      </c>
      <c r="E446" s="346" t="s">
        <v>894</v>
      </c>
      <c r="F446" s="346" t="s">
        <v>1224</v>
      </c>
      <c r="G446" s="346" t="s">
        <v>1227</v>
      </c>
      <c r="H446" s="346">
        <v>202208</v>
      </c>
      <c r="I446" s="346">
        <v>600000</v>
      </c>
      <c r="K446" s="346">
        <v>600000</v>
      </c>
      <c r="L446" s="346" t="s">
        <v>890</v>
      </c>
      <c r="M446" s="346" t="s">
        <v>892</v>
      </c>
      <c r="N446" s="346" t="s">
        <v>733</v>
      </c>
      <c r="O446" s="346" t="s">
        <v>991</v>
      </c>
    </row>
    <row r="447" spans="1:15" x14ac:dyDescent="0.2">
      <c r="A447" s="346" t="s">
        <v>884</v>
      </c>
      <c r="B447" s="346" t="s">
        <v>885</v>
      </c>
      <c r="C447" s="346" t="s">
        <v>331</v>
      </c>
      <c r="D447" s="346" t="s">
        <v>886</v>
      </c>
      <c r="E447" s="346" t="s">
        <v>894</v>
      </c>
      <c r="F447" s="346" t="s">
        <v>1224</v>
      </c>
      <c r="G447" s="346" t="s">
        <v>1227</v>
      </c>
      <c r="H447" s="346">
        <v>202209</v>
      </c>
      <c r="I447" s="346">
        <v>600000</v>
      </c>
      <c r="K447" s="346">
        <v>600000</v>
      </c>
      <c r="L447" s="346" t="s">
        <v>890</v>
      </c>
      <c r="M447" s="346" t="s">
        <v>892</v>
      </c>
      <c r="N447" s="346" t="s">
        <v>733</v>
      </c>
      <c r="O447" s="346" t="s">
        <v>991</v>
      </c>
    </row>
    <row r="448" spans="1:15" x14ac:dyDescent="0.2">
      <c r="A448" s="346" t="s">
        <v>884</v>
      </c>
      <c r="B448" s="346" t="s">
        <v>885</v>
      </c>
      <c r="C448" s="346" t="s">
        <v>331</v>
      </c>
      <c r="D448" s="346" t="s">
        <v>886</v>
      </c>
      <c r="E448" s="346" t="s">
        <v>894</v>
      </c>
      <c r="F448" s="346" t="s">
        <v>1224</v>
      </c>
      <c r="G448" s="346" t="s">
        <v>1228</v>
      </c>
      <c r="H448" s="346">
        <v>202110</v>
      </c>
      <c r="I448" s="346">
        <v>780000</v>
      </c>
      <c r="L448" s="346" t="s">
        <v>887</v>
      </c>
      <c r="M448" s="346" t="s">
        <v>888</v>
      </c>
      <c r="N448" s="346" t="s">
        <v>734</v>
      </c>
      <c r="O448" s="346" t="s">
        <v>991</v>
      </c>
    </row>
    <row r="449" spans="1:15" x14ac:dyDescent="0.2">
      <c r="A449" s="346" t="s">
        <v>884</v>
      </c>
      <c r="B449" s="346" t="s">
        <v>885</v>
      </c>
      <c r="C449" s="346" t="s">
        <v>331</v>
      </c>
      <c r="D449" s="346" t="s">
        <v>886</v>
      </c>
      <c r="E449" s="346" t="s">
        <v>894</v>
      </c>
      <c r="F449" s="346" t="s">
        <v>1224</v>
      </c>
      <c r="G449" s="346" t="s">
        <v>1228</v>
      </c>
      <c r="H449" s="346">
        <v>202111</v>
      </c>
      <c r="I449" s="346">
        <v>780000</v>
      </c>
      <c r="K449" s="346">
        <v>780000</v>
      </c>
      <c r="L449" s="346" t="s">
        <v>887</v>
      </c>
      <c r="M449" s="346" t="s">
        <v>888</v>
      </c>
      <c r="N449" s="346" t="s">
        <v>734</v>
      </c>
      <c r="O449" s="346" t="s">
        <v>991</v>
      </c>
    </row>
    <row r="450" spans="1:15" x14ac:dyDescent="0.2">
      <c r="A450" s="346" t="s">
        <v>884</v>
      </c>
      <c r="B450" s="346" t="s">
        <v>885</v>
      </c>
      <c r="C450" s="346" t="s">
        <v>331</v>
      </c>
      <c r="D450" s="346" t="s">
        <v>886</v>
      </c>
      <c r="E450" s="346" t="s">
        <v>894</v>
      </c>
      <c r="F450" s="346" t="s">
        <v>1224</v>
      </c>
      <c r="G450" s="346" t="s">
        <v>1228</v>
      </c>
      <c r="H450" s="346">
        <v>202112</v>
      </c>
      <c r="I450" s="346">
        <v>780000</v>
      </c>
      <c r="K450" s="346">
        <v>780000</v>
      </c>
      <c r="L450" s="346" t="s">
        <v>887</v>
      </c>
      <c r="M450" s="346" t="s">
        <v>888</v>
      </c>
      <c r="N450" s="346" t="s">
        <v>734</v>
      </c>
      <c r="O450" s="346" t="s">
        <v>991</v>
      </c>
    </row>
    <row r="451" spans="1:15" x14ac:dyDescent="0.2">
      <c r="A451" s="346" t="s">
        <v>884</v>
      </c>
      <c r="B451" s="346" t="s">
        <v>885</v>
      </c>
      <c r="C451" s="346" t="s">
        <v>331</v>
      </c>
      <c r="D451" s="346" t="s">
        <v>886</v>
      </c>
      <c r="E451" s="346" t="s">
        <v>894</v>
      </c>
      <c r="F451" s="346" t="s">
        <v>1224</v>
      </c>
      <c r="G451" s="346" t="s">
        <v>1228</v>
      </c>
      <c r="H451" s="346">
        <v>202201</v>
      </c>
      <c r="I451" s="346">
        <v>780000</v>
      </c>
      <c r="K451" s="346">
        <v>780000</v>
      </c>
      <c r="L451" s="346" t="s">
        <v>887</v>
      </c>
      <c r="M451" s="346" t="s">
        <v>889</v>
      </c>
      <c r="N451" s="346" t="s">
        <v>734</v>
      </c>
      <c r="O451" s="346" t="s">
        <v>991</v>
      </c>
    </row>
    <row r="452" spans="1:15" x14ac:dyDescent="0.2">
      <c r="A452" s="346" t="s">
        <v>884</v>
      </c>
      <c r="B452" s="346" t="s">
        <v>885</v>
      </c>
      <c r="C452" s="346" t="s">
        <v>331</v>
      </c>
      <c r="D452" s="346" t="s">
        <v>886</v>
      </c>
      <c r="E452" s="346" t="s">
        <v>894</v>
      </c>
      <c r="F452" s="346" t="s">
        <v>1224</v>
      </c>
      <c r="G452" s="346" t="s">
        <v>1228</v>
      </c>
      <c r="H452" s="346">
        <v>202202</v>
      </c>
      <c r="I452" s="346">
        <v>780000</v>
      </c>
      <c r="K452" s="346">
        <v>780000</v>
      </c>
      <c r="L452" s="346" t="s">
        <v>887</v>
      </c>
      <c r="M452" s="346" t="s">
        <v>889</v>
      </c>
      <c r="N452" s="346" t="s">
        <v>734</v>
      </c>
      <c r="O452" s="346" t="s">
        <v>991</v>
      </c>
    </row>
    <row r="453" spans="1:15" x14ac:dyDescent="0.2">
      <c r="A453" s="346" t="s">
        <v>884</v>
      </c>
      <c r="B453" s="346" t="s">
        <v>885</v>
      </c>
      <c r="C453" s="346" t="s">
        <v>331</v>
      </c>
      <c r="D453" s="346" t="s">
        <v>886</v>
      </c>
      <c r="E453" s="346" t="s">
        <v>894</v>
      </c>
      <c r="F453" s="346" t="s">
        <v>1224</v>
      </c>
      <c r="G453" s="346" t="s">
        <v>1228</v>
      </c>
      <c r="H453" s="346">
        <v>202203</v>
      </c>
      <c r="I453" s="346">
        <v>780000</v>
      </c>
      <c r="K453" s="346">
        <v>780000</v>
      </c>
      <c r="L453" s="346" t="s">
        <v>887</v>
      </c>
      <c r="M453" s="346" t="s">
        <v>889</v>
      </c>
      <c r="N453" s="346" t="s">
        <v>733</v>
      </c>
      <c r="O453" s="346" t="s">
        <v>991</v>
      </c>
    </row>
    <row r="454" spans="1:15" x14ac:dyDescent="0.2">
      <c r="A454" s="346" t="s">
        <v>884</v>
      </c>
      <c r="B454" s="346" t="s">
        <v>885</v>
      </c>
      <c r="C454" s="346" t="s">
        <v>331</v>
      </c>
      <c r="D454" s="346" t="s">
        <v>886</v>
      </c>
      <c r="E454" s="346" t="s">
        <v>894</v>
      </c>
      <c r="F454" s="346" t="s">
        <v>1224</v>
      </c>
      <c r="G454" s="346" t="s">
        <v>1228</v>
      </c>
      <c r="H454" s="346">
        <v>202204</v>
      </c>
      <c r="I454" s="346">
        <v>780000</v>
      </c>
      <c r="K454" s="346">
        <v>780000</v>
      </c>
      <c r="L454" s="346" t="s">
        <v>890</v>
      </c>
      <c r="M454" s="346" t="s">
        <v>891</v>
      </c>
      <c r="N454" s="346" t="s">
        <v>733</v>
      </c>
      <c r="O454" s="346" t="s">
        <v>991</v>
      </c>
    </row>
    <row r="455" spans="1:15" x14ac:dyDescent="0.2">
      <c r="A455" s="346" t="s">
        <v>884</v>
      </c>
      <c r="B455" s="346" t="s">
        <v>885</v>
      </c>
      <c r="C455" s="346" t="s">
        <v>331</v>
      </c>
      <c r="D455" s="346" t="s">
        <v>886</v>
      </c>
      <c r="E455" s="346" t="s">
        <v>894</v>
      </c>
      <c r="F455" s="346" t="s">
        <v>1224</v>
      </c>
      <c r="G455" s="346" t="s">
        <v>1228</v>
      </c>
      <c r="H455" s="346">
        <v>202205</v>
      </c>
      <c r="I455" s="346">
        <v>780000</v>
      </c>
      <c r="K455" s="346">
        <v>780000</v>
      </c>
      <c r="L455" s="346" t="s">
        <v>890</v>
      </c>
      <c r="M455" s="346" t="s">
        <v>891</v>
      </c>
      <c r="N455" s="346" t="s">
        <v>733</v>
      </c>
      <c r="O455" s="346" t="s">
        <v>991</v>
      </c>
    </row>
    <row r="456" spans="1:15" x14ac:dyDescent="0.2">
      <c r="A456" s="346" t="s">
        <v>884</v>
      </c>
      <c r="B456" s="346" t="s">
        <v>885</v>
      </c>
      <c r="C456" s="346" t="s">
        <v>331</v>
      </c>
      <c r="D456" s="346" t="s">
        <v>886</v>
      </c>
      <c r="E456" s="346" t="s">
        <v>894</v>
      </c>
      <c r="F456" s="346" t="s">
        <v>1224</v>
      </c>
      <c r="G456" s="346" t="s">
        <v>1228</v>
      </c>
      <c r="H456" s="346">
        <v>202206</v>
      </c>
      <c r="I456" s="346">
        <v>780000</v>
      </c>
      <c r="K456" s="346">
        <v>780000</v>
      </c>
      <c r="L456" s="346" t="s">
        <v>890</v>
      </c>
      <c r="M456" s="346" t="s">
        <v>891</v>
      </c>
      <c r="N456" s="346" t="s">
        <v>733</v>
      </c>
      <c r="O456" s="346" t="s">
        <v>991</v>
      </c>
    </row>
    <row r="457" spans="1:15" x14ac:dyDescent="0.2">
      <c r="A457" s="346" t="s">
        <v>884</v>
      </c>
      <c r="B457" s="346" t="s">
        <v>885</v>
      </c>
      <c r="C457" s="346" t="s">
        <v>331</v>
      </c>
      <c r="D457" s="346" t="s">
        <v>886</v>
      </c>
      <c r="E457" s="346" t="s">
        <v>894</v>
      </c>
      <c r="F457" s="346" t="s">
        <v>1224</v>
      </c>
      <c r="G457" s="346" t="s">
        <v>1228</v>
      </c>
      <c r="H457" s="346">
        <v>202207</v>
      </c>
      <c r="I457" s="346">
        <v>780000</v>
      </c>
      <c r="K457" s="346">
        <v>780000</v>
      </c>
      <c r="L457" s="346" t="s">
        <v>890</v>
      </c>
      <c r="M457" s="346" t="s">
        <v>892</v>
      </c>
      <c r="N457" s="346" t="s">
        <v>733</v>
      </c>
      <c r="O457" s="346" t="s">
        <v>991</v>
      </c>
    </row>
    <row r="458" spans="1:15" x14ac:dyDescent="0.2">
      <c r="A458" s="346" t="s">
        <v>884</v>
      </c>
      <c r="B458" s="346" t="s">
        <v>885</v>
      </c>
      <c r="C458" s="346" t="s">
        <v>331</v>
      </c>
      <c r="D458" s="346" t="s">
        <v>886</v>
      </c>
      <c r="E458" s="346" t="s">
        <v>894</v>
      </c>
      <c r="F458" s="346" t="s">
        <v>1224</v>
      </c>
      <c r="G458" s="346" t="s">
        <v>1228</v>
      </c>
      <c r="H458" s="346">
        <v>202208</v>
      </c>
      <c r="I458" s="346">
        <v>780000</v>
      </c>
      <c r="K458" s="346">
        <v>780000</v>
      </c>
      <c r="L458" s="346" t="s">
        <v>890</v>
      </c>
      <c r="M458" s="346" t="s">
        <v>892</v>
      </c>
      <c r="N458" s="346" t="s">
        <v>733</v>
      </c>
      <c r="O458" s="346" t="s">
        <v>991</v>
      </c>
    </row>
    <row r="459" spans="1:15" x14ac:dyDescent="0.2">
      <c r="A459" s="346" t="s">
        <v>884</v>
      </c>
      <c r="B459" s="346" t="s">
        <v>885</v>
      </c>
      <c r="C459" s="346" t="s">
        <v>331</v>
      </c>
      <c r="D459" s="346" t="s">
        <v>886</v>
      </c>
      <c r="E459" s="346" t="s">
        <v>894</v>
      </c>
      <c r="F459" s="346" t="s">
        <v>1224</v>
      </c>
      <c r="G459" s="346" t="s">
        <v>1228</v>
      </c>
      <c r="H459" s="346">
        <v>202209</v>
      </c>
      <c r="I459" s="346">
        <v>780000</v>
      </c>
      <c r="K459" s="346">
        <v>780000</v>
      </c>
      <c r="L459" s="346" t="s">
        <v>890</v>
      </c>
      <c r="M459" s="346" t="s">
        <v>892</v>
      </c>
      <c r="N459" s="346" t="s">
        <v>733</v>
      </c>
      <c r="O459" s="346" t="s">
        <v>991</v>
      </c>
    </row>
    <row r="460" spans="1:15" x14ac:dyDescent="0.2">
      <c r="A460" s="346" t="s">
        <v>884</v>
      </c>
      <c r="B460" s="346" t="s">
        <v>885</v>
      </c>
      <c r="C460" s="346" t="s">
        <v>331</v>
      </c>
      <c r="D460" s="346" t="s">
        <v>886</v>
      </c>
      <c r="E460" s="346" t="s">
        <v>894</v>
      </c>
      <c r="F460" s="346" t="s">
        <v>1224</v>
      </c>
      <c r="G460" s="346" t="s">
        <v>1049</v>
      </c>
      <c r="H460" s="346">
        <v>202110</v>
      </c>
      <c r="I460" s="346">
        <v>250000</v>
      </c>
      <c r="L460" s="346" t="s">
        <v>887</v>
      </c>
      <c r="M460" s="346" t="s">
        <v>888</v>
      </c>
      <c r="N460" s="346" t="s">
        <v>734</v>
      </c>
      <c r="O460" s="346" t="s">
        <v>991</v>
      </c>
    </row>
    <row r="461" spans="1:15" x14ac:dyDescent="0.2">
      <c r="A461" s="346" t="s">
        <v>884</v>
      </c>
      <c r="B461" s="346" t="s">
        <v>885</v>
      </c>
      <c r="C461" s="346" t="s">
        <v>331</v>
      </c>
      <c r="D461" s="346" t="s">
        <v>886</v>
      </c>
      <c r="E461" s="346" t="s">
        <v>894</v>
      </c>
      <c r="F461" s="346" t="s">
        <v>1224</v>
      </c>
      <c r="G461" s="346" t="s">
        <v>1049</v>
      </c>
      <c r="H461" s="346">
        <v>202111</v>
      </c>
      <c r="I461" s="346">
        <v>250000</v>
      </c>
      <c r="K461" s="346">
        <v>250000</v>
      </c>
      <c r="L461" s="346" t="s">
        <v>887</v>
      </c>
      <c r="M461" s="346" t="s">
        <v>888</v>
      </c>
      <c r="N461" s="346" t="s">
        <v>734</v>
      </c>
      <c r="O461" s="346" t="s">
        <v>991</v>
      </c>
    </row>
    <row r="462" spans="1:15" x14ac:dyDescent="0.2">
      <c r="A462" s="346" t="s">
        <v>884</v>
      </c>
      <c r="B462" s="346" t="s">
        <v>885</v>
      </c>
      <c r="C462" s="346" t="s">
        <v>331</v>
      </c>
      <c r="D462" s="346" t="s">
        <v>886</v>
      </c>
      <c r="E462" s="346" t="s">
        <v>894</v>
      </c>
      <c r="F462" s="346" t="s">
        <v>1224</v>
      </c>
      <c r="G462" s="346" t="s">
        <v>1049</v>
      </c>
      <c r="H462" s="346">
        <v>202112</v>
      </c>
      <c r="I462" s="346">
        <v>250000</v>
      </c>
      <c r="K462" s="346">
        <v>250000</v>
      </c>
      <c r="L462" s="346" t="s">
        <v>887</v>
      </c>
      <c r="M462" s="346" t="s">
        <v>888</v>
      </c>
      <c r="N462" s="346" t="s">
        <v>734</v>
      </c>
      <c r="O462" s="346" t="s">
        <v>991</v>
      </c>
    </row>
    <row r="463" spans="1:15" x14ac:dyDescent="0.2">
      <c r="A463" s="346" t="s">
        <v>884</v>
      </c>
      <c r="B463" s="346" t="s">
        <v>885</v>
      </c>
      <c r="C463" s="346" t="s">
        <v>331</v>
      </c>
      <c r="D463" s="346" t="s">
        <v>886</v>
      </c>
      <c r="E463" s="346" t="s">
        <v>894</v>
      </c>
      <c r="F463" s="346" t="s">
        <v>1224</v>
      </c>
      <c r="G463" s="346" t="s">
        <v>1049</v>
      </c>
      <c r="H463" s="346">
        <v>202201</v>
      </c>
      <c r="I463" s="346">
        <v>250000</v>
      </c>
      <c r="K463" s="346">
        <v>250000</v>
      </c>
      <c r="L463" s="346" t="s">
        <v>887</v>
      </c>
      <c r="M463" s="346" t="s">
        <v>889</v>
      </c>
      <c r="N463" s="346" t="s">
        <v>733</v>
      </c>
      <c r="O463" s="346" t="s">
        <v>991</v>
      </c>
    </row>
    <row r="464" spans="1:15" x14ac:dyDescent="0.2">
      <c r="A464" s="346" t="s">
        <v>884</v>
      </c>
      <c r="B464" s="346" t="s">
        <v>885</v>
      </c>
      <c r="C464" s="346" t="s">
        <v>331</v>
      </c>
      <c r="D464" s="346" t="s">
        <v>886</v>
      </c>
      <c r="E464" s="346" t="s">
        <v>894</v>
      </c>
      <c r="F464" s="346" t="s">
        <v>1224</v>
      </c>
      <c r="G464" s="346" t="s">
        <v>1049</v>
      </c>
      <c r="H464" s="346">
        <v>202202</v>
      </c>
      <c r="I464" s="346">
        <v>250000</v>
      </c>
      <c r="K464" s="346">
        <v>250000</v>
      </c>
      <c r="L464" s="346" t="s">
        <v>887</v>
      </c>
      <c r="M464" s="346" t="s">
        <v>889</v>
      </c>
      <c r="N464" s="346" t="s">
        <v>733</v>
      </c>
      <c r="O464" s="346" t="s">
        <v>991</v>
      </c>
    </row>
    <row r="465" spans="1:15" x14ac:dyDescent="0.2">
      <c r="A465" s="346" t="s">
        <v>884</v>
      </c>
      <c r="B465" s="346" t="s">
        <v>885</v>
      </c>
      <c r="C465" s="346" t="s">
        <v>331</v>
      </c>
      <c r="D465" s="346" t="s">
        <v>886</v>
      </c>
      <c r="E465" s="346" t="s">
        <v>894</v>
      </c>
      <c r="F465" s="346" t="s">
        <v>1224</v>
      </c>
      <c r="G465" s="346" t="s">
        <v>1049</v>
      </c>
      <c r="H465" s="346">
        <v>202203</v>
      </c>
      <c r="I465" s="346">
        <v>250000</v>
      </c>
      <c r="K465" s="346">
        <v>250000</v>
      </c>
      <c r="L465" s="346" t="s">
        <v>887</v>
      </c>
      <c r="M465" s="346" t="s">
        <v>889</v>
      </c>
      <c r="N465" s="346" t="s">
        <v>733</v>
      </c>
      <c r="O465" s="346" t="s">
        <v>991</v>
      </c>
    </row>
    <row r="466" spans="1:15" x14ac:dyDescent="0.2">
      <c r="A466" s="346" t="s">
        <v>884</v>
      </c>
      <c r="B466" s="346" t="s">
        <v>885</v>
      </c>
      <c r="C466" s="346" t="s">
        <v>331</v>
      </c>
      <c r="D466" s="346" t="s">
        <v>886</v>
      </c>
      <c r="E466" s="346" t="s">
        <v>894</v>
      </c>
      <c r="F466" s="346" t="s">
        <v>1224</v>
      </c>
      <c r="G466" s="346" t="s">
        <v>1049</v>
      </c>
      <c r="H466" s="346">
        <v>202204</v>
      </c>
      <c r="I466" s="346">
        <v>250000</v>
      </c>
      <c r="K466" s="346">
        <v>250000</v>
      </c>
      <c r="L466" s="346" t="s">
        <v>890</v>
      </c>
      <c r="M466" s="346" t="s">
        <v>891</v>
      </c>
      <c r="N466" s="346" t="s">
        <v>733</v>
      </c>
      <c r="O466" s="346" t="s">
        <v>991</v>
      </c>
    </row>
    <row r="467" spans="1:15" x14ac:dyDescent="0.2">
      <c r="A467" s="346" t="s">
        <v>884</v>
      </c>
      <c r="B467" s="346" t="s">
        <v>885</v>
      </c>
      <c r="C467" s="346" t="s">
        <v>331</v>
      </c>
      <c r="D467" s="346" t="s">
        <v>886</v>
      </c>
      <c r="E467" s="346" t="s">
        <v>894</v>
      </c>
      <c r="F467" s="346" t="s">
        <v>1224</v>
      </c>
      <c r="G467" s="346" t="s">
        <v>1049</v>
      </c>
      <c r="H467" s="346">
        <v>202205</v>
      </c>
      <c r="I467" s="346">
        <v>250000</v>
      </c>
      <c r="K467" s="346">
        <v>250000</v>
      </c>
      <c r="L467" s="346" t="s">
        <v>890</v>
      </c>
      <c r="M467" s="346" t="s">
        <v>891</v>
      </c>
      <c r="N467" s="346" t="s">
        <v>733</v>
      </c>
      <c r="O467" s="346" t="s">
        <v>991</v>
      </c>
    </row>
    <row r="468" spans="1:15" x14ac:dyDescent="0.2">
      <c r="A468" s="346" t="s">
        <v>884</v>
      </c>
      <c r="B468" s="346" t="s">
        <v>885</v>
      </c>
      <c r="C468" s="346" t="s">
        <v>331</v>
      </c>
      <c r="D468" s="346" t="s">
        <v>886</v>
      </c>
      <c r="E468" s="346" t="s">
        <v>894</v>
      </c>
      <c r="F468" s="346" t="s">
        <v>1224</v>
      </c>
      <c r="G468" s="346" t="s">
        <v>1049</v>
      </c>
      <c r="H468" s="346">
        <v>202206</v>
      </c>
      <c r="I468" s="346">
        <v>250000</v>
      </c>
      <c r="K468" s="346">
        <v>250000</v>
      </c>
      <c r="L468" s="346" t="s">
        <v>890</v>
      </c>
      <c r="M468" s="346" t="s">
        <v>891</v>
      </c>
      <c r="N468" s="346" t="s">
        <v>733</v>
      </c>
      <c r="O468" s="346" t="s">
        <v>991</v>
      </c>
    </row>
    <row r="469" spans="1:15" x14ac:dyDescent="0.2">
      <c r="A469" s="346" t="s">
        <v>884</v>
      </c>
      <c r="B469" s="346" t="s">
        <v>885</v>
      </c>
      <c r="C469" s="346" t="s">
        <v>331</v>
      </c>
      <c r="D469" s="346" t="s">
        <v>886</v>
      </c>
      <c r="E469" s="346" t="s">
        <v>894</v>
      </c>
      <c r="F469" s="346" t="s">
        <v>1224</v>
      </c>
      <c r="G469" s="346" t="s">
        <v>1049</v>
      </c>
      <c r="H469" s="346">
        <v>202207</v>
      </c>
      <c r="I469" s="346">
        <v>250000</v>
      </c>
      <c r="K469" s="346">
        <v>250000</v>
      </c>
      <c r="L469" s="346" t="s">
        <v>890</v>
      </c>
      <c r="M469" s="346" t="s">
        <v>892</v>
      </c>
      <c r="N469" s="346" t="s">
        <v>733</v>
      </c>
      <c r="O469" s="346" t="s">
        <v>991</v>
      </c>
    </row>
    <row r="470" spans="1:15" x14ac:dyDescent="0.2">
      <c r="A470" s="346" t="s">
        <v>884</v>
      </c>
      <c r="B470" s="346" t="s">
        <v>885</v>
      </c>
      <c r="C470" s="346" t="s">
        <v>331</v>
      </c>
      <c r="D470" s="346" t="s">
        <v>886</v>
      </c>
      <c r="E470" s="346" t="s">
        <v>894</v>
      </c>
      <c r="F470" s="346" t="s">
        <v>1224</v>
      </c>
      <c r="G470" s="346" t="s">
        <v>1049</v>
      </c>
      <c r="H470" s="346">
        <v>202208</v>
      </c>
      <c r="I470" s="346">
        <v>250000</v>
      </c>
      <c r="K470" s="346">
        <v>250000</v>
      </c>
      <c r="L470" s="346" t="s">
        <v>890</v>
      </c>
      <c r="M470" s="346" t="s">
        <v>892</v>
      </c>
      <c r="N470" s="346" t="s">
        <v>733</v>
      </c>
      <c r="O470" s="346" t="s">
        <v>991</v>
      </c>
    </row>
    <row r="471" spans="1:15" x14ac:dyDescent="0.2">
      <c r="A471" s="346" t="s">
        <v>884</v>
      </c>
      <c r="B471" s="346" t="s">
        <v>885</v>
      </c>
      <c r="C471" s="346" t="s">
        <v>331</v>
      </c>
      <c r="D471" s="346" t="s">
        <v>886</v>
      </c>
      <c r="E471" s="346" t="s">
        <v>894</v>
      </c>
      <c r="F471" s="346" t="s">
        <v>1224</v>
      </c>
      <c r="G471" s="346" t="s">
        <v>1049</v>
      </c>
      <c r="H471" s="346">
        <v>202209</v>
      </c>
      <c r="I471" s="346">
        <v>250000</v>
      </c>
      <c r="K471" s="346">
        <v>250000</v>
      </c>
      <c r="L471" s="346" t="s">
        <v>890</v>
      </c>
      <c r="M471" s="346" t="s">
        <v>892</v>
      </c>
      <c r="N471" s="346" t="s">
        <v>733</v>
      </c>
      <c r="O471" s="346" t="s">
        <v>991</v>
      </c>
    </row>
    <row r="472" spans="1:15" x14ac:dyDescent="0.2">
      <c r="A472" s="346" t="s">
        <v>884</v>
      </c>
      <c r="B472" s="346" t="s">
        <v>885</v>
      </c>
      <c r="C472" s="346" t="s">
        <v>331</v>
      </c>
      <c r="D472" s="346" t="s">
        <v>886</v>
      </c>
      <c r="E472" s="346" t="s">
        <v>894</v>
      </c>
      <c r="F472" s="346" t="s">
        <v>1224</v>
      </c>
      <c r="G472" s="346" t="s">
        <v>1381</v>
      </c>
      <c r="H472" s="346">
        <v>202110</v>
      </c>
      <c r="I472" s="346">
        <v>630000</v>
      </c>
      <c r="L472" s="346" t="s">
        <v>887</v>
      </c>
      <c r="M472" s="346" t="s">
        <v>888</v>
      </c>
      <c r="N472" s="346" t="s">
        <v>734</v>
      </c>
      <c r="O472" s="346" t="s">
        <v>991</v>
      </c>
    </row>
    <row r="473" spans="1:15" x14ac:dyDescent="0.2">
      <c r="A473" s="346" t="s">
        <v>884</v>
      </c>
      <c r="B473" s="346" t="s">
        <v>885</v>
      </c>
      <c r="C473" s="346" t="s">
        <v>331</v>
      </c>
      <c r="D473" s="346" t="s">
        <v>886</v>
      </c>
      <c r="E473" s="346" t="s">
        <v>894</v>
      </c>
      <c r="F473" s="346" t="s">
        <v>1224</v>
      </c>
      <c r="G473" s="346" t="s">
        <v>1381</v>
      </c>
      <c r="H473" s="346">
        <v>202111</v>
      </c>
      <c r="I473" s="346">
        <v>630000</v>
      </c>
      <c r="K473" s="346">
        <v>630000</v>
      </c>
      <c r="L473" s="346" t="s">
        <v>887</v>
      </c>
      <c r="M473" s="346" t="s">
        <v>888</v>
      </c>
      <c r="N473" s="346" t="s">
        <v>734</v>
      </c>
      <c r="O473" s="346" t="s">
        <v>991</v>
      </c>
    </row>
    <row r="474" spans="1:15" x14ac:dyDescent="0.2">
      <c r="A474" s="346" t="s">
        <v>884</v>
      </c>
      <c r="B474" s="346" t="s">
        <v>885</v>
      </c>
      <c r="C474" s="346" t="s">
        <v>331</v>
      </c>
      <c r="D474" s="346" t="s">
        <v>886</v>
      </c>
      <c r="E474" s="346" t="s">
        <v>894</v>
      </c>
      <c r="F474" s="346" t="s">
        <v>1230</v>
      </c>
      <c r="G474" s="346" t="s">
        <v>1231</v>
      </c>
      <c r="H474" s="346">
        <v>202110</v>
      </c>
      <c r="I474" s="346">
        <v>520000</v>
      </c>
      <c r="L474" s="346" t="s">
        <v>887</v>
      </c>
      <c r="M474" s="346" t="s">
        <v>888</v>
      </c>
      <c r="N474" s="346" t="s">
        <v>734</v>
      </c>
      <c r="O474" s="346" t="s">
        <v>991</v>
      </c>
    </row>
    <row r="475" spans="1:15" x14ac:dyDescent="0.2">
      <c r="A475" s="346" t="s">
        <v>884</v>
      </c>
      <c r="B475" s="346" t="s">
        <v>885</v>
      </c>
      <c r="C475" s="346" t="s">
        <v>331</v>
      </c>
      <c r="D475" s="346" t="s">
        <v>886</v>
      </c>
      <c r="E475" s="346" t="s">
        <v>894</v>
      </c>
      <c r="F475" s="346" t="s">
        <v>1230</v>
      </c>
      <c r="G475" s="346" t="s">
        <v>1231</v>
      </c>
      <c r="H475" s="346">
        <v>202111</v>
      </c>
      <c r="I475" s="346">
        <v>520000</v>
      </c>
      <c r="K475" s="346">
        <v>520000</v>
      </c>
      <c r="L475" s="346" t="s">
        <v>887</v>
      </c>
      <c r="M475" s="346" t="s">
        <v>888</v>
      </c>
      <c r="N475" s="346" t="s">
        <v>734</v>
      </c>
      <c r="O475" s="346" t="s">
        <v>991</v>
      </c>
    </row>
    <row r="476" spans="1:15" x14ac:dyDescent="0.2">
      <c r="A476" s="346" t="s">
        <v>884</v>
      </c>
      <c r="B476" s="346" t="s">
        <v>885</v>
      </c>
      <c r="C476" s="346" t="s">
        <v>331</v>
      </c>
      <c r="D476" s="346" t="s">
        <v>886</v>
      </c>
      <c r="E476" s="346" t="s">
        <v>894</v>
      </c>
      <c r="F476" s="346" t="s">
        <v>1230</v>
      </c>
      <c r="G476" s="346" t="s">
        <v>1231</v>
      </c>
      <c r="H476" s="346">
        <v>202112</v>
      </c>
      <c r="I476" s="346">
        <v>520000</v>
      </c>
      <c r="K476" s="346">
        <v>520000</v>
      </c>
      <c r="L476" s="346" t="s">
        <v>887</v>
      </c>
      <c r="M476" s="346" t="s">
        <v>888</v>
      </c>
      <c r="N476" s="346" t="s">
        <v>734</v>
      </c>
      <c r="O476" s="346" t="s">
        <v>991</v>
      </c>
    </row>
    <row r="477" spans="1:15" x14ac:dyDescent="0.2">
      <c r="A477" s="346" t="s">
        <v>884</v>
      </c>
      <c r="B477" s="346" t="s">
        <v>885</v>
      </c>
      <c r="C477" s="346" t="s">
        <v>331</v>
      </c>
      <c r="D477" s="346" t="s">
        <v>886</v>
      </c>
      <c r="E477" s="346" t="s">
        <v>894</v>
      </c>
      <c r="F477" s="346" t="s">
        <v>1230</v>
      </c>
      <c r="G477" s="346" t="s">
        <v>1231</v>
      </c>
      <c r="H477" s="346">
        <v>202201</v>
      </c>
      <c r="I477" s="346">
        <v>520000</v>
      </c>
      <c r="K477" s="346">
        <v>520000</v>
      </c>
      <c r="L477" s="346" t="s">
        <v>887</v>
      </c>
      <c r="M477" s="346" t="s">
        <v>889</v>
      </c>
      <c r="N477" s="346" t="s">
        <v>734</v>
      </c>
      <c r="O477" s="346" t="s">
        <v>991</v>
      </c>
    </row>
    <row r="478" spans="1:15" x14ac:dyDescent="0.2">
      <c r="A478" s="346" t="s">
        <v>884</v>
      </c>
      <c r="B478" s="346" t="s">
        <v>885</v>
      </c>
      <c r="C478" s="346" t="s">
        <v>331</v>
      </c>
      <c r="D478" s="346" t="s">
        <v>886</v>
      </c>
      <c r="E478" s="346" t="s">
        <v>894</v>
      </c>
      <c r="F478" s="346" t="s">
        <v>1230</v>
      </c>
      <c r="G478" s="346" t="s">
        <v>1231</v>
      </c>
      <c r="H478" s="346">
        <v>202202</v>
      </c>
      <c r="I478" s="346">
        <v>520000</v>
      </c>
      <c r="K478" s="346">
        <v>520000</v>
      </c>
      <c r="L478" s="346" t="s">
        <v>887</v>
      </c>
      <c r="M478" s="346" t="s">
        <v>889</v>
      </c>
      <c r="N478" s="346" t="s">
        <v>734</v>
      </c>
      <c r="O478" s="346" t="s">
        <v>991</v>
      </c>
    </row>
    <row r="479" spans="1:15" x14ac:dyDescent="0.2">
      <c r="A479" s="346" t="s">
        <v>884</v>
      </c>
      <c r="B479" s="346" t="s">
        <v>885</v>
      </c>
      <c r="C479" s="346" t="s">
        <v>331</v>
      </c>
      <c r="D479" s="346" t="s">
        <v>886</v>
      </c>
      <c r="E479" s="346" t="s">
        <v>894</v>
      </c>
      <c r="F479" s="346" t="s">
        <v>1230</v>
      </c>
      <c r="G479" s="346" t="s">
        <v>1231</v>
      </c>
      <c r="H479" s="346">
        <v>202203</v>
      </c>
      <c r="I479" s="346">
        <v>520000</v>
      </c>
      <c r="K479" s="346">
        <v>520000</v>
      </c>
      <c r="L479" s="346" t="s">
        <v>887</v>
      </c>
      <c r="M479" s="346" t="s">
        <v>889</v>
      </c>
      <c r="N479" s="346" t="s">
        <v>734</v>
      </c>
      <c r="O479" s="346" t="s">
        <v>991</v>
      </c>
    </row>
    <row r="480" spans="1:15" x14ac:dyDescent="0.2">
      <c r="A480" s="346" t="s">
        <v>884</v>
      </c>
      <c r="B480" s="346" t="s">
        <v>885</v>
      </c>
      <c r="C480" s="346" t="s">
        <v>331</v>
      </c>
      <c r="D480" s="346" t="s">
        <v>886</v>
      </c>
      <c r="E480" s="346" t="s">
        <v>894</v>
      </c>
      <c r="F480" s="346" t="s">
        <v>1230</v>
      </c>
      <c r="G480" s="346" t="s">
        <v>1231</v>
      </c>
      <c r="H480" s="346">
        <v>202204</v>
      </c>
      <c r="I480" s="346">
        <v>520000</v>
      </c>
      <c r="K480" s="346">
        <v>520000</v>
      </c>
      <c r="L480" s="346" t="s">
        <v>890</v>
      </c>
      <c r="M480" s="346" t="s">
        <v>891</v>
      </c>
      <c r="N480" s="346" t="s">
        <v>734</v>
      </c>
      <c r="O480" s="346" t="s">
        <v>991</v>
      </c>
    </row>
    <row r="481" spans="1:15" x14ac:dyDescent="0.2">
      <c r="A481" s="346" t="s">
        <v>884</v>
      </c>
      <c r="B481" s="346" t="s">
        <v>885</v>
      </c>
      <c r="C481" s="346" t="s">
        <v>331</v>
      </c>
      <c r="D481" s="346" t="s">
        <v>886</v>
      </c>
      <c r="E481" s="346" t="s">
        <v>894</v>
      </c>
      <c r="F481" s="346" t="s">
        <v>1230</v>
      </c>
      <c r="G481" s="346" t="s">
        <v>1231</v>
      </c>
      <c r="H481" s="346">
        <v>202205</v>
      </c>
      <c r="I481" s="346">
        <v>520000</v>
      </c>
      <c r="K481" s="346">
        <v>520000</v>
      </c>
      <c r="L481" s="346" t="s">
        <v>890</v>
      </c>
      <c r="M481" s="346" t="s">
        <v>891</v>
      </c>
      <c r="N481" s="346" t="s">
        <v>734</v>
      </c>
      <c r="O481" s="346" t="s">
        <v>991</v>
      </c>
    </row>
    <row r="482" spans="1:15" x14ac:dyDescent="0.2">
      <c r="A482" s="346" t="s">
        <v>884</v>
      </c>
      <c r="B482" s="346" t="s">
        <v>885</v>
      </c>
      <c r="C482" s="346" t="s">
        <v>331</v>
      </c>
      <c r="D482" s="346" t="s">
        <v>886</v>
      </c>
      <c r="E482" s="346" t="s">
        <v>894</v>
      </c>
      <c r="F482" s="346" t="s">
        <v>1230</v>
      </c>
      <c r="G482" s="346" t="s">
        <v>1231</v>
      </c>
      <c r="H482" s="346">
        <v>202206</v>
      </c>
      <c r="I482" s="346">
        <v>520000</v>
      </c>
      <c r="K482" s="346">
        <v>520000</v>
      </c>
      <c r="L482" s="346" t="s">
        <v>890</v>
      </c>
      <c r="M482" s="346" t="s">
        <v>891</v>
      </c>
      <c r="N482" s="346" t="s">
        <v>734</v>
      </c>
      <c r="O482" s="346" t="s">
        <v>991</v>
      </c>
    </row>
    <row r="483" spans="1:15" x14ac:dyDescent="0.2">
      <c r="A483" s="346" t="s">
        <v>884</v>
      </c>
      <c r="B483" s="346" t="s">
        <v>885</v>
      </c>
      <c r="C483" s="346" t="s">
        <v>331</v>
      </c>
      <c r="D483" s="346" t="s">
        <v>886</v>
      </c>
      <c r="E483" s="346" t="s">
        <v>894</v>
      </c>
      <c r="F483" s="346" t="s">
        <v>1230</v>
      </c>
      <c r="G483" s="346" t="s">
        <v>1231</v>
      </c>
      <c r="H483" s="346">
        <v>202207</v>
      </c>
      <c r="I483" s="346">
        <v>520000</v>
      </c>
      <c r="K483" s="346">
        <v>520000</v>
      </c>
      <c r="L483" s="346" t="s">
        <v>890</v>
      </c>
      <c r="M483" s="346" t="s">
        <v>892</v>
      </c>
      <c r="N483" s="346" t="s">
        <v>734</v>
      </c>
      <c r="O483" s="346" t="s">
        <v>991</v>
      </c>
    </row>
    <row r="484" spans="1:15" x14ac:dyDescent="0.2">
      <c r="A484" s="346" t="s">
        <v>884</v>
      </c>
      <c r="B484" s="346" t="s">
        <v>885</v>
      </c>
      <c r="C484" s="346" t="s">
        <v>331</v>
      </c>
      <c r="D484" s="346" t="s">
        <v>886</v>
      </c>
      <c r="E484" s="346" t="s">
        <v>894</v>
      </c>
      <c r="F484" s="346" t="s">
        <v>1230</v>
      </c>
      <c r="G484" s="346" t="s">
        <v>1231</v>
      </c>
      <c r="H484" s="346">
        <v>202208</v>
      </c>
      <c r="I484" s="346">
        <v>520000</v>
      </c>
      <c r="K484" s="346">
        <v>520000</v>
      </c>
      <c r="L484" s="346" t="s">
        <v>890</v>
      </c>
      <c r="M484" s="346" t="s">
        <v>892</v>
      </c>
      <c r="N484" s="346" t="s">
        <v>734</v>
      </c>
      <c r="O484" s="346" t="s">
        <v>991</v>
      </c>
    </row>
    <row r="485" spans="1:15" x14ac:dyDescent="0.2">
      <c r="A485" s="346" t="s">
        <v>884</v>
      </c>
      <c r="B485" s="346" t="s">
        <v>885</v>
      </c>
      <c r="C485" s="346" t="s">
        <v>331</v>
      </c>
      <c r="D485" s="346" t="s">
        <v>886</v>
      </c>
      <c r="E485" s="346" t="s">
        <v>894</v>
      </c>
      <c r="F485" s="346" t="s">
        <v>1230</v>
      </c>
      <c r="G485" s="346" t="s">
        <v>1231</v>
      </c>
      <c r="H485" s="346">
        <v>202209</v>
      </c>
      <c r="I485" s="346">
        <v>520000</v>
      </c>
      <c r="K485" s="346">
        <v>520000</v>
      </c>
      <c r="L485" s="346" t="s">
        <v>890</v>
      </c>
      <c r="M485" s="346" t="s">
        <v>892</v>
      </c>
      <c r="N485" s="346" t="s">
        <v>734</v>
      </c>
      <c r="O485" s="346" t="s">
        <v>991</v>
      </c>
    </row>
    <row r="486" spans="1:15" x14ac:dyDescent="0.2">
      <c r="A486" s="346" t="s">
        <v>884</v>
      </c>
      <c r="B486" s="346" t="s">
        <v>885</v>
      </c>
      <c r="C486" s="346" t="s">
        <v>118</v>
      </c>
      <c r="D486" s="346" t="s">
        <v>886</v>
      </c>
      <c r="E486" s="346" t="s">
        <v>894</v>
      </c>
      <c r="F486" s="346" t="s">
        <v>1232</v>
      </c>
      <c r="G486" s="346" t="s">
        <v>895</v>
      </c>
      <c r="H486" s="346">
        <v>202110</v>
      </c>
      <c r="I486" s="346">
        <v>51000</v>
      </c>
      <c r="L486" s="346" t="s">
        <v>887</v>
      </c>
      <c r="M486" s="346" t="s">
        <v>888</v>
      </c>
      <c r="N486" s="346" t="s">
        <v>734</v>
      </c>
      <c r="O486" s="346" t="s">
        <v>994</v>
      </c>
    </row>
    <row r="487" spans="1:15" x14ac:dyDescent="0.2">
      <c r="A487" s="346" t="s">
        <v>884</v>
      </c>
      <c r="B487" s="346" t="s">
        <v>885</v>
      </c>
      <c r="C487" s="346" t="s">
        <v>118</v>
      </c>
      <c r="D487" s="346" t="s">
        <v>886</v>
      </c>
      <c r="E487" s="346" t="s">
        <v>894</v>
      </c>
      <c r="F487" s="346" t="s">
        <v>1232</v>
      </c>
      <c r="G487" s="346" t="s">
        <v>895</v>
      </c>
      <c r="H487" s="346">
        <v>202111</v>
      </c>
      <c r="I487" s="346">
        <v>51000</v>
      </c>
      <c r="K487" s="346">
        <v>51000</v>
      </c>
      <c r="L487" s="346" t="s">
        <v>887</v>
      </c>
      <c r="M487" s="346" t="s">
        <v>888</v>
      </c>
      <c r="N487" s="346" t="s">
        <v>734</v>
      </c>
      <c r="O487" s="346" t="s">
        <v>994</v>
      </c>
    </row>
    <row r="488" spans="1:15" x14ac:dyDescent="0.2">
      <c r="A488" s="346" t="s">
        <v>884</v>
      </c>
      <c r="B488" s="346" t="s">
        <v>885</v>
      </c>
      <c r="C488" s="346" t="s">
        <v>118</v>
      </c>
      <c r="D488" s="346" t="s">
        <v>886</v>
      </c>
      <c r="E488" s="346" t="s">
        <v>894</v>
      </c>
      <c r="F488" s="346" t="s">
        <v>1232</v>
      </c>
      <c r="G488" s="346" t="s">
        <v>895</v>
      </c>
      <c r="H488" s="346">
        <v>202112</v>
      </c>
      <c r="I488" s="346">
        <v>51000</v>
      </c>
      <c r="K488" s="346">
        <v>51000</v>
      </c>
      <c r="L488" s="346" t="s">
        <v>887</v>
      </c>
      <c r="M488" s="346" t="s">
        <v>888</v>
      </c>
      <c r="N488" s="346" t="s">
        <v>734</v>
      </c>
      <c r="O488" s="346" t="s">
        <v>994</v>
      </c>
    </row>
    <row r="489" spans="1:15" x14ac:dyDescent="0.2">
      <c r="A489" s="346" t="s">
        <v>884</v>
      </c>
      <c r="B489" s="346" t="s">
        <v>885</v>
      </c>
      <c r="C489" s="346" t="s">
        <v>118</v>
      </c>
      <c r="D489" s="346" t="s">
        <v>886</v>
      </c>
      <c r="E489" s="346" t="s">
        <v>894</v>
      </c>
      <c r="F489" s="346" t="s">
        <v>1232</v>
      </c>
      <c r="G489" s="346" t="s">
        <v>895</v>
      </c>
      <c r="H489" s="346">
        <v>202201</v>
      </c>
      <c r="I489" s="346">
        <v>51000</v>
      </c>
      <c r="K489" s="346">
        <v>51000</v>
      </c>
      <c r="L489" s="346" t="s">
        <v>887</v>
      </c>
      <c r="M489" s="346" t="s">
        <v>889</v>
      </c>
      <c r="N489" s="346" t="s">
        <v>734</v>
      </c>
      <c r="O489" s="346" t="s">
        <v>994</v>
      </c>
    </row>
    <row r="490" spans="1:15" x14ac:dyDescent="0.2">
      <c r="A490" s="346" t="s">
        <v>884</v>
      </c>
      <c r="B490" s="346" t="s">
        <v>885</v>
      </c>
      <c r="C490" s="346" t="s">
        <v>118</v>
      </c>
      <c r="D490" s="346" t="s">
        <v>886</v>
      </c>
      <c r="E490" s="346" t="s">
        <v>894</v>
      </c>
      <c r="F490" s="346" t="s">
        <v>1232</v>
      </c>
      <c r="G490" s="346" t="s">
        <v>895</v>
      </c>
      <c r="H490" s="346">
        <v>202202</v>
      </c>
      <c r="I490" s="346">
        <v>51000</v>
      </c>
      <c r="K490" s="346">
        <v>51000</v>
      </c>
      <c r="L490" s="346" t="s">
        <v>887</v>
      </c>
      <c r="M490" s="346" t="s">
        <v>889</v>
      </c>
      <c r="N490" s="346" t="s">
        <v>734</v>
      </c>
      <c r="O490" s="346" t="s">
        <v>994</v>
      </c>
    </row>
    <row r="491" spans="1:15" x14ac:dyDescent="0.2">
      <c r="A491" s="346" t="s">
        <v>884</v>
      </c>
      <c r="B491" s="346" t="s">
        <v>885</v>
      </c>
      <c r="C491" s="346" t="s">
        <v>118</v>
      </c>
      <c r="D491" s="346" t="s">
        <v>886</v>
      </c>
      <c r="E491" s="346" t="s">
        <v>894</v>
      </c>
      <c r="F491" s="346" t="s">
        <v>1232</v>
      </c>
      <c r="G491" s="346" t="s">
        <v>895</v>
      </c>
      <c r="H491" s="346">
        <v>202203</v>
      </c>
      <c r="I491" s="346">
        <v>51000</v>
      </c>
      <c r="K491" s="346">
        <v>51000</v>
      </c>
      <c r="L491" s="346" t="s">
        <v>887</v>
      </c>
      <c r="M491" s="346" t="s">
        <v>889</v>
      </c>
      <c r="N491" s="346" t="s">
        <v>734</v>
      </c>
      <c r="O491" s="346" t="s">
        <v>994</v>
      </c>
    </row>
    <row r="492" spans="1:15" x14ac:dyDescent="0.2">
      <c r="A492" s="346" t="s">
        <v>884</v>
      </c>
      <c r="B492" s="346" t="s">
        <v>885</v>
      </c>
      <c r="C492" s="346" t="s">
        <v>118</v>
      </c>
      <c r="D492" s="346" t="s">
        <v>886</v>
      </c>
      <c r="E492" s="346" t="s">
        <v>894</v>
      </c>
      <c r="F492" s="346" t="s">
        <v>1232</v>
      </c>
      <c r="G492" s="346" t="s">
        <v>895</v>
      </c>
      <c r="H492" s="346">
        <v>202204</v>
      </c>
      <c r="I492" s="346">
        <v>51000</v>
      </c>
      <c r="K492" s="346">
        <v>51000</v>
      </c>
      <c r="L492" s="346" t="s">
        <v>890</v>
      </c>
      <c r="M492" s="346" t="s">
        <v>891</v>
      </c>
      <c r="N492" s="346" t="s">
        <v>734</v>
      </c>
      <c r="O492" s="346" t="s">
        <v>994</v>
      </c>
    </row>
    <row r="493" spans="1:15" x14ac:dyDescent="0.2">
      <c r="A493" s="346" t="s">
        <v>884</v>
      </c>
      <c r="B493" s="346" t="s">
        <v>885</v>
      </c>
      <c r="C493" s="346" t="s">
        <v>118</v>
      </c>
      <c r="D493" s="346" t="s">
        <v>886</v>
      </c>
      <c r="E493" s="346" t="s">
        <v>894</v>
      </c>
      <c r="F493" s="346" t="s">
        <v>1232</v>
      </c>
      <c r="G493" s="346" t="s">
        <v>895</v>
      </c>
      <c r="H493" s="346">
        <v>202205</v>
      </c>
      <c r="I493" s="346">
        <v>51000</v>
      </c>
      <c r="K493" s="346">
        <v>51000</v>
      </c>
      <c r="L493" s="346" t="s">
        <v>890</v>
      </c>
      <c r="M493" s="346" t="s">
        <v>891</v>
      </c>
      <c r="N493" s="346" t="s">
        <v>734</v>
      </c>
      <c r="O493" s="346" t="s">
        <v>994</v>
      </c>
    </row>
    <row r="494" spans="1:15" x14ac:dyDescent="0.2">
      <c r="A494" s="346" t="s">
        <v>884</v>
      </c>
      <c r="B494" s="346" t="s">
        <v>885</v>
      </c>
      <c r="C494" s="346" t="s">
        <v>118</v>
      </c>
      <c r="D494" s="346" t="s">
        <v>886</v>
      </c>
      <c r="E494" s="346" t="s">
        <v>894</v>
      </c>
      <c r="F494" s="346" t="s">
        <v>1232</v>
      </c>
      <c r="G494" s="346" t="s">
        <v>895</v>
      </c>
      <c r="H494" s="346">
        <v>202206</v>
      </c>
      <c r="I494" s="346">
        <v>51000</v>
      </c>
      <c r="K494" s="346">
        <v>51000</v>
      </c>
      <c r="L494" s="346" t="s">
        <v>890</v>
      </c>
      <c r="M494" s="346" t="s">
        <v>891</v>
      </c>
      <c r="N494" s="346" t="s">
        <v>734</v>
      </c>
      <c r="O494" s="346" t="s">
        <v>994</v>
      </c>
    </row>
    <row r="495" spans="1:15" x14ac:dyDescent="0.2">
      <c r="A495" s="346" t="s">
        <v>884</v>
      </c>
      <c r="B495" s="346" t="s">
        <v>885</v>
      </c>
      <c r="C495" s="346" t="s">
        <v>118</v>
      </c>
      <c r="D495" s="346" t="s">
        <v>886</v>
      </c>
      <c r="E495" s="346" t="s">
        <v>894</v>
      </c>
      <c r="F495" s="346" t="s">
        <v>1232</v>
      </c>
      <c r="G495" s="346" t="s">
        <v>895</v>
      </c>
      <c r="H495" s="346">
        <v>202207</v>
      </c>
      <c r="I495" s="346">
        <v>51000</v>
      </c>
      <c r="K495" s="346">
        <v>51000</v>
      </c>
      <c r="L495" s="346" t="s">
        <v>890</v>
      </c>
      <c r="M495" s="346" t="s">
        <v>892</v>
      </c>
      <c r="N495" s="346" t="s">
        <v>734</v>
      </c>
      <c r="O495" s="346" t="s">
        <v>994</v>
      </c>
    </row>
    <row r="496" spans="1:15" x14ac:dyDescent="0.2">
      <c r="A496" s="346" t="s">
        <v>884</v>
      </c>
      <c r="B496" s="346" t="s">
        <v>885</v>
      </c>
      <c r="C496" s="346" t="s">
        <v>118</v>
      </c>
      <c r="D496" s="346" t="s">
        <v>886</v>
      </c>
      <c r="E496" s="346" t="s">
        <v>894</v>
      </c>
      <c r="F496" s="346" t="s">
        <v>1232</v>
      </c>
      <c r="G496" s="346" t="s">
        <v>895</v>
      </c>
      <c r="H496" s="346">
        <v>202208</v>
      </c>
      <c r="I496" s="346">
        <v>51000</v>
      </c>
      <c r="K496" s="346">
        <v>51000</v>
      </c>
      <c r="L496" s="346" t="s">
        <v>890</v>
      </c>
      <c r="M496" s="346" t="s">
        <v>892</v>
      </c>
      <c r="N496" s="346" t="s">
        <v>734</v>
      </c>
      <c r="O496" s="346" t="s">
        <v>994</v>
      </c>
    </row>
    <row r="497" spans="1:15" x14ac:dyDescent="0.2">
      <c r="A497" s="346" t="s">
        <v>884</v>
      </c>
      <c r="B497" s="346" t="s">
        <v>885</v>
      </c>
      <c r="C497" s="346" t="s">
        <v>118</v>
      </c>
      <c r="D497" s="346" t="s">
        <v>886</v>
      </c>
      <c r="E497" s="346" t="s">
        <v>894</v>
      </c>
      <c r="F497" s="346" t="s">
        <v>1232</v>
      </c>
      <c r="G497" s="346" t="s">
        <v>895</v>
      </c>
      <c r="H497" s="346">
        <v>202209</v>
      </c>
      <c r="I497" s="346">
        <v>51000</v>
      </c>
      <c r="K497" s="346">
        <v>51000</v>
      </c>
      <c r="L497" s="346" t="s">
        <v>890</v>
      </c>
      <c r="M497" s="346" t="s">
        <v>892</v>
      </c>
      <c r="N497" s="346" t="s">
        <v>734</v>
      </c>
      <c r="O497" s="346" t="s">
        <v>994</v>
      </c>
    </row>
    <row r="498" spans="1:15" x14ac:dyDescent="0.2">
      <c r="A498" s="346" t="s">
        <v>884</v>
      </c>
      <c r="B498" s="346" t="s">
        <v>885</v>
      </c>
      <c r="C498" s="346" t="s">
        <v>478</v>
      </c>
      <c r="D498" s="346" t="s">
        <v>886</v>
      </c>
      <c r="E498" s="346" t="s">
        <v>894</v>
      </c>
      <c r="F498" s="346" t="s">
        <v>1233</v>
      </c>
      <c r="G498" s="346" t="s">
        <v>1606</v>
      </c>
      <c r="H498" s="346">
        <v>202110</v>
      </c>
      <c r="I498" s="346">
        <v>250000</v>
      </c>
      <c r="L498" s="346" t="s">
        <v>887</v>
      </c>
      <c r="M498" s="346" t="s">
        <v>888</v>
      </c>
      <c r="N498" s="346" t="s">
        <v>734</v>
      </c>
      <c r="O498" s="346" t="s">
        <v>1019</v>
      </c>
    </row>
    <row r="499" spans="1:15" x14ac:dyDescent="0.2">
      <c r="A499" s="346" t="s">
        <v>884</v>
      </c>
      <c r="B499" s="346" t="s">
        <v>885</v>
      </c>
      <c r="C499" s="346" t="s">
        <v>478</v>
      </c>
      <c r="D499" s="346" t="s">
        <v>886</v>
      </c>
      <c r="E499" s="346" t="s">
        <v>894</v>
      </c>
      <c r="F499" s="346" t="s">
        <v>1233</v>
      </c>
      <c r="G499" s="346" t="s">
        <v>1606</v>
      </c>
      <c r="H499" s="346">
        <v>202111</v>
      </c>
      <c r="I499" s="346">
        <v>250000</v>
      </c>
      <c r="K499" s="346">
        <v>250000</v>
      </c>
      <c r="L499" s="346" t="s">
        <v>887</v>
      </c>
      <c r="M499" s="346" t="s">
        <v>888</v>
      </c>
      <c r="N499" s="346" t="s">
        <v>734</v>
      </c>
      <c r="O499" s="346" t="s">
        <v>1019</v>
      </c>
    </row>
    <row r="500" spans="1:15" x14ac:dyDescent="0.2">
      <c r="A500" s="346" t="s">
        <v>884</v>
      </c>
      <c r="B500" s="346" t="s">
        <v>885</v>
      </c>
      <c r="C500" s="346" t="s">
        <v>478</v>
      </c>
      <c r="D500" s="346" t="s">
        <v>886</v>
      </c>
      <c r="E500" s="346" t="s">
        <v>894</v>
      </c>
      <c r="F500" s="346" t="s">
        <v>1233</v>
      </c>
      <c r="G500" s="346" t="s">
        <v>1606</v>
      </c>
      <c r="H500" s="346">
        <v>202112</v>
      </c>
      <c r="I500" s="346">
        <v>250000</v>
      </c>
      <c r="K500" s="346">
        <v>250000</v>
      </c>
      <c r="L500" s="346" t="s">
        <v>887</v>
      </c>
      <c r="M500" s="346" t="s">
        <v>888</v>
      </c>
      <c r="N500" s="346" t="s">
        <v>734</v>
      </c>
      <c r="O500" s="346" t="s">
        <v>1019</v>
      </c>
    </row>
    <row r="501" spans="1:15" x14ac:dyDescent="0.2">
      <c r="A501" s="346" t="s">
        <v>884</v>
      </c>
      <c r="B501" s="346" t="s">
        <v>885</v>
      </c>
      <c r="C501" s="346" t="s">
        <v>478</v>
      </c>
      <c r="D501" s="346" t="s">
        <v>886</v>
      </c>
      <c r="E501" s="346" t="s">
        <v>894</v>
      </c>
      <c r="F501" s="346" t="s">
        <v>1233</v>
      </c>
      <c r="G501" s="346" t="s">
        <v>1606</v>
      </c>
      <c r="H501" s="346">
        <v>202201</v>
      </c>
      <c r="I501" s="346">
        <v>250000</v>
      </c>
      <c r="K501" s="346">
        <v>250000</v>
      </c>
      <c r="L501" s="346" t="s">
        <v>887</v>
      </c>
      <c r="M501" s="346" t="s">
        <v>889</v>
      </c>
      <c r="N501" s="346" t="s">
        <v>734</v>
      </c>
      <c r="O501" s="346" t="s">
        <v>1019</v>
      </c>
    </row>
    <row r="502" spans="1:15" x14ac:dyDescent="0.2">
      <c r="A502" s="346" t="s">
        <v>884</v>
      </c>
      <c r="B502" s="346" t="s">
        <v>885</v>
      </c>
      <c r="C502" s="346" t="s">
        <v>478</v>
      </c>
      <c r="D502" s="346" t="s">
        <v>886</v>
      </c>
      <c r="E502" s="346" t="s">
        <v>894</v>
      </c>
      <c r="F502" s="346" t="s">
        <v>1233</v>
      </c>
      <c r="G502" s="346" t="s">
        <v>1606</v>
      </c>
      <c r="H502" s="346">
        <v>202202</v>
      </c>
      <c r="I502" s="346">
        <v>250000</v>
      </c>
      <c r="K502" s="346">
        <v>250000</v>
      </c>
      <c r="L502" s="346" t="s">
        <v>887</v>
      </c>
      <c r="M502" s="346" t="s">
        <v>889</v>
      </c>
      <c r="N502" s="346" t="s">
        <v>734</v>
      </c>
      <c r="O502" s="346" t="s">
        <v>1019</v>
      </c>
    </row>
    <row r="503" spans="1:15" x14ac:dyDescent="0.2">
      <c r="A503" s="346" t="s">
        <v>884</v>
      </c>
      <c r="B503" s="346" t="s">
        <v>885</v>
      </c>
      <c r="C503" s="346" t="s">
        <v>478</v>
      </c>
      <c r="D503" s="346" t="s">
        <v>886</v>
      </c>
      <c r="E503" s="346" t="s">
        <v>894</v>
      </c>
      <c r="F503" s="346" t="s">
        <v>1233</v>
      </c>
      <c r="G503" s="346" t="s">
        <v>1606</v>
      </c>
      <c r="H503" s="346">
        <v>202203</v>
      </c>
      <c r="I503" s="346">
        <v>250000</v>
      </c>
      <c r="K503" s="346">
        <v>250000</v>
      </c>
      <c r="L503" s="346" t="s">
        <v>887</v>
      </c>
      <c r="M503" s="346" t="s">
        <v>889</v>
      </c>
      <c r="N503" s="346" t="s">
        <v>734</v>
      </c>
      <c r="O503" s="346" t="s">
        <v>1019</v>
      </c>
    </row>
    <row r="504" spans="1:15" x14ac:dyDescent="0.2">
      <c r="A504" s="346" t="s">
        <v>884</v>
      </c>
      <c r="B504" s="346" t="s">
        <v>885</v>
      </c>
      <c r="C504" s="346" t="s">
        <v>478</v>
      </c>
      <c r="D504" s="346" t="s">
        <v>886</v>
      </c>
      <c r="E504" s="346" t="s">
        <v>894</v>
      </c>
      <c r="F504" s="346" t="s">
        <v>1233</v>
      </c>
      <c r="G504" s="346" t="s">
        <v>1606</v>
      </c>
      <c r="H504" s="346">
        <v>202204</v>
      </c>
      <c r="I504" s="346">
        <v>250000</v>
      </c>
      <c r="K504" s="346">
        <v>250000</v>
      </c>
      <c r="L504" s="346" t="s">
        <v>890</v>
      </c>
      <c r="M504" s="346" t="s">
        <v>891</v>
      </c>
      <c r="N504" s="346" t="s">
        <v>734</v>
      </c>
      <c r="O504" s="346" t="s">
        <v>1019</v>
      </c>
    </row>
    <row r="505" spans="1:15" x14ac:dyDescent="0.2">
      <c r="A505" s="346" t="s">
        <v>884</v>
      </c>
      <c r="B505" s="346" t="s">
        <v>885</v>
      </c>
      <c r="C505" s="346" t="s">
        <v>478</v>
      </c>
      <c r="D505" s="346" t="s">
        <v>886</v>
      </c>
      <c r="E505" s="346" t="s">
        <v>894</v>
      </c>
      <c r="F505" s="346" t="s">
        <v>1233</v>
      </c>
      <c r="G505" s="346" t="s">
        <v>1606</v>
      </c>
      <c r="H505" s="346">
        <v>202205</v>
      </c>
      <c r="I505" s="346">
        <v>250000</v>
      </c>
      <c r="K505" s="346">
        <v>250000</v>
      </c>
      <c r="L505" s="346" t="s">
        <v>890</v>
      </c>
      <c r="M505" s="346" t="s">
        <v>891</v>
      </c>
      <c r="N505" s="346" t="s">
        <v>734</v>
      </c>
      <c r="O505" s="346" t="s">
        <v>1019</v>
      </c>
    </row>
    <row r="506" spans="1:15" x14ac:dyDescent="0.2">
      <c r="A506" s="346" t="s">
        <v>884</v>
      </c>
      <c r="B506" s="346" t="s">
        <v>885</v>
      </c>
      <c r="C506" s="346" t="s">
        <v>478</v>
      </c>
      <c r="D506" s="346" t="s">
        <v>886</v>
      </c>
      <c r="E506" s="346" t="s">
        <v>894</v>
      </c>
      <c r="F506" s="346" t="s">
        <v>1233</v>
      </c>
      <c r="G506" s="346" t="s">
        <v>1606</v>
      </c>
      <c r="H506" s="346">
        <v>202206</v>
      </c>
      <c r="I506" s="346">
        <v>250000</v>
      </c>
      <c r="K506" s="346">
        <v>250000</v>
      </c>
      <c r="L506" s="346" t="s">
        <v>890</v>
      </c>
      <c r="M506" s="346" t="s">
        <v>891</v>
      </c>
      <c r="N506" s="346" t="s">
        <v>734</v>
      </c>
      <c r="O506" s="346" t="s">
        <v>1019</v>
      </c>
    </row>
    <row r="507" spans="1:15" x14ac:dyDescent="0.2">
      <c r="A507" s="346" t="s">
        <v>884</v>
      </c>
      <c r="B507" s="346" t="s">
        <v>885</v>
      </c>
      <c r="C507" s="346" t="s">
        <v>478</v>
      </c>
      <c r="D507" s="346" t="s">
        <v>886</v>
      </c>
      <c r="E507" s="346" t="s">
        <v>894</v>
      </c>
      <c r="F507" s="346" t="s">
        <v>1233</v>
      </c>
      <c r="G507" s="346" t="s">
        <v>1606</v>
      </c>
      <c r="H507" s="346">
        <v>202207</v>
      </c>
      <c r="I507" s="346">
        <v>250000</v>
      </c>
      <c r="K507" s="346">
        <v>250000</v>
      </c>
      <c r="L507" s="346" t="s">
        <v>890</v>
      </c>
      <c r="M507" s="346" t="s">
        <v>892</v>
      </c>
      <c r="N507" s="346" t="s">
        <v>734</v>
      </c>
      <c r="O507" s="346" t="s">
        <v>1019</v>
      </c>
    </row>
    <row r="508" spans="1:15" x14ac:dyDescent="0.2">
      <c r="A508" s="346" t="s">
        <v>884</v>
      </c>
      <c r="B508" s="346" t="s">
        <v>885</v>
      </c>
      <c r="C508" s="346" t="s">
        <v>478</v>
      </c>
      <c r="D508" s="346" t="s">
        <v>886</v>
      </c>
      <c r="E508" s="346" t="s">
        <v>894</v>
      </c>
      <c r="F508" s="346" t="s">
        <v>1233</v>
      </c>
      <c r="G508" s="346" t="s">
        <v>1606</v>
      </c>
      <c r="H508" s="346">
        <v>202208</v>
      </c>
      <c r="I508" s="346">
        <v>250000</v>
      </c>
      <c r="K508" s="346">
        <v>250000</v>
      </c>
      <c r="L508" s="346" t="s">
        <v>890</v>
      </c>
      <c r="M508" s="346" t="s">
        <v>892</v>
      </c>
      <c r="N508" s="346" t="s">
        <v>734</v>
      </c>
      <c r="O508" s="346" t="s">
        <v>1019</v>
      </c>
    </row>
    <row r="509" spans="1:15" x14ac:dyDescent="0.2">
      <c r="A509" s="346" t="s">
        <v>884</v>
      </c>
      <c r="B509" s="346" t="s">
        <v>885</v>
      </c>
      <c r="C509" s="346" t="s">
        <v>478</v>
      </c>
      <c r="D509" s="346" t="s">
        <v>886</v>
      </c>
      <c r="E509" s="346" t="s">
        <v>894</v>
      </c>
      <c r="F509" s="346" t="s">
        <v>1233</v>
      </c>
      <c r="G509" s="346" t="s">
        <v>1606</v>
      </c>
      <c r="H509" s="346">
        <v>202209</v>
      </c>
      <c r="I509" s="346">
        <v>250000</v>
      </c>
      <c r="K509" s="346">
        <v>250000</v>
      </c>
      <c r="L509" s="346" t="s">
        <v>890</v>
      </c>
      <c r="M509" s="346" t="s">
        <v>892</v>
      </c>
      <c r="N509" s="346" t="s">
        <v>734</v>
      </c>
      <c r="O509" s="346" t="s">
        <v>1019</v>
      </c>
    </row>
    <row r="510" spans="1:15" x14ac:dyDescent="0.2">
      <c r="A510" s="346" t="s">
        <v>884</v>
      </c>
      <c r="B510" s="346" t="s">
        <v>885</v>
      </c>
      <c r="C510" s="346" t="s">
        <v>661</v>
      </c>
      <c r="D510" s="346" t="s">
        <v>886</v>
      </c>
      <c r="E510" s="346" t="s">
        <v>894</v>
      </c>
      <c r="F510" s="346" t="s">
        <v>1234</v>
      </c>
      <c r="G510" s="346" t="s">
        <v>1527</v>
      </c>
      <c r="H510" s="346">
        <v>202110</v>
      </c>
      <c r="I510" s="346">
        <v>850000</v>
      </c>
      <c r="L510" s="346" t="s">
        <v>887</v>
      </c>
      <c r="M510" s="346" t="s">
        <v>888</v>
      </c>
      <c r="N510" s="346" t="s">
        <v>734</v>
      </c>
      <c r="O510" s="346" t="s">
        <v>994</v>
      </c>
    </row>
    <row r="511" spans="1:15" x14ac:dyDescent="0.2">
      <c r="A511" s="346" t="s">
        <v>884</v>
      </c>
      <c r="B511" s="346" t="s">
        <v>885</v>
      </c>
      <c r="C511" s="346" t="s">
        <v>661</v>
      </c>
      <c r="D511" s="346" t="s">
        <v>886</v>
      </c>
      <c r="E511" s="346" t="s">
        <v>894</v>
      </c>
      <c r="F511" s="346" t="s">
        <v>1234</v>
      </c>
      <c r="G511" s="346" t="s">
        <v>1527</v>
      </c>
      <c r="H511" s="346">
        <v>202111</v>
      </c>
      <c r="I511" s="346">
        <v>850000</v>
      </c>
      <c r="K511" s="346">
        <v>850000</v>
      </c>
      <c r="L511" s="346" t="s">
        <v>887</v>
      </c>
      <c r="M511" s="346" t="s">
        <v>888</v>
      </c>
      <c r="N511" s="346" t="s">
        <v>734</v>
      </c>
      <c r="O511" s="346" t="s">
        <v>994</v>
      </c>
    </row>
    <row r="512" spans="1:15" x14ac:dyDescent="0.2">
      <c r="A512" s="346" t="s">
        <v>884</v>
      </c>
      <c r="B512" s="346" t="s">
        <v>885</v>
      </c>
      <c r="C512" s="346" t="s">
        <v>661</v>
      </c>
      <c r="D512" s="346" t="s">
        <v>886</v>
      </c>
      <c r="E512" s="346" t="s">
        <v>894</v>
      </c>
      <c r="F512" s="346" t="s">
        <v>1234</v>
      </c>
      <c r="G512" s="346" t="s">
        <v>1527</v>
      </c>
      <c r="H512" s="346">
        <v>202112</v>
      </c>
      <c r="I512" s="346">
        <v>850000</v>
      </c>
      <c r="K512" s="346">
        <v>850000</v>
      </c>
      <c r="L512" s="346" t="s">
        <v>887</v>
      </c>
      <c r="M512" s="346" t="s">
        <v>888</v>
      </c>
      <c r="N512" s="346" t="s">
        <v>734</v>
      </c>
      <c r="O512" s="346" t="s">
        <v>994</v>
      </c>
    </row>
    <row r="513" spans="1:15" x14ac:dyDescent="0.2">
      <c r="A513" s="346" t="s">
        <v>884</v>
      </c>
      <c r="B513" s="346" t="s">
        <v>885</v>
      </c>
      <c r="C513" s="346" t="s">
        <v>661</v>
      </c>
      <c r="D513" s="346" t="s">
        <v>886</v>
      </c>
      <c r="E513" s="346" t="s">
        <v>894</v>
      </c>
      <c r="F513" s="346" t="s">
        <v>1234</v>
      </c>
      <c r="G513" s="346" t="s">
        <v>1527</v>
      </c>
      <c r="H513" s="346">
        <v>202201</v>
      </c>
      <c r="I513" s="346">
        <v>850000</v>
      </c>
      <c r="K513" s="346">
        <v>850000</v>
      </c>
      <c r="L513" s="346" t="s">
        <v>887</v>
      </c>
      <c r="M513" s="346" t="s">
        <v>889</v>
      </c>
      <c r="N513" s="346" t="s">
        <v>736</v>
      </c>
      <c r="O513" s="346" t="s">
        <v>994</v>
      </c>
    </row>
    <row r="514" spans="1:15" x14ac:dyDescent="0.2">
      <c r="A514" s="346" t="s">
        <v>884</v>
      </c>
      <c r="B514" s="346" t="s">
        <v>885</v>
      </c>
      <c r="C514" s="346" t="s">
        <v>661</v>
      </c>
      <c r="D514" s="346" t="s">
        <v>886</v>
      </c>
      <c r="E514" s="346" t="s">
        <v>894</v>
      </c>
      <c r="F514" s="346" t="s">
        <v>1234</v>
      </c>
      <c r="G514" s="346" t="s">
        <v>1527</v>
      </c>
      <c r="H514" s="346">
        <v>202202</v>
      </c>
      <c r="I514" s="346">
        <v>850000</v>
      </c>
      <c r="K514" s="346">
        <v>850000</v>
      </c>
      <c r="L514" s="346" t="s">
        <v>887</v>
      </c>
      <c r="M514" s="346" t="s">
        <v>889</v>
      </c>
      <c r="N514" s="346" t="s">
        <v>736</v>
      </c>
      <c r="O514" s="346" t="s">
        <v>994</v>
      </c>
    </row>
    <row r="515" spans="1:15" x14ac:dyDescent="0.2">
      <c r="A515" s="346" t="s">
        <v>884</v>
      </c>
      <c r="B515" s="346" t="s">
        <v>885</v>
      </c>
      <c r="C515" s="346" t="s">
        <v>661</v>
      </c>
      <c r="D515" s="346" t="s">
        <v>886</v>
      </c>
      <c r="E515" s="346" t="s">
        <v>894</v>
      </c>
      <c r="F515" s="346" t="s">
        <v>1234</v>
      </c>
      <c r="G515" s="346" t="s">
        <v>1527</v>
      </c>
      <c r="H515" s="346">
        <v>202203</v>
      </c>
      <c r="I515" s="346">
        <v>850000</v>
      </c>
      <c r="K515" s="346">
        <v>850000</v>
      </c>
      <c r="L515" s="346" t="s">
        <v>887</v>
      </c>
      <c r="M515" s="346" t="s">
        <v>889</v>
      </c>
      <c r="N515" s="346" t="s">
        <v>736</v>
      </c>
      <c r="O515" s="346" t="s">
        <v>994</v>
      </c>
    </row>
    <row r="516" spans="1:15" x14ac:dyDescent="0.2">
      <c r="A516" s="346" t="s">
        <v>884</v>
      </c>
      <c r="B516" s="346" t="s">
        <v>885</v>
      </c>
      <c r="C516" s="346" t="s">
        <v>661</v>
      </c>
      <c r="D516" s="346" t="s">
        <v>886</v>
      </c>
      <c r="E516" s="346" t="s">
        <v>894</v>
      </c>
      <c r="F516" s="346" t="s">
        <v>1234</v>
      </c>
      <c r="G516" s="346" t="s">
        <v>1527</v>
      </c>
      <c r="H516" s="346">
        <v>202204</v>
      </c>
      <c r="I516" s="346">
        <v>850000</v>
      </c>
      <c r="K516" s="346">
        <v>850000</v>
      </c>
      <c r="L516" s="346" t="s">
        <v>890</v>
      </c>
      <c r="M516" s="346" t="s">
        <v>891</v>
      </c>
      <c r="N516" s="346" t="s">
        <v>736</v>
      </c>
      <c r="O516" s="346" t="s">
        <v>994</v>
      </c>
    </row>
    <row r="517" spans="1:15" x14ac:dyDescent="0.2">
      <c r="A517" s="346" t="s">
        <v>884</v>
      </c>
      <c r="B517" s="346" t="s">
        <v>885</v>
      </c>
      <c r="C517" s="346" t="s">
        <v>661</v>
      </c>
      <c r="D517" s="346" t="s">
        <v>886</v>
      </c>
      <c r="E517" s="346" t="s">
        <v>894</v>
      </c>
      <c r="F517" s="346" t="s">
        <v>1234</v>
      </c>
      <c r="G517" s="346" t="s">
        <v>1527</v>
      </c>
      <c r="H517" s="346">
        <v>202205</v>
      </c>
      <c r="I517" s="346">
        <v>850000</v>
      </c>
      <c r="K517" s="346">
        <v>850000</v>
      </c>
      <c r="L517" s="346" t="s">
        <v>890</v>
      </c>
      <c r="M517" s="346" t="s">
        <v>891</v>
      </c>
      <c r="N517" s="346" t="s">
        <v>736</v>
      </c>
      <c r="O517" s="346" t="s">
        <v>994</v>
      </c>
    </row>
    <row r="518" spans="1:15" x14ac:dyDescent="0.2">
      <c r="A518" s="346" t="s">
        <v>884</v>
      </c>
      <c r="B518" s="346" t="s">
        <v>885</v>
      </c>
      <c r="C518" s="346" t="s">
        <v>661</v>
      </c>
      <c r="D518" s="346" t="s">
        <v>886</v>
      </c>
      <c r="E518" s="346" t="s">
        <v>894</v>
      </c>
      <c r="F518" s="346" t="s">
        <v>1234</v>
      </c>
      <c r="G518" s="346" t="s">
        <v>1527</v>
      </c>
      <c r="H518" s="346">
        <v>202206</v>
      </c>
      <c r="I518" s="346">
        <v>850000</v>
      </c>
      <c r="K518" s="346">
        <v>850000</v>
      </c>
      <c r="L518" s="346" t="s">
        <v>890</v>
      </c>
      <c r="M518" s="346" t="s">
        <v>891</v>
      </c>
      <c r="N518" s="346" t="s">
        <v>736</v>
      </c>
      <c r="O518" s="346" t="s">
        <v>994</v>
      </c>
    </row>
    <row r="519" spans="1:15" x14ac:dyDescent="0.2">
      <c r="A519" s="346" t="s">
        <v>884</v>
      </c>
      <c r="B519" s="346" t="s">
        <v>885</v>
      </c>
      <c r="C519" s="346" t="s">
        <v>661</v>
      </c>
      <c r="D519" s="346" t="s">
        <v>886</v>
      </c>
      <c r="E519" s="346" t="s">
        <v>894</v>
      </c>
      <c r="F519" s="346" t="s">
        <v>1234</v>
      </c>
      <c r="G519" s="346" t="s">
        <v>1527</v>
      </c>
      <c r="H519" s="346">
        <v>202207</v>
      </c>
      <c r="I519" s="346">
        <v>850000</v>
      </c>
      <c r="K519" s="346">
        <v>850000</v>
      </c>
      <c r="L519" s="346" t="s">
        <v>890</v>
      </c>
      <c r="M519" s="346" t="s">
        <v>892</v>
      </c>
      <c r="N519" s="346" t="s">
        <v>736</v>
      </c>
      <c r="O519" s="346" t="s">
        <v>994</v>
      </c>
    </row>
    <row r="520" spans="1:15" x14ac:dyDescent="0.2">
      <c r="A520" s="346" t="s">
        <v>884</v>
      </c>
      <c r="B520" s="346" t="s">
        <v>885</v>
      </c>
      <c r="C520" s="346" t="s">
        <v>661</v>
      </c>
      <c r="D520" s="346" t="s">
        <v>886</v>
      </c>
      <c r="E520" s="346" t="s">
        <v>894</v>
      </c>
      <c r="F520" s="346" t="s">
        <v>1234</v>
      </c>
      <c r="G520" s="346" t="s">
        <v>1527</v>
      </c>
      <c r="H520" s="346">
        <v>202208</v>
      </c>
      <c r="I520" s="346">
        <v>850000</v>
      </c>
      <c r="K520" s="346">
        <v>850000</v>
      </c>
      <c r="L520" s="346" t="s">
        <v>890</v>
      </c>
      <c r="M520" s="346" t="s">
        <v>892</v>
      </c>
      <c r="N520" s="346" t="s">
        <v>736</v>
      </c>
      <c r="O520" s="346" t="s">
        <v>994</v>
      </c>
    </row>
    <row r="521" spans="1:15" x14ac:dyDescent="0.2">
      <c r="A521" s="346" t="s">
        <v>884</v>
      </c>
      <c r="B521" s="346" t="s">
        <v>885</v>
      </c>
      <c r="C521" s="346" t="s">
        <v>661</v>
      </c>
      <c r="D521" s="346" t="s">
        <v>886</v>
      </c>
      <c r="E521" s="346" t="s">
        <v>894</v>
      </c>
      <c r="F521" s="346" t="s">
        <v>1234</v>
      </c>
      <c r="G521" s="346" t="s">
        <v>1527</v>
      </c>
      <c r="H521" s="346">
        <v>202209</v>
      </c>
      <c r="I521" s="346">
        <v>850000</v>
      </c>
      <c r="K521" s="346">
        <v>850000</v>
      </c>
      <c r="L521" s="346" t="s">
        <v>890</v>
      </c>
      <c r="M521" s="346" t="s">
        <v>892</v>
      </c>
      <c r="N521" s="346" t="s">
        <v>736</v>
      </c>
      <c r="O521" s="346" t="s">
        <v>994</v>
      </c>
    </row>
    <row r="522" spans="1:15" x14ac:dyDescent="0.2">
      <c r="A522" s="346" t="s">
        <v>884</v>
      </c>
      <c r="B522" s="346" t="s">
        <v>885</v>
      </c>
      <c r="C522" s="346" t="s">
        <v>661</v>
      </c>
      <c r="D522" s="346" t="s">
        <v>886</v>
      </c>
      <c r="E522" s="346" t="s">
        <v>894</v>
      </c>
      <c r="F522" s="346" t="s">
        <v>1528</v>
      </c>
      <c r="G522" s="346" t="s">
        <v>1235</v>
      </c>
      <c r="H522" s="346">
        <v>202206</v>
      </c>
      <c r="I522" s="346">
        <v>2500000</v>
      </c>
      <c r="K522" s="346">
        <v>2500000</v>
      </c>
      <c r="L522" s="346" t="s">
        <v>890</v>
      </c>
      <c r="M522" s="346" t="s">
        <v>891</v>
      </c>
      <c r="N522" s="346" t="s">
        <v>733</v>
      </c>
      <c r="O522" s="346" t="s">
        <v>1020</v>
      </c>
    </row>
    <row r="523" spans="1:15" x14ac:dyDescent="0.2">
      <c r="A523" s="346" t="s">
        <v>884</v>
      </c>
      <c r="B523" s="346" t="s">
        <v>885</v>
      </c>
      <c r="C523" s="346" t="s">
        <v>495</v>
      </c>
      <c r="D523" s="346" t="s">
        <v>886</v>
      </c>
      <c r="E523" s="346" t="s">
        <v>894</v>
      </c>
      <c r="F523" s="347" t="s">
        <v>1236</v>
      </c>
      <c r="G523" s="346" t="s">
        <v>1237</v>
      </c>
      <c r="H523" s="346">
        <v>202110</v>
      </c>
      <c r="I523" s="346">
        <v>800000</v>
      </c>
      <c r="L523" s="346" t="s">
        <v>887</v>
      </c>
      <c r="M523" s="346" t="s">
        <v>888</v>
      </c>
      <c r="N523" s="346" t="s">
        <v>734</v>
      </c>
      <c r="O523" s="346" t="s">
        <v>1021</v>
      </c>
    </row>
    <row r="524" spans="1:15" x14ac:dyDescent="0.2">
      <c r="A524" s="346" t="s">
        <v>884</v>
      </c>
      <c r="B524" s="346" t="s">
        <v>885</v>
      </c>
      <c r="C524" s="346" t="s">
        <v>495</v>
      </c>
      <c r="D524" s="346" t="s">
        <v>886</v>
      </c>
      <c r="E524" s="346" t="s">
        <v>894</v>
      </c>
      <c r="F524" s="346" t="s">
        <v>1236</v>
      </c>
      <c r="G524" s="346" t="s">
        <v>1237</v>
      </c>
      <c r="H524" s="346">
        <v>202111</v>
      </c>
      <c r="I524" s="346">
        <v>800000</v>
      </c>
      <c r="K524" s="346">
        <v>800000</v>
      </c>
      <c r="L524" s="346" t="s">
        <v>887</v>
      </c>
      <c r="M524" s="346" t="s">
        <v>888</v>
      </c>
      <c r="N524" s="346" t="s">
        <v>734</v>
      </c>
      <c r="O524" s="346" t="s">
        <v>1021</v>
      </c>
    </row>
    <row r="525" spans="1:15" x14ac:dyDescent="0.2">
      <c r="A525" s="346" t="s">
        <v>884</v>
      </c>
      <c r="B525" s="346" t="s">
        <v>885</v>
      </c>
      <c r="C525" s="346" t="s">
        <v>495</v>
      </c>
      <c r="D525" s="346" t="s">
        <v>886</v>
      </c>
      <c r="E525" s="346" t="s">
        <v>894</v>
      </c>
      <c r="F525" s="346" t="s">
        <v>1236</v>
      </c>
      <c r="G525" s="346" t="s">
        <v>1237</v>
      </c>
      <c r="H525" s="346">
        <v>202112</v>
      </c>
      <c r="I525" s="346">
        <v>800000</v>
      </c>
      <c r="K525" s="346">
        <v>800000</v>
      </c>
      <c r="L525" s="346" t="s">
        <v>887</v>
      </c>
      <c r="M525" s="346" t="s">
        <v>888</v>
      </c>
      <c r="N525" s="346" t="s">
        <v>734</v>
      </c>
      <c r="O525" s="346" t="s">
        <v>1021</v>
      </c>
    </row>
    <row r="526" spans="1:15" x14ac:dyDescent="0.2">
      <c r="A526" s="346" t="s">
        <v>884</v>
      </c>
      <c r="B526" s="346" t="s">
        <v>885</v>
      </c>
      <c r="C526" s="346" t="s">
        <v>495</v>
      </c>
      <c r="D526" s="346" t="s">
        <v>886</v>
      </c>
      <c r="E526" s="346" t="s">
        <v>894</v>
      </c>
      <c r="F526" s="346" t="s">
        <v>1236</v>
      </c>
      <c r="G526" s="346" t="s">
        <v>1237</v>
      </c>
      <c r="H526" s="346">
        <v>202201</v>
      </c>
      <c r="I526" s="346">
        <v>800000</v>
      </c>
      <c r="K526" s="346">
        <v>800000</v>
      </c>
      <c r="L526" s="346" t="s">
        <v>887</v>
      </c>
      <c r="M526" s="346" t="s">
        <v>889</v>
      </c>
      <c r="N526" s="346" t="s">
        <v>734</v>
      </c>
      <c r="O526" s="346" t="s">
        <v>1021</v>
      </c>
    </row>
    <row r="527" spans="1:15" x14ac:dyDescent="0.2">
      <c r="A527" s="346" t="s">
        <v>884</v>
      </c>
      <c r="B527" s="346" t="s">
        <v>885</v>
      </c>
      <c r="C527" s="346" t="s">
        <v>495</v>
      </c>
      <c r="D527" s="346" t="s">
        <v>886</v>
      </c>
      <c r="E527" s="346" t="s">
        <v>894</v>
      </c>
      <c r="F527" s="346" t="s">
        <v>1236</v>
      </c>
      <c r="G527" s="346" t="s">
        <v>1237</v>
      </c>
      <c r="H527" s="346">
        <v>202202</v>
      </c>
      <c r="I527" s="346">
        <v>800000</v>
      </c>
      <c r="K527" s="346">
        <v>800000</v>
      </c>
      <c r="L527" s="346" t="s">
        <v>887</v>
      </c>
      <c r="M527" s="346" t="s">
        <v>889</v>
      </c>
      <c r="N527" s="346" t="s">
        <v>734</v>
      </c>
      <c r="O527" s="346" t="s">
        <v>1021</v>
      </c>
    </row>
    <row r="528" spans="1:15" x14ac:dyDescent="0.2">
      <c r="A528" s="346" t="s">
        <v>884</v>
      </c>
      <c r="B528" s="346" t="s">
        <v>885</v>
      </c>
      <c r="C528" s="346" t="s">
        <v>495</v>
      </c>
      <c r="D528" s="346" t="s">
        <v>886</v>
      </c>
      <c r="E528" s="346" t="s">
        <v>894</v>
      </c>
      <c r="F528" s="346" t="s">
        <v>1236</v>
      </c>
      <c r="G528" s="346" t="s">
        <v>1237</v>
      </c>
      <c r="H528" s="346">
        <v>202203</v>
      </c>
      <c r="I528" s="346">
        <v>800000</v>
      </c>
      <c r="K528" s="346">
        <v>800000</v>
      </c>
      <c r="L528" s="346" t="s">
        <v>887</v>
      </c>
      <c r="M528" s="346" t="s">
        <v>889</v>
      </c>
      <c r="N528" s="346" t="s">
        <v>734</v>
      </c>
      <c r="O528" s="346" t="s">
        <v>1021</v>
      </c>
    </row>
    <row r="529" spans="1:15" x14ac:dyDescent="0.2">
      <c r="A529" s="346" t="s">
        <v>884</v>
      </c>
      <c r="B529" s="346" t="s">
        <v>885</v>
      </c>
      <c r="C529" s="346" t="s">
        <v>495</v>
      </c>
      <c r="D529" s="346" t="s">
        <v>886</v>
      </c>
      <c r="E529" s="346" t="s">
        <v>894</v>
      </c>
      <c r="F529" s="346" t="s">
        <v>1236</v>
      </c>
      <c r="G529" s="346" t="s">
        <v>1237</v>
      </c>
      <c r="H529" s="346">
        <v>202204</v>
      </c>
      <c r="I529" s="346">
        <v>800000</v>
      </c>
      <c r="K529" s="346">
        <v>800000</v>
      </c>
      <c r="L529" s="346" t="s">
        <v>890</v>
      </c>
      <c r="M529" s="346" t="s">
        <v>891</v>
      </c>
      <c r="N529" s="346" t="s">
        <v>734</v>
      </c>
      <c r="O529" s="346" t="s">
        <v>1021</v>
      </c>
    </row>
    <row r="530" spans="1:15" x14ac:dyDescent="0.2">
      <c r="A530" s="346" t="s">
        <v>884</v>
      </c>
      <c r="B530" s="346" t="s">
        <v>885</v>
      </c>
      <c r="C530" s="346" t="s">
        <v>495</v>
      </c>
      <c r="D530" s="346" t="s">
        <v>886</v>
      </c>
      <c r="E530" s="346" t="s">
        <v>894</v>
      </c>
      <c r="F530" s="346" t="s">
        <v>1236</v>
      </c>
      <c r="G530" s="346" t="s">
        <v>1237</v>
      </c>
      <c r="H530" s="346">
        <v>202205</v>
      </c>
      <c r="I530" s="346">
        <v>800000</v>
      </c>
      <c r="K530" s="346">
        <v>800000</v>
      </c>
      <c r="L530" s="346" t="s">
        <v>890</v>
      </c>
      <c r="M530" s="346" t="s">
        <v>891</v>
      </c>
      <c r="N530" s="346" t="s">
        <v>734</v>
      </c>
      <c r="O530" s="346" t="s">
        <v>1021</v>
      </c>
    </row>
    <row r="531" spans="1:15" x14ac:dyDescent="0.2">
      <c r="A531" s="346" t="s">
        <v>884</v>
      </c>
      <c r="B531" s="346" t="s">
        <v>885</v>
      </c>
      <c r="C531" s="346" t="s">
        <v>495</v>
      </c>
      <c r="D531" s="346" t="s">
        <v>886</v>
      </c>
      <c r="E531" s="346" t="s">
        <v>894</v>
      </c>
      <c r="F531" s="346" t="s">
        <v>1236</v>
      </c>
      <c r="G531" s="346" t="s">
        <v>1237</v>
      </c>
      <c r="H531" s="346">
        <v>202206</v>
      </c>
      <c r="I531" s="346">
        <v>800000</v>
      </c>
      <c r="K531" s="346">
        <v>800000</v>
      </c>
      <c r="L531" s="346" t="s">
        <v>890</v>
      </c>
      <c r="M531" s="346" t="s">
        <v>891</v>
      </c>
      <c r="N531" s="346" t="s">
        <v>734</v>
      </c>
      <c r="O531" s="346" t="s">
        <v>1021</v>
      </c>
    </row>
    <row r="532" spans="1:15" x14ac:dyDescent="0.2">
      <c r="A532" s="346" t="s">
        <v>884</v>
      </c>
      <c r="B532" s="346" t="s">
        <v>885</v>
      </c>
      <c r="C532" s="346" t="s">
        <v>495</v>
      </c>
      <c r="D532" s="346" t="s">
        <v>886</v>
      </c>
      <c r="E532" s="346" t="s">
        <v>894</v>
      </c>
      <c r="F532" s="346" t="s">
        <v>1236</v>
      </c>
      <c r="G532" s="346" t="s">
        <v>1237</v>
      </c>
      <c r="H532" s="346">
        <v>202207</v>
      </c>
      <c r="I532" s="346">
        <v>800000</v>
      </c>
      <c r="K532" s="346">
        <v>800000</v>
      </c>
      <c r="L532" s="346" t="s">
        <v>890</v>
      </c>
      <c r="M532" s="346" t="s">
        <v>892</v>
      </c>
      <c r="N532" s="346" t="s">
        <v>734</v>
      </c>
      <c r="O532" s="346" t="s">
        <v>1021</v>
      </c>
    </row>
    <row r="533" spans="1:15" x14ac:dyDescent="0.2">
      <c r="A533" s="346" t="s">
        <v>884</v>
      </c>
      <c r="B533" s="346" t="s">
        <v>885</v>
      </c>
      <c r="C533" s="346" t="s">
        <v>495</v>
      </c>
      <c r="D533" s="346" t="s">
        <v>886</v>
      </c>
      <c r="E533" s="346" t="s">
        <v>894</v>
      </c>
      <c r="F533" s="346" t="s">
        <v>1236</v>
      </c>
      <c r="G533" s="346" t="s">
        <v>1237</v>
      </c>
      <c r="H533" s="346">
        <v>202208</v>
      </c>
      <c r="I533" s="346">
        <v>800000</v>
      </c>
      <c r="K533" s="346">
        <v>800000</v>
      </c>
      <c r="L533" s="346" t="s">
        <v>890</v>
      </c>
      <c r="M533" s="346" t="s">
        <v>892</v>
      </c>
      <c r="N533" s="346" t="s">
        <v>734</v>
      </c>
      <c r="O533" s="346" t="s">
        <v>1021</v>
      </c>
    </row>
    <row r="534" spans="1:15" x14ac:dyDescent="0.2">
      <c r="A534" s="346" t="s">
        <v>884</v>
      </c>
      <c r="B534" s="346" t="s">
        <v>885</v>
      </c>
      <c r="C534" s="346" t="s">
        <v>495</v>
      </c>
      <c r="D534" s="346" t="s">
        <v>886</v>
      </c>
      <c r="E534" s="346" t="s">
        <v>894</v>
      </c>
      <c r="F534" s="346" t="s">
        <v>1236</v>
      </c>
      <c r="G534" s="346" t="s">
        <v>1237</v>
      </c>
      <c r="H534" s="346">
        <v>202209</v>
      </c>
      <c r="I534" s="346">
        <v>800000</v>
      </c>
      <c r="K534" s="346">
        <v>800000</v>
      </c>
      <c r="L534" s="346" t="s">
        <v>890</v>
      </c>
      <c r="M534" s="346" t="s">
        <v>892</v>
      </c>
      <c r="N534" s="346" t="s">
        <v>734</v>
      </c>
      <c r="O534" s="346" t="s">
        <v>1021</v>
      </c>
    </row>
    <row r="535" spans="1:15" x14ac:dyDescent="0.2">
      <c r="A535" s="346" t="s">
        <v>884</v>
      </c>
      <c r="B535" s="346" t="s">
        <v>885</v>
      </c>
      <c r="C535" s="346" t="s">
        <v>495</v>
      </c>
      <c r="D535" s="346" t="s">
        <v>886</v>
      </c>
      <c r="E535" s="346" t="s">
        <v>894</v>
      </c>
      <c r="F535" s="346" t="s">
        <v>1236</v>
      </c>
      <c r="G535" s="346" t="s">
        <v>1238</v>
      </c>
      <c r="H535" s="346">
        <v>202110</v>
      </c>
      <c r="I535" s="346">
        <v>550000</v>
      </c>
      <c r="L535" s="346" t="s">
        <v>887</v>
      </c>
      <c r="M535" s="346" t="s">
        <v>888</v>
      </c>
      <c r="N535" s="346" t="s">
        <v>734</v>
      </c>
      <c r="O535" s="346" t="s">
        <v>1021</v>
      </c>
    </row>
    <row r="536" spans="1:15" x14ac:dyDescent="0.2">
      <c r="A536" s="346" t="s">
        <v>884</v>
      </c>
      <c r="B536" s="346" t="s">
        <v>885</v>
      </c>
      <c r="C536" s="346" t="s">
        <v>495</v>
      </c>
      <c r="D536" s="346" t="s">
        <v>886</v>
      </c>
      <c r="E536" s="346" t="s">
        <v>894</v>
      </c>
      <c r="F536" s="346" t="s">
        <v>1236</v>
      </c>
      <c r="G536" s="346" t="s">
        <v>1238</v>
      </c>
      <c r="H536" s="346">
        <v>202111</v>
      </c>
      <c r="I536" s="346">
        <v>550000</v>
      </c>
      <c r="K536" s="346">
        <v>550000</v>
      </c>
      <c r="L536" s="346" t="s">
        <v>887</v>
      </c>
      <c r="M536" s="346" t="s">
        <v>888</v>
      </c>
      <c r="N536" s="346" t="s">
        <v>734</v>
      </c>
      <c r="O536" s="346" t="s">
        <v>1021</v>
      </c>
    </row>
    <row r="537" spans="1:15" x14ac:dyDescent="0.2">
      <c r="A537" s="346" t="s">
        <v>884</v>
      </c>
      <c r="B537" s="346" t="s">
        <v>885</v>
      </c>
      <c r="C537" s="346" t="s">
        <v>495</v>
      </c>
      <c r="D537" s="346" t="s">
        <v>886</v>
      </c>
      <c r="E537" s="346" t="s">
        <v>894</v>
      </c>
      <c r="F537" s="346" t="s">
        <v>1236</v>
      </c>
      <c r="G537" s="346" t="s">
        <v>1238</v>
      </c>
      <c r="H537" s="346">
        <v>202112</v>
      </c>
      <c r="I537" s="346">
        <v>550000</v>
      </c>
      <c r="K537" s="346">
        <v>550000</v>
      </c>
      <c r="L537" s="346" t="s">
        <v>887</v>
      </c>
      <c r="M537" s="346" t="s">
        <v>888</v>
      </c>
      <c r="N537" s="346" t="s">
        <v>734</v>
      </c>
      <c r="O537" s="346" t="s">
        <v>1021</v>
      </c>
    </row>
    <row r="538" spans="1:15" x14ac:dyDescent="0.2">
      <c r="A538" s="346" t="s">
        <v>884</v>
      </c>
      <c r="B538" s="346" t="s">
        <v>885</v>
      </c>
      <c r="C538" s="346" t="s">
        <v>495</v>
      </c>
      <c r="D538" s="346" t="s">
        <v>886</v>
      </c>
      <c r="E538" s="346" t="s">
        <v>894</v>
      </c>
      <c r="F538" s="346" t="s">
        <v>1236</v>
      </c>
      <c r="G538" s="346" t="s">
        <v>1238</v>
      </c>
      <c r="H538" s="346">
        <v>202201</v>
      </c>
      <c r="I538" s="346">
        <v>550000</v>
      </c>
      <c r="K538" s="346">
        <v>550000</v>
      </c>
      <c r="L538" s="346" t="s">
        <v>887</v>
      </c>
      <c r="M538" s="346" t="s">
        <v>889</v>
      </c>
      <c r="N538" s="346" t="s">
        <v>734</v>
      </c>
      <c r="O538" s="346" t="s">
        <v>1021</v>
      </c>
    </row>
    <row r="539" spans="1:15" x14ac:dyDescent="0.2">
      <c r="A539" s="346" t="s">
        <v>884</v>
      </c>
      <c r="B539" s="346" t="s">
        <v>885</v>
      </c>
      <c r="C539" s="346" t="s">
        <v>495</v>
      </c>
      <c r="D539" s="346" t="s">
        <v>886</v>
      </c>
      <c r="E539" s="346" t="s">
        <v>894</v>
      </c>
      <c r="F539" s="346" t="s">
        <v>1236</v>
      </c>
      <c r="G539" s="346" t="s">
        <v>1238</v>
      </c>
      <c r="H539" s="346">
        <v>202202</v>
      </c>
      <c r="I539" s="346">
        <v>550000</v>
      </c>
      <c r="K539" s="346">
        <v>550000</v>
      </c>
      <c r="L539" s="346" t="s">
        <v>887</v>
      </c>
      <c r="M539" s="346" t="s">
        <v>889</v>
      </c>
      <c r="N539" s="346" t="s">
        <v>734</v>
      </c>
      <c r="O539" s="346" t="s">
        <v>1021</v>
      </c>
    </row>
    <row r="540" spans="1:15" x14ac:dyDescent="0.2">
      <c r="A540" s="346" t="s">
        <v>884</v>
      </c>
      <c r="B540" s="346" t="s">
        <v>885</v>
      </c>
      <c r="C540" s="346" t="s">
        <v>495</v>
      </c>
      <c r="D540" s="346" t="s">
        <v>886</v>
      </c>
      <c r="E540" s="346" t="s">
        <v>894</v>
      </c>
      <c r="F540" s="346" t="s">
        <v>1236</v>
      </c>
      <c r="G540" s="346" t="s">
        <v>1238</v>
      </c>
      <c r="H540" s="346">
        <v>202203</v>
      </c>
      <c r="I540" s="346">
        <v>550000</v>
      </c>
      <c r="K540" s="346">
        <v>550000</v>
      </c>
      <c r="L540" s="346" t="s">
        <v>887</v>
      </c>
      <c r="M540" s="346" t="s">
        <v>889</v>
      </c>
      <c r="N540" s="346" t="s">
        <v>734</v>
      </c>
      <c r="O540" s="346" t="s">
        <v>1021</v>
      </c>
    </row>
    <row r="541" spans="1:15" x14ac:dyDescent="0.2">
      <c r="A541" s="346" t="s">
        <v>884</v>
      </c>
      <c r="B541" s="346" t="s">
        <v>885</v>
      </c>
      <c r="C541" s="346" t="s">
        <v>495</v>
      </c>
      <c r="D541" s="346" t="s">
        <v>886</v>
      </c>
      <c r="E541" s="346" t="s">
        <v>894</v>
      </c>
      <c r="F541" s="346" t="s">
        <v>1236</v>
      </c>
      <c r="G541" s="346" t="s">
        <v>1238</v>
      </c>
      <c r="H541" s="346">
        <v>202204</v>
      </c>
      <c r="I541" s="346">
        <v>550000</v>
      </c>
      <c r="K541" s="346">
        <v>550000</v>
      </c>
      <c r="L541" s="346" t="s">
        <v>890</v>
      </c>
      <c r="M541" s="346" t="s">
        <v>891</v>
      </c>
      <c r="N541" s="346" t="s">
        <v>734</v>
      </c>
      <c r="O541" s="346" t="s">
        <v>1021</v>
      </c>
    </row>
    <row r="542" spans="1:15" x14ac:dyDescent="0.2">
      <c r="A542" s="346" t="s">
        <v>884</v>
      </c>
      <c r="B542" s="346" t="s">
        <v>885</v>
      </c>
      <c r="C542" s="346" t="s">
        <v>495</v>
      </c>
      <c r="D542" s="346" t="s">
        <v>886</v>
      </c>
      <c r="E542" s="346" t="s">
        <v>894</v>
      </c>
      <c r="F542" s="346" t="s">
        <v>1236</v>
      </c>
      <c r="G542" s="346" t="s">
        <v>1238</v>
      </c>
      <c r="H542" s="346">
        <v>202205</v>
      </c>
      <c r="I542" s="346">
        <v>550000</v>
      </c>
      <c r="K542" s="346">
        <v>550000</v>
      </c>
      <c r="L542" s="346" t="s">
        <v>890</v>
      </c>
      <c r="M542" s="346" t="s">
        <v>891</v>
      </c>
      <c r="N542" s="346" t="s">
        <v>734</v>
      </c>
      <c r="O542" s="346" t="s">
        <v>1021</v>
      </c>
    </row>
    <row r="543" spans="1:15" x14ac:dyDescent="0.2">
      <c r="A543" s="346" t="s">
        <v>884</v>
      </c>
      <c r="B543" s="346" t="s">
        <v>885</v>
      </c>
      <c r="C543" s="346" t="s">
        <v>495</v>
      </c>
      <c r="D543" s="346" t="s">
        <v>886</v>
      </c>
      <c r="E543" s="346" t="s">
        <v>894</v>
      </c>
      <c r="F543" s="346" t="s">
        <v>1236</v>
      </c>
      <c r="G543" s="346" t="s">
        <v>1238</v>
      </c>
      <c r="H543" s="346">
        <v>202206</v>
      </c>
      <c r="I543" s="346">
        <v>550000</v>
      </c>
      <c r="K543" s="346">
        <v>550000</v>
      </c>
      <c r="L543" s="346" t="s">
        <v>890</v>
      </c>
      <c r="M543" s="346" t="s">
        <v>891</v>
      </c>
      <c r="N543" s="346" t="s">
        <v>734</v>
      </c>
      <c r="O543" s="346" t="s">
        <v>1021</v>
      </c>
    </row>
    <row r="544" spans="1:15" x14ac:dyDescent="0.2">
      <c r="A544" s="346" t="s">
        <v>884</v>
      </c>
      <c r="B544" s="346" t="s">
        <v>885</v>
      </c>
      <c r="C544" s="346" t="s">
        <v>495</v>
      </c>
      <c r="D544" s="346" t="s">
        <v>886</v>
      </c>
      <c r="E544" s="346" t="s">
        <v>894</v>
      </c>
      <c r="F544" s="346" t="s">
        <v>1236</v>
      </c>
      <c r="G544" s="346" t="s">
        <v>1238</v>
      </c>
      <c r="H544" s="346">
        <v>202207</v>
      </c>
      <c r="I544" s="346">
        <v>550000</v>
      </c>
      <c r="K544" s="346">
        <v>550000</v>
      </c>
      <c r="L544" s="346" t="s">
        <v>890</v>
      </c>
      <c r="M544" s="346" t="s">
        <v>892</v>
      </c>
      <c r="N544" s="346" t="s">
        <v>734</v>
      </c>
      <c r="O544" s="346" t="s">
        <v>1021</v>
      </c>
    </row>
    <row r="545" spans="1:15" x14ac:dyDescent="0.2">
      <c r="A545" s="346" t="s">
        <v>884</v>
      </c>
      <c r="B545" s="346" t="s">
        <v>885</v>
      </c>
      <c r="C545" s="346" t="s">
        <v>495</v>
      </c>
      <c r="D545" s="346" t="s">
        <v>886</v>
      </c>
      <c r="E545" s="346" t="s">
        <v>894</v>
      </c>
      <c r="F545" s="346" t="s">
        <v>1236</v>
      </c>
      <c r="G545" s="346" t="s">
        <v>1238</v>
      </c>
      <c r="H545" s="346">
        <v>202208</v>
      </c>
      <c r="I545" s="346">
        <v>550000</v>
      </c>
      <c r="K545" s="346">
        <v>550000</v>
      </c>
      <c r="L545" s="346" t="s">
        <v>890</v>
      </c>
      <c r="M545" s="346" t="s">
        <v>892</v>
      </c>
      <c r="N545" s="346" t="s">
        <v>734</v>
      </c>
      <c r="O545" s="346" t="s">
        <v>1021</v>
      </c>
    </row>
    <row r="546" spans="1:15" x14ac:dyDescent="0.2">
      <c r="A546" s="346" t="s">
        <v>884</v>
      </c>
      <c r="B546" s="346" t="s">
        <v>885</v>
      </c>
      <c r="C546" s="346" t="s">
        <v>495</v>
      </c>
      <c r="D546" s="346" t="s">
        <v>886</v>
      </c>
      <c r="E546" s="346" t="s">
        <v>894</v>
      </c>
      <c r="F546" s="346" t="s">
        <v>1236</v>
      </c>
      <c r="G546" s="346" t="s">
        <v>1238</v>
      </c>
      <c r="H546" s="346">
        <v>202209</v>
      </c>
      <c r="I546" s="346">
        <v>550000</v>
      </c>
      <c r="K546" s="346">
        <v>550000</v>
      </c>
      <c r="L546" s="346" t="s">
        <v>890</v>
      </c>
      <c r="M546" s="346" t="s">
        <v>892</v>
      </c>
      <c r="N546" s="346" t="s">
        <v>734</v>
      </c>
      <c r="O546" s="346" t="s">
        <v>1021</v>
      </c>
    </row>
    <row r="547" spans="1:15" x14ac:dyDescent="0.2">
      <c r="A547" s="346" t="s">
        <v>884</v>
      </c>
      <c r="B547" s="346" t="s">
        <v>885</v>
      </c>
      <c r="C547" s="346" t="s">
        <v>495</v>
      </c>
      <c r="D547" s="346" t="s">
        <v>1050</v>
      </c>
      <c r="E547" s="346" t="s">
        <v>894</v>
      </c>
      <c r="F547" s="346" t="s">
        <v>1529</v>
      </c>
      <c r="G547" s="346" t="s">
        <v>1606</v>
      </c>
      <c r="H547" s="346">
        <v>202110</v>
      </c>
      <c r="I547" s="346">
        <v>90000</v>
      </c>
      <c r="L547" s="346" t="s">
        <v>887</v>
      </c>
      <c r="M547" s="346" t="s">
        <v>888</v>
      </c>
      <c r="N547" s="346" t="s">
        <v>734</v>
      </c>
      <c r="O547" s="346" t="s">
        <v>1019</v>
      </c>
    </row>
    <row r="548" spans="1:15" x14ac:dyDescent="0.2">
      <c r="A548" s="346" t="s">
        <v>884</v>
      </c>
      <c r="B548" s="346" t="s">
        <v>885</v>
      </c>
      <c r="C548" s="346" t="s">
        <v>495</v>
      </c>
      <c r="D548" s="346" t="s">
        <v>1050</v>
      </c>
      <c r="E548" s="346" t="s">
        <v>894</v>
      </c>
      <c r="F548" s="346" t="s">
        <v>1529</v>
      </c>
      <c r="G548" s="346" t="s">
        <v>1606</v>
      </c>
      <c r="H548" s="346">
        <v>202111</v>
      </c>
      <c r="I548" s="346">
        <v>90000</v>
      </c>
      <c r="K548" s="346">
        <v>90000</v>
      </c>
      <c r="L548" s="346" t="s">
        <v>887</v>
      </c>
      <c r="M548" s="346" t="s">
        <v>888</v>
      </c>
      <c r="N548" s="346" t="s">
        <v>734</v>
      </c>
      <c r="O548" s="346" t="s">
        <v>1019</v>
      </c>
    </row>
    <row r="549" spans="1:15" x14ac:dyDescent="0.2">
      <c r="A549" s="346" t="s">
        <v>884</v>
      </c>
      <c r="B549" s="346" t="s">
        <v>885</v>
      </c>
      <c r="C549" s="346" t="s">
        <v>495</v>
      </c>
      <c r="D549" s="346" t="s">
        <v>1050</v>
      </c>
      <c r="E549" s="346" t="s">
        <v>894</v>
      </c>
      <c r="F549" s="346" t="s">
        <v>1529</v>
      </c>
      <c r="G549" s="346" t="s">
        <v>1606</v>
      </c>
      <c r="H549" s="346">
        <v>202112</v>
      </c>
      <c r="I549" s="346">
        <v>90000</v>
      </c>
      <c r="K549" s="346">
        <v>90000</v>
      </c>
      <c r="L549" s="346" t="s">
        <v>887</v>
      </c>
      <c r="M549" s="346" t="s">
        <v>888</v>
      </c>
      <c r="N549" s="346" t="s">
        <v>734</v>
      </c>
      <c r="O549" s="346" t="s">
        <v>1019</v>
      </c>
    </row>
    <row r="550" spans="1:15" x14ac:dyDescent="0.2">
      <c r="A550" s="346" t="s">
        <v>884</v>
      </c>
      <c r="B550" s="346" t="s">
        <v>885</v>
      </c>
      <c r="C550" s="346" t="s">
        <v>495</v>
      </c>
      <c r="D550" s="346" t="s">
        <v>1050</v>
      </c>
      <c r="E550" s="346" t="s">
        <v>894</v>
      </c>
      <c r="F550" s="346" t="s">
        <v>1529</v>
      </c>
      <c r="G550" s="346" t="s">
        <v>1606</v>
      </c>
      <c r="H550" s="346">
        <v>202201</v>
      </c>
      <c r="I550" s="346">
        <v>90000</v>
      </c>
      <c r="K550" s="346">
        <v>90000</v>
      </c>
      <c r="L550" s="346" t="s">
        <v>887</v>
      </c>
      <c r="M550" s="346" t="s">
        <v>889</v>
      </c>
      <c r="N550" s="346" t="s">
        <v>734</v>
      </c>
      <c r="O550" s="346" t="s">
        <v>1019</v>
      </c>
    </row>
    <row r="551" spans="1:15" x14ac:dyDescent="0.2">
      <c r="A551" s="346" t="s">
        <v>884</v>
      </c>
      <c r="B551" s="346" t="s">
        <v>885</v>
      </c>
      <c r="C551" s="346" t="s">
        <v>495</v>
      </c>
      <c r="D551" s="346" t="s">
        <v>1050</v>
      </c>
      <c r="E551" s="346" t="s">
        <v>894</v>
      </c>
      <c r="F551" s="346" t="s">
        <v>1529</v>
      </c>
      <c r="G551" s="346" t="s">
        <v>1606</v>
      </c>
      <c r="H551" s="346">
        <v>202202</v>
      </c>
      <c r="I551" s="346">
        <v>90000</v>
      </c>
      <c r="K551" s="346">
        <v>90000</v>
      </c>
      <c r="L551" s="346" t="s">
        <v>887</v>
      </c>
      <c r="M551" s="346" t="s">
        <v>889</v>
      </c>
      <c r="N551" s="346" t="s">
        <v>734</v>
      </c>
      <c r="O551" s="346" t="s">
        <v>1019</v>
      </c>
    </row>
    <row r="552" spans="1:15" x14ac:dyDescent="0.2">
      <c r="A552" s="346" t="s">
        <v>884</v>
      </c>
      <c r="B552" s="346" t="s">
        <v>885</v>
      </c>
      <c r="C552" s="346" t="s">
        <v>495</v>
      </c>
      <c r="D552" s="346" t="s">
        <v>1050</v>
      </c>
      <c r="E552" s="346" t="s">
        <v>894</v>
      </c>
      <c r="F552" s="346" t="s">
        <v>1529</v>
      </c>
      <c r="G552" s="346" t="s">
        <v>1606</v>
      </c>
      <c r="H552" s="346">
        <v>202203</v>
      </c>
      <c r="I552" s="346">
        <v>90000</v>
      </c>
      <c r="K552" s="346">
        <v>90000</v>
      </c>
      <c r="L552" s="346" t="s">
        <v>887</v>
      </c>
      <c r="M552" s="346" t="s">
        <v>889</v>
      </c>
      <c r="N552" s="346" t="s">
        <v>734</v>
      </c>
      <c r="O552" s="346" t="s">
        <v>1019</v>
      </c>
    </row>
    <row r="553" spans="1:15" x14ac:dyDescent="0.2">
      <c r="A553" s="346" t="s">
        <v>884</v>
      </c>
      <c r="B553" s="346" t="s">
        <v>885</v>
      </c>
      <c r="C553" s="346" t="s">
        <v>495</v>
      </c>
      <c r="D553" s="346" t="s">
        <v>1050</v>
      </c>
      <c r="E553" s="346" t="s">
        <v>894</v>
      </c>
      <c r="F553" s="346" t="s">
        <v>1529</v>
      </c>
      <c r="G553" s="346" t="s">
        <v>1606</v>
      </c>
      <c r="H553" s="346">
        <v>202204</v>
      </c>
      <c r="I553" s="346">
        <v>90000</v>
      </c>
      <c r="K553" s="346">
        <v>90000</v>
      </c>
      <c r="L553" s="346" t="s">
        <v>890</v>
      </c>
      <c r="M553" s="346" t="s">
        <v>891</v>
      </c>
      <c r="N553" s="346" t="s">
        <v>734</v>
      </c>
      <c r="O553" s="346" t="s">
        <v>1019</v>
      </c>
    </row>
    <row r="554" spans="1:15" x14ac:dyDescent="0.2">
      <c r="A554" s="346" t="s">
        <v>884</v>
      </c>
      <c r="B554" s="346" t="s">
        <v>885</v>
      </c>
      <c r="C554" s="346" t="s">
        <v>495</v>
      </c>
      <c r="D554" s="346" t="s">
        <v>1050</v>
      </c>
      <c r="E554" s="346" t="s">
        <v>894</v>
      </c>
      <c r="F554" s="346" t="s">
        <v>1529</v>
      </c>
      <c r="G554" s="346" t="s">
        <v>1606</v>
      </c>
      <c r="H554" s="346">
        <v>202205</v>
      </c>
      <c r="I554" s="346">
        <v>90000</v>
      </c>
      <c r="K554" s="346">
        <v>90000</v>
      </c>
      <c r="L554" s="346" t="s">
        <v>890</v>
      </c>
      <c r="M554" s="346" t="s">
        <v>891</v>
      </c>
      <c r="N554" s="346" t="s">
        <v>734</v>
      </c>
      <c r="O554" s="346" t="s">
        <v>1019</v>
      </c>
    </row>
    <row r="555" spans="1:15" x14ac:dyDescent="0.2">
      <c r="A555" s="346" t="s">
        <v>884</v>
      </c>
      <c r="B555" s="346" t="s">
        <v>885</v>
      </c>
      <c r="C555" s="346" t="s">
        <v>495</v>
      </c>
      <c r="D555" s="346" t="s">
        <v>1050</v>
      </c>
      <c r="E555" s="346" t="s">
        <v>894</v>
      </c>
      <c r="F555" s="346" t="s">
        <v>1529</v>
      </c>
      <c r="G555" s="346" t="s">
        <v>1606</v>
      </c>
      <c r="H555" s="346">
        <v>202206</v>
      </c>
      <c r="I555" s="346">
        <v>90000</v>
      </c>
      <c r="K555" s="346">
        <v>90000</v>
      </c>
      <c r="L555" s="346" t="s">
        <v>890</v>
      </c>
      <c r="M555" s="346" t="s">
        <v>891</v>
      </c>
      <c r="N555" s="346" t="s">
        <v>734</v>
      </c>
      <c r="O555" s="346" t="s">
        <v>1019</v>
      </c>
    </row>
    <row r="556" spans="1:15" x14ac:dyDescent="0.2">
      <c r="A556" s="346" t="s">
        <v>884</v>
      </c>
      <c r="B556" s="346" t="s">
        <v>885</v>
      </c>
      <c r="C556" s="346" t="s">
        <v>495</v>
      </c>
      <c r="D556" s="346" t="s">
        <v>1050</v>
      </c>
      <c r="E556" s="346" t="s">
        <v>894</v>
      </c>
      <c r="F556" s="346" t="s">
        <v>1529</v>
      </c>
      <c r="G556" s="346" t="s">
        <v>1606</v>
      </c>
      <c r="H556" s="346">
        <v>202207</v>
      </c>
      <c r="I556" s="346">
        <v>90000</v>
      </c>
      <c r="K556" s="346">
        <v>90000</v>
      </c>
      <c r="L556" s="346" t="s">
        <v>890</v>
      </c>
      <c r="M556" s="346" t="s">
        <v>892</v>
      </c>
      <c r="N556" s="346" t="s">
        <v>734</v>
      </c>
      <c r="O556" s="346" t="s">
        <v>1019</v>
      </c>
    </row>
    <row r="557" spans="1:15" x14ac:dyDescent="0.2">
      <c r="A557" s="346" t="s">
        <v>884</v>
      </c>
      <c r="B557" s="346" t="s">
        <v>885</v>
      </c>
      <c r="C557" s="346" t="s">
        <v>495</v>
      </c>
      <c r="D557" s="346" t="s">
        <v>1050</v>
      </c>
      <c r="E557" s="346" t="s">
        <v>894</v>
      </c>
      <c r="F557" s="346" t="s">
        <v>1529</v>
      </c>
      <c r="G557" s="346" t="s">
        <v>1606</v>
      </c>
      <c r="H557" s="346">
        <v>202208</v>
      </c>
      <c r="I557" s="346">
        <v>90000</v>
      </c>
      <c r="K557" s="346">
        <v>90000</v>
      </c>
      <c r="L557" s="346" t="s">
        <v>890</v>
      </c>
      <c r="M557" s="346" t="s">
        <v>892</v>
      </c>
      <c r="N557" s="346" t="s">
        <v>734</v>
      </c>
      <c r="O557" s="346" t="s">
        <v>1019</v>
      </c>
    </row>
    <row r="558" spans="1:15" x14ac:dyDescent="0.2">
      <c r="A558" s="346" t="s">
        <v>884</v>
      </c>
      <c r="B558" s="346" t="s">
        <v>885</v>
      </c>
      <c r="C558" s="346" t="s">
        <v>495</v>
      </c>
      <c r="D558" s="346" t="s">
        <v>1050</v>
      </c>
      <c r="E558" s="346" t="s">
        <v>894</v>
      </c>
      <c r="F558" s="346" t="s">
        <v>1529</v>
      </c>
      <c r="G558" s="346" t="s">
        <v>1606</v>
      </c>
      <c r="H558" s="346">
        <v>202209</v>
      </c>
      <c r="I558" s="346">
        <v>90000</v>
      </c>
      <c r="K558" s="346">
        <v>90000</v>
      </c>
      <c r="L558" s="346" t="s">
        <v>890</v>
      </c>
      <c r="M558" s="346" t="s">
        <v>892</v>
      </c>
      <c r="N558" s="346" t="s">
        <v>734</v>
      </c>
      <c r="O558" s="346" t="s">
        <v>1019</v>
      </c>
    </row>
    <row r="559" spans="1:15" x14ac:dyDescent="0.2">
      <c r="A559" s="346" t="s">
        <v>884</v>
      </c>
      <c r="B559" s="346" t="s">
        <v>885</v>
      </c>
      <c r="C559" s="346" t="s">
        <v>495</v>
      </c>
      <c r="D559" s="346" t="s">
        <v>886</v>
      </c>
      <c r="E559" s="346" t="s">
        <v>894</v>
      </c>
      <c r="F559" s="346" t="s">
        <v>1239</v>
      </c>
      <c r="G559" s="346" t="s">
        <v>768</v>
      </c>
      <c r="H559" s="346">
        <v>202110</v>
      </c>
      <c r="I559" s="346">
        <v>50000</v>
      </c>
      <c r="L559" s="346" t="s">
        <v>887</v>
      </c>
      <c r="M559" s="346" t="s">
        <v>888</v>
      </c>
      <c r="N559" s="346" t="s">
        <v>734</v>
      </c>
      <c r="O559" s="346" t="s">
        <v>1021</v>
      </c>
    </row>
    <row r="560" spans="1:15" x14ac:dyDescent="0.2">
      <c r="A560" s="346" t="s">
        <v>884</v>
      </c>
      <c r="B560" s="346" t="s">
        <v>885</v>
      </c>
      <c r="C560" s="346" t="s">
        <v>495</v>
      </c>
      <c r="D560" s="346" t="s">
        <v>886</v>
      </c>
      <c r="E560" s="346" t="s">
        <v>894</v>
      </c>
      <c r="F560" s="346" t="s">
        <v>1239</v>
      </c>
      <c r="G560" s="346" t="s">
        <v>768</v>
      </c>
      <c r="H560" s="346">
        <v>202111</v>
      </c>
      <c r="I560" s="346">
        <v>50000</v>
      </c>
      <c r="K560" s="346">
        <v>50000</v>
      </c>
      <c r="L560" s="346" t="s">
        <v>887</v>
      </c>
      <c r="M560" s="346" t="s">
        <v>888</v>
      </c>
      <c r="N560" s="346" t="s">
        <v>734</v>
      </c>
      <c r="O560" s="346" t="s">
        <v>1021</v>
      </c>
    </row>
    <row r="561" spans="1:15" x14ac:dyDescent="0.2">
      <c r="A561" s="346" t="s">
        <v>884</v>
      </c>
      <c r="B561" s="346" t="s">
        <v>885</v>
      </c>
      <c r="C561" s="346" t="s">
        <v>495</v>
      </c>
      <c r="D561" s="346" t="s">
        <v>886</v>
      </c>
      <c r="E561" s="346" t="s">
        <v>894</v>
      </c>
      <c r="F561" s="346" t="s">
        <v>1239</v>
      </c>
      <c r="G561" s="346" t="s">
        <v>768</v>
      </c>
      <c r="H561" s="346">
        <v>202112</v>
      </c>
      <c r="I561" s="346">
        <v>50000</v>
      </c>
      <c r="K561" s="346">
        <v>50000</v>
      </c>
      <c r="L561" s="346" t="s">
        <v>887</v>
      </c>
      <c r="M561" s="346" t="s">
        <v>888</v>
      </c>
      <c r="N561" s="346" t="s">
        <v>734</v>
      </c>
      <c r="O561" s="346" t="s">
        <v>1021</v>
      </c>
    </row>
    <row r="562" spans="1:15" x14ac:dyDescent="0.2">
      <c r="A562" s="346" t="s">
        <v>884</v>
      </c>
      <c r="B562" s="346" t="s">
        <v>885</v>
      </c>
      <c r="C562" s="346" t="s">
        <v>495</v>
      </c>
      <c r="D562" s="346" t="s">
        <v>886</v>
      </c>
      <c r="E562" s="346" t="s">
        <v>894</v>
      </c>
      <c r="F562" s="346" t="s">
        <v>1239</v>
      </c>
      <c r="G562" s="346" t="s">
        <v>768</v>
      </c>
      <c r="H562" s="346">
        <v>202201</v>
      </c>
      <c r="I562" s="346">
        <v>50000</v>
      </c>
      <c r="K562" s="346">
        <v>50000</v>
      </c>
      <c r="L562" s="346" t="s">
        <v>887</v>
      </c>
      <c r="M562" s="346" t="s">
        <v>889</v>
      </c>
      <c r="N562" s="346" t="s">
        <v>734</v>
      </c>
      <c r="O562" s="346" t="s">
        <v>1021</v>
      </c>
    </row>
    <row r="563" spans="1:15" x14ac:dyDescent="0.2">
      <c r="A563" s="346" t="s">
        <v>884</v>
      </c>
      <c r="B563" s="346" t="s">
        <v>885</v>
      </c>
      <c r="C563" s="346" t="s">
        <v>495</v>
      </c>
      <c r="D563" s="346" t="s">
        <v>886</v>
      </c>
      <c r="E563" s="346" t="s">
        <v>894</v>
      </c>
      <c r="F563" s="346" t="s">
        <v>1239</v>
      </c>
      <c r="G563" s="346" t="s">
        <v>768</v>
      </c>
      <c r="H563" s="346">
        <v>202202</v>
      </c>
      <c r="I563" s="346">
        <v>50000</v>
      </c>
      <c r="K563" s="346">
        <v>50000</v>
      </c>
      <c r="L563" s="346" t="s">
        <v>887</v>
      </c>
      <c r="M563" s="346" t="s">
        <v>889</v>
      </c>
      <c r="N563" s="346" t="s">
        <v>734</v>
      </c>
      <c r="O563" s="346" t="s">
        <v>1021</v>
      </c>
    </row>
    <row r="564" spans="1:15" x14ac:dyDescent="0.2">
      <c r="A564" s="346" t="s">
        <v>884</v>
      </c>
      <c r="B564" s="346" t="s">
        <v>885</v>
      </c>
      <c r="C564" s="346" t="s">
        <v>495</v>
      </c>
      <c r="D564" s="346" t="s">
        <v>886</v>
      </c>
      <c r="E564" s="346" t="s">
        <v>894</v>
      </c>
      <c r="F564" s="346" t="s">
        <v>1239</v>
      </c>
      <c r="G564" s="346" t="s">
        <v>768</v>
      </c>
      <c r="H564" s="346">
        <v>202203</v>
      </c>
      <c r="I564" s="346">
        <v>50000</v>
      </c>
      <c r="K564" s="346">
        <v>50000</v>
      </c>
      <c r="L564" s="346" t="s">
        <v>887</v>
      </c>
      <c r="M564" s="346" t="s">
        <v>889</v>
      </c>
      <c r="N564" s="346" t="s">
        <v>734</v>
      </c>
      <c r="O564" s="346" t="s">
        <v>1021</v>
      </c>
    </row>
    <row r="565" spans="1:15" x14ac:dyDescent="0.2">
      <c r="A565" s="346" t="s">
        <v>884</v>
      </c>
      <c r="B565" s="346" t="s">
        <v>885</v>
      </c>
      <c r="C565" s="346" t="s">
        <v>495</v>
      </c>
      <c r="D565" s="346" t="s">
        <v>886</v>
      </c>
      <c r="E565" s="346" t="s">
        <v>894</v>
      </c>
      <c r="F565" s="346" t="s">
        <v>1239</v>
      </c>
      <c r="G565" s="346" t="s">
        <v>768</v>
      </c>
      <c r="H565" s="346">
        <v>202204</v>
      </c>
      <c r="I565" s="346">
        <v>50000</v>
      </c>
      <c r="K565" s="346">
        <v>50000</v>
      </c>
      <c r="L565" s="346" t="s">
        <v>890</v>
      </c>
      <c r="M565" s="346" t="s">
        <v>891</v>
      </c>
      <c r="N565" s="346" t="s">
        <v>734</v>
      </c>
      <c r="O565" s="346" t="s">
        <v>1021</v>
      </c>
    </row>
    <row r="566" spans="1:15" x14ac:dyDescent="0.2">
      <c r="A566" s="346" t="s">
        <v>884</v>
      </c>
      <c r="B566" s="346" t="s">
        <v>885</v>
      </c>
      <c r="C566" s="346" t="s">
        <v>495</v>
      </c>
      <c r="D566" s="346" t="s">
        <v>886</v>
      </c>
      <c r="E566" s="346" t="s">
        <v>894</v>
      </c>
      <c r="F566" s="346" t="s">
        <v>1239</v>
      </c>
      <c r="G566" s="346" t="s">
        <v>768</v>
      </c>
      <c r="H566" s="346">
        <v>202205</v>
      </c>
      <c r="I566" s="346">
        <v>50000</v>
      </c>
      <c r="K566" s="346">
        <v>50000</v>
      </c>
      <c r="L566" s="346" t="s">
        <v>890</v>
      </c>
      <c r="M566" s="346" t="s">
        <v>891</v>
      </c>
      <c r="N566" s="346" t="s">
        <v>734</v>
      </c>
      <c r="O566" s="346" t="s">
        <v>1021</v>
      </c>
    </row>
    <row r="567" spans="1:15" x14ac:dyDescent="0.2">
      <c r="A567" s="346" t="s">
        <v>884</v>
      </c>
      <c r="B567" s="346" t="s">
        <v>885</v>
      </c>
      <c r="C567" s="346" t="s">
        <v>495</v>
      </c>
      <c r="D567" s="346" t="s">
        <v>886</v>
      </c>
      <c r="E567" s="346" t="s">
        <v>894</v>
      </c>
      <c r="F567" s="346" t="s">
        <v>1239</v>
      </c>
      <c r="G567" s="346" t="s">
        <v>768</v>
      </c>
      <c r="H567" s="346">
        <v>202206</v>
      </c>
      <c r="I567" s="346">
        <v>50000</v>
      </c>
      <c r="K567" s="346">
        <v>50000</v>
      </c>
      <c r="L567" s="346" t="s">
        <v>890</v>
      </c>
      <c r="M567" s="346" t="s">
        <v>891</v>
      </c>
      <c r="N567" s="346" t="s">
        <v>734</v>
      </c>
      <c r="O567" s="346" t="s">
        <v>1021</v>
      </c>
    </row>
    <row r="568" spans="1:15" x14ac:dyDescent="0.2">
      <c r="A568" s="346" t="s">
        <v>884</v>
      </c>
      <c r="B568" s="346" t="s">
        <v>885</v>
      </c>
      <c r="C568" s="346" t="s">
        <v>495</v>
      </c>
      <c r="D568" s="346" t="s">
        <v>886</v>
      </c>
      <c r="E568" s="346" t="s">
        <v>894</v>
      </c>
      <c r="F568" s="346" t="s">
        <v>1239</v>
      </c>
      <c r="G568" s="346" t="s">
        <v>768</v>
      </c>
      <c r="H568" s="346">
        <v>202207</v>
      </c>
      <c r="I568" s="346">
        <v>50000</v>
      </c>
      <c r="K568" s="346">
        <v>50000</v>
      </c>
      <c r="L568" s="346" t="s">
        <v>890</v>
      </c>
      <c r="M568" s="346" t="s">
        <v>892</v>
      </c>
      <c r="N568" s="346" t="s">
        <v>734</v>
      </c>
      <c r="O568" s="346" t="s">
        <v>1021</v>
      </c>
    </row>
    <row r="569" spans="1:15" x14ac:dyDescent="0.2">
      <c r="A569" s="346" t="s">
        <v>884</v>
      </c>
      <c r="B569" s="346" t="s">
        <v>885</v>
      </c>
      <c r="C569" s="346" t="s">
        <v>495</v>
      </c>
      <c r="D569" s="346" t="s">
        <v>886</v>
      </c>
      <c r="E569" s="346" t="s">
        <v>894</v>
      </c>
      <c r="F569" s="346" t="s">
        <v>1239</v>
      </c>
      <c r="G569" s="346" t="s">
        <v>768</v>
      </c>
      <c r="H569" s="346">
        <v>202208</v>
      </c>
      <c r="I569" s="346">
        <v>50000</v>
      </c>
      <c r="K569" s="346">
        <v>50000</v>
      </c>
      <c r="L569" s="346" t="s">
        <v>890</v>
      </c>
      <c r="M569" s="346" t="s">
        <v>892</v>
      </c>
      <c r="N569" s="346" t="s">
        <v>734</v>
      </c>
      <c r="O569" s="346" t="s">
        <v>1021</v>
      </c>
    </row>
    <row r="570" spans="1:15" x14ac:dyDescent="0.2">
      <c r="A570" s="346" t="s">
        <v>884</v>
      </c>
      <c r="B570" s="346" t="s">
        <v>885</v>
      </c>
      <c r="C570" s="346" t="s">
        <v>495</v>
      </c>
      <c r="D570" s="346" t="s">
        <v>886</v>
      </c>
      <c r="E570" s="346" t="s">
        <v>894</v>
      </c>
      <c r="F570" s="346" t="s">
        <v>1239</v>
      </c>
      <c r="G570" s="346" t="s">
        <v>768</v>
      </c>
      <c r="H570" s="346">
        <v>202209</v>
      </c>
      <c r="I570" s="346">
        <v>50000</v>
      </c>
      <c r="K570" s="346">
        <v>50000</v>
      </c>
      <c r="L570" s="346" t="s">
        <v>890</v>
      </c>
      <c r="M570" s="346" t="s">
        <v>892</v>
      </c>
      <c r="N570" s="346" t="s">
        <v>734</v>
      </c>
      <c r="O570" s="346" t="s">
        <v>1021</v>
      </c>
    </row>
    <row r="571" spans="1:15" x14ac:dyDescent="0.2">
      <c r="A571" s="346" t="s">
        <v>884</v>
      </c>
      <c r="B571" s="346" t="s">
        <v>885</v>
      </c>
      <c r="C571" s="346" t="s">
        <v>495</v>
      </c>
      <c r="D571" s="346" t="s">
        <v>1050</v>
      </c>
      <c r="E571" s="346" t="s">
        <v>894</v>
      </c>
      <c r="F571" s="346" t="s">
        <v>1240</v>
      </c>
      <c r="G571" s="346" t="s">
        <v>1235</v>
      </c>
      <c r="H571" s="346">
        <v>202203</v>
      </c>
      <c r="I571" s="346">
        <v>1000000</v>
      </c>
      <c r="K571" s="346">
        <v>1000000</v>
      </c>
      <c r="L571" s="346" t="s">
        <v>887</v>
      </c>
      <c r="M571" s="346" t="s">
        <v>889</v>
      </c>
      <c r="N571" s="346" t="s">
        <v>733</v>
      </c>
      <c r="O571" s="346" t="s">
        <v>1020</v>
      </c>
    </row>
    <row r="572" spans="1:15" x14ac:dyDescent="0.2">
      <c r="A572" s="346" t="s">
        <v>884</v>
      </c>
      <c r="B572" s="346" t="s">
        <v>885</v>
      </c>
      <c r="C572" s="346" t="s">
        <v>495</v>
      </c>
      <c r="D572" s="346" t="s">
        <v>1050</v>
      </c>
      <c r="E572" s="346" t="s">
        <v>894</v>
      </c>
      <c r="F572" s="346" t="s">
        <v>1240</v>
      </c>
      <c r="G572" s="346" t="s">
        <v>1235</v>
      </c>
      <c r="H572" s="346">
        <v>202209</v>
      </c>
      <c r="I572" s="346">
        <v>1000000</v>
      </c>
      <c r="K572" s="346">
        <v>1000000</v>
      </c>
      <c r="L572" s="346" t="s">
        <v>890</v>
      </c>
      <c r="M572" s="346" t="s">
        <v>892</v>
      </c>
      <c r="N572" s="346" t="s">
        <v>733</v>
      </c>
      <c r="O572" s="346" t="s">
        <v>1020</v>
      </c>
    </row>
    <row r="573" spans="1:15" x14ac:dyDescent="0.2">
      <c r="A573" s="346" t="s">
        <v>884</v>
      </c>
      <c r="B573" s="346" t="s">
        <v>885</v>
      </c>
      <c r="C573" s="346" t="s">
        <v>584</v>
      </c>
      <c r="D573" s="346" t="s">
        <v>886</v>
      </c>
      <c r="E573" s="346" t="s">
        <v>894</v>
      </c>
      <c r="F573" s="346" t="s">
        <v>1242</v>
      </c>
      <c r="G573" s="346" t="s">
        <v>1241</v>
      </c>
      <c r="H573" s="346">
        <v>202110</v>
      </c>
      <c r="I573" s="346">
        <v>670000</v>
      </c>
      <c r="L573" s="346" t="s">
        <v>887</v>
      </c>
      <c r="M573" s="346" t="s">
        <v>888</v>
      </c>
      <c r="N573" s="346" t="s">
        <v>734</v>
      </c>
      <c r="O573" s="346" t="s">
        <v>991</v>
      </c>
    </row>
    <row r="574" spans="1:15" x14ac:dyDescent="0.2">
      <c r="A574" s="346" t="s">
        <v>884</v>
      </c>
      <c r="B574" s="346" t="s">
        <v>885</v>
      </c>
      <c r="C574" s="346" t="s">
        <v>584</v>
      </c>
      <c r="D574" s="346" t="s">
        <v>886</v>
      </c>
      <c r="E574" s="346" t="s">
        <v>894</v>
      </c>
      <c r="F574" s="346" t="s">
        <v>1242</v>
      </c>
      <c r="G574" s="346" t="s">
        <v>1241</v>
      </c>
      <c r="H574" s="346">
        <v>202111</v>
      </c>
      <c r="I574" s="346">
        <v>670000</v>
      </c>
      <c r="K574" s="346">
        <v>670000</v>
      </c>
      <c r="L574" s="346" t="s">
        <v>887</v>
      </c>
      <c r="M574" s="346" t="s">
        <v>888</v>
      </c>
      <c r="N574" s="346" t="s">
        <v>734</v>
      </c>
      <c r="O574" s="346" t="s">
        <v>991</v>
      </c>
    </row>
    <row r="575" spans="1:15" x14ac:dyDescent="0.2">
      <c r="A575" s="346" t="s">
        <v>884</v>
      </c>
      <c r="B575" s="346" t="s">
        <v>885</v>
      </c>
      <c r="C575" s="346" t="s">
        <v>584</v>
      </c>
      <c r="D575" s="346" t="s">
        <v>886</v>
      </c>
      <c r="E575" s="346" t="s">
        <v>894</v>
      </c>
      <c r="F575" s="346" t="s">
        <v>1242</v>
      </c>
      <c r="G575" s="346" t="s">
        <v>1241</v>
      </c>
      <c r="H575" s="346">
        <v>202112</v>
      </c>
      <c r="I575" s="346">
        <v>670000</v>
      </c>
      <c r="K575" s="346">
        <v>670000</v>
      </c>
      <c r="L575" s="346" t="s">
        <v>887</v>
      </c>
      <c r="M575" s="346" t="s">
        <v>888</v>
      </c>
      <c r="N575" s="346" t="s">
        <v>734</v>
      </c>
      <c r="O575" s="346" t="s">
        <v>991</v>
      </c>
    </row>
    <row r="576" spans="1:15" x14ac:dyDescent="0.2">
      <c r="A576" s="346" t="s">
        <v>884</v>
      </c>
      <c r="B576" s="346" t="s">
        <v>885</v>
      </c>
      <c r="C576" s="346" t="s">
        <v>584</v>
      </c>
      <c r="D576" s="346" t="s">
        <v>886</v>
      </c>
      <c r="E576" s="346" t="s">
        <v>894</v>
      </c>
      <c r="F576" s="346" t="s">
        <v>1242</v>
      </c>
      <c r="G576" s="346" t="s">
        <v>1241</v>
      </c>
      <c r="H576" s="346">
        <v>202201</v>
      </c>
      <c r="I576" s="346">
        <v>670000</v>
      </c>
      <c r="K576" s="346">
        <v>670000</v>
      </c>
      <c r="L576" s="346" t="s">
        <v>887</v>
      </c>
      <c r="M576" s="346" t="s">
        <v>889</v>
      </c>
      <c r="N576" s="346" t="s">
        <v>734</v>
      </c>
      <c r="O576" s="346" t="s">
        <v>991</v>
      </c>
    </row>
    <row r="577" spans="1:15" x14ac:dyDescent="0.2">
      <c r="A577" s="346" t="s">
        <v>884</v>
      </c>
      <c r="B577" s="346" t="s">
        <v>885</v>
      </c>
      <c r="C577" s="346" t="s">
        <v>584</v>
      </c>
      <c r="D577" s="346" t="s">
        <v>886</v>
      </c>
      <c r="E577" s="346" t="s">
        <v>894</v>
      </c>
      <c r="F577" s="346" t="s">
        <v>1242</v>
      </c>
      <c r="G577" s="346" t="s">
        <v>1241</v>
      </c>
      <c r="H577" s="346">
        <v>202202</v>
      </c>
      <c r="I577" s="346">
        <v>670000</v>
      </c>
      <c r="K577" s="346">
        <v>670000</v>
      </c>
      <c r="L577" s="346" t="s">
        <v>887</v>
      </c>
      <c r="M577" s="346" t="s">
        <v>889</v>
      </c>
      <c r="N577" s="346" t="s">
        <v>734</v>
      </c>
      <c r="O577" s="346" t="s">
        <v>991</v>
      </c>
    </row>
    <row r="578" spans="1:15" x14ac:dyDescent="0.2">
      <c r="A578" s="346" t="s">
        <v>884</v>
      </c>
      <c r="B578" s="346" t="s">
        <v>885</v>
      </c>
      <c r="C578" s="346" t="s">
        <v>584</v>
      </c>
      <c r="D578" s="346" t="s">
        <v>886</v>
      </c>
      <c r="E578" s="346" t="s">
        <v>894</v>
      </c>
      <c r="F578" s="346" t="s">
        <v>1242</v>
      </c>
      <c r="G578" s="346" t="s">
        <v>1241</v>
      </c>
      <c r="H578" s="346">
        <v>202203</v>
      </c>
      <c r="I578" s="346">
        <v>670000</v>
      </c>
      <c r="K578" s="346">
        <v>670000</v>
      </c>
      <c r="L578" s="346" t="s">
        <v>887</v>
      </c>
      <c r="M578" s="346" t="s">
        <v>889</v>
      </c>
      <c r="N578" s="346" t="s">
        <v>734</v>
      </c>
      <c r="O578" s="346" t="s">
        <v>991</v>
      </c>
    </row>
    <row r="579" spans="1:15" x14ac:dyDescent="0.2">
      <c r="A579" s="346" t="s">
        <v>884</v>
      </c>
      <c r="B579" s="346" t="s">
        <v>885</v>
      </c>
      <c r="C579" s="346" t="s">
        <v>584</v>
      </c>
      <c r="D579" s="346" t="s">
        <v>886</v>
      </c>
      <c r="E579" s="346" t="s">
        <v>894</v>
      </c>
      <c r="F579" s="346" t="s">
        <v>1242</v>
      </c>
      <c r="G579" s="346" t="s">
        <v>1241</v>
      </c>
      <c r="H579" s="346">
        <v>202204</v>
      </c>
      <c r="I579" s="346">
        <v>670000</v>
      </c>
      <c r="K579" s="346">
        <v>670000</v>
      </c>
      <c r="L579" s="346" t="s">
        <v>890</v>
      </c>
      <c r="M579" s="346" t="s">
        <v>891</v>
      </c>
      <c r="N579" s="346" t="s">
        <v>734</v>
      </c>
      <c r="O579" s="346" t="s">
        <v>991</v>
      </c>
    </row>
    <row r="580" spans="1:15" x14ac:dyDescent="0.2">
      <c r="A580" s="346" t="s">
        <v>884</v>
      </c>
      <c r="B580" s="346" t="s">
        <v>885</v>
      </c>
      <c r="C580" s="346" t="s">
        <v>584</v>
      </c>
      <c r="D580" s="346" t="s">
        <v>886</v>
      </c>
      <c r="E580" s="346" t="s">
        <v>894</v>
      </c>
      <c r="F580" s="346" t="s">
        <v>1242</v>
      </c>
      <c r="G580" s="346" t="s">
        <v>1241</v>
      </c>
      <c r="H580" s="346">
        <v>202205</v>
      </c>
      <c r="I580" s="346">
        <v>670000</v>
      </c>
      <c r="K580" s="346">
        <v>670000</v>
      </c>
      <c r="L580" s="346" t="s">
        <v>890</v>
      </c>
      <c r="M580" s="346" t="s">
        <v>891</v>
      </c>
      <c r="N580" s="346" t="s">
        <v>734</v>
      </c>
      <c r="O580" s="346" t="s">
        <v>991</v>
      </c>
    </row>
    <row r="581" spans="1:15" x14ac:dyDescent="0.2">
      <c r="A581" s="346" t="s">
        <v>884</v>
      </c>
      <c r="B581" s="346" t="s">
        <v>885</v>
      </c>
      <c r="C581" s="346" t="s">
        <v>584</v>
      </c>
      <c r="D581" s="346" t="s">
        <v>886</v>
      </c>
      <c r="E581" s="346" t="s">
        <v>894</v>
      </c>
      <c r="F581" s="346" t="s">
        <v>1242</v>
      </c>
      <c r="G581" s="346" t="s">
        <v>1241</v>
      </c>
      <c r="H581" s="346">
        <v>202206</v>
      </c>
      <c r="I581" s="346">
        <v>670000</v>
      </c>
      <c r="K581" s="346">
        <v>670000</v>
      </c>
      <c r="L581" s="346" t="s">
        <v>890</v>
      </c>
      <c r="M581" s="346" t="s">
        <v>891</v>
      </c>
      <c r="N581" s="346" t="s">
        <v>734</v>
      </c>
      <c r="O581" s="346" t="s">
        <v>991</v>
      </c>
    </row>
    <row r="582" spans="1:15" x14ac:dyDescent="0.2">
      <c r="A582" s="346" t="s">
        <v>884</v>
      </c>
      <c r="B582" s="346" t="s">
        <v>885</v>
      </c>
      <c r="C582" s="346" t="s">
        <v>584</v>
      </c>
      <c r="D582" s="346" t="s">
        <v>886</v>
      </c>
      <c r="E582" s="346" t="s">
        <v>894</v>
      </c>
      <c r="F582" s="346" t="s">
        <v>1242</v>
      </c>
      <c r="G582" s="346" t="s">
        <v>1241</v>
      </c>
      <c r="H582" s="346">
        <v>202207</v>
      </c>
      <c r="I582" s="346">
        <v>670000</v>
      </c>
      <c r="K582" s="346">
        <v>670000</v>
      </c>
      <c r="L582" s="346" t="s">
        <v>890</v>
      </c>
      <c r="M582" s="346" t="s">
        <v>892</v>
      </c>
      <c r="N582" s="346" t="s">
        <v>734</v>
      </c>
      <c r="O582" s="346" t="s">
        <v>991</v>
      </c>
    </row>
    <row r="583" spans="1:15" x14ac:dyDescent="0.2">
      <c r="A583" s="346" t="s">
        <v>884</v>
      </c>
      <c r="B583" s="346" t="s">
        <v>885</v>
      </c>
      <c r="C583" s="346" t="s">
        <v>584</v>
      </c>
      <c r="D583" s="346" t="s">
        <v>886</v>
      </c>
      <c r="E583" s="346" t="s">
        <v>894</v>
      </c>
      <c r="F583" s="346" t="s">
        <v>1242</v>
      </c>
      <c r="G583" s="346" t="s">
        <v>1241</v>
      </c>
      <c r="H583" s="346">
        <v>202208</v>
      </c>
      <c r="I583" s="346">
        <v>670000</v>
      </c>
      <c r="K583" s="346">
        <v>670000</v>
      </c>
      <c r="L583" s="346" t="s">
        <v>890</v>
      </c>
      <c r="M583" s="346" t="s">
        <v>892</v>
      </c>
      <c r="N583" s="346" t="s">
        <v>734</v>
      </c>
      <c r="O583" s="346" t="s">
        <v>991</v>
      </c>
    </row>
    <row r="584" spans="1:15" x14ac:dyDescent="0.2">
      <c r="A584" s="346" t="s">
        <v>884</v>
      </c>
      <c r="B584" s="346" t="s">
        <v>885</v>
      </c>
      <c r="C584" s="346" t="s">
        <v>584</v>
      </c>
      <c r="D584" s="346" t="s">
        <v>886</v>
      </c>
      <c r="E584" s="346" t="s">
        <v>894</v>
      </c>
      <c r="F584" s="346" t="s">
        <v>1242</v>
      </c>
      <c r="G584" s="346" t="s">
        <v>1241</v>
      </c>
      <c r="H584" s="346">
        <v>202209</v>
      </c>
      <c r="I584" s="346">
        <v>670000</v>
      </c>
      <c r="K584" s="346">
        <v>670000</v>
      </c>
      <c r="L584" s="346" t="s">
        <v>890</v>
      </c>
      <c r="M584" s="346" t="s">
        <v>892</v>
      </c>
      <c r="N584" s="346" t="s">
        <v>734</v>
      </c>
      <c r="O584" s="346" t="s">
        <v>991</v>
      </c>
    </row>
    <row r="585" spans="1:15" x14ac:dyDescent="0.2">
      <c r="A585" s="346" t="s">
        <v>884</v>
      </c>
      <c r="B585" s="346" t="s">
        <v>885</v>
      </c>
      <c r="C585" s="346" t="s">
        <v>584</v>
      </c>
      <c r="D585" s="346" t="s">
        <v>886</v>
      </c>
      <c r="E585" s="346" t="s">
        <v>894</v>
      </c>
      <c r="F585" s="346" t="s">
        <v>1242</v>
      </c>
      <c r="G585" s="346" t="s">
        <v>1229</v>
      </c>
      <c r="H585" s="346">
        <v>202110</v>
      </c>
      <c r="I585" s="346">
        <v>550000</v>
      </c>
      <c r="L585" s="346" t="s">
        <v>887</v>
      </c>
      <c r="M585" s="346" t="s">
        <v>888</v>
      </c>
      <c r="N585" s="346" t="s">
        <v>734</v>
      </c>
      <c r="O585" s="346" t="s">
        <v>991</v>
      </c>
    </row>
    <row r="586" spans="1:15" x14ac:dyDescent="0.2">
      <c r="A586" s="346" t="s">
        <v>884</v>
      </c>
      <c r="B586" s="346" t="s">
        <v>885</v>
      </c>
      <c r="C586" s="346" t="s">
        <v>584</v>
      </c>
      <c r="D586" s="346" t="s">
        <v>886</v>
      </c>
      <c r="E586" s="346" t="s">
        <v>894</v>
      </c>
      <c r="F586" s="346" t="s">
        <v>1242</v>
      </c>
      <c r="G586" s="346" t="s">
        <v>1229</v>
      </c>
      <c r="H586" s="346">
        <v>202111</v>
      </c>
      <c r="I586" s="346">
        <v>550000</v>
      </c>
      <c r="K586" s="346">
        <v>550000</v>
      </c>
      <c r="L586" s="346" t="s">
        <v>887</v>
      </c>
      <c r="M586" s="346" t="s">
        <v>888</v>
      </c>
      <c r="N586" s="346" t="s">
        <v>734</v>
      </c>
      <c r="O586" s="346" t="s">
        <v>991</v>
      </c>
    </row>
    <row r="587" spans="1:15" x14ac:dyDescent="0.2">
      <c r="A587" s="346" t="s">
        <v>884</v>
      </c>
      <c r="B587" s="346" t="s">
        <v>885</v>
      </c>
      <c r="C587" s="346" t="s">
        <v>584</v>
      </c>
      <c r="D587" s="346" t="s">
        <v>886</v>
      </c>
      <c r="E587" s="346" t="s">
        <v>894</v>
      </c>
      <c r="F587" s="346" t="s">
        <v>1242</v>
      </c>
      <c r="G587" s="346" t="s">
        <v>1229</v>
      </c>
      <c r="H587" s="346">
        <v>202112</v>
      </c>
      <c r="I587" s="346">
        <v>550000</v>
      </c>
      <c r="K587" s="346">
        <v>550000</v>
      </c>
      <c r="L587" s="346" t="s">
        <v>887</v>
      </c>
      <c r="M587" s="346" t="s">
        <v>888</v>
      </c>
      <c r="N587" s="346" t="s">
        <v>734</v>
      </c>
      <c r="O587" s="346" t="s">
        <v>991</v>
      </c>
    </row>
    <row r="588" spans="1:15" x14ac:dyDescent="0.2">
      <c r="A588" s="346" t="s">
        <v>884</v>
      </c>
      <c r="B588" s="346" t="s">
        <v>885</v>
      </c>
      <c r="C588" s="346" t="s">
        <v>584</v>
      </c>
      <c r="D588" s="346" t="s">
        <v>886</v>
      </c>
      <c r="E588" s="346" t="s">
        <v>894</v>
      </c>
      <c r="F588" s="346" t="s">
        <v>1242</v>
      </c>
      <c r="G588" s="346" t="s">
        <v>1229</v>
      </c>
      <c r="H588" s="346">
        <v>202201</v>
      </c>
      <c r="I588" s="346">
        <v>550000</v>
      </c>
      <c r="K588" s="346">
        <v>550000</v>
      </c>
      <c r="L588" s="346" t="s">
        <v>887</v>
      </c>
      <c r="M588" s="346" t="s">
        <v>889</v>
      </c>
      <c r="N588" s="346" t="s">
        <v>734</v>
      </c>
      <c r="O588" s="346" t="s">
        <v>991</v>
      </c>
    </row>
    <row r="589" spans="1:15" x14ac:dyDescent="0.2">
      <c r="A589" s="346" t="s">
        <v>884</v>
      </c>
      <c r="B589" s="346" t="s">
        <v>885</v>
      </c>
      <c r="C589" s="346" t="s">
        <v>584</v>
      </c>
      <c r="D589" s="346" t="s">
        <v>886</v>
      </c>
      <c r="E589" s="346" t="s">
        <v>894</v>
      </c>
      <c r="F589" s="346" t="s">
        <v>1242</v>
      </c>
      <c r="G589" s="346" t="s">
        <v>1229</v>
      </c>
      <c r="H589" s="346">
        <v>202202</v>
      </c>
      <c r="I589" s="346">
        <v>550000</v>
      </c>
      <c r="K589" s="346">
        <v>550000</v>
      </c>
      <c r="L589" s="346" t="s">
        <v>887</v>
      </c>
      <c r="M589" s="346" t="s">
        <v>889</v>
      </c>
      <c r="N589" s="346" t="s">
        <v>734</v>
      </c>
      <c r="O589" s="346" t="s">
        <v>991</v>
      </c>
    </row>
    <row r="590" spans="1:15" x14ac:dyDescent="0.2">
      <c r="A590" s="346" t="s">
        <v>884</v>
      </c>
      <c r="B590" s="346" t="s">
        <v>885</v>
      </c>
      <c r="C590" s="346" t="s">
        <v>584</v>
      </c>
      <c r="D590" s="346" t="s">
        <v>886</v>
      </c>
      <c r="E590" s="346" t="s">
        <v>894</v>
      </c>
      <c r="F590" s="346" t="s">
        <v>1242</v>
      </c>
      <c r="G590" s="346" t="s">
        <v>1229</v>
      </c>
      <c r="H590" s="346">
        <v>202203</v>
      </c>
      <c r="I590" s="346">
        <v>550000</v>
      </c>
      <c r="K590" s="346">
        <v>550000</v>
      </c>
      <c r="L590" s="346" t="s">
        <v>887</v>
      </c>
      <c r="M590" s="346" t="s">
        <v>889</v>
      </c>
      <c r="N590" s="346" t="s">
        <v>734</v>
      </c>
      <c r="O590" s="346" t="s">
        <v>991</v>
      </c>
    </row>
    <row r="591" spans="1:15" x14ac:dyDescent="0.2">
      <c r="A591" s="346" t="s">
        <v>884</v>
      </c>
      <c r="B591" s="346" t="s">
        <v>885</v>
      </c>
      <c r="C591" s="346" t="s">
        <v>584</v>
      </c>
      <c r="D591" s="346" t="s">
        <v>886</v>
      </c>
      <c r="E591" s="346" t="s">
        <v>894</v>
      </c>
      <c r="F591" s="346" t="s">
        <v>1242</v>
      </c>
      <c r="G591" s="346" t="s">
        <v>1229</v>
      </c>
      <c r="H591" s="346">
        <v>202204</v>
      </c>
      <c r="I591" s="346">
        <v>550000</v>
      </c>
      <c r="K591" s="346">
        <v>550000</v>
      </c>
      <c r="L591" s="346" t="s">
        <v>890</v>
      </c>
      <c r="M591" s="346" t="s">
        <v>891</v>
      </c>
      <c r="N591" s="346" t="s">
        <v>734</v>
      </c>
      <c r="O591" s="346" t="s">
        <v>991</v>
      </c>
    </row>
    <row r="592" spans="1:15" x14ac:dyDescent="0.2">
      <c r="A592" s="346" t="s">
        <v>884</v>
      </c>
      <c r="B592" s="346" t="s">
        <v>885</v>
      </c>
      <c r="C592" s="346" t="s">
        <v>584</v>
      </c>
      <c r="D592" s="346" t="s">
        <v>886</v>
      </c>
      <c r="E592" s="346" t="s">
        <v>894</v>
      </c>
      <c r="F592" s="346" t="s">
        <v>1242</v>
      </c>
      <c r="G592" s="346" t="s">
        <v>1229</v>
      </c>
      <c r="H592" s="346">
        <v>202205</v>
      </c>
      <c r="I592" s="346">
        <v>550000</v>
      </c>
      <c r="K592" s="346">
        <v>550000</v>
      </c>
      <c r="L592" s="346" t="s">
        <v>890</v>
      </c>
      <c r="M592" s="346" t="s">
        <v>891</v>
      </c>
      <c r="N592" s="346" t="s">
        <v>734</v>
      </c>
      <c r="O592" s="346" t="s">
        <v>991</v>
      </c>
    </row>
    <row r="593" spans="1:15" x14ac:dyDescent="0.2">
      <c r="A593" s="346" t="s">
        <v>884</v>
      </c>
      <c r="B593" s="346" t="s">
        <v>885</v>
      </c>
      <c r="C593" s="346" t="s">
        <v>584</v>
      </c>
      <c r="D593" s="346" t="s">
        <v>886</v>
      </c>
      <c r="E593" s="346" t="s">
        <v>894</v>
      </c>
      <c r="F593" s="346" t="s">
        <v>1242</v>
      </c>
      <c r="G593" s="346" t="s">
        <v>1229</v>
      </c>
      <c r="H593" s="346">
        <v>202206</v>
      </c>
      <c r="I593" s="346">
        <v>550000</v>
      </c>
      <c r="K593" s="346">
        <v>550000</v>
      </c>
      <c r="L593" s="346" t="s">
        <v>890</v>
      </c>
      <c r="M593" s="346" t="s">
        <v>891</v>
      </c>
      <c r="N593" s="346" t="s">
        <v>734</v>
      </c>
      <c r="O593" s="346" t="s">
        <v>991</v>
      </c>
    </row>
    <row r="594" spans="1:15" x14ac:dyDescent="0.2">
      <c r="A594" s="346" t="s">
        <v>884</v>
      </c>
      <c r="B594" s="346" t="s">
        <v>885</v>
      </c>
      <c r="C594" s="346" t="s">
        <v>584</v>
      </c>
      <c r="D594" s="346" t="s">
        <v>886</v>
      </c>
      <c r="E594" s="346" t="s">
        <v>894</v>
      </c>
      <c r="F594" s="346" t="s">
        <v>1242</v>
      </c>
      <c r="G594" s="346" t="s">
        <v>1229</v>
      </c>
      <c r="H594" s="346">
        <v>202207</v>
      </c>
      <c r="I594" s="346">
        <v>550000</v>
      </c>
      <c r="K594" s="346">
        <v>550000</v>
      </c>
      <c r="L594" s="346" t="s">
        <v>890</v>
      </c>
      <c r="M594" s="346" t="s">
        <v>892</v>
      </c>
      <c r="N594" s="346" t="s">
        <v>734</v>
      </c>
      <c r="O594" s="346" t="s">
        <v>991</v>
      </c>
    </row>
    <row r="595" spans="1:15" x14ac:dyDescent="0.2">
      <c r="A595" s="346" t="s">
        <v>884</v>
      </c>
      <c r="B595" s="346" t="s">
        <v>885</v>
      </c>
      <c r="C595" s="346" t="s">
        <v>584</v>
      </c>
      <c r="D595" s="346" t="s">
        <v>886</v>
      </c>
      <c r="E595" s="346" t="s">
        <v>894</v>
      </c>
      <c r="F595" s="346" t="s">
        <v>1242</v>
      </c>
      <c r="G595" s="346" t="s">
        <v>1229</v>
      </c>
      <c r="H595" s="346">
        <v>202208</v>
      </c>
      <c r="I595" s="346">
        <v>550000</v>
      </c>
      <c r="K595" s="346">
        <v>550000</v>
      </c>
      <c r="L595" s="346" t="s">
        <v>890</v>
      </c>
      <c r="M595" s="346" t="s">
        <v>892</v>
      </c>
      <c r="N595" s="346" t="s">
        <v>734</v>
      </c>
      <c r="O595" s="346" t="s">
        <v>991</v>
      </c>
    </row>
    <row r="596" spans="1:15" x14ac:dyDescent="0.2">
      <c r="A596" s="346" t="s">
        <v>884</v>
      </c>
      <c r="B596" s="346" t="s">
        <v>885</v>
      </c>
      <c r="C596" s="346" t="s">
        <v>584</v>
      </c>
      <c r="D596" s="346" t="s">
        <v>886</v>
      </c>
      <c r="E596" s="346" t="s">
        <v>894</v>
      </c>
      <c r="F596" s="346" t="s">
        <v>1242</v>
      </c>
      <c r="G596" s="346" t="s">
        <v>1229</v>
      </c>
      <c r="H596" s="346">
        <v>202209</v>
      </c>
      <c r="I596" s="346">
        <v>550000</v>
      </c>
      <c r="K596" s="346">
        <v>550000</v>
      </c>
      <c r="L596" s="346" t="s">
        <v>890</v>
      </c>
      <c r="M596" s="346" t="s">
        <v>892</v>
      </c>
      <c r="N596" s="346" t="s">
        <v>734</v>
      </c>
      <c r="O596" s="346" t="s">
        <v>991</v>
      </c>
    </row>
    <row r="597" spans="1:15" x14ac:dyDescent="0.2">
      <c r="A597" s="346" t="s">
        <v>884</v>
      </c>
      <c r="B597" s="346" t="s">
        <v>885</v>
      </c>
      <c r="C597" s="346" t="s">
        <v>584</v>
      </c>
      <c r="D597" s="346" t="s">
        <v>886</v>
      </c>
      <c r="E597" s="346" t="s">
        <v>894</v>
      </c>
      <c r="F597" s="346" t="s">
        <v>1243</v>
      </c>
      <c r="G597" s="346" t="s">
        <v>1244</v>
      </c>
      <c r="H597" s="346">
        <v>202110</v>
      </c>
      <c r="I597" s="346">
        <v>600000</v>
      </c>
      <c r="L597" s="346" t="s">
        <v>887</v>
      </c>
      <c r="M597" s="346" t="s">
        <v>888</v>
      </c>
      <c r="N597" s="346" t="s">
        <v>734</v>
      </c>
      <c r="O597" s="346" t="s">
        <v>991</v>
      </c>
    </row>
    <row r="598" spans="1:15" x14ac:dyDescent="0.2">
      <c r="A598" s="346" t="s">
        <v>884</v>
      </c>
      <c r="B598" s="346" t="s">
        <v>885</v>
      </c>
      <c r="C598" s="346" t="s">
        <v>584</v>
      </c>
      <c r="D598" s="346" t="s">
        <v>886</v>
      </c>
      <c r="E598" s="346" t="s">
        <v>894</v>
      </c>
      <c r="F598" s="346" t="s">
        <v>1243</v>
      </c>
      <c r="G598" s="346" t="s">
        <v>1244</v>
      </c>
      <c r="H598" s="346">
        <v>202111</v>
      </c>
      <c r="I598" s="346">
        <v>600000</v>
      </c>
      <c r="K598" s="346">
        <v>600000</v>
      </c>
      <c r="L598" s="346" t="s">
        <v>887</v>
      </c>
      <c r="M598" s="346" t="s">
        <v>888</v>
      </c>
      <c r="N598" s="346" t="s">
        <v>734</v>
      </c>
      <c r="O598" s="346" t="s">
        <v>991</v>
      </c>
    </row>
    <row r="599" spans="1:15" x14ac:dyDescent="0.2">
      <c r="A599" s="346" t="s">
        <v>884</v>
      </c>
      <c r="B599" s="346" t="s">
        <v>885</v>
      </c>
      <c r="C599" s="346" t="s">
        <v>584</v>
      </c>
      <c r="D599" s="346" t="s">
        <v>886</v>
      </c>
      <c r="E599" s="346" t="s">
        <v>894</v>
      </c>
      <c r="F599" s="346" t="s">
        <v>1243</v>
      </c>
      <c r="G599" s="346" t="s">
        <v>1244</v>
      </c>
      <c r="H599" s="346">
        <v>202112</v>
      </c>
      <c r="I599" s="346">
        <v>600000</v>
      </c>
      <c r="K599" s="346">
        <v>600000</v>
      </c>
      <c r="L599" s="346" t="s">
        <v>887</v>
      </c>
      <c r="M599" s="346" t="s">
        <v>888</v>
      </c>
      <c r="N599" s="346" t="s">
        <v>734</v>
      </c>
      <c r="O599" s="346" t="s">
        <v>991</v>
      </c>
    </row>
    <row r="600" spans="1:15" x14ac:dyDescent="0.2">
      <c r="A600" s="346" t="s">
        <v>884</v>
      </c>
      <c r="B600" s="346" t="s">
        <v>885</v>
      </c>
      <c r="C600" s="346" t="s">
        <v>584</v>
      </c>
      <c r="D600" s="346" t="s">
        <v>886</v>
      </c>
      <c r="E600" s="346" t="s">
        <v>894</v>
      </c>
      <c r="F600" s="346" t="s">
        <v>1243</v>
      </c>
      <c r="G600" s="346" t="s">
        <v>1244</v>
      </c>
      <c r="H600" s="346">
        <v>202201</v>
      </c>
      <c r="I600" s="346">
        <v>600000</v>
      </c>
      <c r="K600" s="346">
        <v>600000</v>
      </c>
      <c r="L600" s="346" t="s">
        <v>887</v>
      </c>
      <c r="M600" s="346" t="s">
        <v>889</v>
      </c>
      <c r="N600" s="346" t="s">
        <v>733</v>
      </c>
      <c r="O600" s="346" t="s">
        <v>991</v>
      </c>
    </row>
    <row r="601" spans="1:15" x14ac:dyDescent="0.2">
      <c r="A601" s="346" t="s">
        <v>884</v>
      </c>
      <c r="B601" s="346" t="s">
        <v>885</v>
      </c>
      <c r="C601" s="346" t="s">
        <v>584</v>
      </c>
      <c r="D601" s="346" t="s">
        <v>886</v>
      </c>
      <c r="E601" s="346" t="s">
        <v>894</v>
      </c>
      <c r="F601" s="346" t="s">
        <v>1243</v>
      </c>
      <c r="G601" s="346" t="s">
        <v>1244</v>
      </c>
      <c r="H601" s="346">
        <v>202202</v>
      </c>
      <c r="I601" s="346">
        <v>600000</v>
      </c>
      <c r="K601" s="346">
        <v>600000</v>
      </c>
      <c r="L601" s="346" t="s">
        <v>887</v>
      </c>
      <c r="M601" s="346" t="s">
        <v>889</v>
      </c>
      <c r="N601" s="346" t="s">
        <v>733</v>
      </c>
      <c r="O601" s="346" t="s">
        <v>991</v>
      </c>
    </row>
    <row r="602" spans="1:15" x14ac:dyDescent="0.2">
      <c r="A602" s="346" t="s">
        <v>884</v>
      </c>
      <c r="B602" s="346" t="s">
        <v>885</v>
      </c>
      <c r="C602" s="346" t="s">
        <v>584</v>
      </c>
      <c r="D602" s="346" t="s">
        <v>886</v>
      </c>
      <c r="E602" s="346" t="s">
        <v>894</v>
      </c>
      <c r="F602" s="346" t="s">
        <v>1243</v>
      </c>
      <c r="G602" s="346" t="s">
        <v>1244</v>
      </c>
      <c r="H602" s="346">
        <v>202203</v>
      </c>
      <c r="I602" s="346">
        <v>600000</v>
      </c>
      <c r="K602" s="346">
        <v>600000</v>
      </c>
      <c r="L602" s="346" t="s">
        <v>887</v>
      </c>
      <c r="M602" s="346" t="s">
        <v>889</v>
      </c>
      <c r="N602" s="346" t="s">
        <v>733</v>
      </c>
      <c r="O602" s="346" t="s">
        <v>991</v>
      </c>
    </row>
    <row r="603" spans="1:15" x14ac:dyDescent="0.2">
      <c r="A603" s="346" t="s">
        <v>884</v>
      </c>
      <c r="B603" s="346" t="s">
        <v>885</v>
      </c>
      <c r="C603" s="346" t="s">
        <v>584</v>
      </c>
      <c r="D603" s="346" t="s">
        <v>886</v>
      </c>
      <c r="E603" s="346" t="s">
        <v>894</v>
      </c>
      <c r="F603" s="346" t="s">
        <v>1243</v>
      </c>
      <c r="G603" s="346" t="s">
        <v>1244</v>
      </c>
      <c r="H603" s="346">
        <v>202204</v>
      </c>
      <c r="I603" s="346">
        <v>600000</v>
      </c>
      <c r="K603" s="346">
        <v>600000</v>
      </c>
      <c r="L603" s="346" t="s">
        <v>890</v>
      </c>
      <c r="M603" s="346" t="s">
        <v>891</v>
      </c>
      <c r="N603" s="346" t="s">
        <v>733</v>
      </c>
      <c r="O603" s="346" t="s">
        <v>991</v>
      </c>
    </row>
    <row r="604" spans="1:15" x14ac:dyDescent="0.2">
      <c r="A604" s="346" t="s">
        <v>884</v>
      </c>
      <c r="B604" s="346" t="s">
        <v>885</v>
      </c>
      <c r="C604" s="346" t="s">
        <v>584</v>
      </c>
      <c r="D604" s="346" t="s">
        <v>886</v>
      </c>
      <c r="E604" s="346" t="s">
        <v>894</v>
      </c>
      <c r="F604" s="346" t="s">
        <v>1243</v>
      </c>
      <c r="G604" s="346" t="s">
        <v>1244</v>
      </c>
      <c r="H604" s="346">
        <v>202205</v>
      </c>
      <c r="I604" s="346">
        <v>600000</v>
      </c>
      <c r="K604" s="346">
        <v>600000</v>
      </c>
      <c r="L604" s="346" t="s">
        <v>890</v>
      </c>
      <c r="M604" s="346" t="s">
        <v>891</v>
      </c>
      <c r="N604" s="346" t="s">
        <v>733</v>
      </c>
      <c r="O604" s="346" t="s">
        <v>991</v>
      </c>
    </row>
    <row r="605" spans="1:15" x14ac:dyDescent="0.2">
      <c r="A605" s="346" t="s">
        <v>884</v>
      </c>
      <c r="B605" s="346" t="s">
        <v>885</v>
      </c>
      <c r="C605" s="346" t="s">
        <v>584</v>
      </c>
      <c r="D605" s="346" t="s">
        <v>886</v>
      </c>
      <c r="E605" s="346" t="s">
        <v>894</v>
      </c>
      <c r="F605" s="346" t="s">
        <v>1243</v>
      </c>
      <c r="G605" s="346" t="s">
        <v>1244</v>
      </c>
      <c r="H605" s="346">
        <v>202206</v>
      </c>
      <c r="I605" s="346">
        <v>600000</v>
      </c>
      <c r="K605" s="346">
        <v>600000</v>
      </c>
      <c r="L605" s="346" t="s">
        <v>890</v>
      </c>
      <c r="M605" s="346" t="s">
        <v>891</v>
      </c>
      <c r="N605" s="346" t="s">
        <v>733</v>
      </c>
      <c r="O605" s="346" t="s">
        <v>991</v>
      </c>
    </row>
    <row r="606" spans="1:15" x14ac:dyDescent="0.2">
      <c r="A606" s="346" t="s">
        <v>884</v>
      </c>
      <c r="B606" s="346" t="s">
        <v>885</v>
      </c>
      <c r="C606" s="346" t="s">
        <v>584</v>
      </c>
      <c r="D606" s="346" t="s">
        <v>886</v>
      </c>
      <c r="E606" s="346" t="s">
        <v>894</v>
      </c>
      <c r="F606" s="346" t="s">
        <v>1243</v>
      </c>
      <c r="G606" s="346" t="s">
        <v>1244</v>
      </c>
      <c r="H606" s="346">
        <v>202207</v>
      </c>
      <c r="I606" s="346">
        <v>600000</v>
      </c>
      <c r="K606" s="346">
        <v>600000</v>
      </c>
      <c r="L606" s="346" t="s">
        <v>890</v>
      </c>
      <c r="M606" s="346" t="s">
        <v>892</v>
      </c>
      <c r="N606" s="346" t="s">
        <v>733</v>
      </c>
      <c r="O606" s="346" t="s">
        <v>991</v>
      </c>
    </row>
    <row r="607" spans="1:15" x14ac:dyDescent="0.2">
      <c r="A607" s="346" t="s">
        <v>884</v>
      </c>
      <c r="B607" s="346" t="s">
        <v>885</v>
      </c>
      <c r="C607" s="346" t="s">
        <v>584</v>
      </c>
      <c r="D607" s="346" t="s">
        <v>886</v>
      </c>
      <c r="E607" s="346" t="s">
        <v>894</v>
      </c>
      <c r="F607" s="346" t="s">
        <v>1243</v>
      </c>
      <c r="G607" s="346" t="s">
        <v>1244</v>
      </c>
      <c r="H607" s="346">
        <v>202208</v>
      </c>
      <c r="I607" s="346">
        <v>600000</v>
      </c>
      <c r="K607" s="346">
        <v>600000</v>
      </c>
      <c r="L607" s="346" t="s">
        <v>890</v>
      </c>
      <c r="M607" s="346" t="s">
        <v>892</v>
      </c>
      <c r="N607" s="346" t="s">
        <v>733</v>
      </c>
      <c r="O607" s="346" t="s">
        <v>991</v>
      </c>
    </row>
    <row r="608" spans="1:15" x14ac:dyDescent="0.2">
      <c r="A608" s="346" t="s">
        <v>884</v>
      </c>
      <c r="B608" s="346" t="s">
        <v>885</v>
      </c>
      <c r="C608" s="346" t="s">
        <v>584</v>
      </c>
      <c r="D608" s="346" t="s">
        <v>886</v>
      </c>
      <c r="E608" s="346" t="s">
        <v>894</v>
      </c>
      <c r="F608" s="346" t="s">
        <v>1243</v>
      </c>
      <c r="G608" s="346" t="s">
        <v>1244</v>
      </c>
      <c r="H608" s="346">
        <v>202209</v>
      </c>
      <c r="I608" s="346">
        <v>600000</v>
      </c>
      <c r="K608" s="346">
        <v>600000</v>
      </c>
      <c r="L608" s="346" t="s">
        <v>890</v>
      </c>
      <c r="M608" s="346" t="s">
        <v>892</v>
      </c>
      <c r="N608" s="346" t="s">
        <v>733</v>
      </c>
      <c r="O608" s="346" t="s">
        <v>991</v>
      </c>
    </row>
    <row r="609" spans="1:15" x14ac:dyDescent="0.2">
      <c r="A609" s="346" t="s">
        <v>884</v>
      </c>
      <c r="B609" s="346" t="s">
        <v>885</v>
      </c>
      <c r="C609" s="346" t="s">
        <v>1662</v>
      </c>
      <c r="D609" s="346" t="s">
        <v>886</v>
      </c>
      <c r="E609" s="346" t="s">
        <v>894</v>
      </c>
      <c r="F609" s="346" t="s">
        <v>1682</v>
      </c>
      <c r="G609" s="346" t="s">
        <v>1349</v>
      </c>
      <c r="H609" s="346">
        <v>202110</v>
      </c>
      <c r="I609" s="346">
        <v>530000</v>
      </c>
      <c r="L609" s="346" t="s">
        <v>887</v>
      </c>
      <c r="M609" s="346" t="s">
        <v>888</v>
      </c>
      <c r="N609" s="346" t="s">
        <v>734</v>
      </c>
      <c r="O609" s="346" t="s">
        <v>991</v>
      </c>
    </row>
    <row r="610" spans="1:15" ht="30" x14ac:dyDescent="0.2">
      <c r="A610" s="346" t="s">
        <v>884</v>
      </c>
      <c r="B610" s="346" t="s">
        <v>885</v>
      </c>
      <c r="C610" s="346" t="s">
        <v>1662</v>
      </c>
      <c r="D610" s="346" t="s">
        <v>886</v>
      </c>
      <c r="E610" s="346" t="s">
        <v>894</v>
      </c>
      <c r="F610" s="346" t="s">
        <v>1682</v>
      </c>
      <c r="G610" s="347" t="s">
        <v>1612</v>
      </c>
      <c r="H610" s="346">
        <v>202110</v>
      </c>
      <c r="I610" s="346">
        <v>400000</v>
      </c>
      <c r="L610" s="346" t="s">
        <v>887</v>
      </c>
      <c r="M610" s="346" t="s">
        <v>888</v>
      </c>
      <c r="N610" s="346" t="s">
        <v>734</v>
      </c>
      <c r="O610" s="346" t="s">
        <v>991</v>
      </c>
    </row>
    <row r="611" spans="1:15" x14ac:dyDescent="0.2">
      <c r="A611" s="346" t="s">
        <v>884</v>
      </c>
      <c r="B611" s="346" t="s">
        <v>885</v>
      </c>
      <c r="C611" s="346" t="s">
        <v>404</v>
      </c>
      <c r="D611" s="346" t="s">
        <v>886</v>
      </c>
      <c r="E611" s="346" t="s">
        <v>894</v>
      </c>
      <c r="F611" s="346" t="s">
        <v>1246</v>
      </c>
      <c r="G611" s="346" t="s">
        <v>1530</v>
      </c>
      <c r="H611" s="346">
        <v>202110</v>
      </c>
      <c r="I611" s="346">
        <v>150000</v>
      </c>
      <c r="L611" s="346" t="s">
        <v>887</v>
      </c>
      <c r="M611" s="346" t="s">
        <v>888</v>
      </c>
      <c r="N611" s="346" t="s">
        <v>734</v>
      </c>
      <c r="O611" s="346" t="s">
        <v>845</v>
      </c>
    </row>
    <row r="612" spans="1:15" x14ac:dyDescent="0.2">
      <c r="A612" s="346" t="s">
        <v>884</v>
      </c>
      <c r="B612" s="346" t="s">
        <v>885</v>
      </c>
      <c r="C612" s="346" t="s">
        <v>404</v>
      </c>
      <c r="D612" s="346" t="s">
        <v>886</v>
      </c>
      <c r="E612" s="346" t="s">
        <v>894</v>
      </c>
      <c r="F612" s="346" t="s">
        <v>1246</v>
      </c>
      <c r="G612" s="346" t="s">
        <v>1530</v>
      </c>
      <c r="H612" s="346">
        <v>202111</v>
      </c>
      <c r="I612" s="346">
        <v>150000</v>
      </c>
      <c r="K612" s="346">
        <v>150000</v>
      </c>
      <c r="L612" s="346" t="s">
        <v>887</v>
      </c>
      <c r="M612" s="346" t="s">
        <v>888</v>
      </c>
      <c r="N612" s="346" t="s">
        <v>734</v>
      </c>
      <c r="O612" s="346" t="s">
        <v>845</v>
      </c>
    </row>
    <row r="613" spans="1:15" x14ac:dyDescent="0.2">
      <c r="A613" s="346" t="s">
        <v>884</v>
      </c>
      <c r="B613" s="346" t="s">
        <v>885</v>
      </c>
      <c r="C613" s="346" t="s">
        <v>404</v>
      </c>
      <c r="D613" s="346" t="s">
        <v>886</v>
      </c>
      <c r="E613" s="346" t="s">
        <v>894</v>
      </c>
      <c r="F613" s="346" t="s">
        <v>1246</v>
      </c>
      <c r="G613" s="346" t="s">
        <v>1530</v>
      </c>
      <c r="H613" s="346">
        <v>202112</v>
      </c>
      <c r="I613" s="346">
        <v>150000</v>
      </c>
      <c r="K613" s="346">
        <v>150000</v>
      </c>
      <c r="L613" s="346" t="s">
        <v>887</v>
      </c>
      <c r="M613" s="346" t="s">
        <v>888</v>
      </c>
      <c r="N613" s="346" t="s">
        <v>734</v>
      </c>
      <c r="O613" s="346" t="s">
        <v>845</v>
      </c>
    </row>
    <row r="614" spans="1:15" x14ac:dyDescent="0.2">
      <c r="A614" s="346" t="s">
        <v>884</v>
      </c>
      <c r="B614" s="346" t="s">
        <v>885</v>
      </c>
      <c r="C614" s="346" t="s">
        <v>404</v>
      </c>
      <c r="D614" s="346" t="s">
        <v>886</v>
      </c>
      <c r="E614" s="346" t="s">
        <v>894</v>
      </c>
      <c r="F614" s="346" t="s">
        <v>1246</v>
      </c>
      <c r="G614" s="346" t="s">
        <v>1530</v>
      </c>
      <c r="H614" s="346">
        <v>202201</v>
      </c>
      <c r="I614" s="346">
        <v>150000</v>
      </c>
      <c r="K614" s="346">
        <v>150000</v>
      </c>
      <c r="L614" s="346" t="s">
        <v>887</v>
      </c>
      <c r="M614" s="346" t="s">
        <v>889</v>
      </c>
      <c r="N614" s="346" t="s">
        <v>734</v>
      </c>
      <c r="O614" s="346" t="s">
        <v>845</v>
      </c>
    </row>
    <row r="615" spans="1:15" ht="45" x14ac:dyDescent="0.2">
      <c r="A615" s="346" t="s">
        <v>884</v>
      </c>
      <c r="B615" s="346" t="s">
        <v>885</v>
      </c>
      <c r="C615" s="346" t="s">
        <v>404</v>
      </c>
      <c r="D615" s="346" t="s">
        <v>886</v>
      </c>
      <c r="E615" s="346" t="s">
        <v>894</v>
      </c>
      <c r="F615" s="346" t="s">
        <v>1246</v>
      </c>
      <c r="G615" s="347" t="s">
        <v>1530</v>
      </c>
      <c r="H615" s="346">
        <v>202202</v>
      </c>
      <c r="I615" s="346">
        <v>150000</v>
      </c>
      <c r="K615" s="346">
        <v>150000</v>
      </c>
      <c r="L615" s="346" t="s">
        <v>887</v>
      </c>
      <c r="M615" s="346" t="s">
        <v>889</v>
      </c>
      <c r="N615" s="346" t="s">
        <v>734</v>
      </c>
      <c r="O615" s="346" t="s">
        <v>845</v>
      </c>
    </row>
    <row r="616" spans="1:15" x14ac:dyDescent="0.2">
      <c r="A616" s="346" t="s">
        <v>884</v>
      </c>
      <c r="B616" s="346" t="s">
        <v>885</v>
      </c>
      <c r="C616" s="346" t="s">
        <v>404</v>
      </c>
      <c r="D616" s="346" t="s">
        <v>886</v>
      </c>
      <c r="E616" s="346" t="s">
        <v>894</v>
      </c>
      <c r="F616" s="346" t="s">
        <v>1246</v>
      </c>
      <c r="G616" s="346" t="s">
        <v>1530</v>
      </c>
      <c r="H616" s="346">
        <v>202203</v>
      </c>
      <c r="I616" s="346">
        <v>150000</v>
      </c>
      <c r="K616" s="346">
        <v>150000</v>
      </c>
      <c r="L616" s="346" t="s">
        <v>887</v>
      </c>
      <c r="M616" s="346" t="s">
        <v>889</v>
      </c>
      <c r="N616" s="346" t="s">
        <v>734</v>
      </c>
      <c r="O616" s="346" t="s">
        <v>845</v>
      </c>
    </row>
    <row r="617" spans="1:15" ht="45" x14ac:dyDescent="0.2">
      <c r="A617" s="346" t="s">
        <v>884</v>
      </c>
      <c r="B617" s="346" t="s">
        <v>885</v>
      </c>
      <c r="C617" s="346" t="s">
        <v>404</v>
      </c>
      <c r="D617" s="346" t="s">
        <v>886</v>
      </c>
      <c r="E617" s="346" t="s">
        <v>894</v>
      </c>
      <c r="F617" s="346" t="s">
        <v>1246</v>
      </c>
      <c r="G617" s="347" t="s">
        <v>1530</v>
      </c>
      <c r="H617" s="346">
        <v>202204</v>
      </c>
      <c r="I617" s="346">
        <v>150000</v>
      </c>
      <c r="K617" s="346">
        <v>150000</v>
      </c>
      <c r="L617" s="346" t="s">
        <v>890</v>
      </c>
      <c r="M617" s="346" t="s">
        <v>891</v>
      </c>
      <c r="N617" s="346" t="s">
        <v>734</v>
      </c>
      <c r="O617" s="346" t="s">
        <v>845</v>
      </c>
    </row>
    <row r="618" spans="1:15" ht="45" x14ac:dyDescent="0.2">
      <c r="A618" s="346" t="s">
        <v>884</v>
      </c>
      <c r="B618" s="346" t="s">
        <v>885</v>
      </c>
      <c r="C618" s="346" t="s">
        <v>404</v>
      </c>
      <c r="D618" s="346" t="s">
        <v>886</v>
      </c>
      <c r="E618" s="346" t="s">
        <v>894</v>
      </c>
      <c r="F618" s="346" t="s">
        <v>1246</v>
      </c>
      <c r="G618" s="347" t="s">
        <v>1530</v>
      </c>
      <c r="H618" s="346">
        <v>202205</v>
      </c>
      <c r="I618" s="346">
        <v>150000</v>
      </c>
      <c r="K618" s="346">
        <v>150000</v>
      </c>
      <c r="L618" s="346" t="s">
        <v>890</v>
      </c>
      <c r="M618" s="346" t="s">
        <v>891</v>
      </c>
      <c r="N618" s="346" t="s">
        <v>734</v>
      </c>
      <c r="O618" s="346" t="s">
        <v>845</v>
      </c>
    </row>
    <row r="619" spans="1:15" x14ac:dyDescent="0.2">
      <c r="A619" s="346" t="s">
        <v>884</v>
      </c>
      <c r="B619" s="346" t="s">
        <v>885</v>
      </c>
      <c r="C619" s="346" t="s">
        <v>404</v>
      </c>
      <c r="D619" s="346" t="s">
        <v>886</v>
      </c>
      <c r="E619" s="346" t="s">
        <v>894</v>
      </c>
      <c r="F619" s="346" t="s">
        <v>1246</v>
      </c>
      <c r="G619" s="346" t="s">
        <v>1530</v>
      </c>
      <c r="H619" s="346">
        <v>202206</v>
      </c>
      <c r="I619" s="346">
        <v>150000</v>
      </c>
      <c r="K619" s="346">
        <v>150000</v>
      </c>
      <c r="L619" s="346" t="s">
        <v>890</v>
      </c>
      <c r="M619" s="346" t="s">
        <v>891</v>
      </c>
      <c r="N619" s="346" t="s">
        <v>734</v>
      </c>
      <c r="O619" s="346" t="s">
        <v>845</v>
      </c>
    </row>
    <row r="620" spans="1:15" x14ac:dyDescent="0.2">
      <c r="A620" s="346" t="s">
        <v>884</v>
      </c>
      <c r="B620" s="346" t="s">
        <v>885</v>
      </c>
      <c r="C620" s="346" t="s">
        <v>404</v>
      </c>
      <c r="D620" s="346" t="s">
        <v>886</v>
      </c>
      <c r="E620" s="346" t="s">
        <v>894</v>
      </c>
      <c r="F620" s="346" t="s">
        <v>1246</v>
      </c>
      <c r="G620" s="346" t="s">
        <v>1530</v>
      </c>
      <c r="H620" s="346">
        <v>202207</v>
      </c>
      <c r="I620" s="346">
        <v>150000</v>
      </c>
      <c r="K620" s="346">
        <v>150000</v>
      </c>
      <c r="L620" s="346" t="s">
        <v>890</v>
      </c>
      <c r="M620" s="346" t="s">
        <v>892</v>
      </c>
      <c r="N620" s="346" t="s">
        <v>734</v>
      </c>
      <c r="O620" s="346" t="s">
        <v>845</v>
      </c>
    </row>
    <row r="621" spans="1:15" x14ac:dyDescent="0.2">
      <c r="A621" s="346" t="s">
        <v>884</v>
      </c>
      <c r="B621" s="346" t="s">
        <v>885</v>
      </c>
      <c r="C621" s="346" t="s">
        <v>404</v>
      </c>
      <c r="D621" s="346" t="s">
        <v>886</v>
      </c>
      <c r="E621" s="346" t="s">
        <v>894</v>
      </c>
      <c r="F621" s="346" t="s">
        <v>1246</v>
      </c>
      <c r="G621" s="346" t="s">
        <v>1530</v>
      </c>
      <c r="H621" s="346">
        <v>202208</v>
      </c>
      <c r="I621" s="346">
        <v>150000</v>
      </c>
      <c r="K621" s="346">
        <v>150000</v>
      </c>
      <c r="L621" s="346" t="s">
        <v>890</v>
      </c>
      <c r="M621" s="346" t="s">
        <v>892</v>
      </c>
      <c r="N621" s="346" t="s">
        <v>734</v>
      </c>
      <c r="O621" s="346" t="s">
        <v>845</v>
      </c>
    </row>
    <row r="622" spans="1:15" x14ac:dyDescent="0.2">
      <c r="A622" s="346" t="s">
        <v>884</v>
      </c>
      <c r="B622" s="346" t="s">
        <v>885</v>
      </c>
      <c r="C622" s="346" t="s">
        <v>404</v>
      </c>
      <c r="D622" s="346" t="s">
        <v>886</v>
      </c>
      <c r="E622" s="346" t="s">
        <v>894</v>
      </c>
      <c r="F622" s="346" t="s">
        <v>1246</v>
      </c>
      <c r="G622" s="346" t="s">
        <v>1530</v>
      </c>
      <c r="H622" s="346">
        <v>202209</v>
      </c>
      <c r="I622" s="346">
        <v>150000</v>
      </c>
      <c r="K622" s="346">
        <v>150000</v>
      </c>
      <c r="L622" s="346" t="s">
        <v>890</v>
      </c>
      <c r="M622" s="346" t="s">
        <v>892</v>
      </c>
      <c r="N622" s="346" t="s">
        <v>734</v>
      </c>
      <c r="O622" s="346" t="s">
        <v>845</v>
      </c>
    </row>
    <row r="623" spans="1:15" x14ac:dyDescent="0.2">
      <c r="A623" s="346" t="s">
        <v>884</v>
      </c>
      <c r="B623" s="346" t="s">
        <v>885</v>
      </c>
      <c r="C623" s="346" t="s">
        <v>404</v>
      </c>
      <c r="D623" s="346" t="s">
        <v>886</v>
      </c>
      <c r="E623" s="346" t="s">
        <v>894</v>
      </c>
      <c r="F623" s="346" t="s">
        <v>519</v>
      </c>
      <c r="G623" s="346" t="s">
        <v>1530</v>
      </c>
      <c r="H623" s="346">
        <v>202110</v>
      </c>
      <c r="I623" s="346">
        <v>20000</v>
      </c>
      <c r="L623" s="346" t="s">
        <v>887</v>
      </c>
      <c r="M623" s="346" t="s">
        <v>888</v>
      </c>
      <c r="N623" s="346" t="s">
        <v>734</v>
      </c>
      <c r="O623" s="346" t="s">
        <v>845</v>
      </c>
    </row>
    <row r="624" spans="1:15" x14ac:dyDescent="0.2">
      <c r="A624" s="346" t="s">
        <v>884</v>
      </c>
      <c r="B624" s="346" t="s">
        <v>885</v>
      </c>
      <c r="C624" s="346" t="s">
        <v>404</v>
      </c>
      <c r="D624" s="346" t="s">
        <v>886</v>
      </c>
      <c r="E624" s="346" t="s">
        <v>894</v>
      </c>
      <c r="F624" s="346" t="s">
        <v>519</v>
      </c>
      <c r="G624" s="346" t="s">
        <v>1530</v>
      </c>
      <c r="H624" s="346">
        <v>202111</v>
      </c>
      <c r="I624" s="346">
        <v>20000</v>
      </c>
      <c r="K624" s="346">
        <v>20000</v>
      </c>
      <c r="L624" s="346" t="s">
        <v>887</v>
      </c>
      <c r="M624" s="346" t="s">
        <v>888</v>
      </c>
      <c r="N624" s="346" t="s">
        <v>734</v>
      </c>
      <c r="O624" s="346" t="s">
        <v>845</v>
      </c>
    </row>
    <row r="625" spans="1:15" x14ac:dyDescent="0.2">
      <c r="A625" s="346" t="s">
        <v>884</v>
      </c>
      <c r="B625" s="346" t="s">
        <v>885</v>
      </c>
      <c r="C625" s="346" t="s">
        <v>404</v>
      </c>
      <c r="D625" s="346" t="s">
        <v>886</v>
      </c>
      <c r="E625" s="346" t="s">
        <v>894</v>
      </c>
      <c r="F625" s="346" t="s">
        <v>519</v>
      </c>
      <c r="G625" s="346" t="s">
        <v>1530</v>
      </c>
      <c r="H625" s="346">
        <v>202112</v>
      </c>
      <c r="I625" s="346">
        <v>20000</v>
      </c>
      <c r="K625" s="346">
        <v>20000</v>
      </c>
      <c r="L625" s="346" t="s">
        <v>887</v>
      </c>
      <c r="M625" s="346" t="s">
        <v>888</v>
      </c>
      <c r="N625" s="346" t="s">
        <v>734</v>
      </c>
      <c r="O625" s="346" t="s">
        <v>845</v>
      </c>
    </row>
    <row r="626" spans="1:15" x14ac:dyDescent="0.2">
      <c r="A626" s="346" t="s">
        <v>884</v>
      </c>
      <c r="B626" s="346" t="s">
        <v>885</v>
      </c>
      <c r="C626" s="346" t="s">
        <v>404</v>
      </c>
      <c r="D626" s="346" t="s">
        <v>886</v>
      </c>
      <c r="E626" s="346" t="s">
        <v>894</v>
      </c>
      <c r="F626" s="346" t="s">
        <v>519</v>
      </c>
      <c r="G626" s="346" t="s">
        <v>1530</v>
      </c>
      <c r="H626" s="346">
        <v>202201</v>
      </c>
      <c r="I626" s="346">
        <v>20000</v>
      </c>
      <c r="K626" s="346">
        <v>20000</v>
      </c>
      <c r="L626" s="346" t="s">
        <v>887</v>
      </c>
      <c r="M626" s="346" t="s">
        <v>889</v>
      </c>
      <c r="N626" s="346" t="s">
        <v>734</v>
      </c>
      <c r="O626" s="346" t="s">
        <v>845</v>
      </c>
    </row>
    <row r="627" spans="1:15" x14ac:dyDescent="0.2">
      <c r="A627" s="346" t="s">
        <v>884</v>
      </c>
      <c r="B627" s="346" t="s">
        <v>885</v>
      </c>
      <c r="C627" s="346" t="s">
        <v>404</v>
      </c>
      <c r="D627" s="346" t="s">
        <v>886</v>
      </c>
      <c r="E627" s="346" t="s">
        <v>894</v>
      </c>
      <c r="F627" s="346" t="s">
        <v>519</v>
      </c>
      <c r="G627" s="346" t="s">
        <v>1530</v>
      </c>
      <c r="H627" s="346">
        <v>202202</v>
      </c>
      <c r="I627" s="346">
        <v>20000</v>
      </c>
      <c r="K627" s="346">
        <v>20000</v>
      </c>
      <c r="L627" s="346" t="s">
        <v>887</v>
      </c>
      <c r="M627" s="346" t="s">
        <v>889</v>
      </c>
      <c r="N627" s="346" t="s">
        <v>734</v>
      </c>
      <c r="O627" s="346" t="s">
        <v>845</v>
      </c>
    </row>
    <row r="628" spans="1:15" x14ac:dyDescent="0.2">
      <c r="A628" s="346" t="s">
        <v>884</v>
      </c>
      <c r="B628" s="346" t="s">
        <v>885</v>
      </c>
      <c r="C628" s="346" t="s">
        <v>404</v>
      </c>
      <c r="D628" s="346" t="s">
        <v>886</v>
      </c>
      <c r="E628" s="346" t="s">
        <v>894</v>
      </c>
      <c r="F628" s="346" t="s">
        <v>519</v>
      </c>
      <c r="G628" s="346" t="s">
        <v>1530</v>
      </c>
      <c r="H628" s="346">
        <v>202203</v>
      </c>
      <c r="I628" s="346">
        <v>20000</v>
      </c>
      <c r="K628" s="346">
        <v>20000</v>
      </c>
      <c r="L628" s="346" t="s">
        <v>887</v>
      </c>
      <c r="M628" s="346" t="s">
        <v>889</v>
      </c>
      <c r="N628" s="346" t="s">
        <v>734</v>
      </c>
      <c r="O628" s="346" t="s">
        <v>845</v>
      </c>
    </row>
    <row r="629" spans="1:15" x14ac:dyDescent="0.2">
      <c r="A629" s="346" t="s">
        <v>884</v>
      </c>
      <c r="B629" s="346" t="s">
        <v>885</v>
      </c>
      <c r="C629" s="346" t="s">
        <v>404</v>
      </c>
      <c r="D629" s="346" t="s">
        <v>886</v>
      </c>
      <c r="E629" s="346" t="s">
        <v>894</v>
      </c>
      <c r="F629" s="346" t="s">
        <v>519</v>
      </c>
      <c r="G629" s="346" t="s">
        <v>1530</v>
      </c>
      <c r="H629" s="346">
        <v>202204</v>
      </c>
      <c r="I629" s="346">
        <v>20000</v>
      </c>
      <c r="K629" s="346">
        <v>20000</v>
      </c>
      <c r="L629" s="346" t="s">
        <v>890</v>
      </c>
      <c r="M629" s="346" t="s">
        <v>891</v>
      </c>
      <c r="N629" s="346" t="s">
        <v>734</v>
      </c>
      <c r="O629" s="346" t="s">
        <v>845</v>
      </c>
    </row>
    <row r="630" spans="1:15" x14ac:dyDescent="0.2">
      <c r="A630" s="346" t="s">
        <v>884</v>
      </c>
      <c r="B630" s="346" t="s">
        <v>885</v>
      </c>
      <c r="C630" s="346" t="s">
        <v>404</v>
      </c>
      <c r="D630" s="346" t="s">
        <v>886</v>
      </c>
      <c r="E630" s="346" t="s">
        <v>894</v>
      </c>
      <c r="F630" s="346" t="s">
        <v>519</v>
      </c>
      <c r="G630" s="346" t="s">
        <v>1530</v>
      </c>
      <c r="H630" s="346">
        <v>202205</v>
      </c>
      <c r="I630" s="346">
        <v>20000</v>
      </c>
      <c r="K630" s="346">
        <v>20000</v>
      </c>
      <c r="L630" s="346" t="s">
        <v>890</v>
      </c>
      <c r="M630" s="346" t="s">
        <v>891</v>
      </c>
      <c r="N630" s="346" t="s">
        <v>734</v>
      </c>
      <c r="O630" s="346" t="s">
        <v>845</v>
      </c>
    </row>
    <row r="631" spans="1:15" x14ac:dyDescent="0.2">
      <c r="A631" s="346" t="s">
        <v>884</v>
      </c>
      <c r="B631" s="346" t="s">
        <v>885</v>
      </c>
      <c r="C631" s="346" t="s">
        <v>404</v>
      </c>
      <c r="D631" s="346" t="s">
        <v>886</v>
      </c>
      <c r="E631" s="346" t="s">
        <v>894</v>
      </c>
      <c r="F631" s="346" t="s">
        <v>519</v>
      </c>
      <c r="G631" s="346" t="s">
        <v>1530</v>
      </c>
      <c r="H631" s="346">
        <v>202206</v>
      </c>
      <c r="I631" s="346">
        <v>20000</v>
      </c>
      <c r="K631" s="346">
        <v>20000</v>
      </c>
      <c r="L631" s="346" t="s">
        <v>890</v>
      </c>
      <c r="M631" s="346" t="s">
        <v>891</v>
      </c>
      <c r="N631" s="346" t="s">
        <v>734</v>
      </c>
      <c r="O631" s="346" t="s">
        <v>845</v>
      </c>
    </row>
    <row r="632" spans="1:15" x14ac:dyDescent="0.2">
      <c r="A632" s="346" t="s">
        <v>884</v>
      </c>
      <c r="B632" s="346" t="s">
        <v>885</v>
      </c>
      <c r="C632" s="346" t="s">
        <v>404</v>
      </c>
      <c r="D632" s="346" t="s">
        <v>886</v>
      </c>
      <c r="E632" s="346" t="s">
        <v>894</v>
      </c>
      <c r="F632" s="346" t="s">
        <v>519</v>
      </c>
      <c r="G632" s="346" t="s">
        <v>1530</v>
      </c>
      <c r="H632" s="346">
        <v>202207</v>
      </c>
      <c r="I632" s="346">
        <v>20000</v>
      </c>
      <c r="K632" s="346">
        <v>20000</v>
      </c>
      <c r="L632" s="346" t="s">
        <v>890</v>
      </c>
      <c r="M632" s="346" t="s">
        <v>892</v>
      </c>
      <c r="N632" s="346" t="s">
        <v>734</v>
      </c>
      <c r="O632" s="346" t="s">
        <v>845</v>
      </c>
    </row>
    <row r="633" spans="1:15" x14ac:dyDescent="0.2">
      <c r="A633" s="346" t="s">
        <v>884</v>
      </c>
      <c r="B633" s="346" t="s">
        <v>885</v>
      </c>
      <c r="C633" s="346" t="s">
        <v>404</v>
      </c>
      <c r="D633" s="346" t="s">
        <v>886</v>
      </c>
      <c r="E633" s="346" t="s">
        <v>894</v>
      </c>
      <c r="F633" s="346" t="s">
        <v>519</v>
      </c>
      <c r="G633" s="346" t="s">
        <v>1530</v>
      </c>
      <c r="H633" s="346">
        <v>202208</v>
      </c>
      <c r="I633" s="346">
        <v>20000</v>
      </c>
      <c r="K633" s="346">
        <v>20000</v>
      </c>
      <c r="L633" s="346" t="s">
        <v>890</v>
      </c>
      <c r="M633" s="346" t="s">
        <v>892</v>
      </c>
      <c r="N633" s="346" t="s">
        <v>734</v>
      </c>
      <c r="O633" s="346" t="s">
        <v>845</v>
      </c>
    </row>
    <row r="634" spans="1:15" x14ac:dyDescent="0.2">
      <c r="A634" s="346" t="s">
        <v>884</v>
      </c>
      <c r="B634" s="346" t="s">
        <v>885</v>
      </c>
      <c r="C634" s="346" t="s">
        <v>404</v>
      </c>
      <c r="D634" s="346" t="s">
        <v>886</v>
      </c>
      <c r="E634" s="346" t="s">
        <v>894</v>
      </c>
      <c r="F634" s="346" t="s">
        <v>519</v>
      </c>
      <c r="G634" s="346" t="s">
        <v>1530</v>
      </c>
      <c r="H634" s="346">
        <v>202209</v>
      </c>
      <c r="I634" s="346">
        <v>20000</v>
      </c>
      <c r="K634" s="346">
        <v>20000</v>
      </c>
      <c r="L634" s="346" t="s">
        <v>890</v>
      </c>
      <c r="M634" s="346" t="s">
        <v>892</v>
      </c>
      <c r="N634" s="346" t="s">
        <v>734</v>
      </c>
      <c r="O634" s="346" t="s">
        <v>845</v>
      </c>
    </row>
    <row r="635" spans="1:15" x14ac:dyDescent="0.2">
      <c r="A635" s="346" t="s">
        <v>884</v>
      </c>
      <c r="B635" s="346" t="s">
        <v>885</v>
      </c>
      <c r="C635" s="346" t="s">
        <v>404</v>
      </c>
      <c r="D635" s="346" t="s">
        <v>886</v>
      </c>
      <c r="E635" s="346" t="s">
        <v>894</v>
      </c>
      <c r="F635" s="346" t="s">
        <v>520</v>
      </c>
      <c r="G635" s="346" t="s">
        <v>1530</v>
      </c>
      <c r="H635" s="346">
        <v>202110</v>
      </c>
      <c r="I635" s="346">
        <v>108000</v>
      </c>
      <c r="L635" s="346" t="s">
        <v>887</v>
      </c>
      <c r="M635" s="346" t="s">
        <v>888</v>
      </c>
      <c r="N635" s="346" t="s">
        <v>734</v>
      </c>
      <c r="O635" s="346" t="s">
        <v>845</v>
      </c>
    </row>
    <row r="636" spans="1:15" x14ac:dyDescent="0.2">
      <c r="A636" s="346" t="s">
        <v>884</v>
      </c>
      <c r="B636" s="346" t="s">
        <v>885</v>
      </c>
      <c r="C636" s="346" t="s">
        <v>404</v>
      </c>
      <c r="D636" s="346" t="s">
        <v>886</v>
      </c>
      <c r="E636" s="346" t="s">
        <v>894</v>
      </c>
      <c r="F636" s="346" t="s">
        <v>520</v>
      </c>
      <c r="G636" s="346" t="s">
        <v>1530</v>
      </c>
      <c r="H636" s="346">
        <v>202111</v>
      </c>
      <c r="I636" s="346">
        <v>108000</v>
      </c>
      <c r="K636" s="346">
        <v>108000</v>
      </c>
      <c r="L636" s="346" t="s">
        <v>887</v>
      </c>
      <c r="M636" s="346" t="s">
        <v>888</v>
      </c>
      <c r="N636" s="346" t="s">
        <v>734</v>
      </c>
      <c r="O636" s="346" t="s">
        <v>845</v>
      </c>
    </row>
    <row r="637" spans="1:15" x14ac:dyDescent="0.2">
      <c r="A637" s="346" t="s">
        <v>884</v>
      </c>
      <c r="B637" s="346" t="s">
        <v>885</v>
      </c>
      <c r="C637" s="346" t="s">
        <v>404</v>
      </c>
      <c r="D637" s="346" t="s">
        <v>886</v>
      </c>
      <c r="E637" s="346" t="s">
        <v>894</v>
      </c>
      <c r="F637" s="346" t="s">
        <v>520</v>
      </c>
      <c r="G637" s="346" t="s">
        <v>1530</v>
      </c>
      <c r="H637" s="346">
        <v>202112</v>
      </c>
      <c r="I637" s="346">
        <v>108000</v>
      </c>
      <c r="K637" s="346">
        <v>108000</v>
      </c>
      <c r="L637" s="346" t="s">
        <v>887</v>
      </c>
      <c r="M637" s="346" t="s">
        <v>888</v>
      </c>
      <c r="N637" s="346" t="s">
        <v>734</v>
      </c>
      <c r="O637" s="346" t="s">
        <v>845</v>
      </c>
    </row>
    <row r="638" spans="1:15" x14ac:dyDescent="0.2">
      <c r="A638" s="346" t="s">
        <v>884</v>
      </c>
      <c r="B638" s="346" t="s">
        <v>885</v>
      </c>
      <c r="C638" s="346" t="s">
        <v>404</v>
      </c>
      <c r="D638" s="346" t="s">
        <v>886</v>
      </c>
      <c r="E638" s="346" t="s">
        <v>894</v>
      </c>
      <c r="F638" s="346" t="s">
        <v>520</v>
      </c>
      <c r="G638" s="346" t="s">
        <v>1530</v>
      </c>
      <c r="H638" s="346">
        <v>202201</v>
      </c>
      <c r="I638" s="346">
        <v>108000</v>
      </c>
      <c r="K638" s="346">
        <v>108000</v>
      </c>
      <c r="L638" s="346" t="s">
        <v>887</v>
      </c>
      <c r="M638" s="346" t="s">
        <v>889</v>
      </c>
      <c r="N638" s="346" t="s">
        <v>734</v>
      </c>
      <c r="O638" s="346" t="s">
        <v>845</v>
      </c>
    </row>
    <row r="639" spans="1:15" x14ac:dyDescent="0.2">
      <c r="A639" s="346" t="s">
        <v>884</v>
      </c>
      <c r="B639" s="346" t="s">
        <v>885</v>
      </c>
      <c r="C639" s="346" t="s">
        <v>404</v>
      </c>
      <c r="D639" s="346" t="s">
        <v>886</v>
      </c>
      <c r="E639" s="346" t="s">
        <v>894</v>
      </c>
      <c r="F639" s="346" t="s">
        <v>520</v>
      </c>
      <c r="G639" s="346" t="s">
        <v>1530</v>
      </c>
      <c r="H639" s="346">
        <v>202202</v>
      </c>
      <c r="I639" s="346">
        <v>108000</v>
      </c>
      <c r="K639" s="346">
        <v>108000</v>
      </c>
      <c r="L639" s="346" t="s">
        <v>887</v>
      </c>
      <c r="M639" s="346" t="s">
        <v>889</v>
      </c>
      <c r="N639" s="346" t="s">
        <v>734</v>
      </c>
      <c r="O639" s="346" t="s">
        <v>845</v>
      </c>
    </row>
    <row r="640" spans="1:15" x14ac:dyDescent="0.2">
      <c r="A640" s="346" t="s">
        <v>884</v>
      </c>
      <c r="B640" s="346" t="s">
        <v>885</v>
      </c>
      <c r="C640" s="346" t="s">
        <v>404</v>
      </c>
      <c r="D640" s="346" t="s">
        <v>886</v>
      </c>
      <c r="E640" s="346" t="s">
        <v>894</v>
      </c>
      <c r="F640" s="346" t="s">
        <v>520</v>
      </c>
      <c r="G640" s="346" t="s">
        <v>1530</v>
      </c>
      <c r="H640" s="346">
        <v>202203</v>
      </c>
      <c r="I640" s="346">
        <v>108000</v>
      </c>
      <c r="K640" s="346">
        <v>108000</v>
      </c>
      <c r="L640" s="346" t="s">
        <v>887</v>
      </c>
      <c r="M640" s="346" t="s">
        <v>889</v>
      </c>
      <c r="N640" s="346" t="s">
        <v>734</v>
      </c>
      <c r="O640" s="346" t="s">
        <v>845</v>
      </c>
    </row>
    <row r="641" spans="1:15" x14ac:dyDescent="0.2">
      <c r="A641" s="346" t="s">
        <v>884</v>
      </c>
      <c r="B641" s="346" t="s">
        <v>885</v>
      </c>
      <c r="C641" s="346" t="s">
        <v>404</v>
      </c>
      <c r="D641" s="346" t="s">
        <v>886</v>
      </c>
      <c r="E641" s="346" t="s">
        <v>894</v>
      </c>
      <c r="F641" s="346" t="s">
        <v>520</v>
      </c>
      <c r="G641" s="346" t="s">
        <v>1530</v>
      </c>
      <c r="H641" s="346">
        <v>202204</v>
      </c>
      <c r="I641" s="346">
        <v>108000</v>
      </c>
      <c r="K641" s="346">
        <v>108000</v>
      </c>
      <c r="L641" s="346" t="s">
        <v>890</v>
      </c>
      <c r="M641" s="346" t="s">
        <v>891</v>
      </c>
      <c r="N641" s="346" t="s">
        <v>734</v>
      </c>
      <c r="O641" s="346" t="s">
        <v>845</v>
      </c>
    </row>
    <row r="642" spans="1:15" x14ac:dyDescent="0.2">
      <c r="A642" s="346" t="s">
        <v>884</v>
      </c>
      <c r="B642" s="346" t="s">
        <v>885</v>
      </c>
      <c r="C642" s="346" t="s">
        <v>404</v>
      </c>
      <c r="D642" s="346" t="s">
        <v>886</v>
      </c>
      <c r="E642" s="346" t="s">
        <v>894</v>
      </c>
      <c r="F642" s="346" t="s">
        <v>520</v>
      </c>
      <c r="G642" s="346" t="s">
        <v>1530</v>
      </c>
      <c r="H642" s="346">
        <v>202205</v>
      </c>
      <c r="I642" s="346">
        <v>108000</v>
      </c>
      <c r="K642" s="346">
        <v>108000</v>
      </c>
      <c r="L642" s="346" t="s">
        <v>890</v>
      </c>
      <c r="M642" s="346" t="s">
        <v>891</v>
      </c>
      <c r="N642" s="346" t="s">
        <v>734</v>
      </c>
      <c r="O642" s="346" t="s">
        <v>845</v>
      </c>
    </row>
    <row r="643" spans="1:15" x14ac:dyDescent="0.2">
      <c r="A643" s="346" t="s">
        <v>884</v>
      </c>
      <c r="B643" s="346" t="s">
        <v>885</v>
      </c>
      <c r="C643" s="346" t="s">
        <v>404</v>
      </c>
      <c r="D643" s="346" t="s">
        <v>886</v>
      </c>
      <c r="E643" s="346" t="s">
        <v>894</v>
      </c>
      <c r="F643" s="346" t="s">
        <v>520</v>
      </c>
      <c r="G643" s="346" t="s">
        <v>1530</v>
      </c>
      <c r="H643" s="346">
        <v>202206</v>
      </c>
      <c r="I643" s="346">
        <v>108000</v>
      </c>
      <c r="K643" s="346">
        <v>108000</v>
      </c>
      <c r="L643" s="346" t="s">
        <v>890</v>
      </c>
      <c r="M643" s="346" t="s">
        <v>891</v>
      </c>
      <c r="N643" s="346" t="s">
        <v>734</v>
      </c>
      <c r="O643" s="346" t="s">
        <v>845</v>
      </c>
    </row>
    <row r="644" spans="1:15" x14ac:dyDescent="0.2">
      <c r="A644" s="346" t="s">
        <v>884</v>
      </c>
      <c r="B644" s="346" t="s">
        <v>885</v>
      </c>
      <c r="C644" s="346" t="s">
        <v>404</v>
      </c>
      <c r="D644" s="346" t="s">
        <v>886</v>
      </c>
      <c r="E644" s="346" t="s">
        <v>894</v>
      </c>
      <c r="F644" s="346" t="s">
        <v>520</v>
      </c>
      <c r="G644" s="346" t="s">
        <v>1530</v>
      </c>
      <c r="H644" s="346">
        <v>202207</v>
      </c>
      <c r="I644" s="346">
        <v>108000</v>
      </c>
      <c r="K644" s="346">
        <v>108000</v>
      </c>
      <c r="L644" s="346" t="s">
        <v>890</v>
      </c>
      <c r="M644" s="346" t="s">
        <v>892</v>
      </c>
      <c r="N644" s="346" t="s">
        <v>734</v>
      </c>
      <c r="O644" s="346" t="s">
        <v>845</v>
      </c>
    </row>
    <row r="645" spans="1:15" x14ac:dyDescent="0.2">
      <c r="A645" s="346" t="s">
        <v>884</v>
      </c>
      <c r="B645" s="346" t="s">
        <v>885</v>
      </c>
      <c r="C645" s="346" t="s">
        <v>404</v>
      </c>
      <c r="D645" s="346" t="s">
        <v>886</v>
      </c>
      <c r="E645" s="346" t="s">
        <v>894</v>
      </c>
      <c r="F645" s="346" t="s">
        <v>520</v>
      </c>
      <c r="G645" s="346" t="s">
        <v>1530</v>
      </c>
      <c r="H645" s="346">
        <v>202208</v>
      </c>
      <c r="I645" s="346">
        <v>108000</v>
      </c>
      <c r="K645" s="346">
        <v>108000</v>
      </c>
      <c r="L645" s="346" t="s">
        <v>890</v>
      </c>
      <c r="M645" s="346" t="s">
        <v>892</v>
      </c>
      <c r="N645" s="346" t="s">
        <v>734</v>
      </c>
      <c r="O645" s="346" t="s">
        <v>845</v>
      </c>
    </row>
    <row r="646" spans="1:15" x14ac:dyDescent="0.2">
      <c r="A646" s="346" t="s">
        <v>884</v>
      </c>
      <c r="B646" s="346" t="s">
        <v>885</v>
      </c>
      <c r="C646" s="346" t="s">
        <v>404</v>
      </c>
      <c r="D646" s="346" t="s">
        <v>886</v>
      </c>
      <c r="E646" s="346" t="s">
        <v>894</v>
      </c>
      <c r="F646" s="346" t="s">
        <v>520</v>
      </c>
      <c r="G646" s="346" t="s">
        <v>1530</v>
      </c>
      <c r="H646" s="346">
        <v>202209</v>
      </c>
      <c r="I646" s="346">
        <v>108000</v>
      </c>
      <c r="K646" s="346">
        <v>108000</v>
      </c>
      <c r="L646" s="346" t="s">
        <v>890</v>
      </c>
      <c r="M646" s="346" t="s">
        <v>892</v>
      </c>
      <c r="N646" s="346" t="s">
        <v>734</v>
      </c>
      <c r="O646" s="346" t="s">
        <v>845</v>
      </c>
    </row>
    <row r="647" spans="1:15" x14ac:dyDescent="0.2">
      <c r="A647" s="346" t="s">
        <v>884</v>
      </c>
      <c r="B647" s="346" t="s">
        <v>885</v>
      </c>
      <c r="C647" s="346" t="s">
        <v>404</v>
      </c>
      <c r="D647" s="346" t="s">
        <v>886</v>
      </c>
      <c r="E647" s="346" t="s">
        <v>894</v>
      </c>
      <c r="F647" s="346" t="s">
        <v>1247</v>
      </c>
      <c r="G647" s="346" t="s">
        <v>1530</v>
      </c>
      <c r="H647" s="346">
        <v>202110</v>
      </c>
      <c r="I647" s="346">
        <v>150000</v>
      </c>
      <c r="L647" s="346" t="s">
        <v>887</v>
      </c>
      <c r="M647" s="346" t="s">
        <v>888</v>
      </c>
      <c r="N647" s="346" t="s">
        <v>734</v>
      </c>
      <c r="O647" s="346" t="s">
        <v>845</v>
      </c>
    </row>
    <row r="648" spans="1:15" x14ac:dyDescent="0.2">
      <c r="A648" s="346" t="s">
        <v>884</v>
      </c>
      <c r="B648" s="346" t="s">
        <v>885</v>
      </c>
      <c r="C648" s="346" t="s">
        <v>404</v>
      </c>
      <c r="D648" s="346" t="s">
        <v>886</v>
      </c>
      <c r="E648" s="346" t="s">
        <v>894</v>
      </c>
      <c r="F648" s="346" t="s">
        <v>1247</v>
      </c>
      <c r="G648" s="346" t="s">
        <v>1530</v>
      </c>
      <c r="H648" s="346">
        <v>202111</v>
      </c>
      <c r="I648" s="346">
        <v>150000</v>
      </c>
      <c r="K648" s="346">
        <v>150000</v>
      </c>
      <c r="L648" s="346" t="s">
        <v>887</v>
      </c>
      <c r="M648" s="346" t="s">
        <v>888</v>
      </c>
      <c r="N648" s="346" t="s">
        <v>734</v>
      </c>
      <c r="O648" s="346" t="s">
        <v>845</v>
      </c>
    </row>
    <row r="649" spans="1:15" x14ac:dyDescent="0.2">
      <c r="A649" s="346" t="s">
        <v>884</v>
      </c>
      <c r="B649" s="346" t="s">
        <v>885</v>
      </c>
      <c r="C649" s="346" t="s">
        <v>404</v>
      </c>
      <c r="D649" s="346" t="s">
        <v>886</v>
      </c>
      <c r="E649" s="346" t="s">
        <v>894</v>
      </c>
      <c r="F649" s="346" t="s">
        <v>1247</v>
      </c>
      <c r="G649" s="346" t="s">
        <v>1530</v>
      </c>
      <c r="H649" s="346">
        <v>202112</v>
      </c>
      <c r="I649" s="346">
        <v>150000</v>
      </c>
      <c r="K649" s="346">
        <v>150000</v>
      </c>
      <c r="L649" s="346" t="s">
        <v>887</v>
      </c>
      <c r="M649" s="346" t="s">
        <v>888</v>
      </c>
      <c r="N649" s="346" t="s">
        <v>734</v>
      </c>
      <c r="O649" s="346" t="s">
        <v>845</v>
      </c>
    </row>
    <row r="650" spans="1:15" x14ac:dyDescent="0.2">
      <c r="A650" s="346" t="s">
        <v>884</v>
      </c>
      <c r="B650" s="346" t="s">
        <v>885</v>
      </c>
      <c r="C650" s="346" t="s">
        <v>404</v>
      </c>
      <c r="D650" s="346" t="s">
        <v>886</v>
      </c>
      <c r="E650" s="346" t="s">
        <v>894</v>
      </c>
      <c r="F650" s="346" t="s">
        <v>1247</v>
      </c>
      <c r="G650" s="346" t="s">
        <v>1530</v>
      </c>
      <c r="H650" s="346">
        <v>202201</v>
      </c>
      <c r="I650" s="346">
        <v>150000</v>
      </c>
      <c r="K650" s="346">
        <v>150000</v>
      </c>
      <c r="L650" s="346" t="s">
        <v>887</v>
      </c>
      <c r="M650" s="346" t="s">
        <v>889</v>
      </c>
      <c r="N650" s="346" t="s">
        <v>734</v>
      </c>
      <c r="O650" s="346" t="s">
        <v>845</v>
      </c>
    </row>
    <row r="651" spans="1:15" x14ac:dyDescent="0.2">
      <c r="A651" s="346" t="s">
        <v>884</v>
      </c>
      <c r="B651" s="346" t="s">
        <v>885</v>
      </c>
      <c r="C651" s="346" t="s">
        <v>404</v>
      </c>
      <c r="D651" s="346" t="s">
        <v>886</v>
      </c>
      <c r="E651" s="346" t="s">
        <v>894</v>
      </c>
      <c r="F651" s="346" t="s">
        <v>1247</v>
      </c>
      <c r="G651" s="346" t="s">
        <v>1530</v>
      </c>
      <c r="H651" s="346">
        <v>202202</v>
      </c>
      <c r="I651" s="346">
        <v>150000</v>
      </c>
      <c r="K651" s="346">
        <v>150000</v>
      </c>
      <c r="L651" s="346" t="s">
        <v>887</v>
      </c>
      <c r="M651" s="346" t="s">
        <v>889</v>
      </c>
      <c r="N651" s="346" t="s">
        <v>734</v>
      </c>
      <c r="O651" s="346" t="s">
        <v>845</v>
      </c>
    </row>
    <row r="652" spans="1:15" x14ac:dyDescent="0.2">
      <c r="A652" s="346" t="s">
        <v>884</v>
      </c>
      <c r="B652" s="346" t="s">
        <v>885</v>
      </c>
      <c r="C652" s="346" t="s">
        <v>404</v>
      </c>
      <c r="D652" s="346" t="s">
        <v>886</v>
      </c>
      <c r="E652" s="346" t="s">
        <v>894</v>
      </c>
      <c r="F652" s="346" t="s">
        <v>1247</v>
      </c>
      <c r="G652" s="346" t="s">
        <v>1530</v>
      </c>
      <c r="H652" s="346">
        <v>202203</v>
      </c>
      <c r="I652" s="346">
        <v>150000</v>
      </c>
      <c r="K652" s="346">
        <v>150000</v>
      </c>
      <c r="L652" s="346" t="s">
        <v>887</v>
      </c>
      <c r="M652" s="346" t="s">
        <v>889</v>
      </c>
      <c r="N652" s="346" t="s">
        <v>734</v>
      </c>
      <c r="O652" s="346" t="s">
        <v>845</v>
      </c>
    </row>
    <row r="653" spans="1:15" x14ac:dyDescent="0.2">
      <c r="A653" s="346" t="s">
        <v>884</v>
      </c>
      <c r="B653" s="346" t="s">
        <v>885</v>
      </c>
      <c r="C653" s="346" t="s">
        <v>404</v>
      </c>
      <c r="D653" s="346" t="s">
        <v>886</v>
      </c>
      <c r="E653" s="346" t="s">
        <v>894</v>
      </c>
      <c r="F653" s="346" t="s">
        <v>1247</v>
      </c>
      <c r="G653" s="346" t="s">
        <v>1530</v>
      </c>
      <c r="H653" s="346">
        <v>202204</v>
      </c>
      <c r="I653" s="346">
        <v>150000</v>
      </c>
      <c r="K653" s="346">
        <v>150000</v>
      </c>
      <c r="L653" s="346" t="s">
        <v>890</v>
      </c>
      <c r="M653" s="346" t="s">
        <v>891</v>
      </c>
      <c r="N653" s="346" t="s">
        <v>734</v>
      </c>
      <c r="O653" s="346" t="s">
        <v>845</v>
      </c>
    </row>
    <row r="654" spans="1:15" x14ac:dyDescent="0.2">
      <c r="A654" s="346" t="s">
        <v>884</v>
      </c>
      <c r="B654" s="346" t="s">
        <v>885</v>
      </c>
      <c r="C654" s="346" t="s">
        <v>404</v>
      </c>
      <c r="D654" s="346" t="s">
        <v>886</v>
      </c>
      <c r="E654" s="346" t="s">
        <v>894</v>
      </c>
      <c r="F654" s="346" t="s">
        <v>1247</v>
      </c>
      <c r="G654" s="346" t="s">
        <v>1530</v>
      </c>
      <c r="H654" s="346">
        <v>202205</v>
      </c>
      <c r="I654" s="346">
        <v>150000</v>
      </c>
      <c r="K654" s="346">
        <v>150000</v>
      </c>
      <c r="L654" s="346" t="s">
        <v>890</v>
      </c>
      <c r="M654" s="346" t="s">
        <v>891</v>
      </c>
      <c r="N654" s="346" t="s">
        <v>734</v>
      </c>
      <c r="O654" s="346" t="s">
        <v>845</v>
      </c>
    </row>
    <row r="655" spans="1:15" x14ac:dyDescent="0.2">
      <c r="A655" s="346" t="s">
        <v>884</v>
      </c>
      <c r="B655" s="346" t="s">
        <v>885</v>
      </c>
      <c r="C655" s="346" t="s">
        <v>404</v>
      </c>
      <c r="D655" s="346" t="s">
        <v>886</v>
      </c>
      <c r="E655" s="346" t="s">
        <v>894</v>
      </c>
      <c r="F655" s="346" t="s">
        <v>1247</v>
      </c>
      <c r="G655" s="346" t="s">
        <v>1530</v>
      </c>
      <c r="H655" s="346">
        <v>202206</v>
      </c>
      <c r="I655" s="346">
        <v>150000</v>
      </c>
      <c r="K655" s="346">
        <v>150000</v>
      </c>
      <c r="L655" s="346" t="s">
        <v>890</v>
      </c>
      <c r="M655" s="346" t="s">
        <v>891</v>
      </c>
      <c r="N655" s="346" t="s">
        <v>734</v>
      </c>
      <c r="O655" s="346" t="s">
        <v>845</v>
      </c>
    </row>
    <row r="656" spans="1:15" x14ac:dyDescent="0.2">
      <c r="A656" s="346" t="s">
        <v>884</v>
      </c>
      <c r="B656" s="346" t="s">
        <v>885</v>
      </c>
      <c r="C656" s="346" t="s">
        <v>404</v>
      </c>
      <c r="D656" s="346" t="s">
        <v>886</v>
      </c>
      <c r="E656" s="346" t="s">
        <v>894</v>
      </c>
      <c r="F656" s="346" t="s">
        <v>1247</v>
      </c>
      <c r="G656" s="346" t="s">
        <v>1530</v>
      </c>
      <c r="H656" s="346">
        <v>202207</v>
      </c>
      <c r="I656" s="346">
        <v>150000</v>
      </c>
      <c r="K656" s="346">
        <v>150000</v>
      </c>
      <c r="L656" s="346" t="s">
        <v>890</v>
      </c>
      <c r="M656" s="346" t="s">
        <v>892</v>
      </c>
      <c r="N656" s="346" t="s">
        <v>734</v>
      </c>
      <c r="O656" s="346" t="s">
        <v>845</v>
      </c>
    </row>
    <row r="657" spans="1:15" x14ac:dyDescent="0.2">
      <c r="A657" s="346" t="s">
        <v>884</v>
      </c>
      <c r="B657" s="346" t="s">
        <v>885</v>
      </c>
      <c r="C657" s="346" t="s">
        <v>404</v>
      </c>
      <c r="D657" s="346" t="s">
        <v>886</v>
      </c>
      <c r="E657" s="346" t="s">
        <v>894</v>
      </c>
      <c r="F657" s="346" t="s">
        <v>1247</v>
      </c>
      <c r="G657" s="346" t="s">
        <v>1530</v>
      </c>
      <c r="H657" s="346">
        <v>202208</v>
      </c>
      <c r="I657" s="346">
        <v>150000</v>
      </c>
      <c r="K657" s="346">
        <v>150000</v>
      </c>
      <c r="L657" s="346" t="s">
        <v>890</v>
      </c>
      <c r="M657" s="346" t="s">
        <v>892</v>
      </c>
      <c r="N657" s="346" t="s">
        <v>734</v>
      </c>
      <c r="O657" s="346" t="s">
        <v>845</v>
      </c>
    </row>
    <row r="658" spans="1:15" x14ac:dyDescent="0.2">
      <c r="A658" s="346" t="s">
        <v>884</v>
      </c>
      <c r="B658" s="346" t="s">
        <v>885</v>
      </c>
      <c r="C658" s="346" t="s">
        <v>404</v>
      </c>
      <c r="D658" s="346" t="s">
        <v>886</v>
      </c>
      <c r="E658" s="346" t="s">
        <v>894</v>
      </c>
      <c r="F658" s="346" t="s">
        <v>1247</v>
      </c>
      <c r="G658" s="346" t="s">
        <v>1530</v>
      </c>
      <c r="H658" s="346">
        <v>202209</v>
      </c>
      <c r="I658" s="346">
        <v>150000</v>
      </c>
      <c r="K658" s="346">
        <v>150000</v>
      </c>
      <c r="L658" s="346" t="s">
        <v>890</v>
      </c>
      <c r="M658" s="346" t="s">
        <v>892</v>
      </c>
      <c r="N658" s="346" t="s">
        <v>734</v>
      </c>
      <c r="O658" s="346" t="s">
        <v>845</v>
      </c>
    </row>
    <row r="659" spans="1:15" x14ac:dyDescent="0.2">
      <c r="A659" s="346" t="s">
        <v>884</v>
      </c>
      <c r="B659" s="346" t="s">
        <v>885</v>
      </c>
      <c r="C659" s="346" t="s">
        <v>404</v>
      </c>
      <c r="D659" s="346" t="s">
        <v>886</v>
      </c>
      <c r="E659" s="346" t="s">
        <v>894</v>
      </c>
      <c r="F659" s="346" t="s">
        <v>1248</v>
      </c>
      <c r="G659" s="346" t="s">
        <v>1530</v>
      </c>
      <c r="H659" s="346">
        <v>202110</v>
      </c>
      <c r="I659" s="346">
        <v>70000</v>
      </c>
      <c r="L659" s="346" t="s">
        <v>887</v>
      </c>
      <c r="M659" s="346" t="s">
        <v>888</v>
      </c>
      <c r="N659" s="346" t="s">
        <v>734</v>
      </c>
      <c r="O659" s="346" t="s">
        <v>845</v>
      </c>
    </row>
    <row r="660" spans="1:15" x14ac:dyDescent="0.2">
      <c r="A660" s="346" t="s">
        <v>884</v>
      </c>
      <c r="B660" s="346" t="s">
        <v>885</v>
      </c>
      <c r="C660" s="346" t="s">
        <v>404</v>
      </c>
      <c r="D660" s="346" t="s">
        <v>886</v>
      </c>
      <c r="E660" s="346" t="s">
        <v>894</v>
      </c>
      <c r="F660" s="346" t="s">
        <v>1248</v>
      </c>
      <c r="G660" s="346" t="s">
        <v>1530</v>
      </c>
      <c r="H660" s="346">
        <v>202111</v>
      </c>
      <c r="I660" s="346">
        <v>70000</v>
      </c>
      <c r="K660" s="346">
        <v>70000</v>
      </c>
      <c r="L660" s="346" t="s">
        <v>887</v>
      </c>
      <c r="M660" s="346" t="s">
        <v>888</v>
      </c>
      <c r="N660" s="346" t="s">
        <v>734</v>
      </c>
      <c r="O660" s="346" t="s">
        <v>845</v>
      </c>
    </row>
    <row r="661" spans="1:15" x14ac:dyDescent="0.2">
      <c r="A661" s="346" t="s">
        <v>884</v>
      </c>
      <c r="B661" s="346" t="s">
        <v>885</v>
      </c>
      <c r="C661" s="346" t="s">
        <v>404</v>
      </c>
      <c r="D661" s="346" t="s">
        <v>886</v>
      </c>
      <c r="E661" s="346" t="s">
        <v>894</v>
      </c>
      <c r="F661" s="346" t="s">
        <v>1248</v>
      </c>
      <c r="G661" s="346" t="s">
        <v>1530</v>
      </c>
      <c r="H661" s="346">
        <v>202112</v>
      </c>
      <c r="I661" s="346">
        <v>70000</v>
      </c>
      <c r="K661" s="346">
        <v>70000</v>
      </c>
      <c r="L661" s="346" t="s">
        <v>887</v>
      </c>
      <c r="M661" s="346" t="s">
        <v>888</v>
      </c>
      <c r="N661" s="346" t="s">
        <v>734</v>
      </c>
      <c r="O661" s="346" t="s">
        <v>845</v>
      </c>
    </row>
    <row r="662" spans="1:15" x14ac:dyDescent="0.2">
      <c r="A662" s="346" t="s">
        <v>884</v>
      </c>
      <c r="B662" s="346" t="s">
        <v>885</v>
      </c>
      <c r="C662" s="346" t="s">
        <v>404</v>
      </c>
      <c r="D662" s="346" t="s">
        <v>886</v>
      </c>
      <c r="E662" s="346" t="s">
        <v>894</v>
      </c>
      <c r="F662" s="346" t="s">
        <v>1248</v>
      </c>
      <c r="G662" s="346" t="s">
        <v>1530</v>
      </c>
      <c r="H662" s="346">
        <v>202201</v>
      </c>
      <c r="I662" s="346">
        <v>70000</v>
      </c>
      <c r="K662" s="346">
        <v>70000</v>
      </c>
      <c r="L662" s="346" t="s">
        <v>887</v>
      </c>
      <c r="M662" s="346" t="s">
        <v>889</v>
      </c>
      <c r="N662" s="346" t="s">
        <v>734</v>
      </c>
      <c r="O662" s="346" t="s">
        <v>845</v>
      </c>
    </row>
    <row r="663" spans="1:15" x14ac:dyDescent="0.2">
      <c r="A663" s="346" t="s">
        <v>884</v>
      </c>
      <c r="B663" s="346" t="s">
        <v>885</v>
      </c>
      <c r="C663" s="346" t="s">
        <v>404</v>
      </c>
      <c r="D663" s="346" t="s">
        <v>886</v>
      </c>
      <c r="E663" s="346" t="s">
        <v>894</v>
      </c>
      <c r="F663" s="346" t="s">
        <v>1248</v>
      </c>
      <c r="G663" s="346" t="s">
        <v>1530</v>
      </c>
      <c r="H663" s="346">
        <v>202202</v>
      </c>
      <c r="I663" s="346">
        <v>70000</v>
      </c>
      <c r="K663" s="346">
        <v>70000</v>
      </c>
      <c r="L663" s="346" t="s">
        <v>887</v>
      </c>
      <c r="M663" s="346" t="s">
        <v>889</v>
      </c>
      <c r="N663" s="346" t="s">
        <v>734</v>
      </c>
      <c r="O663" s="346" t="s">
        <v>845</v>
      </c>
    </row>
    <row r="664" spans="1:15" x14ac:dyDescent="0.2">
      <c r="A664" s="346" t="s">
        <v>884</v>
      </c>
      <c r="B664" s="346" t="s">
        <v>885</v>
      </c>
      <c r="C664" s="346" t="s">
        <v>404</v>
      </c>
      <c r="D664" s="346" t="s">
        <v>886</v>
      </c>
      <c r="E664" s="346" t="s">
        <v>894</v>
      </c>
      <c r="F664" s="346" t="s">
        <v>1248</v>
      </c>
      <c r="G664" s="346" t="s">
        <v>1530</v>
      </c>
      <c r="H664" s="346">
        <v>202203</v>
      </c>
      <c r="I664" s="346">
        <v>70000</v>
      </c>
      <c r="K664" s="346">
        <v>70000</v>
      </c>
      <c r="L664" s="346" t="s">
        <v>887</v>
      </c>
      <c r="M664" s="346" t="s">
        <v>889</v>
      </c>
      <c r="N664" s="346" t="s">
        <v>734</v>
      </c>
      <c r="O664" s="346" t="s">
        <v>845</v>
      </c>
    </row>
    <row r="665" spans="1:15" x14ac:dyDescent="0.2">
      <c r="A665" s="346" t="s">
        <v>884</v>
      </c>
      <c r="B665" s="346" t="s">
        <v>885</v>
      </c>
      <c r="C665" s="346" t="s">
        <v>404</v>
      </c>
      <c r="D665" s="346" t="s">
        <v>886</v>
      </c>
      <c r="E665" s="346" t="s">
        <v>894</v>
      </c>
      <c r="F665" s="346" t="s">
        <v>1248</v>
      </c>
      <c r="G665" s="346" t="s">
        <v>1530</v>
      </c>
      <c r="H665" s="346">
        <v>202204</v>
      </c>
      <c r="I665" s="346">
        <v>70000</v>
      </c>
      <c r="K665" s="346">
        <v>70000</v>
      </c>
      <c r="L665" s="346" t="s">
        <v>890</v>
      </c>
      <c r="M665" s="346" t="s">
        <v>891</v>
      </c>
      <c r="N665" s="346" t="s">
        <v>734</v>
      </c>
      <c r="O665" s="346" t="s">
        <v>845</v>
      </c>
    </row>
    <row r="666" spans="1:15" x14ac:dyDescent="0.2">
      <c r="A666" s="346" t="s">
        <v>884</v>
      </c>
      <c r="B666" s="346" t="s">
        <v>885</v>
      </c>
      <c r="C666" s="346" t="s">
        <v>404</v>
      </c>
      <c r="D666" s="346" t="s">
        <v>886</v>
      </c>
      <c r="E666" s="346" t="s">
        <v>894</v>
      </c>
      <c r="F666" s="346" t="s">
        <v>1248</v>
      </c>
      <c r="G666" s="346" t="s">
        <v>1530</v>
      </c>
      <c r="H666" s="346">
        <v>202205</v>
      </c>
      <c r="I666" s="346">
        <v>70000</v>
      </c>
      <c r="K666" s="346">
        <v>70000</v>
      </c>
      <c r="L666" s="346" t="s">
        <v>890</v>
      </c>
      <c r="M666" s="346" t="s">
        <v>891</v>
      </c>
      <c r="N666" s="346" t="s">
        <v>734</v>
      </c>
      <c r="O666" s="346" t="s">
        <v>845</v>
      </c>
    </row>
    <row r="667" spans="1:15" x14ac:dyDescent="0.2">
      <c r="A667" s="346" t="s">
        <v>884</v>
      </c>
      <c r="B667" s="346" t="s">
        <v>885</v>
      </c>
      <c r="C667" s="346" t="s">
        <v>404</v>
      </c>
      <c r="D667" s="346" t="s">
        <v>886</v>
      </c>
      <c r="E667" s="346" t="s">
        <v>894</v>
      </c>
      <c r="F667" s="346" t="s">
        <v>1248</v>
      </c>
      <c r="G667" s="346" t="s">
        <v>1530</v>
      </c>
      <c r="H667" s="346">
        <v>202206</v>
      </c>
      <c r="I667" s="346">
        <v>70000</v>
      </c>
      <c r="K667" s="346">
        <v>70000</v>
      </c>
      <c r="L667" s="346" t="s">
        <v>890</v>
      </c>
      <c r="M667" s="346" t="s">
        <v>891</v>
      </c>
      <c r="N667" s="346" t="s">
        <v>734</v>
      </c>
      <c r="O667" s="346" t="s">
        <v>845</v>
      </c>
    </row>
    <row r="668" spans="1:15" x14ac:dyDescent="0.2">
      <c r="A668" s="346" t="s">
        <v>884</v>
      </c>
      <c r="B668" s="346" t="s">
        <v>885</v>
      </c>
      <c r="C668" s="346" t="s">
        <v>404</v>
      </c>
      <c r="D668" s="346" t="s">
        <v>886</v>
      </c>
      <c r="E668" s="346" t="s">
        <v>894</v>
      </c>
      <c r="F668" s="346" t="s">
        <v>1248</v>
      </c>
      <c r="G668" s="346" t="s">
        <v>1530</v>
      </c>
      <c r="H668" s="346">
        <v>202207</v>
      </c>
      <c r="I668" s="346">
        <v>70000</v>
      </c>
      <c r="K668" s="346">
        <v>70000</v>
      </c>
      <c r="L668" s="346" t="s">
        <v>890</v>
      </c>
      <c r="M668" s="346" t="s">
        <v>892</v>
      </c>
      <c r="N668" s="346" t="s">
        <v>734</v>
      </c>
      <c r="O668" s="346" t="s">
        <v>845</v>
      </c>
    </row>
    <row r="669" spans="1:15" x14ac:dyDescent="0.2">
      <c r="A669" s="346" t="s">
        <v>884</v>
      </c>
      <c r="B669" s="346" t="s">
        <v>885</v>
      </c>
      <c r="C669" s="346" t="s">
        <v>404</v>
      </c>
      <c r="D669" s="346" t="s">
        <v>886</v>
      </c>
      <c r="E669" s="346" t="s">
        <v>894</v>
      </c>
      <c r="F669" s="346" t="s">
        <v>1248</v>
      </c>
      <c r="G669" s="346" t="s">
        <v>1530</v>
      </c>
      <c r="H669" s="346">
        <v>202208</v>
      </c>
      <c r="I669" s="346">
        <v>70000</v>
      </c>
      <c r="K669" s="346">
        <v>70000</v>
      </c>
      <c r="L669" s="346" t="s">
        <v>890</v>
      </c>
      <c r="M669" s="346" t="s">
        <v>892</v>
      </c>
      <c r="N669" s="346" t="s">
        <v>734</v>
      </c>
      <c r="O669" s="346" t="s">
        <v>845</v>
      </c>
    </row>
    <row r="670" spans="1:15" x14ac:dyDescent="0.2">
      <c r="A670" s="346" t="s">
        <v>884</v>
      </c>
      <c r="B670" s="346" t="s">
        <v>885</v>
      </c>
      <c r="C670" s="346" t="s">
        <v>404</v>
      </c>
      <c r="D670" s="346" t="s">
        <v>886</v>
      </c>
      <c r="E670" s="346" t="s">
        <v>894</v>
      </c>
      <c r="F670" s="346" t="s">
        <v>1248</v>
      </c>
      <c r="G670" s="346" t="s">
        <v>1530</v>
      </c>
      <c r="H670" s="346">
        <v>202209</v>
      </c>
      <c r="I670" s="346">
        <v>70000</v>
      </c>
      <c r="K670" s="346">
        <v>70000</v>
      </c>
      <c r="L670" s="346" t="s">
        <v>890</v>
      </c>
      <c r="M670" s="346" t="s">
        <v>892</v>
      </c>
      <c r="N670" s="346" t="s">
        <v>734</v>
      </c>
      <c r="O670" s="346" t="s">
        <v>845</v>
      </c>
    </row>
    <row r="671" spans="1:15" x14ac:dyDescent="0.2">
      <c r="A671" s="346" t="s">
        <v>884</v>
      </c>
      <c r="B671" s="346" t="s">
        <v>885</v>
      </c>
      <c r="C671" s="346" t="s">
        <v>404</v>
      </c>
      <c r="D671" s="346" t="s">
        <v>886</v>
      </c>
      <c r="E671" s="346" t="s">
        <v>894</v>
      </c>
      <c r="F671" s="346" t="s">
        <v>1249</v>
      </c>
      <c r="G671" s="346" t="s">
        <v>1530</v>
      </c>
      <c r="H671" s="346">
        <v>202110</v>
      </c>
      <c r="I671" s="346">
        <v>40000</v>
      </c>
      <c r="L671" s="346" t="s">
        <v>887</v>
      </c>
      <c r="M671" s="346" t="s">
        <v>888</v>
      </c>
      <c r="N671" s="346" t="s">
        <v>734</v>
      </c>
      <c r="O671" s="346" t="s">
        <v>845</v>
      </c>
    </row>
    <row r="672" spans="1:15" x14ac:dyDescent="0.2">
      <c r="A672" s="346" t="s">
        <v>884</v>
      </c>
      <c r="B672" s="346" t="s">
        <v>885</v>
      </c>
      <c r="C672" s="346" t="s">
        <v>404</v>
      </c>
      <c r="D672" s="346" t="s">
        <v>886</v>
      </c>
      <c r="E672" s="346" t="s">
        <v>894</v>
      </c>
      <c r="F672" s="346" t="s">
        <v>1249</v>
      </c>
      <c r="G672" s="346" t="s">
        <v>1530</v>
      </c>
      <c r="H672" s="346">
        <v>202111</v>
      </c>
      <c r="I672" s="346">
        <v>40000</v>
      </c>
      <c r="K672" s="346">
        <v>40000</v>
      </c>
      <c r="L672" s="346" t="s">
        <v>887</v>
      </c>
      <c r="M672" s="346" t="s">
        <v>888</v>
      </c>
      <c r="N672" s="346" t="s">
        <v>734</v>
      </c>
      <c r="O672" s="346" t="s">
        <v>845</v>
      </c>
    </row>
    <row r="673" spans="1:15" x14ac:dyDescent="0.2">
      <c r="A673" s="346" t="s">
        <v>884</v>
      </c>
      <c r="B673" s="346" t="s">
        <v>885</v>
      </c>
      <c r="C673" s="346" t="s">
        <v>404</v>
      </c>
      <c r="D673" s="346" t="s">
        <v>886</v>
      </c>
      <c r="E673" s="346" t="s">
        <v>894</v>
      </c>
      <c r="F673" s="346" t="s">
        <v>1249</v>
      </c>
      <c r="G673" s="346" t="s">
        <v>1530</v>
      </c>
      <c r="H673" s="346">
        <v>202112</v>
      </c>
      <c r="I673" s="346">
        <v>40000</v>
      </c>
      <c r="K673" s="346">
        <v>40000</v>
      </c>
      <c r="L673" s="346" t="s">
        <v>887</v>
      </c>
      <c r="M673" s="346" t="s">
        <v>888</v>
      </c>
      <c r="N673" s="346" t="s">
        <v>734</v>
      </c>
      <c r="O673" s="346" t="s">
        <v>845</v>
      </c>
    </row>
    <row r="674" spans="1:15" x14ac:dyDescent="0.2">
      <c r="A674" s="346" t="s">
        <v>884</v>
      </c>
      <c r="B674" s="346" t="s">
        <v>885</v>
      </c>
      <c r="C674" s="346" t="s">
        <v>404</v>
      </c>
      <c r="D674" s="346" t="s">
        <v>886</v>
      </c>
      <c r="E674" s="346" t="s">
        <v>894</v>
      </c>
      <c r="F674" s="346" t="s">
        <v>1249</v>
      </c>
      <c r="G674" s="346" t="s">
        <v>1530</v>
      </c>
      <c r="H674" s="346">
        <v>202201</v>
      </c>
      <c r="I674" s="346">
        <v>40000</v>
      </c>
      <c r="K674" s="346">
        <v>40000</v>
      </c>
      <c r="L674" s="346" t="s">
        <v>887</v>
      </c>
      <c r="M674" s="346" t="s">
        <v>889</v>
      </c>
      <c r="N674" s="346" t="s">
        <v>734</v>
      </c>
      <c r="O674" s="346" t="s">
        <v>845</v>
      </c>
    </row>
    <row r="675" spans="1:15" x14ac:dyDescent="0.2">
      <c r="A675" s="346" t="s">
        <v>884</v>
      </c>
      <c r="B675" s="346" t="s">
        <v>885</v>
      </c>
      <c r="C675" s="346" t="s">
        <v>404</v>
      </c>
      <c r="D675" s="346" t="s">
        <v>886</v>
      </c>
      <c r="E675" s="346" t="s">
        <v>894</v>
      </c>
      <c r="F675" s="346" t="s">
        <v>1249</v>
      </c>
      <c r="G675" s="346" t="s">
        <v>1530</v>
      </c>
      <c r="H675" s="346">
        <v>202202</v>
      </c>
      <c r="I675" s="346">
        <v>40000</v>
      </c>
      <c r="K675" s="346">
        <v>40000</v>
      </c>
      <c r="L675" s="346" t="s">
        <v>887</v>
      </c>
      <c r="M675" s="346" t="s">
        <v>889</v>
      </c>
      <c r="N675" s="346" t="s">
        <v>734</v>
      </c>
      <c r="O675" s="346" t="s">
        <v>845</v>
      </c>
    </row>
    <row r="676" spans="1:15" x14ac:dyDescent="0.2">
      <c r="A676" s="346" t="s">
        <v>884</v>
      </c>
      <c r="B676" s="346" t="s">
        <v>885</v>
      </c>
      <c r="C676" s="346" t="s">
        <v>404</v>
      </c>
      <c r="D676" s="346" t="s">
        <v>886</v>
      </c>
      <c r="E676" s="346" t="s">
        <v>894</v>
      </c>
      <c r="F676" s="346" t="s">
        <v>1249</v>
      </c>
      <c r="G676" s="346" t="s">
        <v>1530</v>
      </c>
      <c r="H676" s="346">
        <v>202203</v>
      </c>
      <c r="I676" s="346">
        <v>40000</v>
      </c>
      <c r="K676" s="346">
        <v>40000</v>
      </c>
      <c r="L676" s="346" t="s">
        <v>887</v>
      </c>
      <c r="M676" s="346" t="s">
        <v>889</v>
      </c>
      <c r="N676" s="346" t="s">
        <v>734</v>
      </c>
      <c r="O676" s="346" t="s">
        <v>845</v>
      </c>
    </row>
    <row r="677" spans="1:15" x14ac:dyDescent="0.2">
      <c r="A677" s="346" t="s">
        <v>884</v>
      </c>
      <c r="B677" s="346" t="s">
        <v>885</v>
      </c>
      <c r="C677" s="346" t="s">
        <v>404</v>
      </c>
      <c r="D677" s="346" t="s">
        <v>886</v>
      </c>
      <c r="E677" s="346" t="s">
        <v>894</v>
      </c>
      <c r="F677" s="346" t="s">
        <v>1249</v>
      </c>
      <c r="G677" s="346" t="s">
        <v>1530</v>
      </c>
      <c r="H677" s="346">
        <v>202204</v>
      </c>
      <c r="I677" s="346">
        <v>40000</v>
      </c>
      <c r="K677" s="346">
        <v>40000</v>
      </c>
      <c r="L677" s="346" t="s">
        <v>890</v>
      </c>
      <c r="M677" s="346" t="s">
        <v>891</v>
      </c>
      <c r="N677" s="346" t="s">
        <v>734</v>
      </c>
      <c r="O677" s="346" t="s">
        <v>845</v>
      </c>
    </row>
    <row r="678" spans="1:15" x14ac:dyDescent="0.2">
      <c r="A678" s="346" t="s">
        <v>884</v>
      </c>
      <c r="B678" s="346" t="s">
        <v>885</v>
      </c>
      <c r="C678" s="346" t="s">
        <v>404</v>
      </c>
      <c r="D678" s="346" t="s">
        <v>886</v>
      </c>
      <c r="E678" s="346" t="s">
        <v>894</v>
      </c>
      <c r="F678" s="346" t="s">
        <v>1249</v>
      </c>
      <c r="G678" s="346" t="s">
        <v>1530</v>
      </c>
      <c r="H678" s="346">
        <v>202205</v>
      </c>
      <c r="I678" s="346">
        <v>40000</v>
      </c>
      <c r="K678" s="346">
        <v>40000</v>
      </c>
      <c r="L678" s="346" t="s">
        <v>890</v>
      </c>
      <c r="M678" s="346" t="s">
        <v>891</v>
      </c>
      <c r="N678" s="346" t="s">
        <v>734</v>
      </c>
      <c r="O678" s="346" t="s">
        <v>845</v>
      </c>
    </row>
    <row r="679" spans="1:15" x14ac:dyDescent="0.2">
      <c r="A679" s="346" t="s">
        <v>884</v>
      </c>
      <c r="B679" s="346" t="s">
        <v>885</v>
      </c>
      <c r="C679" s="346" t="s">
        <v>404</v>
      </c>
      <c r="D679" s="346" t="s">
        <v>886</v>
      </c>
      <c r="E679" s="346" t="s">
        <v>894</v>
      </c>
      <c r="F679" s="346" t="s">
        <v>1249</v>
      </c>
      <c r="G679" s="346" t="s">
        <v>1530</v>
      </c>
      <c r="H679" s="346">
        <v>202206</v>
      </c>
      <c r="I679" s="346">
        <v>40000</v>
      </c>
      <c r="K679" s="346">
        <v>40000</v>
      </c>
      <c r="L679" s="346" t="s">
        <v>890</v>
      </c>
      <c r="M679" s="346" t="s">
        <v>891</v>
      </c>
      <c r="N679" s="346" t="s">
        <v>734</v>
      </c>
      <c r="O679" s="346" t="s">
        <v>845</v>
      </c>
    </row>
    <row r="680" spans="1:15" x14ac:dyDescent="0.2">
      <c r="A680" s="346" t="s">
        <v>884</v>
      </c>
      <c r="B680" s="346" t="s">
        <v>885</v>
      </c>
      <c r="C680" s="346" t="s">
        <v>404</v>
      </c>
      <c r="D680" s="346" t="s">
        <v>886</v>
      </c>
      <c r="E680" s="346" t="s">
        <v>894</v>
      </c>
      <c r="F680" s="346" t="s">
        <v>1249</v>
      </c>
      <c r="G680" s="346" t="s">
        <v>1530</v>
      </c>
      <c r="H680" s="346">
        <v>202207</v>
      </c>
      <c r="I680" s="346">
        <v>40000</v>
      </c>
      <c r="K680" s="346">
        <v>40000</v>
      </c>
      <c r="L680" s="346" t="s">
        <v>890</v>
      </c>
      <c r="M680" s="346" t="s">
        <v>892</v>
      </c>
      <c r="N680" s="346" t="s">
        <v>734</v>
      </c>
      <c r="O680" s="346" t="s">
        <v>845</v>
      </c>
    </row>
    <row r="681" spans="1:15" x14ac:dyDescent="0.2">
      <c r="A681" s="346" t="s">
        <v>884</v>
      </c>
      <c r="B681" s="346" t="s">
        <v>885</v>
      </c>
      <c r="C681" s="346" t="s">
        <v>404</v>
      </c>
      <c r="D681" s="346" t="s">
        <v>886</v>
      </c>
      <c r="E681" s="346" t="s">
        <v>894</v>
      </c>
      <c r="F681" s="346" t="s">
        <v>1249</v>
      </c>
      <c r="G681" s="346" t="s">
        <v>1530</v>
      </c>
      <c r="H681" s="346">
        <v>202208</v>
      </c>
      <c r="I681" s="346">
        <v>40000</v>
      </c>
      <c r="K681" s="346">
        <v>40000</v>
      </c>
      <c r="L681" s="346" t="s">
        <v>890</v>
      </c>
      <c r="M681" s="346" t="s">
        <v>892</v>
      </c>
      <c r="N681" s="346" t="s">
        <v>734</v>
      </c>
      <c r="O681" s="346" t="s">
        <v>845</v>
      </c>
    </row>
    <row r="682" spans="1:15" x14ac:dyDescent="0.2">
      <c r="A682" s="346" t="s">
        <v>884</v>
      </c>
      <c r="B682" s="346" t="s">
        <v>885</v>
      </c>
      <c r="C682" s="346" t="s">
        <v>404</v>
      </c>
      <c r="D682" s="346" t="s">
        <v>886</v>
      </c>
      <c r="E682" s="346" t="s">
        <v>894</v>
      </c>
      <c r="F682" s="346" t="s">
        <v>1249</v>
      </c>
      <c r="G682" s="346" t="s">
        <v>1530</v>
      </c>
      <c r="H682" s="346">
        <v>202209</v>
      </c>
      <c r="I682" s="346">
        <v>40000</v>
      </c>
      <c r="K682" s="346">
        <v>40000</v>
      </c>
      <c r="L682" s="346" t="s">
        <v>890</v>
      </c>
      <c r="M682" s="346" t="s">
        <v>892</v>
      </c>
      <c r="N682" s="346" t="s">
        <v>734</v>
      </c>
      <c r="O682" s="346" t="s">
        <v>845</v>
      </c>
    </row>
    <row r="683" spans="1:15" x14ac:dyDescent="0.2">
      <c r="A683" s="346" t="s">
        <v>884</v>
      </c>
      <c r="B683" s="346" t="s">
        <v>885</v>
      </c>
      <c r="C683" s="346" t="s">
        <v>404</v>
      </c>
      <c r="D683" s="346" t="s">
        <v>886</v>
      </c>
      <c r="E683" s="346" t="s">
        <v>894</v>
      </c>
      <c r="F683" s="346" t="s">
        <v>1250</v>
      </c>
      <c r="G683" s="346" t="s">
        <v>1530</v>
      </c>
      <c r="H683" s="346">
        <v>202110</v>
      </c>
      <c r="I683" s="346">
        <v>80000</v>
      </c>
      <c r="L683" s="346" t="s">
        <v>887</v>
      </c>
      <c r="M683" s="346" t="s">
        <v>888</v>
      </c>
      <c r="N683" s="346" t="s">
        <v>734</v>
      </c>
      <c r="O683" s="346" t="s">
        <v>845</v>
      </c>
    </row>
    <row r="684" spans="1:15" x14ac:dyDescent="0.2">
      <c r="A684" s="346" t="s">
        <v>884</v>
      </c>
      <c r="B684" s="346" t="s">
        <v>885</v>
      </c>
      <c r="C684" s="346" t="s">
        <v>404</v>
      </c>
      <c r="D684" s="346" t="s">
        <v>886</v>
      </c>
      <c r="E684" s="346" t="s">
        <v>894</v>
      </c>
      <c r="F684" s="346" t="s">
        <v>1250</v>
      </c>
      <c r="G684" s="346" t="s">
        <v>1530</v>
      </c>
      <c r="H684" s="346">
        <v>202111</v>
      </c>
      <c r="I684" s="346">
        <v>80000</v>
      </c>
      <c r="K684" s="346">
        <v>80000</v>
      </c>
      <c r="L684" s="346" t="s">
        <v>887</v>
      </c>
      <c r="M684" s="346" t="s">
        <v>888</v>
      </c>
      <c r="N684" s="346" t="s">
        <v>734</v>
      </c>
      <c r="O684" s="346" t="s">
        <v>845</v>
      </c>
    </row>
    <row r="685" spans="1:15" x14ac:dyDescent="0.2">
      <c r="A685" s="346" t="s">
        <v>884</v>
      </c>
      <c r="B685" s="346" t="s">
        <v>885</v>
      </c>
      <c r="C685" s="346" t="s">
        <v>404</v>
      </c>
      <c r="D685" s="346" t="s">
        <v>886</v>
      </c>
      <c r="E685" s="346" t="s">
        <v>894</v>
      </c>
      <c r="F685" s="346" t="s">
        <v>1250</v>
      </c>
      <c r="G685" s="346" t="s">
        <v>1530</v>
      </c>
      <c r="H685" s="346">
        <v>202112</v>
      </c>
      <c r="I685" s="346">
        <v>80000</v>
      </c>
      <c r="K685" s="346">
        <v>80000</v>
      </c>
      <c r="L685" s="346" t="s">
        <v>887</v>
      </c>
      <c r="M685" s="346" t="s">
        <v>888</v>
      </c>
      <c r="N685" s="346" t="s">
        <v>734</v>
      </c>
      <c r="O685" s="346" t="s">
        <v>845</v>
      </c>
    </row>
    <row r="686" spans="1:15" x14ac:dyDescent="0.2">
      <c r="A686" s="346" t="s">
        <v>884</v>
      </c>
      <c r="B686" s="346" t="s">
        <v>885</v>
      </c>
      <c r="C686" s="346" t="s">
        <v>404</v>
      </c>
      <c r="D686" s="346" t="s">
        <v>886</v>
      </c>
      <c r="E686" s="346" t="s">
        <v>894</v>
      </c>
      <c r="F686" s="346" t="s">
        <v>1250</v>
      </c>
      <c r="G686" s="346" t="s">
        <v>1530</v>
      </c>
      <c r="H686" s="346">
        <v>202201</v>
      </c>
      <c r="I686" s="346">
        <v>80000</v>
      </c>
      <c r="K686" s="346">
        <v>80000</v>
      </c>
      <c r="L686" s="346" t="s">
        <v>887</v>
      </c>
      <c r="M686" s="346" t="s">
        <v>889</v>
      </c>
      <c r="N686" s="346" t="s">
        <v>734</v>
      </c>
      <c r="O686" s="346" t="s">
        <v>845</v>
      </c>
    </row>
    <row r="687" spans="1:15" x14ac:dyDescent="0.2">
      <c r="A687" s="346" t="s">
        <v>884</v>
      </c>
      <c r="B687" s="346" t="s">
        <v>885</v>
      </c>
      <c r="C687" s="346" t="s">
        <v>404</v>
      </c>
      <c r="D687" s="346" t="s">
        <v>886</v>
      </c>
      <c r="E687" s="346" t="s">
        <v>894</v>
      </c>
      <c r="F687" s="346" t="s">
        <v>1250</v>
      </c>
      <c r="G687" s="346" t="s">
        <v>1530</v>
      </c>
      <c r="H687" s="346">
        <v>202202</v>
      </c>
      <c r="I687" s="346">
        <v>80000</v>
      </c>
      <c r="K687" s="346">
        <v>80000</v>
      </c>
      <c r="L687" s="346" t="s">
        <v>887</v>
      </c>
      <c r="M687" s="346" t="s">
        <v>889</v>
      </c>
      <c r="N687" s="346" t="s">
        <v>734</v>
      </c>
      <c r="O687" s="346" t="s">
        <v>845</v>
      </c>
    </row>
    <row r="688" spans="1:15" x14ac:dyDescent="0.2">
      <c r="A688" s="346" t="s">
        <v>884</v>
      </c>
      <c r="B688" s="346" t="s">
        <v>885</v>
      </c>
      <c r="C688" s="346" t="s">
        <v>404</v>
      </c>
      <c r="D688" s="346" t="s">
        <v>886</v>
      </c>
      <c r="E688" s="346" t="s">
        <v>894</v>
      </c>
      <c r="F688" s="346" t="s">
        <v>1250</v>
      </c>
      <c r="G688" s="346" t="s">
        <v>1530</v>
      </c>
      <c r="H688" s="346">
        <v>202203</v>
      </c>
      <c r="I688" s="346">
        <v>80000</v>
      </c>
      <c r="K688" s="346">
        <v>80000</v>
      </c>
      <c r="L688" s="346" t="s">
        <v>887</v>
      </c>
      <c r="M688" s="346" t="s">
        <v>889</v>
      </c>
      <c r="N688" s="346" t="s">
        <v>734</v>
      </c>
      <c r="O688" s="346" t="s">
        <v>845</v>
      </c>
    </row>
    <row r="689" spans="1:15" x14ac:dyDescent="0.2">
      <c r="A689" s="346" t="s">
        <v>884</v>
      </c>
      <c r="B689" s="346" t="s">
        <v>885</v>
      </c>
      <c r="C689" s="346" t="s">
        <v>404</v>
      </c>
      <c r="D689" s="346" t="s">
        <v>886</v>
      </c>
      <c r="E689" s="346" t="s">
        <v>894</v>
      </c>
      <c r="F689" s="346" t="s">
        <v>1250</v>
      </c>
      <c r="G689" s="346" t="s">
        <v>1530</v>
      </c>
      <c r="H689" s="346">
        <v>202204</v>
      </c>
      <c r="I689" s="346">
        <v>80000</v>
      </c>
      <c r="K689" s="346">
        <v>80000</v>
      </c>
      <c r="L689" s="346" t="s">
        <v>890</v>
      </c>
      <c r="M689" s="346" t="s">
        <v>891</v>
      </c>
      <c r="N689" s="346" t="s">
        <v>734</v>
      </c>
      <c r="O689" s="346" t="s">
        <v>845</v>
      </c>
    </row>
    <row r="690" spans="1:15" x14ac:dyDescent="0.2">
      <c r="A690" s="346" t="s">
        <v>884</v>
      </c>
      <c r="B690" s="346" t="s">
        <v>885</v>
      </c>
      <c r="C690" s="346" t="s">
        <v>404</v>
      </c>
      <c r="D690" s="346" t="s">
        <v>886</v>
      </c>
      <c r="E690" s="346" t="s">
        <v>894</v>
      </c>
      <c r="F690" s="346" t="s">
        <v>1250</v>
      </c>
      <c r="G690" s="346" t="s">
        <v>1530</v>
      </c>
      <c r="H690" s="346">
        <v>202205</v>
      </c>
      <c r="I690" s="346">
        <v>80000</v>
      </c>
      <c r="K690" s="346">
        <v>80000</v>
      </c>
      <c r="L690" s="346" t="s">
        <v>890</v>
      </c>
      <c r="M690" s="346" t="s">
        <v>891</v>
      </c>
      <c r="N690" s="346" t="s">
        <v>734</v>
      </c>
      <c r="O690" s="346" t="s">
        <v>845</v>
      </c>
    </row>
    <row r="691" spans="1:15" x14ac:dyDescent="0.2">
      <c r="A691" s="346" t="s">
        <v>884</v>
      </c>
      <c r="B691" s="346" t="s">
        <v>885</v>
      </c>
      <c r="C691" s="346" t="s">
        <v>404</v>
      </c>
      <c r="D691" s="346" t="s">
        <v>886</v>
      </c>
      <c r="E691" s="346" t="s">
        <v>894</v>
      </c>
      <c r="F691" s="346" t="s">
        <v>1250</v>
      </c>
      <c r="G691" s="346" t="s">
        <v>1530</v>
      </c>
      <c r="H691" s="346">
        <v>202206</v>
      </c>
      <c r="I691" s="346">
        <v>80000</v>
      </c>
      <c r="K691" s="346">
        <v>80000</v>
      </c>
      <c r="L691" s="346" t="s">
        <v>890</v>
      </c>
      <c r="M691" s="346" t="s">
        <v>891</v>
      </c>
      <c r="N691" s="346" t="s">
        <v>734</v>
      </c>
      <c r="O691" s="346" t="s">
        <v>845</v>
      </c>
    </row>
    <row r="692" spans="1:15" x14ac:dyDescent="0.2">
      <c r="A692" s="346" t="s">
        <v>884</v>
      </c>
      <c r="B692" s="346" t="s">
        <v>885</v>
      </c>
      <c r="C692" s="346" t="s">
        <v>404</v>
      </c>
      <c r="D692" s="346" t="s">
        <v>886</v>
      </c>
      <c r="E692" s="346" t="s">
        <v>894</v>
      </c>
      <c r="F692" s="346" t="s">
        <v>1250</v>
      </c>
      <c r="G692" s="346" t="s">
        <v>1530</v>
      </c>
      <c r="H692" s="346">
        <v>202207</v>
      </c>
      <c r="I692" s="346">
        <v>80000</v>
      </c>
      <c r="K692" s="346">
        <v>80000</v>
      </c>
      <c r="L692" s="346" t="s">
        <v>890</v>
      </c>
      <c r="M692" s="346" t="s">
        <v>892</v>
      </c>
      <c r="N692" s="346" t="s">
        <v>734</v>
      </c>
      <c r="O692" s="346" t="s">
        <v>845</v>
      </c>
    </row>
    <row r="693" spans="1:15" x14ac:dyDescent="0.2">
      <c r="A693" s="346" t="s">
        <v>884</v>
      </c>
      <c r="B693" s="346" t="s">
        <v>885</v>
      </c>
      <c r="C693" s="346" t="s">
        <v>404</v>
      </c>
      <c r="D693" s="346" t="s">
        <v>886</v>
      </c>
      <c r="E693" s="346" t="s">
        <v>894</v>
      </c>
      <c r="F693" s="346" t="s">
        <v>1250</v>
      </c>
      <c r="G693" s="346" t="s">
        <v>1530</v>
      </c>
      <c r="H693" s="346">
        <v>202208</v>
      </c>
      <c r="I693" s="346">
        <v>80000</v>
      </c>
      <c r="K693" s="346">
        <v>80000</v>
      </c>
      <c r="L693" s="346" t="s">
        <v>890</v>
      </c>
      <c r="M693" s="346" t="s">
        <v>892</v>
      </c>
      <c r="N693" s="346" t="s">
        <v>734</v>
      </c>
      <c r="O693" s="346" t="s">
        <v>845</v>
      </c>
    </row>
    <row r="694" spans="1:15" x14ac:dyDescent="0.2">
      <c r="A694" s="346" t="s">
        <v>884</v>
      </c>
      <c r="B694" s="346" t="s">
        <v>885</v>
      </c>
      <c r="C694" s="346" t="s">
        <v>404</v>
      </c>
      <c r="D694" s="346" t="s">
        <v>886</v>
      </c>
      <c r="E694" s="346" t="s">
        <v>894</v>
      </c>
      <c r="F694" s="346" t="s">
        <v>1250</v>
      </c>
      <c r="G694" s="346" t="s">
        <v>1530</v>
      </c>
      <c r="H694" s="346">
        <v>202209</v>
      </c>
      <c r="I694" s="346">
        <v>80000</v>
      </c>
      <c r="K694" s="346">
        <v>80000</v>
      </c>
      <c r="L694" s="346" t="s">
        <v>890</v>
      </c>
      <c r="M694" s="346" t="s">
        <v>892</v>
      </c>
      <c r="N694" s="346" t="s">
        <v>734</v>
      </c>
      <c r="O694" s="346" t="s">
        <v>845</v>
      </c>
    </row>
    <row r="695" spans="1:15" x14ac:dyDescent="0.2">
      <c r="A695" s="346" t="s">
        <v>884</v>
      </c>
      <c r="B695" s="346" t="s">
        <v>885</v>
      </c>
      <c r="C695" s="346" t="s">
        <v>404</v>
      </c>
      <c r="D695" s="346" t="s">
        <v>886</v>
      </c>
      <c r="E695" s="346" t="s">
        <v>895</v>
      </c>
      <c r="F695" s="346" t="s">
        <v>522</v>
      </c>
      <c r="G695" s="346" t="s">
        <v>1530</v>
      </c>
      <c r="H695" s="346">
        <v>202110</v>
      </c>
      <c r="I695" s="346">
        <v>250000</v>
      </c>
      <c r="L695" s="346" t="s">
        <v>887</v>
      </c>
      <c r="M695" s="346" t="s">
        <v>888</v>
      </c>
      <c r="N695" s="346" t="s">
        <v>734</v>
      </c>
      <c r="O695" s="346" t="s">
        <v>845</v>
      </c>
    </row>
    <row r="696" spans="1:15" x14ac:dyDescent="0.2">
      <c r="A696" s="346" t="s">
        <v>884</v>
      </c>
      <c r="B696" s="346" t="s">
        <v>885</v>
      </c>
      <c r="C696" s="346" t="s">
        <v>404</v>
      </c>
      <c r="D696" s="346" t="s">
        <v>886</v>
      </c>
      <c r="E696" s="346" t="s">
        <v>895</v>
      </c>
      <c r="F696" s="346" t="s">
        <v>522</v>
      </c>
      <c r="G696" s="346" t="s">
        <v>1530</v>
      </c>
      <c r="H696" s="346">
        <v>202111</v>
      </c>
      <c r="I696" s="346">
        <v>250000</v>
      </c>
      <c r="K696" s="346">
        <v>250000</v>
      </c>
      <c r="L696" s="346" t="s">
        <v>887</v>
      </c>
      <c r="M696" s="346" t="s">
        <v>888</v>
      </c>
      <c r="N696" s="346" t="s">
        <v>734</v>
      </c>
      <c r="O696" s="346" t="s">
        <v>845</v>
      </c>
    </row>
    <row r="697" spans="1:15" x14ac:dyDescent="0.2">
      <c r="A697" s="346" t="s">
        <v>884</v>
      </c>
      <c r="B697" s="346" t="s">
        <v>885</v>
      </c>
      <c r="C697" s="346" t="s">
        <v>404</v>
      </c>
      <c r="D697" s="346" t="s">
        <v>886</v>
      </c>
      <c r="E697" s="346" t="s">
        <v>895</v>
      </c>
      <c r="F697" s="346" t="s">
        <v>522</v>
      </c>
      <c r="G697" s="346" t="s">
        <v>1530</v>
      </c>
      <c r="H697" s="346">
        <v>202112</v>
      </c>
      <c r="I697" s="346">
        <v>250000</v>
      </c>
      <c r="K697" s="346">
        <v>250000</v>
      </c>
      <c r="L697" s="346" t="s">
        <v>887</v>
      </c>
      <c r="M697" s="346" t="s">
        <v>888</v>
      </c>
      <c r="N697" s="346" t="s">
        <v>734</v>
      </c>
      <c r="O697" s="346" t="s">
        <v>845</v>
      </c>
    </row>
    <row r="698" spans="1:15" x14ac:dyDescent="0.2">
      <c r="A698" s="346" t="s">
        <v>884</v>
      </c>
      <c r="B698" s="346" t="s">
        <v>885</v>
      </c>
      <c r="C698" s="346" t="s">
        <v>404</v>
      </c>
      <c r="D698" s="346" t="s">
        <v>886</v>
      </c>
      <c r="E698" s="346" t="s">
        <v>895</v>
      </c>
      <c r="F698" s="346" t="s">
        <v>522</v>
      </c>
      <c r="G698" s="346" t="s">
        <v>1530</v>
      </c>
      <c r="H698" s="346">
        <v>202201</v>
      </c>
      <c r="I698" s="346">
        <v>250000</v>
      </c>
      <c r="K698" s="346">
        <v>250000</v>
      </c>
      <c r="L698" s="346" t="s">
        <v>887</v>
      </c>
      <c r="M698" s="346" t="s">
        <v>889</v>
      </c>
      <c r="N698" s="346" t="s">
        <v>734</v>
      </c>
      <c r="O698" s="346" t="s">
        <v>845</v>
      </c>
    </row>
    <row r="699" spans="1:15" x14ac:dyDescent="0.2">
      <c r="A699" s="346" t="s">
        <v>884</v>
      </c>
      <c r="B699" s="346" t="s">
        <v>885</v>
      </c>
      <c r="C699" s="346" t="s">
        <v>404</v>
      </c>
      <c r="D699" s="346" t="s">
        <v>886</v>
      </c>
      <c r="E699" s="346" t="s">
        <v>895</v>
      </c>
      <c r="F699" s="346" t="s">
        <v>522</v>
      </c>
      <c r="G699" s="346" t="s">
        <v>1530</v>
      </c>
      <c r="H699" s="346">
        <v>202202</v>
      </c>
      <c r="I699" s="346">
        <v>250000</v>
      </c>
      <c r="K699" s="346">
        <v>250000</v>
      </c>
      <c r="L699" s="346" t="s">
        <v>887</v>
      </c>
      <c r="M699" s="346" t="s">
        <v>889</v>
      </c>
      <c r="N699" s="346" t="s">
        <v>734</v>
      </c>
      <c r="O699" s="346" t="s">
        <v>845</v>
      </c>
    </row>
    <row r="700" spans="1:15" x14ac:dyDescent="0.2">
      <c r="A700" s="346" t="s">
        <v>884</v>
      </c>
      <c r="B700" s="346" t="s">
        <v>885</v>
      </c>
      <c r="C700" s="346" t="s">
        <v>404</v>
      </c>
      <c r="D700" s="346" t="s">
        <v>886</v>
      </c>
      <c r="E700" s="346" t="s">
        <v>895</v>
      </c>
      <c r="F700" s="346" t="s">
        <v>522</v>
      </c>
      <c r="G700" s="346" t="s">
        <v>1530</v>
      </c>
      <c r="H700" s="346">
        <v>202203</v>
      </c>
      <c r="I700" s="346">
        <v>250000</v>
      </c>
      <c r="K700" s="346">
        <v>250000</v>
      </c>
      <c r="L700" s="346" t="s">
        <v>887</v>
      </c>
      <c r="M700" s="346" t="s">
        <v>889</v>
      </c>
      <c r="N700" s="346" t="s">
        <v>734</v>
      </c>
      <c r="O700" s="346" t="s">
        <v>845</v>
      </c>
    </row>
    <row r="701" spans="1:15" x14ac:dyDescent="0.2">
      <c r="A701" s="346" t="s">
        <v>884</v>
      </c>
      <c r="B701" s="346" t="s">
        <v>885</v>
      </c>
      <c r="C701" s="346" t="s">
        <v>404</v>
      </c>
      <c r="D701" s="346" t="s">
        <v>886</v>
      </c>
      <c r="E701" s="346" t="s">
        <v>895</v>
      </c>
      <c r="F701" s="346" t="s">
        <v>522</v>
      </c>
      <c r="G701" s="346" t="s">
        <v>1530</v>
      </c>
      <c r="H701" s="346">
        <v>202204</v>
      </c>
      <c r="I701" s="346">
        <v>250000</v>
      </c>
      <c r="K701" s="346">
        <v>250000</v>
      </c>
      <c r="L701" s="346" t="s">
        <v>890</v>
      </c>
      <c r="M701" s="346" t="s">
        <v>891</v>
      </c>
      <c r="N701" s="346" t="s">
        <v>734</v>
      </c>
      <c r="O701" s="346" t="s">
        <v>845</v>
      </c>
    </row>
    <row r="702" spans="1:15" x14ac:dyDescent="0.2">
      <c r="A702" s="346" t="s">
        <v>884</v>
      </c>
      <c r="B702" s="346" t="s">
        <v>885</v>
      </c>
      <c r="C702" s="346" t="s">
        <v>404</v>
      </c>
      <c r="D702" s="346" t="s">
        <v>886</v>
      </c>
      <c r="E702" s="346" t="s">
        <v>895</v>
      </c>
      <c r="F702" s="346" t="s">
        <v>522</v>
      </c>
      <c r="G702" s="346" t="s">
        <v>1530</v>
      </c>
      <c r="H702" s="346">
        <v>202205</v>
      </c>
      <c r="I702" s="346">
        <v>250000</v>
      </c>
      <c r="K702" s="346">
        <v>250000</v>
      </c>
      <c r="L702" s="346" t="s">
        <v>890</v>
      </c>
      <c r="M702" s="346" t="s">
        <v>891</v>
      </c>
      <c r="N702" s="346" t="s">
        <v>734</v>
      </c>
      <c r="O702" s="346" t="s">
        <v>845</v>
      </c>
    </row>
    <row r="703" spans="1:15" x14ac:dyDescent="0.2">
      <c r="A703" s="346" t="s">
        <v>884</v>
      </c>
      <c r="B703" s="346" t="s">
        <v>885</v>
      </c>
      <c r="C703" s="346" t="s">
        <v>404</v>
      </c>
      <c r="D703" s="346" t="s">
        <v>886</v>
      </c>
      <c r="E703" s="346" t="s">
        <v>895</v>
      </c>
      <c r="F703" s="346" t="s">
        <v>522</v>
      </c>
      <c r="G703" s="346" t="s">
        <v>1530</v>
      </c>
      <c r="H703" s="346">
        <v>202206</v>
      </c>
      <c r="I703" s="346">
        <v>250000</v>
      </c>
      <c r="K703" s="346">
        <v>250000</v>
      </c>
      <c r="L703" s="346" t="s">
        <v>890</v>
      </c>
      <c r="M703" s="346" t="s">
        <v>891</v>
      </c>
      <c r="N703" s="346" t="s">
        <v>734</v>
      </c>
      <c r="O703" s="346" t="s">
        <v>845</v>
      </c>
    </row>
    <row r="704" spans="1:15" x14ac:dyDescent="0.2">
      <c r="A704" s="346" t="s">
        <v>884</v>
      </c>
      <c r="B704" s="346" t="s">
        <v>885</v>
      </c>
      <c r="C704" s="346" t="s">
        <v>404</v>
      </c>
      <c r="D704" s="346" t="s">
        <v>886</v>
      </c>
      <c r="E704" s="346" t="s">
        <v>895</v>
      </c>
      <c r="F704" s="346" t="s">
        <v>522</v>
      </c>
      <c r="G704" s="346" t="s">
        <v>1530</v>
      </c>
      <c r="H704" s="346">
        <v>202207</v>
      </c>
      <c r="I704" s="346">
        <v>250000</v>
      </c>
      <c r="K704" s="346">
        <v>250000</v>
      </c>
      <c r="L704" s="346" t="s">
        <v>890</v>
      </c>
      <c r="M704" s="346" t="s">
        <v>892</v>
      </c>
      <c r="N704" s="346" t="s">
        <v>734</v>
      </c>
      <c r="O704" s="346" t="s">
        <v>845</v>
      </c>
    </row>
    <row r="705" spans="1:15" x14ac:dyDescent="0.2">
      <c r="A705" s="346" t="s">
        <v>884</v>
      </c>
      <c r="B705" s="346" t="s">
        <v>885</v>
      </c>
      <c r="C705" s="346" t="s">
        <v>404</v>
      </c>
      <c r="D705" s="346" t="s">
        <v>886</v>
      </c>
      <c r="E705" s="346" t="s">
        <v>895</v>
      </c>
      <c r="F705" s="346" t="s">
        <v>522</v>
      </c>
      <c r="G705" s="346" t="s">
        <v>1530</v>
      </c>
      <c r="H705" s="346">
        <v>202208</v>
      </c>
      <c r="I705" s="346">
        <v>250000</v>
      </c>
      <c r="K705" s="346">
        <v>250000</v>
      </c>
      <c r="L705" s="346" t="s">
        <v>890</v>
      </c>
      <c r="M705" s="346" t="s">
        <v>892</v>
      </c>
      <c r="N705" s="346" t="s">
        <v>734</v>
      </c>
      <c r="O705" s="346" t="s">
        <v>845</v>
      </c>
    </row>
    <row r="706" spans="1:15" x14ac:dyDescent="0.2">
      <c r="A706" s="346" t="s">
        <v>884</v>
      </c>
      <c r="B706" s="346" t="s">
        <v>885</v>
      </c>
      <c r="C706" s="346" t="s">
        <v>404</v>
      </c>
      <c r="D706" s="346" t="s">
        <v>886</v>
      </c>
      <c r="E706" s="346" t="s">
        <v>895</v>
      </c>
      <c r="F706" s="346" t="s">
        <v>522</v>
      </c>
      <c r="G706" s="346" t="s">
        <v>1530</v>
      </c>
      <c r="H706" s="346">
        <v>202209</v>
      </c>
      <c r="I706" s="346">
        <v>250000</v>
      </c>
      <c r="K706" s="346">
        <v>250000</v>
      </c>
      <c r="L706" s="346" t="s">
        <v>890</v>
      </c>
      <c r="M706" s="346" t="s">
        <v>892</v>
      </c>
      <c r="N706" s="346" t="s">
        <v>734</v>
      </c>
      <c r="O706" s="346" t="s">
        <v>845</v>
      </c>
    </row>
    <row r="707" spans="1:15" x14ac:dyDescent="0.2">
      <c r="A707" s="346" t="s">
        <v>884</v>
      </c>
      <c r="B707" s="346" t="s">
        <v>885</v>
      </c>
      <c r="C707" s="346" t="s">
        <v>404</v>
      </c>
      <c r="D707" s="346" t="s">
        <v>886</v>
      </c>
      <c r="E707" s="346" t="s">
        <v>894</v>
      </c>
      <c r="F707" s="346" t="s">
        <v>1251</v>
      </c>
      <c r="G707" s="346" t="s">
        <v>1530</v>
      </c>
      <c r="H707" s="346">
        <v>202110</v>
      </c>
      <c r="I707" s="346">
        <v>50000</v>
      </c>
      <c r="L707" s="346" t="s">
        <v>887</v>
      </c>
      <c r="M707" s="346" t="s">
        <v>888</v>
      </c>
      <c r="N707" s="346" t="s">
        <v>734</v>
      </c>
      <c r="O707" s="346" t="s">
        <v>845</v>
      </c>
    </row>
    <row r="708" spans="1:15" x14ac:dyDescent="0.2">
      <c r="A708" s="346" t="s">
        <v>884</v>
      </c>
      <c r="B708" s="346" t="s">
        <v>885</v>
      </c>
      <c r="C708" s="346" t="s">
        <v>404</v>
      </c>
      <c r="D708" s="346" t="s">
        <v>886</v>
      </c>
      <c r="E708" s="346" t="s">
        <v>894</v>
      </c>
      <c r="F708" s="346" t="s">
        <v>1251</v>
      </c>
      <c r="G708" s="346" t="s">
        <v>1530</v>
      </c>
      <c r="H708" s="346">
        <v>202111</v>
      </c>
      <c r="I708" s="346">
        <v>50000</v>
      </c>
      <c r="K708" s="346">
        <v>50000</v>
      </c>
      <c r="L708" s="346" t="s">
        <v>887</v>
      </c>
      <c r="M708" s="346" t="s">
        <v>888</v>
      </c>
      <c r="N708" s="346" t="s">
        <v>734</v>
      </c>
      <c r="O708" s="346" t="s">
        <v>845</v>
      </c>
    </row>
    <row r="709" spans="1:15" x14ac:dyDescent="0.2">
      <c r="A709" s="346" t="s">
        <v>884</v>
      </c>
      <c r="B709" s="346" t="s">
        <v>885</v>
      </c>
      <c r="C709" s="346" t="s">
        <v>404</v>
      </c>
      <c r="D709" s="346" t="s">
        <v>886</v>
      </c>
      <c r="E709" s="346" t="s">
        <v>894</v>
      </c>
      <c r="F709" s="346" t="s">
        <v>1251</v>
      </c>
      <c r="G709" s="346" t="s">
        <v>1530</v>
      </c>
      <c r="H709" s="346">
        <v>202112</v>
      </c>
      <c r="I709" s="346">
        <v>50000</v>
      </c>
      <c r="K709" s="346">
        <v>50000</v>
      </c>
      <c r="L709" s="346" t="s">
        <v>887</v>
      </c>
      <c r="M709" s="346" t="s">
        <v>888</v>
      </c>
      <c r="N709" s="346" t="s">
        <v>734</v>
      </c>
      <c r="O709" s="346" t="s">
        <v>845</v>
      </c>
    </row>
    <row r="710" spans="1:15" x14ac:dyDescent="0.2">
      <c r="A710" s="346" t="s">
        <v>884</v>
      </c>
      <c r="B710" s="346" t="s">
        <v>885</v>
      </c>
      <c r="C710" s="346" t="s">
        <v>404</v>
      </c>
      <c r="D710" s="346" t="s">
        <v>886</v>
      </c>
      <c r="E710" s="346" t="s">
        <v>894</v>
      </c>
      <c r="F710" s="346" t="s">
        <v>1251</v>
      </c>
      <c r="G710" s="346" t="s">
        <v>1530</v>
      </c>
      <c r="H710" s="346">
        <v>202201</v>
      </c>
      <c r="I710" s="346">
        <v>50000</v>
      </c>
      <c r="K710" s="346">
        <v>50000</v>
      </c>
      <c r="L710" s="346" t="s">
        <v>887</v>
      </c>
      <c r="M710" s="346" t="s">
        <v>889</v>
      </c>
      <c r="N710" s="346" t="s">
        <v>734</v>
      </c>
      <c r="O710" s="346" t="s">
        <v>845</v>
      </c>
    </row>
    <row r="711" spans="1:15" x14ac:dyDescent="0.2">
      <c r="A711" s="346" t="s">
        <v>884</v>
      </c>
      <c r="B711" s="346" t="s">
        <v>885</v>
      </c>
      <c r="C711" s="346" t="s">
        <v>404</v>
      </c>
      <c r="D711" s="346" t="s">
        <v>886</v>
      </c>
      <c r="E711" s="346" t="s">
        <v>894</v>
      </c>
      <c r="F711" s="346" t="s">
        <v>1251</v>
      </c>
      <c r="G711" s="346" t="s">
        <v>1530</v>
      </c>
      <c r="H711" s="346">
        <v>202202</v>
      </c>
      <c r="I711" s="346">
        <v>50000</v>
      </c>
      <c r="K711" s="346">
        <v>50000</v>
      </c>
      <c r="L711" s="346" t="s">
        <v>887</v>
      </c>
      <c r="M711" s="346" t="s">
        <v>889</v>
      </c>
      <c r="N711" s="346" t="s">
        <v>734</v>
      </c>
      <c r="O711" s="346" t="s">
        <v>845</v>
      </c>
    </row>
    <row r="712" spans="1:15" x14ac:dyDescent="0.2">
      <c r="A712" s="346" t="s">
        <v>884</v>
      </c>
      <c r="B712" s="346" t="s">
        <v>885</v>
      </c>
      <c r="C712" s="346" t="s">
        <v>404</v>
      </c>
      <c r="D712" s="346" t="s">
        <v>886</v>
      </c>
      <c r="E712" s="346" t="s">
        <v>894</v>
      </c>
      <c r="F712" s="346" t="s">
        <v>1251</v>
      </c>
      <c r="G712" s="346" t="s">
        <v>1530</v>
      </c>
      <c r="H712" s="346">
        <v>202203</v>
      </c>
      <c r="I712" s="346">
        <v>50000</v>
      </c>
      <c r="K712" s="346">
        <v>50000</v>
      </c>
      <c r="L712" s="346" t="s">
        <v>887</v>
      </c>
      <c r="M712" s="346" t="s">
        <v>889</v>
      </c>
      <c r="N712" s="346" t="s">
        <v>734</v>
      </c>
      <c r="O712" s="346" t="s">
        <v>845</v>
      </c>
    </row>
    <row r="713" spans="1:15" x14ac:dyDescent="0.2">
      <c r="A713" s="346" t="s">
        <v>884</v>
      </c>
      <c r="B713" s="346" t="s">
        <v>885</v>
      </c>
      <c r="C713" s="346" t="s">
        <v>404</v>
      </c>
      <c r="D713" s="346" t="s">
        <v>886</v>
      </c>
      <c r="E713" s="346" t="s">
        <v>894</v>
      </c>
      <c r="F713" s="346" t="s">
        <v>1251</v>
      </c>
      <c r="G713" s="346" t="s">
        <v>1530</v>
      </c>
      <c r="H713" s="346">
        <v>202204</v>
      </c>
      <c r="I713" s="346">
        <v>50000</v>
      </c>
      <c r="K713" s="346">
        <v>50000</v>
      </c>
      <c r="L713" s="346" t="s">
        <v>890</v>
      </c>
      <c r="M713" s="346" t="s">
        <v>891</v>
      </c>
      <c r="N713" s="346" t="s">
        <v>734</v>
      </c>
      <c r="O713" s="346" t="s">
        <v>845</v>
      </c>
    </row>
    <row r="714" spans="1:15" x14ac:dyDescent="0.2">
      <c r="A714" s="346" t="s">
        <v>884</v>
      </c>
      <c r="B714" s="346" t="s">
        <v>885</v>
      </c>
      <c r="C714" s="346" t="s">
        <v>404</v>
      </c>
      <c r="D714" s="346" t="s">
        <v>886</v>
      </c>
      <c r="E714" s="346" t="s">
        <v>894</v>
      </c>
      <c r="F714" s="346" t="s">
        <v>1251</v>
      </c>
      <c r="G714" s="346" t="s">
        <v>1530</v>
      </c>
      <c r="H714" s="346">
        <v>202205</v>
      </c>
      <c r="I714" s="346">
        <v>50000</v>
      </c>
      <c r="K714" s="346">
        <v>50000</v>
      </c>
      <c r="L714" s="346" t="s">
        <v>890</v>
      </c>
      <c r="M714" s="346" t="s">
        <v>891</v>
      </c>
      <c r="N714" s="346" t="s">
        <v>734</v>
      </c>
      <c r="O714" s="346" t="s">
        <v>845</v>
      </c>
    </row>
    <row r="715" spans="1:15" x14ac:dyDescent="0.2">
      <c r="A715" s="346" t="s">
        <v>884</v>
      </c>
      <c r="B715" s="346" t="s">
        <v>885</v>
      </c>
      <c r="C715" s="346" t="s">
        <v>404</v>
      </c>
      <c r="D715" s="346" t="s">
        <v>886</v>
      </c>
      <c r="E715" s="346" t="s">
        <v>894</v>
      </c>
      <c r="F715" s="346" t="s">
        <v>1251</v>
      </c>
      <c r="G715" s="346" t="s">
        <v>1530</v>
      </c>
      <c r="H715" s="346">
        <v>202206</v>
      </c>
      <c r="I715" s="346">
        <v>50000</v>
      </c>
      <c r="K715" s="346">
        <v>50000</v>
      </c>
      <c r="L715" s="346" t="s">
        <v>890</v>
      </c>
      <c r="M715" s="346" t="s">
        <v>891</v>
      </c>
      <c r="N715" s="346" t="s">
        <v>734</v>
      </c>
      <c r="O715" s="346" t="s">
        <v>845</v>
      </c>
    </row>
    <row r="716" spans="1:15" x14ac:dyDescent="0.2">
      <c r="A716" s="346" t="s">
        <v>884</v>
      </c>
      <c r="B716" s="346" t="s">
        <v>885</v>
      </c>
      <c r="C716" s="346" t="s">
        <v>404</v>
      </c>
      <c r="D716" s="346" t="s">
        <v>886</v>
      </c>
      <c r="E716" s="346" t="s">
        <v>894</v>
      </c>
      <c r="F716" s="346" t="s">
        <v>1251</v>
      </c>
      <c r="G716" s="346" t="s">
        <v>1530</v>
      </c>
      <c r="H716" s="346">
        <v>202207</v>
      </c>
      <c r="I716" s="346">
        <v>50000</v>
      </c>
      <c r="K716" s="346">
        <v>50000</v>
      </c>
      <c r="L716" s="346" t="s">
        <v>890</v>
      </c>
      <c r="M716" s="346" t="s">
        <v>892</v>
      </c>
      <c r="N716" s="346" t="s">
        <v>734</v>
      </c>
      <c r="O716" s="346" t="s">
        <v>845</v>
      </c>
    </row>
    <row r="717" spans="1:15" x14ac:dyDescent="0.2">
      <c r="A717" s="346" t="s">
        <v>884</v>
      </c>
      <c r="B717" s="346" t="s">
        <v>885</v>
      </c>
      <c r="C717" s="346" t="s">
        <v>404</v>
      </c>
      <c r="D717" s="346" t="s">
        <v>886</v>
      </c>
      <c r="E717" s="346" t="s">
        <v>894</v>
      </c>
      <c r="F717" s="346" t="s">
        <v>1251</v>
      </c>
      <c r="G717" s="346" t="s">
        <v>1530</v>
      </c>
      <c r="H717" s="346">
        <v>202208</v>
      </c>
      <c r="I717" s="346">
        <v>50000</v>
      </c>
      <c r="K717" s="346">
        <v>50000</v>
      </c>
      <c r="L717" s="346" t="s">
        <v>890</v>
      </c>
      <c r="M717" s="346" t="s">
        <v>892</v>
      </c>
      <c r="N717" s="346" t="s">
        <v>734</v>
      </c>
      <c r="O717" s="346" t="s">
        <v>845</v>
      </c>
    </row>
    <row r="718" spans="1:15" x14ac:dyDescent="0.2">
      <c r="A718" s="346" t="s">
        <v>884</v>
      </c>
      <c r="B718" s="346" t="s">
        <v>885</v>
      </c>
      <c r="C718" s="346" t="s">
        <v>404</v>
      </c>
      <c r="D718" s="346" t="s">
        <v>886</v>
      </c>
      <c r="E718" s="346" t="s">
        <v>894</v>
      </c>
      <c r="F718" s="346" t="s">
        <v>1251</v>
      </c>
      <c r="G718" s="346" t="s">
        <v>1530</v>
      </c>
      <c r="H718" s="346">
        <v>202209</v>
      </c>
      <c r="I718" s="346">
        <v>50000</v>
      </c>
      <c r="K718" s="346">
        <v>50000</v>
      </c>
      <c r="L718" s="346" t="s">
        <v>890</v>
      </c>
      <c r="M718" s="346" t="s">
        <v>892</v>
      </c>
      <c r="N718" s="346" t="s">
        <v>734</v>
      </c>
      <c r="O718" s="346" t="s">
        <v>845</v>
      </c>
    </row>
    <row r="719" spans="1:15" x14ac:dyDescent="0.2">
      <c r="A719" s="346" t="s">
        <v>884</v>
      </c>
      <c r="B719" s="346" t="s">
        <v>885</v>
      </c>
      <c r="C719" s="346" t="s">
        <v>404</v>
      </c>
      <c r="D719" s="346" t="s">
        <v>886</v>
      </c>
      <c r="E719" s="346" t="s">
        <v>894</v>
      </c>
      <c r="F719" s="346" t="s">
        <v>524</v>
      </c>
      <c r="G719" s="346" t="s">
        <v>1530</v>
      </c>
      <c r="H719" s="346">
        <v>202110</v>
      </c>
      <c r="I719" s="346">
        <v>100000</v>
      </c>
      <c r="L719" s="346" t="s">
        <v>887</v>
      </c>
      <c r="M719" s="346" t="s">
        <v>888</v>
      </c>
      <c r="N719" s="346" t="s">
        <v>734</v>
      </c>
      <c r="O719" s="346" t="s">
        <v>845</v>
      </c>
    </row>
    <row r="720" spans="1:15" x14ac:dyDescent="0.2">
      <c r="A720" s="346" t="s">
        <v>884</v>
      </c>
      <c r="B720" s="346" t="s">
        <v>885</v>
      </c>
      <c r="C720" s="346" t="s">
        <v>404</v>
      </c>
      <c r="D720" s="346" t="s">
        <v>886</v>
      </c>
      <c r="E720" s="346" t="s">
        <v>894</v>
      </c>
      <c r="F720" s="346" t="s">
        <v>524</v>
      </c>
      <c r="G720" s="346" t="s">
        <v>1530</v>
      </c>
      <c r="H720" s="346">
        <v>202111</v>
      </c>
      <c r="I720" s="346">
        <v>100000</v>
      </c>
      <c r="K720" s="346">
        <v>100000</v>
      </c>
      <c r="L720" s="346" t="s">
        <v>887</v>
      </c>
      <c r="M720" s="346" t="s">
        <v>888</v>
      </c>
      <c r="N720" s="346" t="s">
        <v>734</v>
      </c>
      <c r="O720" s="346" t="s">
        <v>845</v>
      </c>
    </row>
    <row r="721" spans="1:15" x14ac:dyDescent="0.2">
      <c r="A721" s="346" t="s">
        <v>884</v>
      </c>
      <c r="B721" s="346" t="s">
        <v>885</v>
      </c>
      <c r="C721" s="346" t="s">
        <v>404</v>
      </c>
      <c r="D721" s="346" t="s">
        <v>886</v>
      </c>
      <c r="E721" s="346" t="s">
        <v>894</v>
      </c>
      <c r="F721" s="346" t="s">
        <v>524</v>
      </c>
      <c r="G721" s="346" t="s">
        <v>1530</v>
      </c>
      <c r="H721" s="346">
        <v>202112</v>
      </c>
      <c r="I721" s="346">
        <v>100000</v>
      </c>
      <c r="K721" s="346">
        <v>100000</v>
      </c>
      <c r="L721" s="346" t="s">
        <v>887</v>
      </c>
      <c r="M721" s="346" t="s">
        <v>888</v>
      </c>
      <c r="N721" s="346" t="s">
        <v>734</v>
      </c>
      <c r="O721" s="346" t="s">
        <v>845</v>
      </c>
    </row>
    <row r="722" spans="1:15" x14ac:dyDescent="0.2">
      <c r="A722" s="346" t="s">
        <v>884</v>
      </c>
      <c r="B722" s="346" t="s">
        <v>885</v>
      </c>
      <c r="C722" s="346" t="s">
        <v>404</v>
      </c>
      <c r="D722" s="346" t="s">
        <v>886</v>
      </c>
      <c r="E722" s="346" t="s">
        <v>894</v>
      </c>
      <c r="F722" s="346" t="s">
        <v>524</v>
      </c>
      <c r="G722" s="346" t="s">
        <v>1530</v>
      </c>
      <c r="H722" s="346">
        <v>202201</v>
      </c>
      <c r="I722" s="346">
        <v>100000</v>
      </c>
      <c r="K722" s="346">
        <v>100000</v>
      </c>
      <c r="L722" s="346" t="s">
        <v>887</v>
      </c>
      <c r="M722" s="346" t="s">
        <v>889</v>
      </c>
      <c r="N722" s="346" t="s">
        <v>734</v>
      </c>
      <c r="O722" s="346" t="s">
        <v>845</v>
      </c>
    </row>
    <row r="723" spans="1:15" x14ac:dyDescent="0.2">
      <c r="A723" s="346" t="s">
        <v>884</v>
      </c>
      <c r="B723" s="346" t="s">
        <v>885</v>
      </c>
      <c r="C723" s="346" t="s">
        <v>404</v>
      </c>
      <c r="D723" s="346" t="s">
        <v>886</v>
      </c>
      <c r="E723" s="346" t="s">
        <v>894</v>
      </c>
      <c r="F723" s="346" t="s">
        <v>524</v>
      </c>
      <c r="G723" s="346" t="s">
        <v>1530</v>
      </c>
      <c r="H723" s="346">
        <v>202202</v>
      </c>
      <c r="I723" s="346">
        <v>100000</v>
      </c>
      <c r="K723" s="346">
        <v>100000</v>
      </c>
      <c r="L723" s="346" t="s">
        <v>887</v>
      </c>
      <c r="M723" s="346" t="s">
        <v>889</v>
      </c>
      <c r="N723" s="346" t="s">
        <v>734</v>
      </c>
      <c r="O723" s="346" t="s">
        <v>845</v>
      </c>
    </row>
    <row r="724" spans="1:15" x14ac:dyDescent="0.2">
      <c r="A724" s="346" t="s">
        <v>884</v>
      </c>
      <c r="B724" s="346" t="s">
        <v>885</v>
      </c>
      <c r="C724" s="346" t="s">
        <v>404</v>
      </c>
      <c r="D724" s="346" t="s">
        <v>886</v>
      </c>
      <c r="E724" s="346" t="s">
        <v>894</v>
      </c>
      <c r="F724" s="346" t="s">
        <v>524</v>
      </c>
      <c r="G724" s="346" t="s">
        <v>1530</v>
      </c>
      <c r="H724" s="346">
        <v>202203</v>
      </c>
      <c r="I724" s="346">
        <v>100000</v>
      </c>
      <c r="K724" s="346">
        <v>100000</v>
      </c>
      <c r="L724" s="346" t="s">
        <v>887</v>
      </c>
      <c r="M724" s="346" t="s">
        <v>889</v>
      </c>
      <c r="N724" s="346" t="s">
        <v>734</v>
      </c>
      <c r="O724" s="346" t="s">
        <v>845</v>
      </c>
    </row>
    <row r="725" spans="1:15" x14ac:dyDescent="0.2">
      <c r="A725" s="346" t="s">
        <v>884</v>
      </c>
      <c r="B725" s="346" t="s">
        <v>885</v>
      </c>
      <c r="C725" s="346" t="s">
        <v>404</v>
      </c>
      <c r="D725" s="346" t="s">
        <v>886</v>
      </c>
      <c r="E725" s="346" t="s">
        <v>894</v>
      </c>
      <c r="F725" s="346" t="s">
        <v>524</v>
      </c>
      <c r="G725" s="346" t="s">
        <v>1530</v>
      </c>
      <c r="H725" s="346">
        <v>202204</v>
      </c>
      <c r="I725" s="346">
        <v>100000</v>
      </c>
      <c r="K725" s="346">
        <v>100000</v>
      </c>
      <c r="L725" s="346" t="s">
        <v>890</v>
      </c>
      <c r="M725" s="346" t="s">
        <v>891</v>
      </c>
      <c r="N725" s="346" t="s">
        <v>734</v>
      </c>
      <c r="O725" s="346" t="s">
        <v>845</v>
      </c>
    </row>
    <row r="726" spans="1:15" x14ac:dyDescent="0.2">
      <c r="A726" s="346" t="s">
        <v>884</v>
      </c>
      <c r="B726" s="346" t="s">
        <v>885</v>
      </c>
      <c r="C726" s="346" t="s">
        <v>404</v>
      </c>
      <c r="D726" s="346" t="s">
        <v>886</v>
      </c>
      <c r="E726" s="346" t="s">
        <v>894</v>
      </c>
      <c r="F726" s="346" t="s">
        <v>524</v>
      </c>
      <c r="G726" s="346" t="s">
        <v>1530</v>
      </c>
      <c r="H726" s="346">
        <v>202205</v>
      </c>
      <c r="I726" s="346">
        <v>100000</v>
      </c>
      <c r="K726" s="346">
        <v>100000</v>
      </c>
      <c r="L726" s="346" t="s">
        <v>890</v>
      </c>
      <c r="M726" s="346" t="s">
        <v>891</v>
      </c>
      <c r="N726" s="346" t="s">
        <v>734</v>
      </c>
      <c r="O726" s="346" t="s">
        <v>845</v>
      </c>
    </row>
    <row r="727" spans="1:15" x14ac:dyDescent="0.2">
      <c r="A727" s="346" t="s">
        <v>884</v>
      </c>
      <c r="B727" s="346" t="s">
        <v>885</v>
      </c>
      <c r="C727" s="346" t="s">
        <v>404</v>
      </c>
      <c r="D727" s="346" t="s">
        <v>886</v>
      </c>
      <c r="E727" s="346" t="s">
        <v>894</v>
      </c>
      <c r="F727" s="346" t="s">
        <v>524</v>
      </c>
      <c r="G727" s="346" t="s">
        <v>1530</v>
      </c>
      <c r="H727" s="346">
        <v>202206</v>
      </c>
      <c r="I727" s="346">
        <v>100000</v>
      </c>
      <c r="K727" s="346">
        <v>100000</v>
      </c>
      <c r="L727" s="346" t="s">
        <v>890</v>
      </c>
      <c r="M727" s="346" t="s">
        <v>891</v>
      </c>
      <c r="N727" s="346" t="s">
        <v>734</v>
      </c>
      <c r="O727" s="346" t="s">
        <v>845</v>
      </c>
    </row>
    <row r="728" spans="1:15" x14ac:dyDescent="0.2">
      <c r="A728" s="346" t="s">
        <v>884</v>
      </c>
      <c r="B728" s="346" t="s">
        <v>885</v>
      </c>
      <c r="C728" s="346" t="s">
        <v>404</v>
      </c>
      <c r="D728" s="346" t="s">
        <v>886</v>
      </c>
      <c r="E728" s="346" t="s">
        <v>894</v>
      </c>
      <c r="F728" s="346" t="s">
        <v>524</v>
      </c>
      <c r="G728" s="346" t="s">
        <v>1530</v>
      </c>
      <c r="H728" s="346">
        <v>202207</v>
      </c>
      <c r="I728" s="346">
        <v>100000</v>
      </c>
      <c r="K728" s="346">
        <v>100000</v>
      </c>
      <c r="L728" s="346" t="s">
        <v>890</v>
      </c>
      <c r="M728" s="346" t="s">
        <v>892</v>
      </c>
      <c r="N728" s="346" t="s">
        <v>734</v>
      </c>
      <c r="O728" s="346" t="s">
        <v>845</v>
      </c>
    </row>
    <row r="729" spans="1:15" x14ac:dyDescent="0.2">
      <c r="A729" s="346" t="s">
        <v>884</v>
      </c>
      <c r="B729" s="346" t="s">
        <v>885</v>
      </c>
      <c r="C729" s="346" t="s">
        <v>404</v>
      </c>
      <c r="D729" s="346" t="s">
        <v>886</v>
      </c>
      <c r="E729" s="346" t="s">
        <v>894</v>
      </c>
      <c r="F729" s="346" t="s">
        <v>524</v>
      </c>
      <c r="G729" s="346" t="s">
        <v>1530</v>
      </c>
      <c r="H729" s="346">
        <v>202208</v>
      </c>
      <c r="I729" s="346">
        <v>100000</v>
      </c>
      <c r="K729" s="346">
        <v>100000</v>
      </c>
      <c r="L729" s="346" t="s">
        <v>890</v>
      </c>
      <c r="M729" s="346" t="s">
        <v>892</v>
      </c>
      <c r="N729" s="346" t="s">
        <v>734</v>
      </c>
      <c r="O729" s="346" t="s">
        <v>845</v>
      </c>
    </row>
    <row r="730" spans="1:15" x14ac:dyDescent="0.2">
      <c r="A730" s="346" t="s">
        <v>884</v>
      </c>
      <c r="B730" s="346" t="s">
        <v>885</v>
      </c>
      <c r="C730" s="346" t="s">
        <v>404</v>
      </c>
      <c r="D730" s="346" t="s">
        <v>886</v>
      </c>
      <c r="E730" s="346" t="s">
        <v>894</v>
      </c>
      <c r="F730" s="346" t="s">
        <v>524</v>
      </c>
      <c r="G730" s="346" t="s">
        <v>1530</v>
      </c>
      <c r="H730" s="346">
        <v>202209</v>
      </c>
      <c r="I730" s="346">
        <v>100000</v>
      </c>
      <c r="K730" s="346">
        <v>100000</v>
      </c>
      <c r="L730" s="346" t="s">
        <v>890</v>
      </c>
      <c r="M730" s="346" t="s">
        <v>892</v>
      </c>
      <c r="N730" s="346" t="s">
        <v>734</v>
      </c>
      <c r="O730" s="346" t="s">
        <v>845</v>
      </c>
    </row>
    <row r="731" spans="1:15" x14ac:dyDescent="0.2">
      <c r="A731" s="346" t="s">
        <v>884</v>
      </c>
      <c r="B731" s="346" t="s">
        <v>885</v>
      </c>
      <c r="C731" s="346" t="s">
        <v>404</v>
      </c>
      <c r="D731" s="346" t="s">
        <v>886</v>
      </c>
      <c r="E731" s="346" t="s">
        <v>895</v>
      </c>
      <c r="F731" s="346" t="s">
        <v>525</v>
      </c>
      <c r="G731" s="346" t="s">
        <v>1530</v>
      </c>
      <c r="H731" s="346">
        <v>202110</v>
      </c>
      <c r="I731" s="346">
        <v>100000</v>
      </c>
      <c r="L731" s="346" t="s">
        <v>887</v>
      </c>
      <c r="M731" s="346" t="s">
        <v>888</v>
      </c>
      <c r="N731" s="346" t="s">
        <v>734</v>
      </c>
      <c r="O731" s="346" t="s">
        <v>845</v>
      </c>
    </row>
    <row r="732" spans="1:15" x14ac:dyDescent="0.2">
      <c r="A732" s="346" t="s">
        <v>884</v>
      </c>
      <c r="B732" s="346" t="s">
        <v>885</v>
      </c>
      <c r="C732" s="346" t="s">
        <v>404</v>
      </c>
      <c r="D732" s="346" t="s">
        <v>886</v>
      </c>
      <c r="E732" s="346" t="s">
        <v>895</v>
      </c>
      <c r="F732" s="346" t="s">
        <v>525</v>
      </c>
      <c r="G732" s="346" t="s">
        <v>1530</v>
      </c>
      <c r="H732" s="346">
        <v>202111</v>
      </c>
      <c r="I732" s="346">
        <v>100000</v>
      </c>
      <c r="K732" s="346">
        <v>100000</v>
      </c>
      <c r="L732" s="346" t="s">
        <v>887</v>
      </c>
      <c r="M732" s="346" t="s">
        <v>888</v>
      </c>
      <c r="N732" s="346" t="s">
        <v>734</v>
      </c>
      <c r="O732" s="346" t="s">
        <v>845</v>
      </c>
    </row>
    <row r="733" spans="1:15" x14ac:dyDescent="0.2">
      <c r="A733" s="346" t="s">
        <v>884</v>
      </c>
      <c r="B733" s="346" t="s">
        <v>885</v>
      </c>
      <c r="C733" s="346" t="s">
        <v>404</v>
      </c>
      <c r="D733" s="346" t="s">
        <v>886</v>
      </c>
      <c r="E733" s="346" t="s">
        <v>895</v>
      </c>
      <c r="F733" s="346" t="s">
        <v>525</v>
      </c>
      <c r="G733" s="346" t="s">
        <v>1530</v>
      </c>
      <c r="H733" s="346">
        <v>202112</v>
      </c>
      <c r="I733" s="346">
        <v>100000</v>
      </c>
      <c r="K733" s="346">
        <v>100000</v>
      </c>
      <c r="L733" s="346" t="s">
        <v>887</v>
      </c>
      <c r="M733" s="346" t="s">
        <v>888</v>
      </c>
      <c r="N733" s="346" t="s">
        <v>734</v>
      </c>
      <c r="O733" s="346" t="s">
        <v>845</v>
      </c>
    </row>
    <row r="734" spans="1:15" x14ac:dyDescent="0.2">
      <c r="A734" s="346" t="s">
        <v>884</v>
      </c>
      <c r="B734" s="346" t="s">
        <v>885</v>
      </c>
      <c r="C734" s="346" t="s">
        <v>404</v>
      </c>
      <c r="D734" s="346" t="s">
        <v>886</v>
      </c>
      <c r="E734" s="346" t="s">
        <v>895</v>
      </c>
      <c r="F734" s="346" t="s">
        <v>525</v>
      </c>
      <c r="G734" s="346" t="s">
        <v>1530</v>
      </c>
      <c r="H734" s="346">
        <v>202201</v>
      </c>
      <c r="I734" s="346">
        <v>100000</v>
      </c>
      <c r="K734" s="346">
        <v>100000</v>
      </c>
      <c r="L734" s="346" t="s">
        <v>887</v>
      </c>
      <c r="M734" s="346" t="s">
        <v>889</v>
      </c>
      <c r="N734" s="346" t="s">
        <v>734</v>
      </c>
      <c r="O734" s="346" t="s">
        <v>845</v>
      </c>
    </row>
    <row r="735" spans="1:15" x14ac:dyDescent="0.2">
      <c r="A735" s="346" t="s">
        <v>884</v>
      </c>
      <c r="B735" s="346" t="s">
        <v>885</v>
      </c>
      <c r="C735" s="346" t="s">
        <v>404</v>
      </c>
      <c r="D735" s="346" t="s">
        <v>886</v>
      </c>
      <c r="E735" s="346" t="s">
        <v>895</v>
      </c>
      <c r="F735" s="346" t="s">
        <v>525</v>
      </c>
      <c r="G735" s="346" t="s">
        <v>1530</v>
      </c>
      <c r="H735" s="346">
        <v>202202</v>
      </c>
      <c r="I735" s="346">
        <v>100000</v>
      </c>
      <c r="K735" s="346">
        <v>100000</v>
      </c>
      <c r="L735" s="346" t="s">
        <v>887</v>
      </c>
      <c r="M735" s="346" t="s">
        <v>889</v>
      </c>
      <c r="N735" s="346" t="s">
        <v>734</v>
      </c>
      <c r="O735" s="346" t="s">
        <v>845</v>
      </c>
    </row>
    <row r="736" spans="1:15" x14ac:dyDescent="0.2">
      <c r="A736" s="346" t="s">
        <v>884</v>
      </c>
      <c r="B736" s="346" t="s">
        <v>885</v>
      </c>
      <c r="C736" s="346" t="s">
        <v>404</v>
      </c>
      <c r="D736" s="346" t="s">
        <v>886</v>
      </c>
      <c r="E736" s="346" t="s">
        <v>895</v>
      </c>
      <c r="F736" s="346" t="s">
        <v>525</v>
      </c>
      <c r="G736" s="346" t="s">
        <v>1530</v>
      </c>
      <c r="H736" s="346">
        <v>202203</v>
      </c>
      <c r="I736" s="346">
        <v>100000</v>
      </c>
      <c r="K736" s="346">
        <v>100000</v>
      </c>
      <c r="L736" s="346" t="s">
        <v>887</v>
      </c>
      <c r="M736" s="346" t="s">
        <v>889</v>
      </c>
      <c r="N736" s="346" t="s">
        <v>734</v>
      </c>
      <c r="O736" s="346" t="s">
        <v>845</v>
      </c>
    </row>
    <row r="737" spans="1:15" x14ac:dyDescent="0.2">
      <c r="A737" s="346" t="s">
        <v>884</v>
      </c>
      <c r="B737" s="346" t="s">
        <v>885</v>
      </c>
      <c r="C737" s="346" t="s">
        <v>404</v>
      </c>
      <c r="D737" s="346" t="s">
        <v>886</v>
      </c>
      <c r="E737" s="346" t="s">
        <v>895</v>
      </c>
      <c r="F737" s="346" t="s">
        <v>525</v>
      </c>
      <c r="G737" s="346" t="s">
        <v>1530</v>
      </c>
      <c r="H737" s="346">
        <v>202204</v>
      </c>
      <c r="I737" s="346">
        <v>100000</v>
      </c>
      <c r="K737" s="346">
        <v>100000</v>
      </c>
      <c r="L737" s="346" t="s">
        <v>890</v>
      </c>
      <c r="M737" s="346" t="s">
        <v>891</v>
      </c>
      <c r="N737" s="346" t="s">
        <v>734</v>
      </c>
      <c r="O737" s="346" t="s">
        <v>845</v>
      </c>
    </row>
    <row r="738" spans="1:15" x14ac:dyDescent="0.2">
      <c r="A738" s="346" t="s">
        <v>884</v>
      </c>
      <c r="B738" s="346" t="s">
        <v>885</v>
      </c>
      <c r="C738" s="346" t="s">
        <v>404</v>
      </c>
      <c r="D738" s="346" t="s">
        <v>886</v>
      </c>
      <c r="E738" s="346" t="s">
        <v>895</v>
      </c>
      <c r="F738" s="346" t="s">
        <v>525</v>
      </c>
      <c r="G738" s="346" t="s">
        <v>1530</v>
      </c>
      <c r="H738" s="346">
        <v>202205</v>
      </c>
      <c r="I738" s="346">
        <v>100000</v>
      </c>
      <c r="K738" s="346">
        <v>100000</v>
      </c>
      <c r="L738" s="346" t="s">
        <v>890</v>
      </c>
      <c r="M738" s="346" t="s">
        <v>891</v>
      </c>
      <c r="N738" s="346" t="s">
        <v>734</v>
      </c>
      <c r="O738" s="346" t="s">
        <v>845</v>
      </c>
    </row>
    <row r="739" spans="1:15" x14ac:dyDescent="0.2">
      <c r="A739" s="346" t="s">
        <v>884</v>
      </c>
      <c r="B739" s="346" t="s">
        <v>885</v>
      </c>
      <c r="C739" s="346" t="s">
        <v>404</v>
      </c>
      <c r="D739" s="346" t="s">
        <v>886</v>
      </c>
      <c r="E739" s="346" t="s">
        <v>895</v>
      </c>
      <c r="F739" s="346" t="s">
        <v>525</v>
      </c>
      <c r="G739" s="346" t="s">
        <v>1530</v>
      </c>
      <c r="H739" s="346">
        <v>202206</v>
      </c>
      <c r="I739" s="346">
        <v>100000</v>
      </c>
      <c r="K739" s="346">
        <v>100000</v>
      </c>
      <c r="L739" s="346" t="s">
        <v>890</v>
      </c>
      <c r="M739" s="346" t="s">
        <v>891</v>
      </c>
      <c r="N739" s="346" t="s">
        <v>734</v>
      </c>
      <c r="O739" s="346" t="s">
        <v>845</v>
      </c>
    </row>
    <row r="740" spans="1:15" x14ac:dyDescent="0.2">
      <c r="A740" s="346" t="s">
        <v>884</v>
      </c>
      <c r="B740" s="346" t="s">
        <v>885</v>
      </c>
      <c r="C740" s="346" t="s">
        <v>404</v>
      </c>
      <c r="D740" s="346" t="s">
        <v>886</v>
      </c>
      <c r="E740" s="346" t="s">
        <v>895</v>
      </c>
      <c r="F740" s="346" t="s">
        <v>525</v>
      </c>
      <c r="G740" s="346" t="s">
        <v>1530</v>
      </c>
      <c r="H740" s="346">
        <v>202207</v>
      </c>
      <c r="I740" s="346">
        <v>100000</v>
      </c>
      <c r="K740" s="346">
        <v>100000</v>
      </c>
      <c r="L740" s="346" t="s">
        <v>890</v>
      </c>
      <c r="M740" s="346" t="s">
        <v>892</v>
      </c>
      <c r="N740" s="346" t="s">
        <v>734</v>
      </c>
      <c r="O740" s="346" t="s">
        <v>845</v>
      </c>
    </row>
    <row r="741" spans="1:15" x14ac:dyDescent="0.2">
      <c r="A741" s="346" t="s">
        <v>884</v>
      </c>
      <c r="B741" s="346" t="s">
        <v>885</v>
      </c>
      <c r="C741" s="346" t="s">
        <v>404</v>
      </c>
      <c r="D741" s="346" t="s">
        <v>886</v>
      </c>
      <c r="E741" s="346" t="s">
        <v>895</v>
      </c>
      <c r="F741" s="346" t="s">
        <v>525</v>
      </c>
      <c r="G741" s="346" t="s">
        <v>1530</v>
      </c>
      <c r="H741" s="346">
        <v>202208</v>
      </c>
      <c r="I741" s="346">
        <v>100000</v>
      </c>
      <c r="K741" s="346">
        <v>100000</v>
      </c>
      <c r="L741" s="346" t="s">
        <v>890</v>
      </c>
      <c r="M741" s="346" t="s">
        <v>892</v>
      </c>
      <c r="N741" s="346" t="s">
        <v>734</v>
      </c>
      <c r="O741" s="346" t="s">
        <v>845</v>
      </c>
    </row>
    <row r="742" spans="1:15" x14ac:dyDescent="0.2">
      <c r="A742" s="346" t="s">
        <v>884</v>
      </c>
      <c r="B742" s="346" t="s">
        <v>885</v>
      </c>
      <c r="C742" s="346" t="s">
        <v>404</v>
      </c>
      <c r="D742" s="346" t="s">
        <v>886</v>
      </c>
      <c r="E742" s="346" t="s">
        <v>895</v>
      </c>
      <c r="F742" s="346" t="s">
        <v>525</v>
      </c>
      <c r="G742" s="346" t="s">
        <v>1530</v>
      </c>
      <c r="H742" s="346">
        <v>202209</v>
      </c>
      <c r="I742" s="346">
        <v>100000</v>
      </c>
      <c r="K742" s="346">
        <v>100000</v>
      </c>
      <c r="L742" s="346" t="s">
        <v>890</v>
      </c>
      <c r="M742" s="346" t="s">
        <v>892</v>
      </c>
      <c r="N742" s="346" t="s">
        <v>734</v>
      </c>
      <c r="O742" s="346" t="s">
        <v>845</v>
      </c>
    </row>
    <row r="743" spans="1:15" x14ac:dyDescent="0.2">
      <c r="A743" s="346" t="s">
        <v>884</v>
      </c>
      <c r="B743" s="346" t="s">
        <v>885</v>
      </c>
      <c r="C743" s="346" t="s">
        <v>404</v>
      </c>
      <c r="D743" s="346" t="s">
        <v>886</v>
      </c>
      <c r="E743" s="346" t="s">
        <v>894</v>
      </c>
      <c r="F743" s="346" t="s">
        <v>1252</v>
      </c>
      <c r="G743" s="346" t="s">
        <v>1530</v>
      </c>
      <c r="H743" s="346">
        <v>202110</v>
      </c>
      <c r="I743" s="346">
        <v>320000</v>
      </c>
      <c r="L743" s="346" t="s">
        <v>887</v>
      </c>
      <c r="M743" s="346" t="s">
        <v>888</v>
      </c>
      <c r="N743" s="346" t="s">
        <v>734</v>
      </c>
      <c r="O743" s="346" t="s">
        <v>845</v>
      </c>
    </row>
    <row r="744" spans="1:15" x14ac:dyDescent="0.2">
      <c r="A744" s="346" t="s">
        <v>884</v>
      </c>
      <c r="B744" s="346" t="s">
        <v>885</v>
      </c>
      <c r="C744" s="346" t="s">
        <v>404</v>
      </c>
      <c r="D744" s="346" t="s">
        <v>886</v>
      </c>
      <c r="E744" s="346" t="s">
        <v>894</v>
      </c>
      <c r="F744" s="346" t="s">
        <v>1252</v>
      </c>
      <c r="G744" s="346" t="s">
        <v>1530</v>
      </c>
      <c r="H744" s="346">
        <v>202111</v>
      </c>
      <c r="I744" s="346">
        <v>320000</v>
      </c>
      <c r="K744" s="346">
        <v>320000</v>
      </c>
      <c r="L744" s="346" t="s">
        <v>887</v>
      </c>
      <c r="M744" s="346" t="s">
        <v>888</v>
      </c>
      <c r="N744" s="346" t="s">
        <v>734</v>
      </c>
      <c r="O744" s="346" t="s">
        <v>845</v>
      </c>
    </row>
    <row r="745" spans="1:15" x14ac:dyDescent="0.2">
      <c r="A745" s="346" t="s">
        <v>884</v>
      </c>
      <c r="B745" s="346" t="s">
        <v>885</v>
      </c>
      <c r="C745" s="346" t="s">
        <v>404</v>
      </c>
      <c r="D745" s="346" t="s">
        <v>886</v>
      </c>
      <c r="E745" s="346" t="s">
        <v>894</v>
      </c>
      <c r="F745" s="346" t="s">
        <v>1252</v>
      </c>
      <c r="G745" s="346" t="s">
        <v>1530</v>
      </c>
      <c r="H745" s="346">
        <v>202112</v>
      </c>
      <c r="I745" s="346">
        <v>320000</v>
      </c>
      <c r="K745" s="346">
        <v>320000</v>
      </c>
      <c r="L745" s="346" t="s">
        <v>887</v>
      </c>
      <c r="M745" s="346" t="s">
        <v>888</v>
      </c>
      <c r="N745" s="346" t="s">
        <v>734</v>
      </c>
      <c r="O745" s="346" t="s">
        <v>845</v>
      </c>
    </row>
    <row r="746" spans="1:15" x14ac:dyDescent="0.2">
      <c r="A746" s="346" t="s">
        <v>884</v>
      </c>
      <c r="B746" s="346" t="s">
        <v>885</v>
      </c>
      <c r="C746" s="346" t="s">
        <v>404</v>
      </c>
      <c r="D746" s="346" t="s">
        <v>886</v>
      </c>
      <c r="E746" s="346" t="s">
        <v>894</v>
      </c>
      <c r="F746" s="346" t="s">
        <v>1252</v>
      </c>
      <c r="G746" s="346" t="s">
        <v>1530</v>
      </c>
      <c r="H746" s="346">
        <v>202201</v>
      </c>
      <c r="I746" s="346">
        <v>320000</v>
      </c>
      <c r="K746" s="346">
        <v>320000</v>
      </c>
      <c r="L746" s="346" t="s">
        <v>887</v>
      </c>
      <c r="M746" s="346" t="s">
        <v>889</v>
      </c>
      <c r="N746" s="346" t="s">
        <v>734</v>
      </c>
      <c r="O746" s="346" t="s">
        <v>845</v>
      </c>
    </row>
    <row r="747" spans="1:15" x14ac:dyDescent="0.2">
      <c r="A747" s="346" t="s">
        <v>884</v>
      </c>
      <c r="B747" s="346" t="s">
        <v>885</v>
      </c>
      <c r="C747" s="346" t="s">
        <v>404</v>
      </c>
      <c r="D747" s="346" t="s">
        <v>886</v>
      </c>
      <c r="E747" s="346" t="s">
        <v>894</v>
      </c>
      <c r="F747" s="346" t="s">
        <v>1252</v>
      </c>
      <c r="G747" s="346" t="s">
        <v>1530</v>
      </c>
      <c r="H747" s="346">
        <v>202202</v>
      </c>
      <c r="I747" s="346">
        <v>320000</v>
      </c>
      <c r="K747" s="346">
        <v>320000</v>
      </c>
      <c r="L747" s="346" t="s">
        <v>887</v>
      </c>
      <c r="M747" s="346" t="s">
        <v>889</v>
      </c>
      <c r="N747" s="346" t="s">
        <v>734</v>
      </c>
      <c r="O747" s="346" t="s">
        <v>845</v>
      </c>
    </row>
    <row r="748" spans="1:15" x14ac:dyDescent="0.2">
      <c r="A748" s="346" t="s">
        <v>884</v>
      </c>
      <c r="B748" s="346" t="s">
        <v>885</v>
      </c>
      <c r="C748" s="346" t="s">
        <v>404</v>
      </c>
      <c r="D748" s="346" t="s">
        <v>886</v>
      </c>
      <c r="E748" s="346" t="s">
        <v>894</v>
      </c>
      <c r="F748" s="346" t="s">
        <v>1252</v>
      </c>
      <c r="G748" s="346" t="s">
        <v>1530</v>
      </c>
      <c r="H748" s="346">
        <v>202203</v>
      </c>
      <c r="I748" s="346">
        <v>320000</v>
      </c>
      <c r="K748" s="346">
        <v>320000</v>
      </c>
      <c r="L748" s="346" t="s">
        <v>887</v>
      </c>
      <c r="M748" s="346" t="s">
        <v>889</v>
      </c>
      <c r="N748" s="346" t="s">
        <v>734</v>
      </c>
      <c r="O748" s="346" t="s">
        <v>845</v>
      </c>
    </row>
    <row r="749" spans="1:15" x14ac:dyDescent="0.2">
      <c r="A749" s="346" t="s">
        <v>884</v>
      </c>
      <c r="B749" s="346" t="s">
        <v>885</v>
      </c>
      <c r="C749" s="346" t="s">
        <v>404</v>
      </c>
      <c r="D749" s="346" t="s">
        <v>886</v>
      </c>
      <c r="E749" s="346" t="s">
        <v>894</v>
      </c>
      <c r="F749" s="346" t="s">
        <v>1252</v>
      </c>
      <c r="G749" s="346" t="s">
        <v>1530</v>
      </c>
      <c r="H749" s="346">
        <v>202204</v>
      </c>
      <c r="I749" s="346">
        <v>320000</v>
      </c>
      <c r="K749" s="346">
        <v>320000</v>
      </c>
      <c r="L749" s="346" t="s">
        <v>890</v>
      </c>
      <c r="M749" s="346" t="s">
        <v>891</v>
      </c>
      <c r="N749" s="346" t="s">
        <v>734</v>
      </c>
      <c r="O749" s="346" t="s">
        <v>845</v>
      </c>
    </row>
    <row r="750" spans="1:15" x14ac:dyDescent="0.2">
      <c r="A750" s="346" t="s">
        <v>884</v>
      </c>
      <c r="B750" s="346" t="s">
        <v>885</v>
      </c>
      <c r="C750" s="346" t="s">
        <v>404</v>
      </c>
      <c r="D750" s="346" t="s">
        <v>886</v>
      </c>
      <c r="E750" s="346" t="s">
        <v>894</v>
      </c>
      <c r="F750" s="346" t="s">
        <v>1252</v>
      </c>
      <c r="G750" s="346" t="s">
        <v>1530</v>
      </c>
      <c r="H750" s="346">
        <v>202205</v>
      </c>
      <c r="I750" s="346">
        <v>320000</v>
      </c>
      <c r="K750" s="346">
        <v>320000</v>
      </c>
      <c r="L750" s="346" t="s">
        <v>890</v>
      </c>
      <c r="M750" s="346" t="s">
        <v>891</v>
      </c>
      <c r="N750" s="346" t="s">
        <v>734</v>
      </c>
      <c r="O750" s="346" t="s">
        <v>845</v>
      </c>
    </row>
    <row r="751" spans="1:15" x14ac:dyDescent="0.2">
      <c r="A751" s="346" t="s">
        <v>884</v>
      </c>
      <c r="B751" s="346" t="s">
        <v>885</v>
      </c>
      <c r="C751" s="346" t="s">
        <v>404</v>
      </c>
      <c r="D751" s="346" t="s">
        <v>886</v>
      </c>
      <c r="E751" s="346" t="s">
        <v>894</v>
      </c>
      <c r="F751" s="346" t="s">
        <v>1252</v>
      </c>
      <c r="G751" s="346" t="s">
        <v>1530</v>
      </c>
      <c r="H751" s="346">
        <v>202206</v>
      </c>
      <c r="I751" s="346">
        <v>320000</v>
      </c>
      <c r="K751" s="346">
        <v>320000</v>
      </c>
      <c r="L751" s="346" t="s">
        <v>890</v>
      </c>
      <c r="M751" s="346" t="s">
        <v>891</v>
      </c>
      <c r="N751" s="346" t="s">
        <v>734</v>
      </c>
      <c r="O751" s="346" t="s">
        <v>845</v>
      </c>
    </row>
    <row r="752" spans="1:15" x14ac:dyDescent="0.2">
      <c r="A752" s="346" t="s">
        <v>884</v>
      </c>
      <c r="B752" s="346" t="s">
        <v>885</v>
      </c>
      <c r="C752" s="346" t="s">
        <v>404</v>
      </c>
      <c r="D752" s="346" t="s">
        <v>886</v>
      </c>
      <c r="E752" s="346" t="s">
        <v>894</v>
      </c>
      <c r="F752" s="346" t="s">
        <v>1252</v>
      </c>
      <c r="G752" s="346" t="s">
        <v>1530</v>
      </c>
      <c r="H752" s="346">
        <v>202207</v>
      </c>
      <c r="I752" s="346">
        <v>320000</v>
      </c>
      <c r="K752" s="346">
        <v>320000</v>
      </c>
      <c r="L752" s="346" t="s">
        <v>890</v>
      </c>
      <c r="M752" s="346" t="s">
        <v>892</v>
      </c>
      <c r="N752" s="346" t="s">
        <v>734</v>
      </c>
      <c r="O752" s="346" t="s">
        <v>845</v>
      </c>
    </row>
    <row r="753" spans="1:15" x14ac:dyDescent="0.2">
      <c r="A753" s="346" t="s">
        <v>884</v>
      </c>
      <c r="B753" s="346" t="s">
        <v>885</v>
      </c>
      <c r="C753" s="346" t="s">
        <v>404</v>
      </c>
      <c r="D753" s="346" t="s">
        <v>886</v>
      </c>
      <c r="E753" s="346" t="s">
        <v>894</v>
      </c>
      <c r="F753" s="346" t="s">
        <v>1252</v>
      </c>
      <c r="G753" s="346" t="s">
        <v>1530</v>
      </c>
      <c r="H753" s="346">
        <v>202208</v>
      </c>
      <c r="I753" s="346">
        <v>320000</v>
      </c>
      <c r="K753" s="346">
        <v>320000</v>
      </c>
      <c r="L753" s="346" t="s">
        <v>890</v>
      </c>
      <c r="M753" s="346" t="s">
        <v>892</v>
      </c>
      <c r="N753" s="346" t="s">
        <v>734</v>
      </c>
      <c r="O753" s="346" t="s">
        <v>845</v>
      </c>
    </row>
    <row r="754" spans="1:15" x14ac:dyDescent="0.2">
      <c r="A754" s="346" t="s">
        <v>884</v>
      </c>
      <c r="B754" s="346" t="s">
        <v>885</v>
      </c>
      <c r="C754" s="346" t="s">
        <v>404</v>
      </c>
      <c r="D754" s="346" t="s">
        <v>886</v>
      </c>
      <c r="E754" s="346" t="s">
        <v>894</v>
      </c>
      <c r="F754" s="346" t="s">
        <v>1252</v>
      </c>
      <c r="G754" s="346" t="s">
        <v>1530</v>
      </c>
      <c r="H754" s="346">
        <v>202209</v>
      </c>
      <c r="I754" s="346">
        <v>320000</v>
      </c>
      <c r="K754" s="346">
        <v>320000</v>
      </c>
      <c r="L754" s="346" t="s">
        <v>890</v>
      </c>
      <c r="M754" s="346" t="s">
        <v>892</v>
      </c>
      <c r="N754" s="346" t="s">
        <v>734</v>
      </c>
      <c r="O754" s="346" t="s">
        <v>845</v>
      </c>
    </row>
    <row r="755" spans="1:15" x14ac:dyDescent="0.2">
      <c r="A755" s="346" t="s">
        <v>884</v>
      </c>
      <c r="B755" s="346" t="s">
        <v>885</v>
      </c>
      <c r="C755" s="346" t="s">
        <v>404</v>
      </c>
      <c r="D755" s="346" t="s">
        <v>886</v>
      </c>
      <c r="E755" s="346" t="s">
        <v>895</v>
      </c>
      <c r="F755" s="346" t="s">
        <v>1253</v>
      </c>
      <c r="G755" s="346" t="s">
        <v>1530</v>
      </c>
      <c r="H755" s="346">
        <v>202110</v>
      </c>
      <c r="I755" s="346">
        <v>78000</v>
      </c>
      <c r="L755" s="346" t="s">
        <v>887</v>
      </c>
      <c r="M755" s="346" t="s">
        <v>888</v>
      </c>
      <c r="N755" s="346" t="s">
        <v>734</v>
      </c>
      <c r="O755" s="346" t="s">
        <v>845</v>
      </c>
    </row>
    <row r="756" spans="1:15" x14ac:dyDescent="0.2">
      <c r="A756" s="346" t="s">
        <v>884</v>
      </c>
      <c r="B756" s="346" t="s">
        <v>885</v>
      </c>
      <c r="C756" s="346" t="s">
        <v>404</v>
      </c>
      <c r="D756" s="346" t="s">
        <v>886</v>
      </c>
      <c r="E756" s="346" t="s">
        <v>895</v>
      </c>
      <c r="F756" s="346" t="s">
        <v>1253</v>
      </c>
      <c r="G756" s="346" t="s">
        <v>1530</v>
      </c>
      <c r="H756" s="346">
        <v>202111</v>
      </c>
      <c r="I756" s="346">
        <v>78000</v>
      </c>
      <c r="K756" s="346">
        <v>78000</v>
      </c>
      <c r="L756" s="346" t="s">
        <v>887</v>
      </c>
      <c r="M756" s="346" t="s">
        <v>888</v>
      </c>
      <c r="N756" s="346" t="s">
        <v>734</v>
      </c>
      <c r="O756" s="346" t="s">
        <v>845</v>
      </c>
    </row>
    <row r="757" spans="1:15" x14ac:dyDescent="0.2">
      <c r="A757" s="346" t="s">
        <v>884</v>
      </c>
      <c r="B757" s="346" t="s">
        <v>885</v>
      </c>
      <c r="C757" s="346" t="s">
        <v>404</v>
      </c>
      <c r="D757" s="346" t="s">
        <v>886</v>
      </c>
      <c r="E757" s="346" t="s">
        <v>895</v>
      </c>
      <c r="F757" s="346" t="s">
        <v>1253</v>
      </c>
      <c r="G757" s="346" t="s">
        <v>1530</v>
      </c>
      <c r="H757" s="346">
        <v>202112</v>
      </c>
      <c r="I757" s="346">
        <v>78000</v>
      </c>
      <c r="K757" s="346">
        <v>78000</v>
      </c>
      <c r="L757" s="346" t="s">
        <v>887</v>
      </c>
      <c r="M757" s="346" t="s">
        <v>888</v>
      </c>
      <c r="N757" s="346" t="s">
        <v>734</v>
      </c>
      <c r="O757" s="346" t="s">
        <v>845</v>
      </c>
    </row>
    <row r="758" spans="1:15" x14ac:dyDescent="0.2">
      <c r="A758" s="346" t="s">
        <v>884</v>
      </c>
      <c r="B758" s="346" t="s">
        <v>885</v>
      </c>
      <c r="C758" s="346" t="s">
        <v>404</v>
      </c>
      <c r="D758" s="346" t="s">
        <v>886</v>
      </c>
      <c r="E758" s="346" t="s">
        <v>895</v>
      </c>
      <c r="F758" s="346" t="s">
        <v>1253</v>
      </c>
      <c r="G758" s="346" t="s">
        <v>1530</v>
      </c>
      <c r="H758" s="346">
        <v>202201</v>
      </c>
      <c r="I758" s="346">
        <v>78000</v>
      </c>
      <c r="K758" s="346">
        <v>78000</v>
      </c>
      <c r="L758" s="346" t="s">
        <v>887</v>
      </c>
      <c r="M758" s="346" t="s">
        <v>889</v>
      </c>
      <c r="N758" s="346" t="s">
        <v>734</v>
      </c>
      <c r="O758" s="346" t="s">
        <v>845</v>
      </c>
    </row>
    <row r="759" spans="1:15" x14ac:dyDescent="0.2">
      <c r="A759" s="346" t="s">
        <v>884</v>
      </c>
      <c r="B759" s="346" t="s">
        <v>885</v>
      </c>
      <c r="C759" s="346" t="s">
        <v>404</v>
      </c>
      <c r="D759" s="346" t="s">
        <v>886</v>
      </c>
      <c r="E759" s="346" t="s">
        <v>895</v>
      </c>
      <c r="F759" s="346" t="s">
        <v>1253</v>
      </c>
      <c r="G759" s="346" t="s">
        <v>1530</v>
      </c>
      <c r="H759" s="346">
        <v>202202</v>
      </c>
      <c r="I759" s="346">
        <v>78000</v>
      </c>
      <c r="K759" s="346">
        <v>78000</v>
      </c>
      <c r="L759" s="346" t="s">
        <v>887</v>
      </c>
      <c r="M759" s="346" t="s">
        <v>889</v>
      </c>
      <c r="N759" s="346" t="s">
        <v>734</v>
      </c>
      <c r="O759" s="346" t="s">
        <v>845</v>
      </c>
    </row>
    <row r="760" spans="1:15" x14ac:dyDescent="0.2">
      <c r="A760" s="346" t="s">
        <v>884</v>
      </c>
      <c r="B760" s="346" t="s">
        <v>885</v>
      </c>
      <c r="C760" s="346" t="s">
        <v>404</v>
      </c>
      <c r="D760" s="346" t="s">
        <v>886</v>
      </c>
      <c r="E760" s="346" t="s">
        <v>895</v>
      </c>
      <c r="F760" s="346" t="s">
        <v>1253</v>
      </c>
      <c r="G760" s="346" t="s">
        <v>1530</v>
      </c>
      <c r="H760" s="346">
        <v>202203</v>
      </c>
      <c r="I760" s="346">
        <v>78000</v>
      </c>
      <c r="K760" s="346">
        <v>78000</v>
      </c>
      <c r="L760" s="346" t="s">
        <v>887</v>
      </c>
      <c r="M760" s="346" t="s">
        <v>889</v>
      </c>
      <c r="N760" s="346" t="s">
        <v>734</v>
      </c>
      <c r="O760" s="346" t="s">
        <v>845</v>
      </c>
    </row>
    <row r="761" spans="1:15" x14ac:dyDescent="0.2">
      <c r="A761" s="346" t="s">
        <v>884</v>
      </c>
      <c r="B761" s="346" t="s">
        <v>885</v>
      </c>
      <c r="C761" s="346" t="s">
        <v>404</v>
      </c>
      <c r="D761" s="346" t="s">
        <v>886</v>
      </c>
      <c r="E761" s="346" t="s">
        <v>895</v>
      </c>
      <c r="F761" s="346" t="s">
        <v>1253</v>
      </c>
      <c r="G761" s="346" t="s">
        <v>1530</v>
      </c>
      <c r="H761" s="346">
        <v>202204</v>
      </c>
      <c r="I761" s="346">
        <v>78000</v>
      </c>
      <c r="K761" s="346">
        <v>78000</v>
      </c>
      <c r="L761" s="346" t="s">
        <v>890</v>
      </c>
      <c r="M761" s="346" t="s">
        <v>891</v>
      </c>
      <c r="N761" s="346" t="s">
        <v>734</v>
      </c>
      <c r="O761" s="346" t="s">
        <v>845</v>
      </c>
    </row>
    <row r="762" spans="1:15" x14ac:dyDescent="0.2">
      <c r="A762" s="346" t="s">
        <v>884</v>
      </c>
      <c r="B762" s="346" t="s">
        <v>885</v>
      </c>
      <c r="C762" s="346" t="s">
        <v>404</v>
      </c>
      <c r="D762" s="346" t="s">
        <v>886</v>
      </c>
      <c r="E762" s="346" t="s">
        <v>895</v>
      </c>
      <c r="F762" s="346" t="s">
        <v>1253</v>
      </c>
      <c r="G762" s="346" t="s">
        <v>1530</v>
      </c>
      <c r="H762" s="346">
        <v>202205</v>
      </c>
      <c r="I762" s="346">
        <v>78000</v>
      </c>
      <c r="K762" s="346">
        <v>78000</v>
      </c>
      <c r="L762" s="346" t="s">
        <v>890</v>
      </c>
      <c r="M762" s="346" t="s">
        <v>891</v>
      </c>
      <c r="N762" s="346" t="s">
        <v>734</v>
      </c>
      <c r="O762" s="346" t="s">
        <v>845</v>
      </c>
    </row>
    <row r="763" spans="1:15" x14ac:dyDescent="0.2">
      <c r="A763" s="346" t="s">
        <v>884</v>
      </c>
      <c r="B763" s="346" t="s">
        <v>885</v>
      </c>
      <c r="C763" s="346" t="s">
        <v>404</v>
      </c>
      <c r="D763" s="346" t="s">
        <v>886</v>
      </c>
      <c r="E763" s="346" t="s">
        <v>895</v>
      </c>
      <c r="F763" s="346" t="s">
        <v>1253</v>
      </c>
      <c r="G763" s="346" t="s">
        <v>1530</v>
      </c>
      <c r="H763" s="346">
        <v>202206</v>
      </c>
      <c r="I763" s="346">
        <v>78000</v>
      </c>
      <c r="K763" s="346">
        <v>78000</v>
      </c>
      <c r="L763" s="346" t="s">
        <v>890</v>
      </c>
      <c r="M763" s="346" t="s">
        <v>891</v>
      </c>
      <c r="N763" s="346" t="s">
        <v>734</v>
      </c>
      <c r="O763" s="346" t="s">
        <v>845</v>
      </c>
    </row>
    <row r="764" spans="1:15" x14ac:dyDescent="0.2">
      <c r="A764" s="346" t="s">
        <v>884</v>
      </c>
      <c r="B764" s="346" t="s">
        <v>885</v>
      </c>
      <c r="C764" s="346" t="s">
        <v>404</v>
      </c>
      <c r="D764" s="346" t="s">
        <v>886</v>
      </c>
      <c r="E764" s="346" t="s">
        <v>895</v>
      </c>
      <c r="F764" s="346" t="s">
        <v>1253</v>
      </c>
      <c r="G764" s="346" t="s">
        <v>1530</v>
      </c>
      <c r="H764" s="346">
        <v>202207</v>
      </c>
      <c r="I764" s="346">
        <v>78000</v>
      </c>
      <c r="K764" s="346">
        <v>78000</v>
      </c>
      <c r="L764" s="346" t="s">
        <v>890</v>
      </c>
      <c r="M764" s="346" t="s">
        <v>892</v>
      </c>
      <c r="N764" s="346" t="s">
        <v>734</v>
      </c>
      <c r="O764" s="346" t="s">
        <v>845</v>
      </c>
    </row>
    <row r="765" spans="1:15" x14ac:dyDescent="0.2">
      <c r="A765" s="346" t="s">
        <v>884</v>
      </c>
      <c r="B765" s="346" t="s">
        <v>885</v>
      </c>
      <c r="C765" s="346" t="s">
        <v>404</v>
      </c>
      <c r="D765" s="346" t="s">
        <v>886</v>
      </c>
      <c r="E765" s="346" t="s">
        <v>895</v>
      </c>
      <c r="F765" s="346" t="s">
        <v>1253</v>
      </c>
      <c r="G765" s="346" t="s">
        <v>1530</v>
      </c>
      <c r="H765" s="346">
        <v>202208</v>
      </c>
      <c r="I765" s="346">
        <v>78000</v>
      </c>
      <c r="K765" s="346">
        <v>78000</v>
      </c>
      <c r="L765" s="346" t="s">
        <v>890</v>
      </c>
      <c r="M765" s="346" t="s">
        <v>892</v>
      </c>
      <c r="N765" s="346" t="s">
        <v>734</v>
      </c>
      <c r="O765" s="346" t="s">
        <v>845</v>
      </c>
    </row>
    <row r="766" spans="1:15" x14ac:dyDescent="0.2">
      <c r="A766" s="346" t="s">
        <v>884</v>
      </c>
      <c r="B766" s="346" t="s">
        <v>885</v>
      </c>
      <c r="C766" s="346" t="s">
        <v>404</v>
      </c>
      <c r="D766" s="346" t="s">
        <v>886</v>
      </c>
      <c r="E766" s="346" t="s">
        <v>895</v>
      </c>
      <c r="F766" s="346" t="s">
        <v>1253</v>
      </c>
      <c r="G766" s="346" t="s">
        <v>1530</v>
      </c>
      <c r="H766" s="346">
        <v>202209</v>
      </c>
      <c r="I766" s="346">
        <v>78000</v>
      </c>
      <c r="K766" s="346">
        <v>78000</v>
      </c>
      <c r="L766" s="346" t="s">
        <v>890</v>
      </c>
      <c r="M766" s="346" t="s">
        <v>892</v>
      </c>
      <c r="N766" s="346" t="s">
        <v>734</v>
      </c>
      <c r="O766" s="346" t="s">
        <v>845</v>
      </c>
    </row>
    <row r="767" spans="1:15" x14ac:dyDescent="0.2">
      <c r="A767" s="346" t="s">
        <v>884</v>
      </c>
      <c r="B767" s="346" t="s">
        <v>885</v>
      </c>
      <c r="C767" s="346" t="s">
        <v>404</v>
      </c>
      <c r="D767" s="346" t="s">
        <v>886</v>
      </c>
      <c r="E767" s="346" t="s">
        <v>895</v>
      </c>
      <c r="F767" s="346" t="s">
        <v>1254</v>
      </c>
      <c r="G767" s="346" t="s">
        <v>1530</v>
      </c>
      <c r="H767" s="346">
        <v>202110</v>
      </c>
      <c r="I767" s="346">
        <v>138000</v>
      </c>
      <c r="L767" s="346" t="s">
        <v>887</v>
      </c>
      <c r="M767" s="346" t="s">
        <v>888</v>
      </c>
      <c r="N767" s="346" t="s">
        <v>734</v>
      </c>
      <c r="O767" s="346" t="s">
        <v>845</v>
      </c>
    </row>
    <row r="768" spans="1:15" x14ac:dyDescent="0.2">
      <c r="A768" s="346" t="s">
        <v>884</v>
      </c>
      <c r="B768" s="346" t="s">
        <v>885</v>
      </c>
      <c r="C768" s="346" t="s">
        <v>404</v>
      </c>
      <c r="D768" s="346" t="s">
        <v>886</v>
      </c>
      <c r="E768" s="346" t="s">
        <v>895</v>
      </c>
      <c r="F768" s="346" t="s">
        <v>1254</v>
      </c>
      <c r="G768" s="346" t="s">
        <v>1530</v>
      </c>
      <c r="H768" s="346">
        <v>202111</v>
      </c>
      <c r="I768" s="346">
        <v>138000</v>
      </c>
      <c r="K768" s="346">
        <v>138000</v>
      </c>
      <c r="L768" s="346" t="s">
        <v>887</v>
      </c>
      <c r="M768" s="346" t="s">
        <v>888</v>
      </c>
      <c r="N768" s="346" t="s">
        <v>734</v>
      </c>
      <c r="O768" s="346" t="s">
        <v>845</v>
      </c>
    </row>
    <row r="769" spans="1:15" x14ac:dyDescent="0.2">
      <c r="A769" s="346" t="s">
        <v>884</v>
      </c>
      <c r="B769" s="346" t="s">
        <v>885</v>
      </c>
      <c r="C769" s="346" t="s">
        <v>404</v>
      </c>
      <c r="D769" s="346" t="s">
        <v>886</v>
      </c>
      <c r="E769" s="346" t="s">
        <v>895</v>
      </c>
      <c r="F769" s="346" t="s">
        <v>1254</v>
      </c>
      <c r="G769" s="346" t="s">
        <v>1530</v>
      </c>
      <c r="H769" s="346">
        <v>202112</v>
      </c>
      <c r="I769" s="346">
        <v>138000</v>
      </c>
      <c r="K769" s="346">
        <v>138000</v>
      </c>
      <c r="L769" s="346" t="s">
        <v>887</v>
      </c>
      <c r="M769" s="346" t="s">
        <v>888</v>
      </c>
      <c r="N769" s="346" t="s">
        <v>734</v>
      </c>
      <c r="O769" s="346" t="s">
        <v>845</v>
      </c>
    </row>
    <row r="770" spans="1:15" x14ac:dyDescent="0.2">
      <c r="A770" s="346" t="s">
        <v>884</v>
      </c>
      <c r="B770" s="346" t="s">
        <v>885</v>
      </c>
      <c r="C770" s="346" t="s">
        <v>404</v>
      </c>
      <c r="D770" s="346" t="s">
        <v>886</v>
      </c>
      <c r="E770" s="346" t="s">
        <v>895</v>
      </c>
      <c r="F770" s="346" t="s">
        <v>1254</v>
      </c>
      <c r="G770" s="346" t="s">
        <v>1530</v>
      </c>
      <c r="H770" s="346">
        <v>202201</v>
      </c>
      <c r="I770" s="346">
        <v>138000</v>
      </c>
      <c r="K770" s="346">
        <v>138000</v>
      </c>
      <c r="L770" s="346" t="s">
        <v>887</v>
      </c>
      <c r="M770" s="346" t="s">
        <v>889</v>
      </c>
      <c r="N770" s="346" t="s">
        <v>734</v>
      </c>
      <c r="O770" s="346" t="s">
        <v>845</v>
      </c>
    </row>
    <row r="771" spans="1:15" x14ac:dyDescent="0.2">
      <c r="A771" s="346" t="s">
        <v>884</v>
      </c>
      <c r="B771" s="346" t="s">
        <v>885</v>
      </c>
      <c r="C771" s="346" t="s">
        <v>404</v>
      </c>
      <c r="D771" s="346" t="s">
        <v>886</v>
      </c>
      <c r="E771" s="346" t="s">
        <v>895</v>
      </c>
      <c r="F771" s="346" t="s">
        <v>1254</v>
      </c>
      <c r="G771" s="346" t="s">
        <v>1530</v>
      </c>
      <c r="H771" s="346">
        <v>202202</v>
      </c>
      <c r="I771" s="346">
        <v>138000</v>
      </c>
      <c r="K771" s="346">
        <v>138000</v>
      </c>
      <c r="L771" s="346" t="s">
        <v>887</v>
      </c>
      <c r="M771" s="346" t="s">
        <v>889</v>
      </c>
      <c r="N771" s="346" t="s">
        <v>734</v>
      </c>
      <c r="O771" s="346" t="s">
        <v>845</v>
      </c>
    </row>
    <row r="772" spans="1:15" x14ac:dyDescent="0.2">
      <c r="A772" s="346" t="s">
        <v>884</v>
      </c>
      <c r="B772" s="346" t="s">
        <v>885</v>
      </c>
      <c r="C772" s="346" t="s">
        <v>404</v>
      </c>
      <c r="D772" s="346" t="s">
        <v>886</v>
      </c>
      <c r="E772" s="346" t="s">
        <v>895</v>
      </c>
      <c r="F772" s="346" t="s">
        <v>1254</v>
      </c>
      <c r="G772" s="346" t="s">
        <v>1530</v>
      </c>
      <c r="H772" s="346">
        <v>202203</v>
      </c>
      <c r="I772" s="346">
        <v>138000</v>
      </c>
      <c r="K772" s="346">
        <v>138000</v>
      </c>
      <c r="L772" s="346" t="s">
        <v>887</v>
      </c>
      <c r="M772" s="346" t="s">
        <v>889</v>
      </c>
      <c r="N772" s="346" t="s">
        <v>734</v>
      </c>
      <c r="O772" s="346" t="s">
        <v>845</v>
      </c>
    </row>
    <row r="773" spans="1:15" x14ac:dyDescent="0.2">
      <c r="A773" s="346" t="s">
        <v>884</v>
      </c>
      <c r="B773" s="346" t="s">
        <v>885</v>
      </c>
      <c r="C773" s="346" t="s">
        <v>404</v>
      </c>
      <c r="D773" s="346" t="s">
        <v>886</v>
      </c>
      <c r="E773" s="346" t="s">
        <v>895</v>
      </c>
      <c r="F773" s="346" t="s">
        <v>1254</v>
      </c>
      <c r="G773" s="346" t="s">
        <v>1530</v>
      </c>
      <c r="H773" s="346">
        <v>202204</v>
      </c>
      <c r="I773" s="346">
        <v>138000</v>
      </c>
      <c r="K773" s="346">
        <v>138000</v>
      </c>
      <c r="L773" s="346" t="s">
        <v>890</v>
      </c>
      <c r="M773" s="346" t="s">
        <v>891</v>
      </c>
      <c r="N773" s="346" t="s">
        <v>734</v>
      </c>
      <c r="O773" s="346" t="s">
        <v>845</v>
      </c>
    </row>
    <row r="774" spans="1:15" x14ac:dyDescent="0.2">
      <c r="A774" s="346" t="s">
        <v>884</v>
      </c>
      <c r="B774" s="346" t="s">
        <v>885</v>
      </c>
      <c r="C774" s="346" t="s">
        <v>404</v>
      </c>
      <c r="D774" s="346" t="s">
        <v>886</v>
      </c>
      <c r="E774" s="346" t="s">
        <v>895</v>
      </c>
      <c r="F774" s="346" t="s">
        <v>1254</v>
      </c>
      <c r="G774" s="346" t="s">
        <v>1530</v>
      </c>
      <c r="H774" s="346">
        <v>202205</v>
      </c>
      <c r="I774" s="346">
        <v>138000</v>
      </c>
      <c r="K774" s="346">
        <v>138000</v>
      </c>
      <c r="L774" s="346" t="s">
        <v>890</v>
      </c>
      <c r="M774" s="346" t="s">
        <v>891</v>
      </c>
      <c r="N774" s="346" t="s">
        <v>734</v>
      </c>
      <c r="O774" s="346" t="s">
        <v>845</v>
      </c>
    </row>
    <row r="775" spans="1:15" x14ac:dyDescent="0.2">
      <c r="A775" s="346" t="s">
        <v>884</v>
      </c>
      <c r="B775" s="346" t="s">
        <v>885</v>
      </c>
      <c r="C775" s="346" t="s">
        <v>404</v>
      </c>
      <c r="D775" s="346" t="s">
        <v>886</v>
      </c>
      <c r="E775" s="346" t="s">
        <v>895</v>
      </c>
      <c r="F775" s="346" t="s">
        <v>1254</v>
      </c>
      <c r="G775" s="346" t="s">
        <v>1530</v>
      </c>
      <c r="H775" s="346">
        <v>202206</v>
      </c>
      <c r="I775" s="346">
        <v>138000</v>
      </c>
      <c r="K775" s="346">
        <v>138000</v>
      </c>
      <c r="L775" s="346" t="s">
        <v>890</v>
      </c>
      <c r="M775" s="346" t="s">
        <v>891</v>
      </c>
      <c r="N775" s="346" t="s">
        <v>734</v>
      </c>
      <c r="O775" s="346" t="s">
        <v>845</v>
      </c>
    </row>
    <row r="776" spans="1:15" x14ac:dyDescent="0.2">
      <c r="A776" s="346" t="s">
        <v>884</v>
      </c>
      <c r="B776" s="346" t="s">
        <v>885</v>
      </c>
      <c r="C776" s="346" t="s">
        <v>404</v>
      </c>
      <c r="D776" s="346" t="s">
        <v>886</v>
      </c>
      <c r="E776" s="346" t="s">
        <v>895</v>
      </c>
      <c r="F776" s="346" t="s">
        <v>1254</v>
      </c>
      <c r="G776" s="346" t="s">
        <v>1530</v>
      </c>
      <c r="H776" s="346">
        <v>202207</v>
      </c>
      <c r="I776" s="346">
        <v>138000</v>
      </c>
      <c r="K776" s="346">
        <v>138000</v>
      </c>
      <c r="L776" s="346" t="s">
        <v>890</v>
      </c>
      <c r="M776" s="346" t="s">
        <v>892</v>
      </c>
      <c r="N776" s="346" t="s">
        <v>734</v>
      </c>
      <c r="O776" s="346" t="s">
        <v>845</v>
      </c>
    </row>
    <row r="777" spans="1:15" x14ac:dyDescent="0.2">
      <c r="A777" s="346" t="s">
        <v>884</v>
      </c>
      <c r="B777" s="346" t="s">
        <v>885</v>
      </c>
      <c r="C777" s="346" t="s">
        <v>404</v>
      </c>
      <c r="D777" s="346" t="s">
        <v>886</v>
      </c>
      <c r="E777" s="346" t="s">
        <v>895</v>
      </c>
      <c r="F777" s="346" t="s">
        <v>1254</v>
      </c>
      <c r="G777" s="346" t="s">
        <v>1530</v>
      </c>
      <c r="H777" s="346">
        <v>202208</v>
      </c>
      <c r="I777" s="346">
        <v>138000</v>
      </c>
      <c r="K777" s="346">
        <v>138000</v>
      </c>
      <c r="L777" s="346" t="s">
        <v>890</v>
      </c>
      <c r="M777" s="346" t="s">
        <v>892</v>
      </c>
      <c r="N777" s="346" t="s">
        <v>734</v>
      </c>
      <c r="O777" s="346" t="s">
        <v>845</v>
      </c>
    </row>
    <row r="778" spans="1:15" x14ac:dyDescent="0.2">
      <c r="A778" s="346" t="s">
        <v>884</v>
      </c>
      <c r="B778" s="346" t="s">
        <v>885</v>
      </c>
      <c r="C778" s="346" t="s">
        <v>404</v>
      </c>
      <c r="D778" s="346" t="s">
        <v>886</v>
      </c>
      <c r="E778" s="346" t="s">
        <v>895</v>
      </c>
      <c r="F778" s="346" t="s">
        <v>1254</v>
      </c>
      <c r="G778" s="346" t="s">
        <v>1530</v>
      </c>
      <c r="H778" s="346">
        <v>202209</v>
      </c>
      <c r="I778" s="346">
        <v>138000</v>
      </c>
      <c r="K778" s="346">
        <v>138000</v>
      </c>
      <c r="L778" s="346" t="s">
        <v>890</v>
      </c>
      <c r="M778" s="346" t="s">
        <v>892</v>
      </c>
      <c r="N778" s="346" t="s">
        <v>734</v>
      </c>
      <c r="O778" s="346" t="s">
        <v>845</v>
      </c>
    </row>
    <row r="779" spans="1:15" x14ac:dyDescent="0.2">
      <c r="A779" s="346" t="s">
        <v>884</v>
      </c>
      <c r="B779" s="346" t="s">
        <v>885</v>
      </c>
      <c r="C779" s="346" t="s">
        <v>404</v>
      </c>
      <c r="D779" s="346" t="s">
        <v>886</v>
      </c>
      <c r="E779" s="346" t="s">
        <v>894</v>
      </c>
      <c r="F779" s="346" t="s">
        <v>1051</v>
      </c>
      <c r="G779" s="346" t="s">
        <v>1530</v>
      </c>
      <c r="H779" s="346">
        <v>202110</v>
      </c>
      <c r="I779" s="346">
        <v>100000</v>
      </c>
      <c r="L779" s="346" t="s">
        <v>887</v>
      </c>
      <c r="M779" s="346" t="s">
        <v>888</v>
      </c>
      <c r="N779" s="346" t="s">
        <v>734</v>
      </c>
      <c r="O779" s="346" t="s">
        <v>845</v>
      </c>
    </row>
    <row r="780" spans="1:15" x14ac:dyDescent="0.2">
      <c r="A780" s="346" t="s">
        <v>884</v>
      </c>
      <c r="B780" s="346" t="s">
        <v>885</v>
      </c>
      <c r="C780" s="346" t="s">
        <v>404</v>
      </c>
      <c r="D780" s="346" t="s">
        <v>886</v>
      </c>
      <c r="E780" s="346" t="s">
        <v>894</v>
      </c>
      <c r="F780" s="346" t="s">
        <v>1051</v>
      </c>
      <c r="G780" s="346" t="s">
        <v>1530</v>
      </c>
      <c r="H780" s="346">
        <v>202111</v>
      </c>
      <c r="I780" s="346">
        <v>100000</v>
      </c>
      <c r="K780" s="346">
        <v>100000</v>
      </c>
      <c r="L780" s="346" t="s">
        <v>887</v>
      </c>
      <c r="M780" s="346" t="s">
        <v>888</v>
      </c>
      <c r="N780" s="346" t="s">
        <v>734</v>
      </c>
      <c r="O780" s="346" t="s">
        <v>845</v>
      </c>
    </row>
    <row r="781" spans="1:15" x14ac:dyDescent="0.2">
      <c r="A781" s="346" t="s">
        <v>884</v>
      </c>
      <c r="B781" s="346" t="s">
        <v>885</v>
      </c>
      <c r="C781" s="346" t="s">
        <v>404</v>
      </c>
      <c r="D781" s="346" t="s">
        <v>886</v>
      </c>
      <c r="E781" s="346" t="s">
        <v>894</v>
      </c>
      <c r="F781" s="346" t="s">
        <v>1051</v>
      </c>
      <c r="G781" s="346" t="s">
        <v>1530</v>
      </c>
      <c r="H781" s="346">
        <v>202112</v>
      </c>
      <c r="I781" s="346">
        <v>100000</v>
      </c>
      <c r="K781" s="346">
        <v>100000</v>
      </c>
      <c r="L781" s="346" t="s">
        <v>887</v>
      </c>
      <c r="M781" s="346" t="s">
        <v>888</v>
      </c>
      <c r="N781" s="346" t="s">
        <v>734</v>
      </c>
      <c r="O781" s="346" t="s">
        <v>845</v>
      </c>
    </row>
    <row r="782" spans="1:15" x14ac:dyDescent="0.2">
      <c r="A782" s="346" t="s">
        <v>884</v>
      </c>
      <c r="B782" s="346" t="s">
        <v>885</v>
      </c>
      <c r="C782" s="346" t="s">
        <v>404</v>
      </c>
      <c r="D782" s="346" t="s">
        <v>886</v>
      </c>
      <c r="E782" s="346" t="s">
        <v>894</v>
      </c>
      <c r="F782" s="346" t="s">
        <v>1051</v>
      </c>
      <c r="G782" s="346" t="s">
        <v>1530</v>
      </c>
      <c r="H782" s="346">
        <v>202201</v>
      </c>
      <c r="I782" s="346">
        <v>100000</v>
      </c>
      <c r="K782" s="346">
        <v>100000</v>
      </c>
      <c r="L782" s="346" t="s">
        <v>887</v>
      </c>
      <c r="M782" s="346" t="s">
        <v>889</v>
      </c>
      <c r="N782" s="346" t="s">
        <v>734</v>
      </c>
      <c r="O782" s="346" t="s">
        <v>845</v>
      </c>
    </row>
    <row r="783" spans="1:15" x14ac:dyDescent="0.2">
      <c r="A783" s="346" t="s">
        <v>884</v>
      </c>
      <c r="B783" s="346" t="s">
        <v>885</v>
      </c>
      <c r="C783" s="346" t="s">
        <v>404</v>
      </c>
      <c r="D783" s="346" t="s">
        <v>886</v>
      </c>
      <c r="E783" s="346" t="s">
        <v>894</v>
      </c>
      <c r="F783" s="346" t="s">
        <v>1051</v>
      </c>
      <c r="G783" s="346" t="s">
        <v>1530</v>
      </c>
      <c r="H783" s="346">
        <v>202202</v>
      </c>
      <c r="I783" s="346">
        <v>100000</v>
      </c>
      <c r="K783" s="346">
        <v>100000</v>
      </c>
      <c r="L783" s="346" t="s">
        <v>887</v>
      </c>
      <c r="M783" s="346" t="s">
        <v>889</v>
      </c>
      <c r="N783" s="346" t="s">
        <v>734</v>
      </c>
      <c r="O783" s="346" t="s">
        <v>845</v>
      </c>
    </row>
    <row r="784" spans="1:15" x14ac:dyDescent="0.2">
      <c r="A784" s="346" t="s">
        <v>884</v>
      </c>
      <c r="B784" s="346" t="s">
        <v>885</v>
      </c>
      <c r="C784" s="346" t="s">
        <v>404</v>
      </c>
      <c r="D784" s="346" t="s">
        <v>886</v>
      </c>
      <c r="E784" s="346" t="s">
        <v>894</v>
      </c>
      <c r="F784" s="346" t="s">
        <v>1051</v>
      </c>
      <c r="G784" s="346" t="s">
        <v>1530</v>
      </c>
      <c r="H784" s="346">
        <v>202203</v>
      </c>
      <c r="I784" s="346">
        <v>100000</v>
      </c>
      <c r="K784" s="346">
        <v>100000</v>
      </c>
      <c r="L784" s="346" t="s">
        <v>887</v>
      </c>
      <c r="M784" s="346" t="s">
        <v>889</v>
      </c>
      <c r="N784" s="346" t="s">
        <v>734</v>
      </c>
      <c r="O784" s="346" t="s">
        <v>845</v>
      </c>
    </row>
    <row r="785" spans="1:15" x14ac:dyDescent="0.2">
      <c r="A785" s="346" t="s">
        <v>884</v>
      </c>
      <c r="B785" s="346" t="s">
        <v>885</v>
      </c>
      <c r="C785" s="346" t="s">
        <v>404</v>
      </c>
      <c r="D785" s="346" t="s">
        <v>886</v>
      </c>
      <c r="E785" s="346" t="s">
        <v>894</v>
      </c>
      <c r="F785" s="346" t="s">
        <v>1051</v>
      </c>
      <c r="G785" s="346" t="s">
        <v>1530</v>
      </c>
      <c r="H785" s="346">
        <v>202204</v>
      </c>
      <c r="I785" s="346">
        <v>100000</v>
      </c>
      <c r="K785" s="346">
        <v>100000</v>
      </c>
      <c r="L785" s="346" t="s">
        <v>890</v>
      </c>
      <c r="M785" s="346" t="s">
        <v>891</v>
      </c>
      <c r="N785" s="346" t="s">
        <v>734</v>
      </c>
      <c r="O785" s="346" t="s">
        <v>845</v>
      </c>
    </row>
    <row r="786" spans="1:15" x14ac:dyDescent="0.2">
      <c r="A786" s="346" t="s">
        <v>884</v>
      </c>
      <c r="B786" s="346" t="s">
        <v>885</v>
      </c>
      <c r="C786" s="346" t="s">
        <v>404</v>
      </c>
      <c r="D786" s="346" t="s">
        <v>886</v>
      </c>
      <c r="E786" s="346" t="s">
        <v>894</v>
      </c>
      <c r="F786" s="346" t="s">
        <v>1051</v>
      </c>
      <c r="G786" s="346" t="s">
        <v>1530</v>
      </c>
      <c r="H786" s="346">
        <v>202205</v>
      </c>
      <c r="I786" s="346">
        <v>100000</v>
      </c>
      <c r="K786" s="346">
        <v>100000</v>
      </c>
      <c r="L786" s="346" t="s">
        <v>890</v>
      </c>
      <c r="M786" s="346" t="s">
        <v>891</v>
      </c>
      <c r="N786" s="346" t="s">
        <v>734</v>
      </c>
      <c r="O786" s="346" t="s">
        <v>845</v>
      </c>
    </row>
    <row r="787" spans="1:15" x14ac:dyDescent="0.2">
      <c r="A787" s="346" t="s">
        <v>884</v>
      </c>
      <c r="B787" s="346" t="s">
        <v>885</v>
      </c>
      <c r="C787" s="346" t="s">
        <v>404</v>
      </c>
      <c r="D787" s="346" t="s">
        <v>886</v>
      </c>
      <c r="E787" s="346" t="s">
        <v>894</v>
      </c>
      <c r="F787" s="346" t="s">
        <v>1051</v>
      </c>
      <c r="G787" s="346" t="s">
        <v>1530</v>
      </c>
      <c r="H787" s="346">
        <v>202206</v>
      </c>
      <c r="I787" s="346">
        <v>100000</v>
      </c>
      <c r="K787" s="346">
        <v>100000</v>
      </c>
      <c r="L787" s="346" t="s">
        <v>890</v>
      </c>
      <c r="M787" s="346" t="s">
        <v>891</v>
      </c>
      <c r="N787" s="346" t="s">
        <v>734</v>
      </c>
      <c r="O787" s="346" t="s">
        <v>845</v>
      </c>
    </row>
    <row r="788" spans="1:15" x14ac:dyDescent="0.2">
      <c r="A788" s="346" t="s">
        <v>884</v>
      </c>
      <c r="B788" s="346" t="s">
        <v>885</v>
      </c>
      <c r="C788" s="346" t="s">
        <v>404</v>
      </c>
      <c r="D788" s="346" t="s">
        <v>886</v>
      </c>
      <c r="E788" s="346" t="s">
        <v>894</v>
      </c>
      <c r="F788" s="346" t="s">
        <v>1051</v>
      </c>
      <c r="G788" s="346" t="s">
        <v>1530</v>
      </c>
      <c r="H788" s="346">
        <v>202207</v>
      </c>
      <c r="I788" s="346">
        <v>100000</v>
      </c>
      <c r="K788" s="346">
        <v>100000</v>
      </c>
      <c r="L788" s="346" t="s">
        <v>890</v>
      </c>
      <c r="M788" s="346" t="s">
        <v>892</v>
      </c>
      <c r="N788" s="346" t="s">
        <v>734</v>
      </c>
      <c r="O788" s="346" t="s">
        <v>845</v>
      </c>
    </row>
    <row r="789" spans="1:15" x14ac:dyDescent="0.2">
      <c r="A789" s="346" t="s">
        <v>884</v>
      </c>
      <c r="B789" s="346" t="s">
        <v>885</v>
      </c>
      <c r="C789" s="346" t="s">
        <v>404</v>
      </c>
      <c r="D789" s="346" t="s">
        <v>886</v>
      </c>
      <c r="E789" s="346" t="s">
        <v>894</v>
      </c>
      <c r="F789" s="346" t="s">
        <v>1051</v>
      </c>
      <c r="G789" s="346" t="s">
        <v>1530</v>
      </c>
      <c r="H789" s="346">
        <v>202208</v>
      </c>
      <c r="I789" s="346">
        <v>100000</v>
      </c>
      <c r="K789" s="346">
        <v>100000</v>
      </c>
      <c r="L789" s="346" t="s">
        <v>890</v>
      </c>
      <c r="M789" s="346" t="s">
        <v>892</v>
      </c>
      <c r="N789" s="346" t="s">
        <v>734</v>
      </c>
      <c r="O789" s="346" t="s">
        <v>845</v>
      </c>
    </row>
    <row r="790" spans="1:15" x14ac:dyDescent="0.2">
      <c r="A790" s="346" t="s">
        <v>884</v>
      </c>
      <c r="B790" s="346" t="s">
        <v>885</v>
      </c>
      <c r="C790" s="346" t="s">
        <v>404</v>
      </c>
      <c r="D790" s="346" t="s">
        <v>886</v>
      </c>
      <c r="E790" s="346" t="s">
        <v>894</v>
      </c>
      <c r="F790" s="346" t="s">
        <v>1051</v>
      </c>
      <c r="G790" s="346" t="s">
        <v>1530</v>
      </c>
      <c r="H790" s="346">
        <v>202209</v>
      </c>
      <c r="I790" s="346">
        <v>100000</v>
      </c>
      <c r="K790" s="346">
        <v>100000</v>
      </c>
      <c r="L790" s="346" t="s">
        <v>890</v>
      </c>
      <c r="M790" s="346" t="s">
        <v>892</v>
      </c>
      <c r="N790" s="346" t="s">
        <v>734</v>
      </c>
      <c r="O790" s="346" t="s">
        <v>845</v>
      </c>
    </row>
    <row r="791" spans="1:15" x14ac:dyDescent="0.2">
      <c r="A791" s="346" t="s">
        <v>884</v>
      </c>
      <c r="B791" s="346" t="s">
        <v>885</v>
      </c>
      <c r="C791" s="346" t="s">
        <v>404</v>
      </c>
      <c r="D791" s="346" t="s">
        <v>886</v>
      </c>
      <c r="E791" s="346" t="s">
        <v>895</v>
      </c>
      <c r="F791" s="346" t="s">
        <v>1255</v>
      </c>
      <c r="G791" s="346" t="s">
        <v>1530</v>
      </c>
      <c r="H791" s="346">
        <v>202110</v>
      </c>
      <c r="I791" s="346">
        <v>108000</v>
      </c>
      <c r="L791" s="346" t="s">
        <v>887</v>
      </c>
      <c r="M791" s="346" t="s">
        <v>888</v>
      </c>
      <c r="N791" s="346" t="s">
        <v>734</v>
      </c>
      <c r="O791" s="346" t="s">
        <v>845</v>
      </c>
    </row>
    <row r="792" spans="1:15" x14ac:dyDescent="0.2">
      <c r="A792" s="346" t="s">
        <v>884</v>
      </c>
      <c r="B792" s="346" t="s">
        <v>885</v>
      </c>
      <c r="C792" s="346" t="s">
        <v>404</v>
      </c>
      <c r="D792" s="346" t="s">
        <v>886</v>
      </c>
      <c r="E792" s="346" t="s">
        <v>895</v>
      </c>
      <c r="F792" s="346" t="s">
        <v>1255</v>
      </c>
      <c r="G792" s="346" t="s">
        <v>1530</v>
      </c>
      <c r="H792" s="346">
        <v>202111</v>
      </c>
      <c r="I792" s="346">
        <v>108000</v>
      </c>
      <c r="K792" s="346">
        <v>108000</v>
      </c>
      <c r="L792" s="346" t="s">
        <v>887</v>
      </c>
      <c r="M792" s="346" t="s">
        <v>888</v>
      </c>
      <c r="N792" s="346" t="s">
        <v>734</v>
      </c>
      <c r="O792" s="346" t="s">
        <v>845</v>
      </c>
    </row>
    <row r="793" spans="1:15" x14ac:dyDescent="0.2">
      <c r="A793" s="346" t="s">
        <v>884</v>
      </c>
      <c r="B793" s="346" t="s">
        <v>885</v>
      </c>
      <c r="C793" s="346" t="s">
        <v>404</v>
      </c>
      <c r="D793" s="346" t="s">
        <v>886</v>
      </c>
      <c r="E793" s="346" t="s">
        <v>895</v>
      </c>
      <c r="F793" s="346" t="s">
        <v>1255</v>
      </c>
      <c r="G793" s="346" t="s">
        <v>1530</v>
      </c>
      <c r="H793" s="346">
        <v>202112</v>
      </c>
      <c r="I793" s="346">
        <v>108000</v>
      </c>
      <c r="K793" s="346">
        <v>108000</v>
      </c>
      <c r="L793" s="346" t="s">
        <v>887</v>
      </c>
      <c r="M793" s="346" t="s">
        <v>888</v>
      </c>
      <c r="N793" s="346" t="s">
        <v>734</v>
      </c>
      <c r="O793" s="346" t="s">
        <v>845</v>
      </c>
    </row>
    <row r="794" spans="1:15" x14ac:dyDescent="0.2">
      <c r="A794" s="346" t="s">
        <v>884</v>
      </c>
      <c r="B794" s="346" t="s">
        <v>885</v>
      </c>
      <c r="C794" s="346" t="s">
        <v>404</v>
      </c>
      <c r="D794" s="346" t="s">
        <v>886</v>
      </c>
      <c r="E794" s="346" t="s">
        <v>895</v>
      </c>
      <c r="F794" s="346" t="s">
        <v>1255</v>
      </c>
      <c r="G794" s="346" t="s">
        <v>1530</v>
      </c>
      <c r="H794" s="346">
        <v>202201</v>
      </c>
      <c r="I794" s="346">
        <v>108000</v>
      </c>
      <c r="K794" s="346">
        <v>108000</v>
      </c>
      <c r="L794" s="346" t="s">
        <v>887</v>
      </c>
      <c r="M794" s="346" t="s">
        <v>889</v>
      </c>
      <c r="N794" s="346" t="s">
        <v>734</v>
      </c>
      <c r="O794" s="346" t="s">
        <v>845</v>
      </c>
    </row>
    <row r="795" spans="1:15" x14ac:dyDescent="0.2">
      <c r="A795" s="346" t="s">
        <v>884</v>
      </c>
      <c r="B795" s="346" t="s">
        <v>885</v>
      </c>
      <c r="C795" s="346" t="s">
        <v>404</v>
      </c>
      <c r="D795" s="346" t="s">
        <v>886</v>
      </c>
      <c r="E795" s="346" t="s">
        <v>895</v>
      </c>
      <c r="F795" s="346" t="s">
        <v>1255</v>
      </c>
      <c r="G795" s="346" t="s">
        <v>1530</v>
      </c>
      <c r="H795" s="346">
        <v>202202</v>
      </c>
      <c r="I795" s="346">
        <v>108000</v>
      </c>
      <c r="K795" s="346">
        <v>108000</v>
      </c>
      <c r="L795" s="346" t="s">
        <v>887</v>
      </c>
      <c r="M795" s="346" t="s">
        <v>889</v>
      </c>
      <c r="N795" s="346" t="s">
        <v>734</v>
      </c>
      <c r="O795" s="346" t="s">
        <v>845</v>
      </c>
    </row>
    <row r="796" spans="1:15" x14ac:dyDescent="0.2">
      <c r="A796" s="346" t="s">
        <v>884</v>
      </c>
      <c r="B796" s="346" t="s">
        <v>885</v>
      </c>
      <c r="C796" s="346" t="s">
        <v>404</v>
      </c>
      <c r="D796" s="346" t="s">
        <v>886</v>
      </c>
      <c r="E796" s="346" t="s">
        <v>895</v>
      </c>
      <c r="F796" s="346" t="s">
        <v>1255</v>
      </c>
      <c r="G796" s="346" t="s">
        <v>1530</v>
      </c>
      <c r="H796" s="346">
        <v>202203</v>
      </c>
      <c r="I796" s="346">
        <v>108000</v>
      </c>
      <c r="K796" s="346">
        <v>108000</v>
      </c>
      <c r="L796" s="346" t="s">
        <v>887</v>
      </c>
      <c r="M796" s="346" t="s">
        <v>889</v>
      </c>
      <c r="N796" s="346" t="s">
        <v>734</v>
      </c>
      <c r="O796" s="346" t="s">
        <v>845</v>
      </c>
    </row>
    <row r="797" spans="1:15" x14ac:dyDescent="0.2">
      <c r="A797" s="346" t="s">
        <v>884</v>
      </c>
      <c r="B797" s="346" t="s">
        <v>885</v>
      </c>
      <c r="C797" s="346" t="s">
        <v>404</v>
      </c>
      <c r="D797" s="346" t="s">
        <v>886</v>
      </c>
      <c r="E797" s="346" t="s">
        <v>895</v>
      </c>
      <c r="F797" s="346" t="s">
        <v>1255</v>
      </c>
      <c r="G797" s="346" t="s">
        <v>1530</v>
      </c>
      <c r="H797" s="346">
        <v>202204</v>
      </c>
      <c r="I797" s="346">
        <v>108000</v>
      </c>
      <c r="K797" s="346">
        <v>108000</v>
      </c>
      <c r="L797" s="346" t="s">
        <v>890</v>
      </c>
      <c r="M797" s="346" t="s">
        <v>891</v>
      </c>
      <c r="N797" s="346" t="s">
        <v>734</v>
      </c>
      <c r="O797" s="346" t="s">
        <v>845</v>
      </c>
    </row>
    <row r="798" spans="1:15" x14ac:dyDescent="0.2">
      <c r="A798" s="346" t="s">
        <v>884</v>
      </c>
      <c r="B798" s="346" t="s">
        <v>885</v>
      </c>
      <c r="C798" s="346" t="s">
        <v>404</v>
      </c>
      <c r="D798" s="346" t="s">
        <v>886</v>
      </c>
      <c r="E798" s="346" t="s">
        <v>895</v>
      </c>
      <c r="F798" s="346" t="s">
        <v>1255</v>
      </c>
      <c r="G798" s="346" t="s">
        <v>1530</v>
      </c>
      <c r="H798" s="346">
        <v>202205</v>
      </c>
      <c r="I798" s="346">
        <v>108000</v>
      </c>
      <c r="K798" s="346">
        <v>108000</v>
      </c>
      <c r="L798" s="346" t="s">
        <v>890</v>
      </c>
      <c r="M798" s="346" t="s">
        <v>891</v>
      </c>
      <c r="N798" s="346" t="s">
        <v>734</v>
      </c>
      <c r="O798" s="346" t="s">
        <v>845</v>
      </c>
    </row>
    <row r="799" spans="1:15" x14ac:dyDescent="0.2">
      <c r="A799" s="346" t="s">
        <v>884</v>
      </c>
      <c r="B799" s="346" t="s">
        <v>885</v>
      </c>
      <c r="C799" s="346" t="s">
        <v>404</v>
      </c>
      <c r="D799" s="346" t="s">
        <v>886</v>
      </c>
      <c r="E799" s="346" t="s">
        <v>895</v>
      </c>
      <c r="F799" s="346" t="s">
        <v>1255</v>
      </c>
      <c r="G799" s="346" t="s">
        <v>1530</v>
      </c>
      <c r="H799" s="346">
        <v>202206</v>
      </c>
      <c r="I799" s="346">
        <v>108000</v>
      </c>
      <c r="K799" s="346">
        <v>108000</v>
      </c>
      <c r="L799" s="346" t="s">
        <v>890</v>
      </c>
      <c r="M799" s="346" t="s">
        <v>891</v>
      </c>
      <c r="N799" s="346" t="s">
        <v>734</v>
      </c>
      <c r="O799" s="346" t="s">
        <v>845</v>
      </c>
    </row>
    <row r="800" spans="1:15" x14ac:dyDescent="0.2">
      <c r="A800" s="346" t="s">
        <v>884</v>
      </c>
      <c r="B800" s="346" t="s">
        <v>885</v>
      </c>
      <c r="C800" s="346" t="s">
        <v>404</v>
      </c>
      <c r="D800" s="346" t="s">
        <v>886</v>
      </c>
      <c r="E800" s="346" t="s">
        <v>895</v>
      </c>
      <c r="F800" s="346" t="s">
        <v>1255</v>
      </c>
      <c r="G800" s="346" t="s">
        <v>1530</v>
      </c>
      <c r="H800" s="346">
        <v>202207</v>
      </c>
      <c r="I800" s="346">
        <v>108000</v>
      </c>
      <c r="K800" s="346">
        <v>108000</v>
      </c>
      <c r="L800" s="346" t="s">
        <v>890</v>
      </c>
      <c r="M800" s="346" t="s">
        <v>892</v>
      </c>
      <c r="N800" s="346" t="s">
        <v>734</v>
      </c>
      <c r="O800" s="346" t="s">
        <v>845</v>
      </c>
    </row>
    <row r="801" spans="1:15" x14ac:dyDescent="0.2">
      <c r="A801" s="346" t="s">
        <v>884</v>
      </c>
      <c r="B801" s="346" t="s">
        <v>885</v>
      </c>
      <c r="C801" s="346" t="s">
        <v>404</v>
      </c>
      <c r="D801" s="346" t="s">
        <v>886</v>
      </c>
      <c r="E801" s="346" t="s">
        <v>895</v>
      </c>
      <c r="F801" s="346" t="s">
        <v>1255</v>
      </c>
      <c r="G801" s="346" t="s">
        <v>1530</v>
      </c>
      <c r="H801" s="346">
        <v>202208</v>
      </c>
      <c r="I801" s="346">
        <v>108000</v>
      </c>
      <c r="K801" s="346">
        <v>108000</v>
      </c>
      <c r="L801" s="346" t="s">
        <v>890</v>
      </c>
      <c r="M801" s="346" t="s">
        <v>892</v>
      </c>
      <c r="N801" s="346" t="s">
        <v>734</v>
      </c>
      <c r="O801" s="346" t="s">
        <v>845</v>
      </c>
    </row>
    <row r="802" spans="1:15" x14ac:dyDescent="0.2">
      <c r="A802" s="346" t="s">
        <v>884</v>
      </c>
      <c r="B802" s="346" t="s">
        <v>885</v>
      </c>
      <c r="C802" s="346" t="s">
        <v>404</v>
      </c>
      <c r="D802" s="346" t="s">
        <v>886</v>
      </c>
      <c r="E802" s="346" t="s">
        <v>895</v>
      </c>
      <c r="F802" s="346" t="s">
        <v>1255</v>
      </c>
      <c r="G802" s="346" t="s">
        <v>1530</v>
      </c>
      <c r="H802" s="346">
        <v>202209</v>
      </c>
      <c r="I802" s="346">
        <v>108000</v>
      </c>
      <c r="K802" s="346">
        <v>108000</v>
      </c>
      <c r="L802" s="346" t="s">
        <v>890</v>
      </c>
      <c r="M802" s="346" t="s">
        <v>892</v>
      </c>
      <c r="N802" s="346" t="s">
        <v>734</v>
      </c>
      <c r="O802" s="346" t="s">
        <v>845</v>
      </c>
    </row>
    <row r="803" spans="1:15" x14ac:dyDescent="0.2">
      <c r="A803" s="346" t="s">
        <v>884</v>
      </c>
      <c r="B803" s="346" t="s">
        <v>885</v>
      </c>
      <c r="C803" s="346" t="s">
        <v>404</v>
      </c>
      <c r="D803" s="346" t="s">
        <v>886</v>
      </c>
      <c r="E803" s="346" t="s">
        <v>895</v>
      </c>
      <c r="F803" s="346" t="s">
        <v>1256</v>
      </c>
      <c r="G803" s="346" t="s">
        <v>1530</v>
      </c>
      <c r="H803" s="346">
        <v>202110</v>
      </c>
      <c r="I803" s="346">
        <v>60000</v>
      </c>
      <c r="L803" s="346" t="s">
        <v>887</v>
      </c>
      <c r="M803" s="346" t="s">
        <v>888</v>
      </c>
      <c r="N803" s="346" t="s">
        <v>734</v>
      </c>
      <c r="O803" s="346" t="s">
        <v>845</v>
      </c>
    </row>
    <row r="804" spans="1:15" x14ac:dyDescent="0.2">
      <c r="A804" s="346" t="s">
        <v>884</v>
      </c>
      <c r="B804" s="346" t="s">
        <v>885</v>
      </c>
      <c r="C804" s="346" t="s">
        <v>404</v>
      </c>
      <c r="D804" s="346" t="s">
        <v>886</v>
      </c>
      <c r="E804" s="346" t="s">
        <v>895</v>
      </c>
      <c r="F804" s="346" t="s">
        <v>1256</v>
      </c>
      <c r="G804" s="346" t="s">
        <v>1530</v>
      </c>
      <c r="H804" s="346">
        <v>202111</v>
      </c>
      <c r="I804" s="346">
        <v>60000</v>
      </c>
      <c r="K804" s="346">
        <v>60000</v>
      </c>
      <c r="L804" s="346" t="s">
        <v>887</v>
      </c>
      <c r="M804" s="346" t="s">
        <v>888</v>
      </c>
      <c r="N804" s="346" t="s">
        <v>734</v>
      </c>
      <c r="O804" s="346" t="s">
        <v>845</v>
      </c>
    </row>
    <row r="805" spans="1:15" x14ac:dyDescent="0.2">
      <c r="A805" s="346" t="s">
        <v>884</v>
      </c>
      <c r="B805" s="346" t="s">
        <v>885</v>
      </c>
      <c r="C805" s="346" t="s">
        <v>404</v>
      </c>
      <c r="D805" s="346" t="s">
        <v>886</v>
      </c>
      <c r="E805" s="346" t="s">
        <v>895</v>
      </c>
      <c r="F805" s="346" t="s">
        <v>1256</v>
      </c>
      <c r="G805" s="346" t="s">
        <v>1530</v>
      </c>
      <c r="H805" s="346">
        <v>202112</v>
      </c>
      <c r="I805" s="346">
        <v>60000</v>
      </c>
      <c r="K805" s="346">
        <v>60000</v>
      </c>
      <c r="L805" s="346" t="s">
        <v>887</v>
      </c>
      <c r="M805" s="346" t="s">
        <v>888</v>
      </c>
      <c r="N805" s="346" t="s">
        <v>734</v>
      </c>
      <c r="O805" s="346" t="s">
        <v>845</v>
      </c>
    </row>
    <row r="806" spans="1:15" x14ac:dyDescent="0.2">
      <c r="A806" s="346" t="s">
        <v>884</v>
      </c>
      <c r="B806" s="346" t="s">
        <v>885</v>
      </c>
      <c r="C806" s="346" t="s">
        <v>404</v>
      </c>
      <c r="D806" s="346" t="s">
        <v>886</v>
      </c>
      <c r="E806" s="346" t="s">
        <v>895</v>
      </c>
      <c r="F806" s="346" t="s">
        <v>1256</v>
      </c>
      <c r="G806" s="346" t="s">
        <v>1530</v>
      </c>
      <c r="H806" s="346">
        <v>202201</v>
      </c>
      <c r="I806" s="346">
        <v>60000</v>
      </c>
      <c r="K806" s="346">
        <v>60000</v>
      </c>
      <c r="L806" s="346" t="s">
        <v>887</v>
      </c>
      <c r="M806" s="346" t="s">
        <v>889</v>
      </c>
      <c r="N806" s="346" t="s">
        <v>734</v>
      </c>
      <c r="O806" s="346" t="s">
        <v>845</v>
      </c>
    </row>
    <row r="807" spans="1:15" x14ac:dyDescent="0.2">
      <c r="A807" s="346" t="s">
        <v>884</v>
      </c>
      <c r="B807" s="346" t="s">
        <v>885</v>
      </c>
      <c r="C807" s="346" t="s">
        <v>404</v>
      </c>
      <c r="D807" s="346" t="s">
        <v>886</v>
      </c>
      <c r="E807" s="346" t="s">
        <v>895</v>
      </c>
      <c r="F807" s="346" t="s">
        <v>1256</v>
      </c>
      <c r="G807" s="346" t="s">
        <v>1530</v>
      </c>
      <c r="H807" s="346">
        <v>202202</v>
      </c>
      <c r="I807" s="346">
        <v>60000</v>
      </c>
      <c r="K807" s="346">
        <v>60000</v>
      </c>
      <c r="L807" s="346" t="s">
        <v>887</v>
      </c>
      <c r="M807" s="346" t="s">
        <v>889</v>
      </c>
      <c r="N807" s="346" t="s">
        <v>734</v>
      </c>
      <c r="O807" s="346" t="s">
        <v>845</v>
      </c>
    </row>
    <row r="808" spans="1:15" x14ac:dyDescent="0.2">
      <c r="A808" s="346" t="s">
        <v>884</v>
      </c>
      <c r="B808" s="346" t="s">
        <v>885</v>
      </c>
      <c r="C808" s="346" t="s">
        <v>404</v>
      </c>
      <c r="D808" s="346" t="s">
        <v>886</v>
      </c>
      <c r="E808" s="346" t="s">
        <v>895</v>
      </c>
      <c r="F808" s="346" t="s">
        <v>1256</v>
      </c>
      <c r="G808" s="346" t="s">
        <v>1530</v>
      </c>
      <c r="H808" s="346">
        <v>202203</v>
      </c>
      <c r="I808" s="346">
        <v>60000</v>
      </c>
      <c r="K808" s="346">
        <v>60000</v>
      </c>
      <c r="L808" s="346" t="s">
        <v>887</v>
      </c>
      <c r="M808" s="346" t="s">
        <v>889</v>
      </c>
      <c r="N808" s="346" t="s">
        <v>734</v>
      </c>
      <c r="O808" s="346" t="s">
        <v>845</v>
      </c>
    </row>
    <row r="809" spans="1:15" x14ac:dyDescent="0.2">
      <c r="A809" s="346" t="s">
        <v>884</v>
      </c>
      <c r="B809" s="346" t="s">
        <v>885</v>
      </c>
      <c r="C809" s="346" t="s">
        <v>404</v>
      </c>
      <c r="D809" s="346" t="s">
        <v>886</v>
      </c>
      <c r="E809" s="346" t="s">
        <v>895</v>
      </c>
      <c r="F809" s="346" t="s">
        <v>1256</v>
      </c>
      <c r="G809" s="346" t="s">
        <v>1530</v>
      </c>
      <c r="H809" s="346">
        <v>202204</v>
      </c>
      <c r="I809" s="346">
        <v>60000</v>
      </c>
      <c r="K809" s="346">
        <v>60000</v>
      </c>
      <c r="L809" s="346" t="s">
        <v>890</v>
      </c>
      <c r="M809" s="346" t="s">
        <v>891</v>
      </c>
      <c r="N809" s="346" t="s">
        <v>734</v>
      </c>
      <c r="O809" s="346" t="s">
        <v>845</v>
      </c>
    </row>
    <row r="810" spans="1:15" x14ac:dyDescent="0.2">
      <c r="A810" s="346" t="s">
        <v>884</v>
      </c>
      <c r="B810" s="346" t="s">
        <v>885</v>
      </c>
      <c r="C810" s="346" t="s">
        <v>404</v>
      </c>
      <c r="D810" s="346" t="s">
        <v>886</v>
      </c>
      <c r="E810" s="346" t="s">
        <v>895</v>
      </c>
      <c r="F810" s="346" t="s">
        <v>1256</v>
      </c>
      <c r="G810" s="346" t="s">
        <v>1530</v>
      </c>
      <c r="H810" s="346">
        <v>202205</v>
      </c>
      <c r="I810" s="346">
        <v>60000</v>
      </c>
      <c r="K810" s="346">
        <v>60000</v>
      </c>
      <c r="L810" s="346" t="s">
        <v>890</v>
      </c>
      <c r="M810" s="346" t="s">
        <v>891</v>
      </c>
      <c r="N810" s="346" t="s">
        <v>734</v>
      </c>
      <c r="O810" s="346" t="s">
        <v>845</v>
      </c>
    </row>
    <row r="811" spans="1:15" x14ac:dyDescent="0.2">
      <c r="A811" s="346" t="s">
        <v>884</v>
      </c>
      <c r="B811" s="346" t="s">
        <v>885</v>
      </c>
      <c r="C811" s="346" t="s">
        <v>404</v>
      </c>
      <c r="D811" s="346" t="s">
        <v>886</v>
      </c>
      <c r="E811" s="346" t="s">
        <v>895</v>
      </c>
      <c r="F811" s="346" t="s">
        <v>1256</v>
      </c>
      <c r="G811" s="346" t="s">
        <v>1530</v>
      </c>
      <c r="H811" s="346">
        <v>202206</v>
      </c>
      <c r="I811" s="346">
        <v>60000</v>
      </c>
      <c r="K811" s="346">
        <v>60000</v>
      </c>
      <c r="L811" s="346" t="s">
        <v>890</v>
      </c>
      <c r="M811" s="346" t="s">
        <v>891</v>
      </c>
      <c r="N811" s="346" t="s">
        <v>734</v>
      </c>
      <c r="O811" s="346" t="s">
        <v>845</v>
      </c>
    </row>
    <row r="812" spans="1:15" x14ac:dyDescent="0.2">
      <c r="A812" s="346" t="s">
        <v>884</v>
      </c>
      <c r="B812" s="346" t="s">
        <v>885</v>
      </c>
      <c r="C812" s="346" t="s">
        <v>404</v>
      </c>
      <c r="D812" s="346" t="s">
        <v>886</v>
      </c>
      <c r="E812" s="346" t="s">
        <v>895</v>
      </c>
      <c r="F812" s="346" t="s">
        <v>1256</v>
      </c>
      <c r="G812" s="346" t="s">
        <v>1530</v>
      </c>
      <c r="H812" s="346">
        <v>202207</v>
      </c>
      <c r="I812" s="346">
        <v>60000</v>
      </c>
      <c r="K812" s="346">
        <v>60000</v>
      </c>
      <c r="L812" s="346" t="s">
        <v>890</v>
      </c>
      <c r="M812" s="346" t="s">
        <v>892</v>
      </c>
      <c r="N812" s="346" t="s">
        <v>734</v>
      </c>
      <c r="O812" s="346" t="s">
        <v>845</v>
      </c>
    </row>
    <row r="813" spans="1:15" x14ac:dyDescent="0.2">
      <c r="A813" s="346" t="s">
        <v>884</v>
      </c>
      <c r="B813" s="346" t="s">
        <v>885</v>
      </c>
      <c r="C813" s="346" t="s">
        <v>404</v>
      </c>
      <c r="D813" s="346" t="s">
        <v>886</v>
      </c>
      <c r="E813" s="346" t="s">
        <v>895</v>
      </c>
      <c r="F813" s="346" t="s">
        <v>1256</v>
      </c>
      <c r="G813" s="346" t="s">
        <v>1530</v>
      </c>
      <c r="H813" s="346">
        <v>202208</v>
      </c>
      <c r="I813" s="346">
        <v>60000</v>
      </c>
      <c r="K813" s="346">
        <v>60000</v>
      </c>
      <c r="L813" s="346" t="s">
        <v>890</v>
      </c>
      <c r="M813" s="346" t="s">
        <v>892</v>
      </c>
      <c r="N813" s="346" t="s">
        <v>734</v>
      </c>
      <c r="O813" s="346" t="s">
        <v>845</v>
      </c>
    </row>
    <row r="814" spans="1:15" x14ac:dyDescent="0.2">
      <c r="A814" s="346" t="s">
        <v>884</v>
      </c>
      <c r="B814" s="346" t="s">
        <v>885</v>
      </c>
      <c r="C814" s="346" t="s">
        <v>404</v>
      </c>
      <c r="D814" s="346" t="s">
        <v>886</v>
      </c>
      <c r="E814" s="346" t="s">
        <v>895</v>
      </c>
      <c r="F814" s="346" t="s">
        <v>1256</v>
      </c>
      <c r="G814" s="346" t="s">
        <v>1530</v>
      </c>
      <c r="H814" s="346">
        <v>202209</v>
      </c>
      <c r="I814" s="346">
        <v>60000</v>
      </c>
      <c r="K814" s="346">
        <v>60000</v>
      </c>
      <c r="L814" s="346" t="s">
        <v>890</v>
      </c>
      <c r="M814" s="346" t="s">
        <v>892</v>
      </c>
      <c r="N814" s="346" t="s">
        <v>734</v>
      </c>
      <c r="O814" s="346" t="s">
        <v>845</v>
      </c>
    </row>
    <row r="815" spans="1:15" x14ac:dyDescent="0.2">
      <c r="A815" s="346" t="s">
        <v>884</v>
      </c>
      <c r="B815" s="346" t="s">
        <v>885</v>
      </c>
      <c r="C815" s="346" t="s">
        <v>404</v>
      </c>
      <c r="D815" s="346" t="s">
        <v>886</v>
      </c>
      <c r="E815" s="346" t="s">
        <v>895</v>
      </c>
      <c r="F815" s="346" t="s">
        <v>1257</v>
      </c>
      <c r="G815" s="346" t="s">
        <v>1530</v>
      </c>
      <c r="H815" s="346">
        <v>202110</v>
      </c>
      <c r="I815" s="346">
        <v>248200</v>
      </c>
      <c r="L815" s="346" t="s">
        <v>887</v>
      </c>
      <c r="M815" s="346" t="s">
        <v>888</v>
      </c>
      <c r="N815" s="346" t="s">
        <v>734</v>
      </c>
      <c r="O815" s="346" t="s">
        <v>845</v>
      </c>
    </row>
    <row r="816" spans="1:15" x14ac:dyDescent="0.2">
      <c r="A816" s="346" t="s">
        <v>884</v>
      </c>
      <c r="B816" s="346" t="s">
        <v>885</v>
      </c>
      <c r="C816" s="346" t="s">
        <v>404</v>
      </c>
      <c r="D816" s="346" t="s">
        <v>886</v>
      </c>
      <c r="E816" s="346" t="s">
        <v>895</v>
      </c>
      <c r="F816" s="346" t="s">
        <v>1257</v>
      </c>
      <c r="G816" s="346" t="s">
        <v>1530</v>
      </c>
      <c r="H816" s="346">
        <v>202111</v>
      </c>
      <c r="I816" s="346">
        <v>248200</v>
      </c>
      <c r="K816" s="346">
        <v>248200</v>
      </c>
      <c r="L816" s="346" t="s">
        <v>887</v>
      </c>
      <c r="M816" s="346" t="s">
        <v>888</v>
      </c>
      <c r="N816" s="346" t="s">
        <v>734</v>
      </c>
      <c r="O816" s="346" t="s">
        <v>845</v>
      </c>
    </row>
    <row r="817" spans="1:15" x14ac:dyDescent="0.2">
      <c r="A817" s="346" t="s">
        <v>884</v>
      </c>
      <c r="B817" s="346" t="s">
        <v>885</v>
      </c>
      <c r="C817" s="346" t="s">
        <v>404</v>
      </c>
      <c r="D817" s="346" t="s">
        <v>886</v>
      </c>
      <c r="E817" s="346" t="s">
        <v>895</v>
      </c>
      <c r="F817" s="346" t="s">
        <v>1258</v>
      </c>
      <c r="G817" s="346" t="s">
        <v>1530</v>
      </c>
      <c r="H817" s="346">
        <v>202110</v>
      </c>
      <c r="I817" s="346">
        <v>86500</v>
      </c>
      <c r="L817" s="346" t="s">
        <v>887</v>
      </c>
      <c r="M817" s="346" t="s">
        <v>888</v>
      </c>
      <c r="N817" s="346" t="s">
        <v>734</v>
      </c>
      <c r="O817" s="346" t="s">
        <v>845</v>
      </c>
    </row>
    <row r="818" spans="1:15" x14ac:dyDescent="0.2">
      <c r="A818" s="346" t="s">
        <v>884</v>
      </c>
      <c r="B818" s="346" t="s">
        <v>885</v>
      </c>
      <c r="C818" s="346" t="s">
        <v>404</v>
      </c>
      <c r="D818" s="346" t="s">
        <v>886</v>
      </c>
      <c r="E818" s="346" t="s">
        <v>895</v>
      </c>
      <c r="F818" s="346" t="s">
        <v>1258</v>
      </c>
      <c r="G818" s="346" t="s">
        <v>1530</v>
      </c>
      <c r="H818" s="346">
        <v>202111</v>
      </c>
      <c r="I818" s="346">
        <v>86500</v>
      </c>
      <c r="K818" s="346">
        <v>86500</v>
      </c>
      <c r="L818" s="346" t="s">
        <v>887</v>
      </c>
      <c r="M818" s="346" t="s">
        <v>888</v>
      </c>
      <c r="N818" s="346" t="s">
        <v>734</v>
      </c>
      <c r="O818" s="346" t="s">
        <v>845</v>
      </c>
    </row>
    <row r="819" spans="1:15" x14ac:dyDescent="0.2">
      <c r="A819" s="346" t="s">
        <v>884</v>
      </c>
      <c r="B819" s="346" t="s">
        <v>885</v>
      </c>
      <c r="C819" s="346" t="s">
        <v>404</v>
      </c>
      <c r="D819" s="346" t="s">
        <v>886</v>
      </c>
      <c r="E819" s="346" t="s">
        <v>895</v>
      </c>
      <c r="F819" s="346" t="s">
        <v>1258</v>
      </c>
      <c r="G819" s="346" t="s">
        <v>1530</v>
      </c>
      <c r="H819" s="346">
        <v>202112</v>
      </c>
      <c r="I819" s="346">
        <v>86500</v>
      </c>
      <c r="K819" s="346">
        <v>86500</v>
      </c>
      <c r="L819" s="346" t="s">
        <v>887</v>
      </c>
      <c r="M819" s="346" t="s">
        <v>888</v>
      </c>
      <c r="N819" s="346" t="s">
        <v>734</v>
      </c>
      <c r="O819" s="346" t="s">
        <v>845</v>
      </c>
    </row>
    <row r="820" spans="1:15" x14ac:dyDescent="0.2">
      <c r="A820" s="346" t="s">
        <v>884</v>
      </c>
      <c r="B820" s="346" t="s">
        <v>885</v>
      </c>
      <c r="C820" s="346" t="s">
        <v>404</v>
      </c>
      <c r="D820" s="346" t="s">
        <v>886</v>
      </c>
      <c r="E820" s="346" t="s">
        <v>895</v>
      </c>
      <c r="F820" s="346" t="s">
        <v>1258</v>
      </c>
      <c r="G820" s="346" t="s">
        <v>1530</v>
      </c>
      <c r="H820" s="346">
        <v>202201</v>
      </c>
      <c r="I820" s="346">
        <v>86500</v>
      </c>
      <c r="K820" s="346">
        <v>86500</v>
      </c>
      <c r="L820" s="346" t="s">
        <v>887</v>
      </c>
      <c r="M820" s="346" t="s">
        <v>889</v>
      </c>
      <c r="N820" s="346" t="s">
        <v>734</v>
      </c>
      <c r="O820" s="346" t="s">
        <v>845</v>
      </c>
    </row>
    <row r="821" spans="1:15" x14ac:dyDescent="0.2">
      <c r="A821" s="346" t="s">
        <v>884</v>
      </c>
      <c r="B821" s="346" t="s">
        <v>885</v>
      </c>
      <c r="C821" s="346" t="s">
        <v>404</v>
      </c>
      <c r="D821" s="346" t="s">
        <v>886</v>
      </c>
      <c r="E821" s="346" t="s">
        <v>895</v>
      </c>
      <c r="F821" s="346" t="s">
        <v>1258</v>
      </c>
      <c r="G821" s="346" t="s">
        <v>1530</v>
      </c>
      <c r="H821" s="346">
        <v>202202</v>
      </c>
      <c r="I821" s="346">
        <v>86500</v>
      </c>
      <c r="K821" s="346">
        <v>86500</v>
      </c>
      <c r="L821" s="346" t="s">
        <v>887</v>
      </c>
      <c r="M821" s="346" t="s">
        <v>889</v>
      </c>
      <c r="N821" s="346" t="s">
        <v>734</v>
      </c>
      <c r="O821" s="346" t="s">
        <v>845</v>
      </c>
    </row>
    <row r="822" spans="1:15" x14ac:dyDescent="0.2">
      <c r="A822" s="346" t="s">
        <v>884</v>
      </c>
      <c r="B822" s="346" t="s">
        <v>885</v>
      </c>
      <c r="C822" s="346" t="s">
        <v>404</v>
      </c>
      <c r="D822" s="346" t="s">
        <v>886</v>
      </c>
      <c r="E822" s="346" t="s">
        <v>895</v>
      </c>
      <c r="F822" s="346" t="s">
        <v>1258</v>
      </c>
      <c r="G822" s="346" t="s">
        <v>1530</v>
      </c>
      <c r="H822" s="346">
        <v>202203</v>
      </c>
      <c r="I822" s="346">
        <v>86500</v>
      </c>
      <c r="K822" s="346">
        <v>86500</v>
      </c>
      <c r="L822" s="346" t="s">
        <v>887</v>
      </c>
      <c r="M822" s="346" t="s">
        <v>889</v>
      </c>
      <c r="N822" s="346" t="s">
        <v>734</v>
      </c>
      <c r="O822" s="346" t="s">
        <v>845</v>
      </c>
    </row>
    <row r="823" spans="1:15" x14ac:dyDescent="0.2">
      <c r="A823" s="346" t="s">
        <v>884</v>
      </c>
      <c r="B823" s="346" t="s">
        <v>885</v>
      </c>
      <c r="C823" s="346" t="s">
        <v>404</v>
      </c>
      <c r="D823" s="346" t="s">
        <v>886</v>
      </c>
      <c r="E823" s="346" t="s">
        <v>895</v>
      </c>
      <c r="F823" s="346" t="s">
        <v>1258</v>
      </c>
      <c r="G823" s="346" t="s">
        <v>1530</v>
      </c>
      <c r="H823" s="346">
        <v>202204</v>
      </c>
      <c r="I823" s="346">
        <v>86500</v>
      </c>
      <c r="K823" s="346">
        <v>86500</v>
      </c>
      <c r="L823" s="346" t="s">
        <v>890</v>
      </c>
      <c r="M823" s="346" t="s">
        <v>891</v>
      </c>
      <c r="N823" s="346" t="s">
        <v>734</v>
      </c>
      <c r="O823" s="346" t="s">
        <v>845</v>
      </c>
    </row>
    <row r="824" spans="1:15" x14ac:dyDescent="0.2">
      <c r="A824" s="346" t="s">
        <v>884</v>
      </c>
      <c r="B824" s="346" t="s">
        <v>885</v>
      </c>
      <c r="C824" s="346" t="s">
        <v>404</v>
      </c>
      <c r="D824" s="346" t="s">
        <v>886</v>
      </c>
      <c r="E824" s="346" t="s">
        <v>895</v>
      </c>
      <c r="F824" s="346" t="s">
        <v>1258</v>
      </c>
      <c r="G824" s="346" t="s">
        <v>1530</v>
      </c>
      <c r="H824" s="346">
        <v>202205</v>
      </c>
      <c r="I824" s="346">
        <v>86500</v>
      </c>
      <c r="K824" s="346">
        <v>86500</v>
      </c>
      <c r="L824" s="346" t="s">
        <v>890</v>
      </c>
      <c r="M824" s="346" t="s">
        <v>891</v>
      </c>
      <c r="N824" s="346" t="s">
        <v>734</v>
      </c>
      <c r="O824" s="346" t="s">
        <v>845</v>
      </c>
    </row>
    <row r="825" spans="1:15" x14ac:dyDescent="0.2">
      <c r="A825" s="346" t="s">
        <v>884</v>
      </c>
      <c r="B825" s="346" t="s">
        <v>885</v>
      </c>
      <c r="C825" s="346" t="s">
        <v>404</v>
      </c>
      <c r="D825" s="346" t="s">
        <v>886</v>
      </c>
      <c r="E825" s="346" t="s">
        <v>895</v>
      </c>
      <c r="F825" s="346" t="s">
        <v>1258</v>
      </c>
      <c r="G825" s="346" t="s">
        <v>1530</v>
      </c>
      <c r="H825" s="346">
        <v>202206</v>
      </c>
      <c r="I825" s="346">
        <v>86500</v>
      </c>
      <c r="K825" s="346">
        <v>86500</v>
      </c>
      <c r="L825" s="346" t="s">
        <v>890</v>
      </c>
      <c r="M825" s="346" t="s">
        <v>891</v>
      </c>
      <c r="N825" s="346" t="s">
        <v>734</v>
      </c>
      <c r="O825" s="346" t="s">
        <v>845</v>
      </c>
    </row>
    <row r="826" spans="1:15" x14ac:dyDescent="0.2">
      <c r="A826" s="346" t="s">
        <v>884</v>
      </c>
      <c r="B826" s="346" t="s">
        <v>885</v>
      </c>
      <c r="C826" s="346" t="s">
        <v>404</v>
      </c>
      <c r="D826" s="346" t="s">
        <v>886</v>
      </c>
      <c r="E826" s="346" t="s">
        <v>895</v>
      </c>
      <c r="F826" s="346" t="s">
        <v>1258</v>
      </c>
      <c r="G826" s="346" t="s">
        <v>1530</v>
      </c>
      <c r="H826" s="346">
        <v>202207</v>
      </c>
      <c r="I826" s="346">
        <v>86500</v>
      </c>
      <c r="K826" s="346">
        <v>86500</v>
      </c>
      <c r="L826" s="346" t="s">
        <v>890</v>
      </c>
      <c r="M826" s="346" t="s">
        <v>892</v>
      </c>
      <c r="N826" s="346" t="s">
        <v>734</v>
      </c>
      <c r="O826" s="346" t="s">
        <v>845</v>
      </c>
    </row>
    <row r="827" spans="1:15" x14ac:dyDescent="0.2">
      <c r="A827" s="346" t="s">
        <v>884</v>
      </c>
      <c r="B827" s="346" t="s">
        <v>885</v>
      </c>
      <c r="C827" s="346" t="s">
        <v>404</v>
      </c>
      <c r="D827" s="346" t="s">
        <v>886</v>
      </c>
      <c r="E827" s="346" t="s">
        <v>895</v>
      </c>
      <c r="F827" s="346" t="s">
        <v>1258</v>
      </c>
      <c r="G827" s="346" t="s">
        <v>1530</v>
      </c>
      <c r="H827" s="346">
        <v>202208</v>
      </c>
      <c r="I827" s="346">
        <v>86500</v>
      </c>
      <c r="K827" s="346">
        <v>86500</v>
      </c>
      <c r="L827" s="346" t="s">
        <v>890</v>
      </c>
      <c r="M827" s="346" t="s">
        <v>892</v>
      </c>
      <c r="N827" s="346" t="s">
        <v>734</v>
      </c>
      <c r="O827" s="346" t="s">
        <v>845</v>
      </c>
    </row>
    <row r="828" spans="1:15" x14ac:dyDescent="0.2">
      <c r="A828" s="346" t="s">
        <v>884</v>
      </c>
      <c r="B828" s="346" t="s">
        <v>885</v>
      </c>
      <c r="C828" s="346" t="s">
        <v>404</v>
      </c>
      <c r="D828" s="346" t="s">
        <v>886</v>
      </c>
      <c r="E828" s="346" t="s">
        <v>895</v>
      </c>
      <c r="F828" s="346" t="s">
        <v>1258</v>
      </c>
      <c r="G828" s="346" t="s">
        <v>1530</v>
      </c>
      <c r="H828" s="346">
        <v>202209</v>
      </c>
      <c r="I828" s="346">
        <v>86500</v>
      </c>
      <c r="K828" s="346">
        <v>86500</v>
      </c>
      <c r="L828" s="346" t="s">
        <v>890</v>
      </c>
      <c r="M828" s="346" t="s">
        <v>892</v>
      </c>
      <c r="N828" s="346" t="s">
        <v>734</v>
      </c>
      <c r="O828" s="346" t="s">
        <v>845</v>
      </c>
    </row>
    <row r="829" spans="1:15" x14ac:dyDescent="0.2">
      <c r="A829" s="346" t="s">
        <v>884</v>
      </c>
      <c r="B829" s="346" t="s">
        <v>885</v>
      </c>
      <c r="C829" s="346" t="s">
        <v>404</v>
      </c>
      <c r="D829" s="346" t="s">
        <v>886</v>
      </c>
      <c r="E829" s="346" t="s">
        <v>895</v>
      </c>
      <c r="F829" s="346" t="s">
        <v>1259</v>
      </c>
      <c r="G829" s="346" t="s">
        <v>1530</v>
      </c>
      <c r="H829" s="346">
        <v>202110</v>
      </c>
      <c r="I829" s="346">
        <v>170000</v>
      </c>
      <c r="L829" s="346" t="s">
        <v>887</v>
      </c>
      <c r="M829" s="346" t="s">
        <v>888</v>
      </c>
      <c r="N829" s="346" t="s">
        <v>734</v>
      </c>
      <c r="O829" s="346" t="s">
        <v>845</v>
      </c>
    </row>
    <row r="830" spans="1:15" x14ac:dyDescent="0.2">
      <c r="A830" s="346" t="s">
        <v>884</v>
      </c>
      <c r="B830" s="346" t="s">
        <v>885</v>
      </c>
      <c r="C830" s="346" t="s">
        <v>404</v>
      </c>
      <c r="D830" s="346" t="s">
        <v>886</v>
      </c>
      <c r="E830" s="346" t="s">
        <v>895</v>
      </c>
      <c r="F830" s="346" t="s">
        <v>1259</v>
      </c>
      <c r="G830" s="346" t="s">
        <v>1530</v>
      </c>
      <c r="H830" s="346">
        <v>202111</v>
      </c>
      <c r="I830" s="346">
        <v>170000</v>
      </c>
      <c r="K830" s="346">
        <v>170000</v>
      </c>
      <c r="L830" s="346" t="s">
        <v>887</v>
      </c>
      <c r="M830" s="346" t="s">
        <v>888</v>
      </c>
      <c r="N830" s="346" t="s">
        <v>734</v>
      </c>
      <c r="O830" s="346" t="s">
        <v>845</v>
      </c>
    </row>
    <row r="831" spans="1:15" x14ac:dyDescent="0.2">
      <c r="A831" s="346" t="s">
        <v>884</v>
      </c>
      <c r="B831" s="346" t="s">
        <v>885</v>
      </c>
      <c r="C831" s="346" t="s">
        <v>404</v>
      </c>
      <c r="D831" s="346" t="s">
        <v>886</v>
      </c>
      <c r="E831" s="346" t="s">
        <v>895</v>
      </c>
      <c r="F831" s="346" t="s">
        <v>1259</v>
      </c>
      <c r="G831" s="346" t="s">
        <v>1530</v>
      </c>
      <c r="H831" s="346">
        <v>202112</v>
      </c>
      <c r="I831" s="346">
        <v>170000</v>
      </c>
      <c r="K831" s="346">
        <v>170000</v>
      </c>
      <c r="L831" s="346" t="s">
        <v>887</v>
      </c>
      <c r="M831" s="346" t="s">
        <v>888</v>
      </c>
      <c r="N831" s="346" t="s">
        <v>734</v>
      </c>
      <c r="O831" s="346" t="s">
        <v>845</v>
      </c>
    </row>
    <row r="832" spans="1:15" x14ac:dyDescent="0.2">
      <c r="A832" s="346" t="s">
        <v>884</v>
      </c>
      <c r="B832" s="346" t="s">
        <v>885</v>
      </c>
      <c r="C832" s="346" t="s">
        <v>404</v>
      </c>
      <c r="D832" s="346" t="s">
        <v>886</v>
      </c>
      <c r="E832" s="346" t="s">
        <v>895</v>
      </c>
      <c r="F832" s="346" t="s">
        <v>1259</v>
      </c>
      <c r="G832" s="346" t="s">
        <v>1530</v>
      </c>
      <c r="H832" s="346">
        <v>202201</v>
      </c>
      <c r="I832" s="346">
        <v>170000</v>
      </c>
      <c r="K832" s="346">
        <v>170000</v>
      </c>
      <c r="L832" s="346" t="s">
        <v>887</v>
      </c>
      <c r="M832" s="346" t="s">
        <v>889</v>
      </c>
      <c r="N832" s="346" t="s">
        <v>734</v>
      </c>
      <c r="O832" s="346" t="s">
        <v>845</v>
      </c>
    </row>
    <row r="833" spans="1:15" x14ac:dyDescent="0.2">
      <c r="A833" s="346" t="s">
        <v>884</v>
      </c>
      <c r="B833" s="346" t="s">
        <v>885</v>
      </c>
      <c r="C833" s="346" t="s">
        <v>404</v>
      </c>
      <c r="D833" s="346" t="s">
        <v>886</v>
      </c>
      <c r="E833" s="346" t="s">
        <v>895</v>
      </c>
      <c r="F833" s="346" t="s">
        <v>1259</v>
      </c>
      <c r="G833" s="346" t="s">
        <v>1530</v>
      </c>
      <c r="H833" s="346">
        <v>202202</v>
      </c>
      <c r="I833" s="346">
        <v>170000</v>
      </c>
      <c r="K833" s="346">
        <v>170000</v>
      </c>
      <c r="L833" s="346" t="s">
        <v>887</v>
      </c>
      <c r="M833" s="346" t="s">
        <v>889</v>
      </c>
      <c r="N833" s="346" t="s">
        <v>734</v>
      </c>
      <c r="O833" s="346" t="s">
        <v>845</v>
      </c>
    </row>
    <row r="834" spans="1:15" x14ac:dyDescent="0.2">
      <c r="A834" s="346" t="s">
        <v>884</v>
      </c>
      <c r="B834" s="346" t="s">
        <v>885</v>
      </c>
      <c r="C834" s="346" t="s">
        <v>404</v>
      </c>
      <c r="D834" s="346" t="s">
        <v>886</v>
      </c>
      <c r="E834" s="346" t="s">
        <v>895</v>
      </c>
      <c r="F834" s="346" t="s">
        <v>1259</v>
      </c>
      <c r="G834" s="346" t="s">
        <v>1530</v>
      </c>
      <c r="H834" s="346">
        <v>202203</v>
      </c>
      <c r="I834" s="346">
        <v>170000</v>
      </c>
      <c r="K834" s="346">
        <v>170000</v>
      </c>
      <c r="L834" s="346" t="s">
        <v>887</v>
      </c>
      <c r="M834" s="346" t="s">
        <v>889</v>
      </c>
      <c r="N834" s="346" t="s">
        <v>734</v>
      </c>
      <c r="O834" s="346" t="s">
        <v>845</v>
      </c>
    </row>
    <row r="835" spans="1:15" x14ac:dyDescent="0.2">
      <c r="A835" s="346" t="s">
        <v>884</v>
      </c>
      <c r="B835" s="346" t="s">
        <v>885</v>
      </c>
      <c r="C835" s="346" t="s">
        <v>404</v>
      </c>
      <c r="D835" s="346" t="s">
        <v>886</v>
      </c>
      <c r="E835" s="346" t="s">
        <v>895</v>
      </c>
      <c r="F835" s="346" t="s">
        <v>1259</v>
      </c>
      <c r="G835" s="346" t="s">
        <v>1530</v>
      </c>
      <c r="H835" s="346">
        <v>202204</v>
      </c>
      <c r="I835" s="346">
        <v>170000</v>
      </c>
      <c r="K835" s="346">
        <v>170000</v>
      </c>
      <c r="L835" s="346" t="s">
        <v>890</v>
      </c>
      <c r="M835" s="346" t="s">
        <v>891</v>
      </c>
      <c r="N835" s="346" t="s">
        <v>734</v>
      </c>
      <c r="O835" s="346" t="s">
        <v>845</v>
      </c>
    </row>
    <row r="836" spans="1:15" x14ac:dyDescent="0.2">
      <c r="A836" s="346" t="s">
        <v>884</v>
      </c>
      <c r="B836" s="346" t="s">
        <v>885</v>
      </c>
      <c r="C836" s="346" t="s">
        <v>404</v>
      </c>
      <c r="D836" s="346" t="s">
        <v>886</v>
      </c>
      <c r="E836" s="346" t="s">
        <v>895</v>
      </c>
      <c r="F836" s="346" t="s">
        <v>1259</v>
      </c>
      <c r="G836" s="346" t="s">
        <v>1530</v>
      </c>
      <c r="H836" s="346">
        <v>202205</v>
      </c>
      <c r="I836" s="346">
        <v>170000</v>
      </c>
      <c r="K836" s="346">
        <v>170000</v>
      </c>
      <c r="L836" s="346" t="s">
        <v>890</v>
      </c>
      <c r="M836" s="346" t="s">
        <v>891</v>
      </c>
      <c r="N836" s="346" t="s">
        <v>734</v>
      </c>
      <c r="O836" s="346" t="s">
        <v>845</v>
      </c>
    </row>
    <row r="837" spans="1:15" x14ac:dyDescent="0.2">
      <c r="A837" s="346" t="s">
        <v>884</v>
      </c>
      <c r="B837" s="346" t="s">
        <v>885</v>
      </c>
      <c r="C837" s="346" t="s">
        <v>404</v>
      </c>
      <c r="D837" s="346" t="s">
        <v>886</v>
      </c>
      <c r="E837" s="346" t="s">
        <v>895</v>
      </c>
      <c r="F837" s="346" t="s">
        <v>1259</v>
      </c>
      <c r="G837" s="346" t="s">
        <v>1530</v>
      </c>
      <c r="H837" s="346">
        <v>202206</v>
      </c>
      <c r="I837" s="346">
        <v>170000</v>
      </c>
      <c r="K837" s="346">
        <v>170000</v>
      </c>
      <c r="L837" s="346" t="s">
        <v>890</v>
      </c>
      <c r="M837" s="346" t="s">
        <v>891</v>
      </c>
      <c r="N837" s="346" t="s">
        <v>734</v>
      </c>
      <c r="O837" s="346" t="s">
        <v>845</v>
      </c>
    </row>
    <row r="838" spans="1:15" x14ac:dyDescent="0.2">
      <c r="A838" s="346" t="s">
        <v>884</v>
      </c>
      <c r="B838" s="346" t="s">
        <v>885</v>
      </c>
      <c r="C838" s="346" t="s">
        <v>404</v>
      </c>
      <c r="D838" s="346" t="s">
        <v>886</v>
      </c>
      <c r="E838" s="346" t="s">
        <v>895</v>
      </c>
      <c r="F838" s="346" t="s">
        <v>1259</v>
      </c>
      <c r="G838" s="346" t="s">
        <v>1530</v>
      </c>
      <c r="H838" s="346">
        <v>202207</v>
      </c>
      <c r="I838" s="346">
        <v>170000</v>
      </c>
      <c r="K838" s="346">
        <v>170000</v>
      </c>
      <c r="L838" s="346" t="s">
        <v>890</v>
      </c>
      <c r="M838" s="346" t="s">
        <v>892</v>
      </c>
      <c r="N838" s="346" t="s">
        <v>734</v>
      </c>
      <c r="O838" s="346" t="s">
        <v>845</v>
      </c>
    </row>
    <row r="839" spans="1:15" x14ac:dyDescent="0.2">
      <c r="A839" s="346" t="s">
        <v>884</v>
      </c>
      <c r="B839" s="346" t="s">
        <v>885</v>
      </c>
      <c r="C839" s="346" t="s">
        <v>404</v>
      </c>
      <c r="D839" s="346" t="s">
        <v>886</v>
      </c>
      <c r="E839" s="346" t="s">
        <v>895</v>
      </c>
      <c r="F839" s="346" t="s">
        <v>1259</v>
      </c>
      <c r="G839" s="346" t="s">
        <v>1530</v>
      </c>
      <c r="H839" s="346">
        <v>202208</v>
      </c>
      <c r="I839" s="346">
        <v>170000</v>
      </c>
      <c r="K839" s="346">
        <v>170000</v>
      </c>
      <c r="L839" s="346" t="s">
        <v>890</v>
      </c>
      <c r="M839" s="346" t="s">
        <v>892</v>
      </c>
      <c r="N839" s="346" t="s">
        <v>734</v>
      </c>
      <c r="O839" s="346" t="s">
        <v>845</v>
      </c>
    </row>
    <row r="840" spans="1:15" x14ac:dyDescent="0.2">
      <c r="A840" s="346" t="s">
        <v>884</v>
      </c>
      <c r="B840" s="346" t="s">
        <v>885</v>
      </c>
      <c r="C840" s="346" t="s">
        <v>404</v>
      </c>
      <c r="D840" s="346" t="s">
        <v>886</v>
      </c>
      <c r="E840" s="346" t="s">
        <v>895</v>
      </c>
      <c r="F840" s="346" t="s">
        <v>1259</v>
      </c>
      <c r="G840" s="346" t="s">
        <v>1530</v>
      </c>
      <c r="H840" s="346">
        <v>202209</v>
      </c>
      <c r="I840" s="346">
        <v>170000</v>
      </c>
      <c r="K840" s="346">
        <v>170000</v>
      </c>
      <c r="L840" s="346" t="s">
        <v>890</v>
      </c>
      <c r="M840" s="346" t="s">
        <v>892</v>
      </c>
      <c r="N840" s="346" t="s">
        <v>734</v>
      </c>
      <c r="O840" s="346" t="s">
        <v>845</v>
      </c>
    </row>
    <row r="841" spans="1:15" x14ac:dyDescent="0.2">
      <c r="A841" s="346" t="s">
        <v>884</v>
      </c>
      <c r="B841" s="346" t="s">
        <v>885</v>
      </c>
      <c r="C841" s="346" t="s">
        <v>404</v>
      </c>
      <c r="D841" s="346" t="s">
        <v>886</v>
      </c>
      <c r="E841" s="346" t="s">
        <v>895</v>
      </c>
      <c r="F841" s="346" t="s">
        <v>1260</v>
      </c>
      <c r="G841" s="346" t="s">
        <v>1530</v>
      </c>
      <c r="H841" s="346">
        <v>202110</v>
      </c>
      <c r="I841" s="346">
        <v>70000</v>
      </c>
      <c r="L841" s="346" t="s">
        <v>887</v>
      </c>
      <c r="M841" s="346" t="s">
        <v>888</v>
      </c>
      <c r="N841" s="346" t="s">
        <v>734</v>
      </c>
      <c r="O841" s="346" t="s">
        <v>845</v>
      </c>
    </row>
    <row r="842" spans="1:15" x14ac:dyDescent="0.2">
      <c r="A842" s="346" t="s">
        <v>884</v>
      </c>
      <c r="B842" s="346" t="s">
        <v>885</v>
      </c>
      <c r="C842" s="346" t="s">
        <v>404</v>
      </c>
      <c r="D842" s="346" t="s">
        <v>886</v>
      </c>
      <c r="E842" s="346" t="s">
        <v>895</v>
      </c>
      <c r="F842" s="346" t="s">
        <v>1260</v>
      </c>
      <c r="G842" s="346" t="s">
        <v>1530</v>
      </c>
      <c r="H842" s="346">
        <v>202111</v>
      </c>
      <c r="I842" s="346">
        <v>70000</v>
      </c>
      <c r="K842" s="346">
        <v>70000</v>
      </c>
      <c r="L842" s="346" t="s">
        <v>887</v>
      </c>
      <c r="M842" s="346" t="s">
        <v>888</v>
      </c>
      <c r="N842" s="346" t="s">
        <v>734</v>
      </c>
      <c r="O842" s="346" t="s">
        <v>845</v>
      </c>
    </row>
    <row r="843" spans="1:15" x14ac:dyDescent="0.2">
      <c r="A843" s="346" t="s">
        <v>884</v>
      </c>
      <c r="B843" s="346" t="s">
        <v>885</v>
      </c>
      <c r="C843" s="346" t="s">
        <v>404</v>
      </c>
      <c r="D843" s="346" t="s">
        <v>886</v>
      </c>
      <c r="E843" s="346" t="s">
        <v>895</v>
      </c>
      <c r="F843" s="346" t="s">
        <v>1260</v>
      </c>
      <c r="G843" s="346" t="s">
        <v>1530</v>
      </c>
      <c r="H843" s="346">
        <v>202112</v>
      </c>
      <c r="I843" s="346">
        <v>70000</v>
      </c>
      <c r="K843" s="346">
        <v>70000</v>
      </c>
      <c r="L843" s="346" t="s">
        <v>887</v>
      </c>
      <c r="M843" s="346" t="s">
        <v>888</v>
      </c>
      <c r="N843" s="346" t="s">
        <v>734</v>
      </c>
      <c r="O843" s="346" t="s">
        <v>845</v>
      </c>
    </row>
    <row r="844" spans="1:15" x14ac:dyDescent="0.2">
      <c r="A844" s="346" t="s">
        <v>884</v>
      </c>
      <c r="B844" s="346" t="s">
        <v>885</v>
      </c>
      <c r="C844" s="346" t="s">
        <v>404</v>
      </c>
      <c r="D844" s="346" t="s">
        <v>886</v>
      </c>
      <c r="E844" s="346" t="s">
        <v>895</v>
      </c>
      <c r="F844" s="346" t="s">
        <v>1260</v>
      </c>
      <c r="G844" s="346" t="s">
        <v>1530</v>
      </c>
      <c r="H844" s="346">
        <v>202201</v>
      </c>
      <c r="I844" s="346">
        <v>70000</v>
      </c>
      <c r="K844" s="346">
        <v>70000</v>
      </c>
      <c r="L844" s="346" t="s">
        <v>887</v>
      </c>
      <c r="M844" s="346" t="s">
        <v>889</v>
      </c>
      <c r="N844" s="346" t="s">
        <v>734</v>
      </c>
      <c r="O844" s="346" t="s">
        <v>845</v>
      </c>
    </row>
    <row r="845" spans="1:15" x14ac:dyDescent="0.2">
      <c r="A845" s="346" t="s">
        <v>884</v>
      </c>
      <c r="B845" s="346" t="s">
        <v>885</v>
      </c>
      <c r="C845" s="346" t="s">
        <v>404</v>
      </c>
      <c r="D845" s="346" t="s">
        <v>886</v>
      </c>
      <c r="E845" s="346" t="s">
        <v>895</v>
      </c>
      <c r="F845" s="346" t="s">
        <v>1260</v>
      </c>
      <c r="G845" s="346" t="s">
        <v>1530</v>
      </c>
      <c r="H845" s="346">
        <v>202202</v>
      </c>
      <c r="I845" s="346">
        <v>70000</v>
      </c>
      <c r="K845" s="346">
        <v>70000</v>
      </c>
      <c r="L845" s="346" t="s">
        <v>887</v>
      </c>
      <c r="M845" s="346" t="s">
        <v>889</v>
      </c>
      <c r="N845" s="346" t="s">
        <v>734</v>
      </c>
      <c r="O845" s="346" t="s">
        <v>845</v>
      </c>
    </row>
    <row r="846" spans="1:15" x14ac:dyDescent="0.2">
      <c r="A846" s="346" t="s">
        <v>884</v>
      </c>
      <c r="B846" s="346" t="s">
        <v>885</v>
      </c>
      <c r="C846" s="346" t="s">
        <v>404</v>
      </c>
      <c r="D846" s="346" t="s">
        <v>886</v>
      </c>
      <c r="E846" s="346" t="s">
        <v>895</v>
      </c>
      <c r="F846" s="346" t="s">
        <v>1260</v>
      </c>
      <c r="G846" s="346" t="s">
        <v>1530</v>
      </c>
      <c r="H846" s="346">
        <v>202203</v>
      </c>
      <c r="I846" s="346">
        <v>70000</v>
      </c>
      <c r="K846" s="346">
        <v>70000</v>
      </c>
      <c r="L846" s="346" t="s">
        <v>887</v>
      </c>
      <c r="M846" s="346" t="s">
        <v>889</v>
      </c>
      <c r="N846" s="346" t="s">
        <v>734</v>
      </c>
      <c r="O846" s="346" t="s">
        <v>845</v>
      </c>
    </row>
    <row r="847" spans="1:15" x14ac:dyDescent="0.2">
      <c r="A847" s="346" t="s">
        <v>884</v>
      </c>
      <c r="B847" s="346" t="s">
        <v>885</v>
      </c>
      <c r="C847" s="346" t="s">
        <v>404</v>
      </c>
      <c r="D847" s="346" t="s">
        <v>886</v>
      </c>
      <c r="E847" s="346" t="s">
        <v>894</v>
      </c>
      <c r="F847" s="346" t="s">
        <v>1262</v>
      </c>
      <c r="G847" s="346" t="s">
        <v>1530</v>
      </c>
      <c r="H847" s="346">
        <v>202110</v>
      </c>
      <c r="I847" s="346">
        <v>25000</v>
      </c>
      <c r="L847" s="346" t="s">
        <v>887</v>
      </c>
      <c r="M847" s="346" t="s">
        <v>888</v>
      </c>
      <c r="N847" s="346" t="s">
        <v>734</v>
      </c>
      <c r="O847" s="346" t="s">
        <v>845</v>
      </c>
    </row>
    <row r="848" spans="1:15" x14ac:dyDescent="0.2">
      <c r="A848" s="346" t="s">
        <v>884</v>
      </c>
      <c r="B848" s="346" t="s">
        <v>885</v>
      </c>
      <c r="C848" s="346" t="s">
        <v>404</v>
      </c>
      <c r="D848" s="346" t="s">
        <v>886</v>
      </c>
      <c r="E848" s="346" t="s">
        <v>894</v>
      </c>
      <c r="F848" s="346" t="s">
        <v>1262</v>
      </c>
      <c r="G848" s="346" t="s">
        <v>1530</v>
      </c>
      <c r="H848" s="346">
        <v>202111</v>
      </c>
      <c r="I848" s="346">
        <v>25000</v>
      </c>
      <c r="K848" s="346">
        <v>25000</v>
      </c>
      <c r="L848" s="346" t="s">
        <v>887</v>
      </c>
      <c r="M848" s="346" t="s">
        <v>888</v>
      </c>
      <c r="N848" s="346" t="s">
        <v>734</v>
      </c>
      <c r="O848" s="346" t="s">
        <v>845</v>
      </c>
    </row>
    <row r="849" spans="1:15" x14ac:dyDescent="0.2">
      <c r="A849" s="346" t="s">
        <v>884</v>
      </c>
      <c r="B849" s="346" t="s">
        <v>885</v>
      </c>
      <c r="C849" s="346" t="s">
        <v>404</v>
      </c>
      <c r="D849" s="346" t="s">
        <v>886</v>
      </c>
      <c r="E849" s="346" t="s">
        <v>894</v>
      </c>
      <c r="F849" s="346" t="s">
        <v>1262</v>
      </c>
      <c r="G849" s="346" t="s">
        <v>1530</v>
      </c>
      <c r="H849" s="346">
        <v>202112</v>
      </c>
      <c r="I849" s="346">
        <v>25000</v>
      </c>
      <c r="K849" s="346">
        <v>25000</v>
      </c>
      <c r="L849" s="346" t="s">
        <v>887</v>
      </c>
      <c r="M849" s="346" t="s">
        <v>888</v>
      </c>
      <c r="N849" s="346" t="s">
        <v>734</v>
      </c>
      <c r="O849" s="346" t="s">
        <v>845</v>
      </c>
    </row>
    <row r="850" spans="1:15" x14ac:dyDescent="0.2">
      <c r="A850" s="346" t="s">
        <v>884</v>
      </c>
      <c r="B850" s="346" t="s">
        <v>885</v>
      </c>
      <c r="C850" s="346" t="s">
        <v>404</v>
      </c>
      <c r="D850" s="346" t="s">
        <v>886</v>
      </c>
      <c r="E850" s="346" t="s">
        <v>894</v>
      </c>
      <c r="F850" s="346" t="s">
        <v>1262</v>
      </c>
      <c r="G850" s="346" t="s">
        <v>1530</v>
      </c>
      <c r="H850" s="346">
        <v>202201</v>
      </c>
      <c r="I850" s="346">
        <v>25000</v>
      </c>
      <c r="K850" s="346">
        <v>25000</v>
      </c>
      <c r="L850" s="346" t="s">
        <v>887</v>
      </c>
      <c r="M850" s="346" t="s">
        <v>889</v>
      </c>
      <c r="N850" s="346" t="s">
        <v>734</v>
      </c>
      <c r="O850" s="346" t="s">
        <v>845</v>
      </c>
    </row>
    <row r="851" spans="1:15" x14ac:dyDescent="0.2">
      <c r="A851" s="346" t="s">
        <v>884</v>
      </c>
      <c r="B851" s="346" t="s">
        <v>885</v>
      </c>
      <c r="C851" s="346" t="s">
        <v>404</v>
      </c>
      <c r="D851" s="346" t="s">
        <v>886</v>
      </c>
      <c r="E851" s="346" t="s">
        <v>894</v>
      </c>
      <c r="F851" s="346" t="s">
        <v>1262</v>
      </c>
      <c r="G851" s="346" t="s">
        <v>1530</v>
      </c>
      <c r="H851" s="346">
        <v>202202</v>
      </c>
      <c r="I851" s="346">
        <v>25000</v>
      </c>
      <c r="K851" s="346">
        <v>25000</v>
      </c>
      <c r="L851" s="346" t="s">
        <v>887</v>
      </c>
      <c r="M851" s="346" t="s">
        <v>889</v>
      </c>
      <c r="N851" s="346" t="s">
        <v>734</v>
      </c>
      <c r="O851" s="346" t="s">
        <v>845</v>
      </c>
    </row>
    <row r="852" spans="1:15" x14ac:dyDescent="0.2">
      <c r="A852" s="346" t="s">
        <v>884</v>
      </c>
      <c r="B852" s="346" t="s">
        <v>885</v>
      </c>
      <c r="C852" s="346" t="s">
        <v>404</v>
      </c>
      <c r="D852" s="346" t="s">
        <v>886</v>
      </c>
      <c r="E852" s="346" t="s">
        <v>894</v>
      </c>
      <c r="F852" s="346" t="s">
        <v>1262</v>
      </c>
      <c r="G852" s="346" t="s">
        <v>1530</v>
      </c>
      <c r="H852" s="346">
        <v>202203</v>
      </c>
      <c r="I852" s="346">
        <v>25000</v>
      </c>
      <c r="K852" s="346">
        <v>25000</v>
      </c>
      <c r="L852" s="346" t="s">
        <v>887</v>
      </c>
      <c r="M852" s="346" t="s">
        <v>889</v>
      </c>
      <c r="N852" s="346" t="s">
        <v>734</v>
      </c>
      <c r="O852" s="346" t="s">
        <v>845</v>
      </c>
    </row>
    <row r="853" spans="1:15" x14ac:dyDescent="0.2">
      <c r="A853" s="346" t="s">
        <v>884</v>
      </c>
      <c r="B853" s="346" t="s">
        <v>885</v>
      </c>
      <c r="C853" s="346" t="s">
        <v>404</v>
      </c>
      <c r="D853" s="346" t="s">
        <v>886</v>
      </c>
      <c r="E853" s="346" t="s">
        <v>894</v>
      </c>
      <c r="F853" s="346" t="s">
        <v>1262</v>
      </c>
      <c r="G853" s="346" t="s">
        <v>1530</v>
      </c>
      <c r="H853" s="346">
        <v>202204</v>
      </c>
      <c r="I853" s="346">
        <v>25000</v>
      </c>
      <c r="K853" s="346">
        <v>25000</v>
      </c>
      <c r="L853" s="346" t="s">
        <v>890</v>
      </c>
      <c r="M853" s="346" t="s">
        <v>891</v>
      </c>
      <c r="N853" s="346" t="s">
        <v>734</v>
      </c>
      <c r="O853" s="346" t="s">
        <v>845</v>
      </c>
    </row>
    <row r="854" spans="1:15" x14ac:dyDescent="0.2">
      <c r="A854" s="346" t="s">
        <v>884</v>
      </c>
      <c r="B854" s="346" t="s">
        <v>885</v>
      </c>
      <c r="C854" s="346" t="s">
        <v>404</v>
      </c>
      <c r="D854" s="346" t="s">
        <v>886</v>
      </c>
      <c r="E854" s="346" t="s">
        <v>894</v>
      </c>
      <c r="F854" s="346" t="s">
        <v>1262</v>
      </c>
      <c r="G854" s="346" t="s">
        <v>1530</v>
      </c>
      <c r="H854" s="346">
        <v>202205</v>
      </c>
      <c r="I854" s="346">
        <v>25000</v>
      </c>
      <c r="K854" s="346">
        <v>25000</v>
      </c>
      <c r="L854" s="346" t="s">
        <v>890</v>
      </c>
      <c r="M854" s="346" t="s">
        <v>891</v>
      </c>
      <c r="N854" s="346" t="s">
        <v>734</v>
      </c>
      <c r="O854" s="346" t="s">
        <v>845</v>
      </c>
    </row>
    <row r="855" spans="1:15" x14ac:dyDescent="0.2">
      <c r="A855" s="346" t="s">
        <v>884</v>
      </c>
      <c r="B855" s="346" t="s">
        <v>885</v>
      </c>
      <c r="C855" s="346" t="s">
        <v>404</v>
      </c>
      <c r="D855" s="346" t="s">
        <v>886</v>
      </c>
      <c r="E855" s="346" t="s">
        <v>894</v>
      </c>
      <c r="F855" s="346" t="s">
        <v>1262</v>
      </c>
      <c r="G855" s="346" t="s">
        <v>1530</v>
      </c>
      <c r="H855" s="346">
        <v>202206</v>
      </c>
      <c r="I855" s="346">
        <v>25000</v>
      </c>
      <c r="K855" s="346">
        <v>25000</v>
      </c>
      <c r="L855" s="346" t="s">
        <v>890</v>
      </c>
      <c r="M855" s="346" t="s">
        <v>891</v>
      </c>
      <c r="N855" s="346" t="s">
        <v>734</v>
      </c>
      <c r="O855" s="346" t="s">
        <v>845</v>
      </c>
    </row>
    <row r="856" spans="1:15" x14ac:dyDescent="0.2">
      <c r="A856" s="346" t="s">
        <v>884</v>
      </c>
      <c r="B856" s="346" t="s">
        <v>885</v>
      </c>
      <c r="C856" s="346" t="s">
        <v>404</v>
      </c>
      <c r="D856" s="346" t="s">
        <v>886</v>
      </c>
      <c r="E856" s="346" t="s">
        <v>894</v>
      </c>
      <c r="F856" s="346" t="s">
        <v>1262</v>
      </c>
      <c r="G856" s="346" t="s">
        <v>1530</v>
      </c>
      <c r="H856" s="346">
        <v>202207</v>
      </c>
      <c r="I856" s="346">
        <v>25000</v>
      </c>
      <c r="K856" s="346">
        <v>25000</v>
      </c>
      <c r="L856" s="346" t="s">
        <v>890</v>
      </c>
      <c r="M856" s="346" t="s">
        <v>892</v>
      </c>
      <c r="N856" s="346" t="s">
        <v>734</v>
      </c>
      <c r="O856" s="346" t="s">
        <v>845</v>
      </c>
    </row>
    <row r="857" spans="1:15" x14ac:dyDescent="0.2">
      <c r="A857" s="346" t="s">
        <v>884</v>
      </c>
      <c r="B857" s="346" t="s">
        <v>885</v>
      </c>
      <c r="C857" s="346" t="s">
        <v>404</v>
      </c>
      <c r="D857" s="346" t="s">
        <v>886</v>
      </c>
      <c r="E857" s="346" t="s">
        <v>894</v>
      </c>
      <c r="F857" s="346" t="s">
        <v>1262</v>
      </c>
      <c r="G857" s="346" t="s">
        <v>1530</v>
      </c>
      <c r="H857" s="346">
        <v>202208</v>
      </c>
      <c r="I857" s="346">
        <v>25000</v>
      </c>
      <c r="K857" s="346">
        <v>25000</v>
      </c>
      <c r="L857" s="346" t="s">
        <v>890</v>
      </c>
      <c r="M857" s="346" t="s">
        <v>892</v>
      </c>
      <c r="N857" s="346" t="s">
        <v>734</v>
      </c>
      <c r="O857" s="346" t="s">
        <v>845</v>
      </c>
    </row>
    <row r="858" spans="1:15" x14ac:dyDescent="0.2">
      <c r="A858" s="346" t="s">
        <v>884</v>
      </c>
      <c r="B858" s="346" t="s">
        <v>885</v>
      </c>
      <c r="C858" s="346" t="s">
        <v>404</v>
      </c>
      <c r="D858" s="346" t="s">
        <v>886</v>
      </c>
      <c r="E858" s="346" t="s">
        <v>894</v>
      </c>
      <c r="F858" s="346" t="s">
        <v>1262</v>
      </c>
      <c r="G858" s="346" t="s">
        <v>1530</v>
      </c>
      <c r="H858" s="346">
        <v>202209</v>
      </c>
      <c r="I858" s="346">
        <v>25000</v>
      </c>
      <c r="K858" s="346">
        <v>25000</v>
      </c>
      <c r="L858" s="346" t="s">
        <v>890</v>
      </c>
      <c r="M858" s="346" t="s">
        <v>892</v>
      </c>
      <c r="N858" s="346" t="s">
        <v>734</v>
      </c>
      <c r="O858" s="346" t="s">
        <v>845</v>
      </c>
    </row>
    <row r="859" spans="1:15" x14ac:dyDescent="0.2">
      <c r="A859" s="346" t="s">
        <v>884</v>
      </c>
      <c r="B859" s="346" t="s">
        <v>885</v>
      </c>
      <c r="C859" s="346" t="s">
        <v>404</v>
      </c>
      <c r="D859" s="346" t="s">
        <v>886</v>
      </c>
      <c r="E859" s="346" t="s">
        <v>894</v>
      </c>
      <c r="F859" s="346" t="s">
        <v>1263</v>
      </c>
      <c r="G859" s="346" t="s">
        <v>1530</v>
      </c>
      <c r="H859" s="346">
        <v>202110</v>
      </c>
      <c r="I859" s="346">
        <v>50000</v>
      </c>
      <c r="L859" s="346" t="s">
        <v>887</v>
      </c>
      <c r="M859" s="346" t="s">
        <v>888</v>
      </c>
      <c r="N859" s="346" t="s">
        <v>734</v>
      </c>
      <c r="O859" s="346" t="s">
        <v>845</v>
      </c>
    </row>
    <row r="860" spans="1:15" x14ac:dyDescent="0.2">
      <c r="A860" s="346" t="s">
        <v>884</v>
      </c>
      <c r="B860" s="346" t="s">
        <v>885</v>
      </c>
      <c r="C860" s="346" t="s">
        <v>404</v>
      </c>
      <c r="D860" s="346" t="s">
        <v>886</v>
      </c>
      <c r="E860" s="346" t="s">
        <v>894</v>
      </c>
      <c r="F860" s="346" t="s">
        <v>1263</v>
      </c>
      <c r="G860" s="346" t="s">
        <v>1530</v>
      </c>
      <c r="H860" s="346">
        <v>202111</v>
      </c>
      <c r="I860" s="346">
        <v>50000</v>
      </c>
      <c r="K860" s="346">
        <v>50000</v>
      </c>
      <c r="L860" s="346" t="s">
        <v>887</v>
      </c>
      <c r="M860" s="346" t="s">
        <v>888</v>
      </c>
      <c r="N860" s="346" t="s">
        <v>734</v>
      </c>
      <c r="O860" s="346" t="s">
        <v>845</v>
      </c>
    </row>
    <row r="861" spans="1:15" x14ac:dyDescent="0.2">
      <c r="A861" s="346" t="s">
        <v>884</v>
      </c>
      <c r="B861" s="346" t="s">
        <v>885</v>
      </c>
      <c r="C861" s="346" t="s">
        <v>404</v>
      </c>
      <c r="D861" s="346" t="s">
        <v>886</v>
      </c>
      <c r="E861" s="346" t="s">
        <v>894</v>
      </c>
      <c r="F861" s="346" t="s">
        <v>1263</v>
      </c>
      <c r="G861" s="346" t="s">
        <v>1530</v>
      </c>
      <c r="H861" s="346">
        <v>202112</v>
      </c>
      <c r="I861" s="346">
        <v>50000</v>
      </c>
      <c r="K861" s="346">
        <v>50000</v>
      </c>
      <c r="L861" s="346" t="s">
        <v>887</v>
      </c>
      <c r="M861" s="346" t="s">
        <v>888</v>
      </c>
      <c r="N861" s="346" t="s">
        <v>734</v>
      </c>
      <c r="O861" s="346" t="s">
        <v>845</v>
      </c>
    </row>
    <row r="862" spans="1:15" x14ac:dyDescent="0.2">
      <c r="A862" s="346" t="s">
        <v>884</v>
      </c>
      <c r="B862" s="346" t="s">
        <v>885</v>
      </c>
      <c r="C862" s="346" t="s">
        <v>404</v>
      </c>
      <c r="D862" s="346" t="s">
        <v>886</v>
      </c>
      <c r="E862" s="346" t="s">
        <v>894</v>
      </c>
      <c r="F862" s="346" t="s">
        <v>1263</v>
      </c>
      <c r="G862" s="346" t="s">
        <v>1530</v>
      </c>
      <c r="H862" s="346">
        <v>202201</v>
      </c>
      <c r="I862" s="346">
        <v>50000</v>
      </c>
      <c r="K862" s="346">
        <v>50000</v>
      </c>
      <c r="L862" s="346" t="s">
        <v>887</v>
      </c>
      <c r="M862" s="346" t="s">
        <v>889</v>
      </c>
      <c r="N862" s="346" t="s">
        <v>734</v>
      </c>
      <c r="O862" s="346" t="s">
        <v>845</v>
      </c>
    </row>
    <row r="863" spans="1:15" x14ac:dyDescent="0.2">
      <c r="A863" s="346" t="s">
        <v>884</v>
      </c>
      <c r="B863" s="346" t="s">
        <v>885</v>
      </c>
      <c r="C863" s="346" t="s">
        <v>404</v>
      </c>
      <c r="D863" s="346" t="s">
        <v>886</v>
      </c>
      <c r="E863" s="346" t="s">
        <v>894</v>
      </c>
      <c r="F863" s="346" t="s">
        <v>1263</v>
      </c>
      <c r="G863" s="346" t="s">
        <v>1530</v>
      </c>
      <c r="H863" s="346">
        <v>202202</v>
      </c>
      <c r="I863" s="346">
        <v>50000</v>
      </c>
      <c r="K863" s="346">
        <v>50000</v>
      </c>
      <c r="L863" s="346" t="s">
        <v>887</v>
      </c>
      <c r="M863" s="346" t="s">
        <v>889</v>
      </c>
      <c r="N863" s="346" t="s">
        <v>734</v>
      </c>
      <c r="O863" s="346" t="s">
        <v>845</v>
      </c>
    </row>
    <row r="864" spans="1:15" x14ac:dyDescent="0.2">
      <c r="A864" s="346" t="s">
        <v>884</v>
      </c>
      <c r="B864" s="346" t="s">
        <v>885</v>
      </c>
      <c r="C864" s="346" t="s">
        <v>404</v>
      </c>
      <c r="D864" s="346" t="s">
        <v>886</v>
      </c>
      <c r="E864" s="346" t="s">
        <v>894</v>
      </c>
      <c r="F864" s="346" t="s">
        <v>1263</v>
      </c>
      <c r="G864" s="346" t="s">
        <v>1530</v>
      </c>
      <c r="H864" s="346">
        <v>202203</v>
      </c>
      <c r="I864" s="346">
        <v>50000</v>
      </c>
      <c r="K864" s="346">
        <v>50000</v>
      </c>
      <c r="L864" s="346" t="s">
        <v>887</v>
      </c>
      <c r="M864" s="346" t="s">
        <v>889</v>
      </c>
      <c r="N864" s="346" t="s">
        <v>734</v>
      </c>
      <c r="O864" s="346" t="s">
        <v>845</v>
      </c>
    </row>
    <row r="865" spans="1:15" x14ac:dyDescent="0.2">
      <c r="A865" s="346" t="s">
        <v>884</v>
      </c>
      <c r="B865" s="346" t="s">
        <v>885</v>
      </c>
      <c r="C865" s="346" t="s">
        <v>404</v>
      </c>
      <c r="D865" s="346" t="s">
        <v>886</v>
      </c>
      <c r="E865" s="346" t="s">
        <v>894</v>
      </c>
      <c r="F865" s="346" t="s">
        <v>1263</v>
      </c>
      <c r="G865" s="346" t="s">
        <v>1530</v>
      </c>
      <c r="H865" s="346">
        <v>202204</v>
      </c>
      <c r="I865" s="346">
        <v>50000</v>
      </c>
      <c r="K865" s="346">
        <v>50000</v>
      </c>
      <c r="L865" s="346" t="s">
        <v>890</v>
      </c>
      <c r="M865" s="346" t="s">
        <v>891</v>
      </c>
      <c r="N865" s="346" t="s">
        <v>734</v>
      </c>
      <c r="O865" s="346" t="s">
        <v>845</v>
      </c>
    </row>
    <row r="866" spans="1:15" x14ac:dyDescent="0.2">
      <c r="A866" s="346" t="s">
        <v>884</v>
      </c>
      <c r="B866" s="346" t="s">
        <v>885</v>
      </c>
      <c r="C866" s="346" t="s">
        <v>404</v>
      </c>
      <c r="D866" s="346" t="s">
        <v>886</v>
      </c>
      <c r="E866" s="346" t="s">
        <v>894</v>
      </c>
      <c r="F866" s="346" t="s">
        <v>1263</v>
      </c>
      <c r="G866" s="346" t="s">
        <v>1530</v>
      </c>
      <c r="H866" s="346">
        <v>202205</v>
      </c>
      <c r="I866" s="346">
        <v>50000</v>
      </c>
      <c r="K866" s="346">
        <v>50000</v>
      </c>
      <c r="L866" s="346" t="s">
        <v>890</v>
      </c>
      <c r="M866" s="346" t="s">
        <v>891</v>
      </c>
      <c r="N866" s="346" t="s">
        <v>734</v>
      </c>
      <c r="O866" s="346" t="s">
        <v>845</v>
      </c>
    </row>
    <row r="867" spans="1:15" x14ac:dyDescent="0.2">
      <c r="A867" s="346" t="s">
        <v>884</v>
      </c>
      <c r="B867" s="346" t="s">
        <v>885</v>
      </c>
      <c r="C867" s="346" t="s">
        <v>404</v>
      </c>
      <c r="D867" s="346" t="s">
        <v>886</v>
      </c>
      <c r="E867" s="346" t="s">
        <v>894</v>
      </c>
      <c r="F867" s="346" t="s">
        <v>1263</v>
      </c>
      <c r="G867" s="346" t="s">
        <v>1530</v>
      </c>
      <c r="H867" s="346">
        <v>202206</v>
      </c>
      <c r="I867" s="346">
        <v>50000</v>
      </c>
      <c r="K867" s="346">
        <v>50000</v>
      </c>
      <c r="L867" s="346" t="s">
        <v>890</v>
      </c>
      <c r="M867" s="346" t="s">
        <v>891</v>
      </c>
      <c r="N867" s="346" t="s">
        <v>734</v>
      </c>
      <c r="O867" s="346" t="s">
        <v>845</v>
      </c>
    </row>
    <row r="868" spans="1:15" x14ac:dyDescent="0.2">
      <c r="A868" s="346" t="s">
        <v>884</v>
      </c>
      <c r="B868" s="346" t="s">
        <v>885</v>
      </c>
      <c r="C868" s="346" t="s">
        <v>404</v>
      </c>
      <c r="D868" s="346" t="s">
        <v>886</v>
      </c>
      <c r="E868" s="346" t="s">
        <v>894</v>
      </c>
      <c r="F868" s="346" t="s">
        <v>1263</v>
      </c>
      <c r="G868" s="346" t="s">
        <v>1530</v>
      </c>
      <c r="H868" s="346">
        <v>202207</v>
      </c>
      <c r="I868" s="346">
        <v>50000</v>
      </c>
      <c r="K868" s="346">
        <v>50000</v>
      </c>
      <c r="L868" s="346" t="s">
        <v>890</v>
      </c>
      <c r="M868" s="346" t="s">
        <v>892</v>
      </c>
      <c r="N868" s="346" t="s">
        <v>734</v>
      </c>
      <c r="O868" s="346" t="s">
        <v>845</v>
      </c>
    </row>
    <row r="869" spans="1:15" x14ac:dyDescent="0.2">
      <c r="A869" s="346" t="s">
        <v>884</v>
      </c>
      <c r="B869" s="346" t="s">
        <v>885</v>
      </c>
      <c r="C869" s="346" t="s">
        <v>404</v>
      </c>
      <c r="D869" s="346" t="s">
        <v>886</v>
      </c>
      <c r="E869" s="346" t="s">
        <v>894</v>
      </c>
      <c r="F869" s="346" t="s">
        <v>1263</v>
      </c>
      <c r="G869" s="346" t="s">
        <v>1530</v>
      </c>
      <c r="H869" s="346">
        <v>202208</v>
      </c>
      <c r="I869" s="346">
        <v>50000</v>
      </c>
      <c r="K869" s="346">
        <v>50000</v>
      </c>
      <c r="L869" s="346" t="s">
        <v>890</v>
      </c>
      <c r="M869" s="346" t="s">
        <v>892</v>
      </c>
      <c r="N869" s="346" t="s">
        <v>734</v>
      </c>
      <c r="O869" s="346" t="s">
        <v>845</v>
      </c>
    </row>
    <row r="870" spans="1:15" x14ac:dyDescent="0.2">
      <c r="A870" s="346" t="s">
        <v>884</v>
      </c>
      <c r="B870" s="346" t="s">
        <v>885</v>
      </c>
      <c r="C870" s="346" t="s">
        <v>404</v>
      </c>
      <c r="D870" s="346" t="s">
        <v>886</v>
      </c>
      <c r="E870" s="346" t="s">
        <v>894</v>
      </c>
      <c r="F870" s="346" t="s">
        <v>1263</v>
      </c>
      <c r="G870" s="346" t="s">
        <v>1530</v>
      </c>
      <c r="H870" s="346">
        <v>202209</v>
      </c>
      <c r="I870" s="346">
        <v>50000</v>
      </c>
      <c r="K870" s="346">
        <v>50000</v>
      </c>
      <c r="L870" s="346" t="s">
        <v>890</v>
      </c>
      <c r="M870" s="346" t="s">
        <v>892</v>
      </c>
      <c r="N870" s="346" t="s">
        <v>734</v>
      </c>
      <c r="O870" s="346" t="s">
        <v>845</v>
      </c>
    </row>
    <row r="871" spans="1:15" x14ac:dyDescent="0.2">
      <c r="A871" s="346" t="s">
        <v>884</v>
      </c>
      <c r="B871" s="346" t="s">
        <v>885</v>
      </c>
      <c r="C871" s="346" t="s">
        <v>404</v>
      </c>
      <c r="D871" s="346" t="s">
        <v>886</v>
      </c>
      <c r="E871" s="346" t="s">
        <v>894</v>
      </c>
      <c r="F871" s="346" t="s">
        <v>1264</v>
      </c>
      <c r="G871" s="346" t="s">
        <v>1530</v>
      </c>
      <c r="H871" s="346">
        <v>202110</v>
      </c>
      <c r="I871" s="346">
        <v>45000</v>
      </c>
      <c r="L871" s="346" t="s">
        <v>887</v>
      </c>
      <c r="M871" s="346" t="s">
        <v>888</v>
      </c>
      <c r="N871" s="346" t="s">
        <v>734</v>
      </c>
      <c r="O871" s="346" t="s">
        <v>845</v>
      </c>
    </row>
    <row r="872" spans="1:15" x14ac:dyDescent="0.2">
      <c r="A872" s="346" t="s">
        <v>884</v>
      </c>
      <c r="B872" s="346" t="s">
        <v>885</v>
      </c>
      <c r="C872" s="346" t="s">
        <v>404</v>
      </c>
      <c r="D872" s="346" t="s">
        <v>886</v>
      </c>
      <c r="E872" s="346" t="s">
        <v>894</v>
      </c>
      <c r="F872" s="346" t="s">
        <v>1264</v>
      </c>
      <c r="G872" s="346" t="s">
        <v>1530</v>
      </c>
      <c r="H872" s="346">
        <v>202111</v>
      </c>
      <c r="I872" s="346">
        <v>45000</v>
      </c>
      <c r="K872" s="346">
        <v>45000</v>
      </c>
      <c r="L872" s="346" t="s">
        <v>887</v>
      </c>
      <c r="M872" s="346" t="s">
        <v>888</v>
      </c>
      <c r="N872" s="346" t="s">
        <v>734</v>
      </c>
      <c r="O872" s="346" t="s">
        <v>845</v>
      </c>
    </row>
    <row r="873" spans="1:15" x14ac:dyDescent="0.2">
      <c r="A873" s="346" t="s">
        <v>884</v>
      </c>
      <c r="B873" s="346" t="s">
        <v>885</v>
      </c>
      <c r="C873" s="346" t="s">
        <v>404</v>
      </c>
      <c r="D873" s="346" t="s">
        <v>886</v>
      </c>
      <c r="E873" s="346" t="s">
        <v>894</v>
      </c>
      <c r="F873" s="346" t="s">
        <v>1264</v>
      </c>
      <c r="G873" s="346" t="s">
        <v>1530</v>
      </c>
      <c r="H873" s="346">
        <v>202112</v>
      </c>
      <c r="I873" s="346">
        <v>45000</v>
      </c>
      <c r="K873" s="346">
        <v>45000</v>
      </c>
      <c r="L873" s="346" t="s">
        <v>887</v>
      </c>
      <c r="M873" s="346" t="s">
        <v>888</v>
      </c>
      <c r="N873" s="346" t="s">
        <v>734</v>
      </c>
      <c r="O873" s="346" t="s">
        <v>845</v>
      </c>
    </row>
    <row r="874" spans="1:15" x14ac:dyDescent="0.2">
      <c r="A874" s="346" t="s">
        <v>884</v>
      </c>
      <c r="B874" s="346" t="s">
        <v>885</v>
      </c>
      <c r="C874" s="346" t="s">
        <v>404</v>
      </c>
      <c r="D874" s="346" t="s">
        <v>886</v>
      </c>
      <c r="E874" s="346" t="s">
        <v>894</v>
      </c>
      <c r="F874" s="346" t="s">
        <v>1264</v>
      </c>
      <c r="G874" s="346" t="s">
        <v>1530</v>
      </c>
      <c r="H874" s="346">
        <v>202201</v>
      </c>
      <c r="I874" s="346">
        <v>45000</v>
      </c>
      <c r="K874" s="346">
        <v>45000</v>
      </c>
      <c r="L874" s="346" t="s">
        <v>887</v>
      </c>
      <c r="M874" s="346" t="s">
        <v>889</v>
      </c>
      <c r="N874" s="346" t="s">
        <v>734</v>
      </c>
      <c r="O874" s="346" t="s">
        <v>845</v>
      </c>
    </row>
    <row r="875" spans="1:15" x14ac:dyDescent="0.2">
      <c r="A875" s="346" t="s">
        <v>884</v>
      </c>
      <c r="B875" s="346" t="s">
        <v>885</v>
      </c>
      <c r="C875" s="346" t="s">
        <v>404</v>
      </c>
      <c r="D875" s="346" t="s">
        <v>886</v>
      </c>
      <c r="E875" s="346" t="s">
        <v>894</v>
      </c>
      <c r="F875" s="346" t="s">
        <v>1264</v>
      </c>
      <c r="G875" s="346" t="s">
        <v>1530</v>
      </c>
      <c r="H875" s="346">
        <v>202202</v>
      </c>
      <c r="I875" s="346">
        <v>45000</v>
      </c>
      <c r="K875" s="346">
        <v>45000</v>
      </c>
      <c r="L875" s="346" t="s">
        <v>887</v>
      </c>
      <c r="M875" s="346" t="s">
        <v>889</v>
      </c>
      <c r="N875" s="346" t="s">
        <v>734</v>
      </c>
      <c r="O875" s="346" t="s">
        <v>845</v>
      </c>
    </row>
    <row r="876" spans="1:15" x14ac:dyDescent="0.2">
      <c r="A876" s="346" t="s">
        <v>884</v>
      </c>
      <c r="B876" s="346" t="s">
        <v>885</v>
      </c>
      <c r="C876" s="346" t="s">
        <v>404</v>
      </c>
      <c r="D876" s="346" t="s">
        <v>886</v>
      </c>
      <c r="E876" s="346" t="s">
        <v>894</v>
      </c>
      <c r="F876" s="346" t="s">
        <v>1264</v>
      </c>
      <c r="G876" s="346" t="s">
        <v>1530</v>
      </c>
      <c r="H876" s="346">
        <v>202203</v>
      </c>
      <c r="I876" s="346">
        <v>45000</v>
      </c>
      <c r="K876" s="346">
        <v>45000</v>
      </c>
      <c r="L876" s="346" t="s">
        <v>887</v>
      </c>
      <c r="M876" s="346" t="s">
        <v>889</v>
      </c>
      <c r="N876" s="346" t="s">
        <v>734</v>
      </c>
      <c r="O876" s="346" t="s">
        <v>845</v>
      </c>
    </row>
    <row r="877" spans="1:15" x14ac:dyDescent="0.2">
      <c r="A877" s="346" t="s">
        <v>884</v>
      </c>
      <c r="B877" s="346" t="s">
        <v>885</v>
      </c>
      <c r="C877" s="346" t="s">
        <v>404</v>
      </c>
      <c r="D877" s="346" t="s">
        <v>886</v>
      </c>
      <c r="E877" s="346" t="s">
        <v>894</v>
      </c>
      <c r="F877" s="346" t="s">
        <v>1264</v>
      </c>
      <c r="G877" s="346" t="s">
        <v>1530</v>
      </c>
      <c r="H877" s="346">
        <v>202204</v>
      </c>
      <c r="I877" s="346">
        <v>45000</v>
      </c>
      <c r="K877" s="346">
        <v>45000</v>
      </c>
      <c r="L877" s="346" t="s">
        <v>890</v>
      </c>
      <c r="M877" s="346" t="s">
        <v>891</v>
      </c>
      <c r="N877" s="346" t="s">
        <v>734</v>
      </c>
      <c r="O877" s="346" t="s">
        <v>845</v>
      </c>
    </row>
    <row r="878" spans="1:15" x14ac:dyDescent="0.2">
      <c r="A878" s="346" t="s">
        <v>884</v>
      </c>
      <c r="B878" s="346" t="s">
        <v>885</v>
      </c>
      <c r="C878" s="346" t="s">
        <v>404</v>
      </c>
      <c r="D878" s="346" t="s">
        <v>886</v>
      </c>
      <c r="E878" s="346" t="s">
        <v>894</v>
      </c>
      <c r="F878" s="346" t="s">
        <v>1264</v>
      </c>
      <c r="G878" s="346" t="s">
        <v>1530</v>
      </c>
      <c r="H878" s="346">
        <v>202205</v>
      </c>
      <c r="I878" s="346">
        <v>45000</v>
      </c>
      <c r="K878" s="346">
        <v>45000</v>
      </c>
      <c r="L878" s="346" t="s">
        <v>890</v>
      </c>
      <c r="M878" s="346" t="s">
        <v>891</v>
      </c>
      <c r="N878" s="346" t="s">
        <v>734</v>
      </c>
      <c r="O878" s="346" t="s">
        <v>845</v>
      </c>
    </row>
    <row r="879" spans="1:15" x14ac:dyDescent="0.2">
      <c r="A879" s="346" t="s">
        <v>884</v>
      </c>
      <c r="B879" s="346" t="s">
        <v>885</v>
      </c>
      <c r="C879" s="346" t="s">
        <v>404</v>
      </c>
      <c r="D879" s="346" t="s">
        <v>886</v>
      </c>
      <c r="E879" s="346" t="s">
        <v>894</v>
      </c>
      <c r="F879" s="346" t="s">
        <v>1264</v>
      </c>
      <c r="G879" s="346" t="s">
        <v>1530</v>
      </c>
      <c r="H879" s="346">
        <v>202206</v>
      </c>
      <c r="I879" s="346">
        <v>45000</v>
      </c>
      <c r="K879" s="346">
        <v>45000</v>
      </c>
      <c r="L879" s="346" t="s">
        <v>890</v>
      </c>
      <c r="M879" s="346" t="s">
        <v>891</v>
      </c>
      <c r="N879" s="346" t="s">
        <v>734</v>
      </c>
      <c r="O879" s="346" t="s">
        <v>845</v>
      </c>
    </row>
    <row r="880" spans="1:15" x14ac:dyDescent="0.2">
      <c r="A880" s="346" t="s">
        <v>884</v>
      </c>
      <c r="B880" s="346" t="s">
        <v>885</v>
      </c>
      <c r="C880" s="346" t="s">
        <v>404</v>
      </c>
      <c r="D880" s="346" t="s">
        <v>886</v>
      </c>
      <c r="E880" s="346" t="s">
        <v>894</v>
      </c>
      <c r="F880" s="346" t="s">
        <v>1264</v>
      </c>
      <c r="G880" s="346" t="s">
        <v>1530</v>
      </c>
      <c r="H880" s="346">
        <v>202207</v>
      </c>
      <c r="I880" s="346">
        <v>45000</v>
      </c>
      <c r="K880" s="346">
        <v>45000</v>
      </c>
      <c r="L880" s="346" t="s">
        <v>890</v>
      </c>
      <c r="M880" s="346" t="s">
        <v>892</v>
      </c>
      <c r="N880" s="346" t="s">
        <v>734</v>
      </c>
      <c r="O880" s="346" t="s">
        <v>845</v>
      </c>
    </row>
    <row r="881" spans="1:15" x14ac:dyDescent="0.2">
      <c r="A881" s="346" t="s">
        <v>884</v>
      </c>
      <c r="B881" s="346" t="s">
        <v>885</v>
      </c>
      <c r="C881" s="346" t="s">
        <v>404</v>
      </c>
      <c r="D881" s="346" t="s">
        <v>886</v>
      </c>
      <c r="E881" s="346" t="s">
        <v>894</v>
      </c>
      <c r="F881" s="346" t="s">
        <v>1264</v>
      </c>
      <c r="G881" s="346" t="s">
        <v>1530</v>
      </c>
      <c r="H881" s="346">
        <v>202208</v>
      </c>
      <c r="I881" s="346">
        <v>45000</v>
      </c>
      <c r="K881" s="346">
        <v>45000</v>
      </c>
      <c r="L881" s="346" t="s">
        <v>890</v>
      </c>
      <c r="M881" s="346" t="s">
        <v>892</v>
      </c>
      <c r="N881" s="346" t="s">
        <v>734</v>
      </c>
      <c r="O881" s="346" t="s">
        <v>845</v>
      </c>
    </row>
    <row r="882" spans="1:15" x14ac:dyDescent="0.2">
      <c r="A882" s="346" t="s">
        <v>884</v>
      </c>
      <c r="B882" s="346" t="s">
        <v>885</v>
      </c>
      <c r="C882" s="346" t="s">
        <v>404</v>
      </c>
      <c r="D882" s="346" t="s">
        <v>886</v>
      </c>
      <c r="E882" s="346" t="s">
        <v>894</v>
      </c>
      <c r="F882" s="346" t="s">
        <v>1264</v>
      </c>
      <c r="G882" s="346" t="s">
        <v>1530</v>
      </c>
      <c r="H882" s="346">
        <v>202209</v>
      </c>
      <c r="I882" s="346">
        <v>45000</v>
      </c>
      <c r="K882" s="346">
        <v>45000</v>
      </c>
      <c r="L882" s="346" t="s">
        <v>890</v>
      </c>
      <c r="M882" s="346" t="s">
        <v>892</v>
      </c>
      <c r="N882" s="346" t="s">
        <v>734</v>
      </c>
      <c r="O882" s="346" t="s">
        <v>845</v>
      </c>
    </row>
    <row r="883" spans="1:15" x14ac:dyDescent="0.2">
      <c r="A883" s="346" t="s">
        <v>884</v>
      </c>
      <c r="B883" s="346" t="s">
        <v>885</v>
      </c>
      <c r="C883" s="346" t="s">
        <v>404</v>
      </c>
      <c r="D883" s="346" t="s">
        <v>886</v>
      </c>
      <c r="E883" s="346" t="s">
        <v>894</v>
      </c>
      <c r="F883" s="346" t="s">
        <v>1266</v>
      </c>
      <c r="G883" s="346" t="s">
        <v>1530</v>
      </c>
      <c r="H883" s="346">
        <v>202110</v>
      </c>
      <c r="I883" s="346">
        <v>30000</v>
      </c>
      <c r="L883" s="346" t="s">
        <v>887</v>
      </c>
      <c r="M883" s="346" t="s">
        <v>888</v>
      </c>
      <c r="N883" s="346" t="s">
        <v>734</v>
      </c>
      <c r="O883" s="346" t="s">
        <v>845</v>
      </c>
    </row>
    <row r="884" spans="1:15" x14ac:dyDescent="0.2">
      <c r="A884" s="346" t="s">
        <v>884</v>
      </c>
      <c r="B884" s="346" t="s">
        <v>885</v>
      </c>
      <c r="C884" s="346" t="s">
        <v>404</v>
      </c>
      <c r="D884" s="346" t="s">
        <v>886</v>
      </c>
      <c r="E884" s="346" t="s">
        <v>894</v>
      </c>
      <c r="F884" s="346" t="s">
        <v>1266</v>
      </c>
      <c r="G884" s="346" t="s">
        <v>1530</v>
      </c>
      <c r="H884" s="346">
        <v>202111</v>
      </c>
      <c r="I884" s="346">
        <v>30000</v>
      </c>
      <c r="K884" s="346">
        <v>30000</v>
      </c>
      <c r="L884" s="346" t="s">
        <v>887</v>
      </c>
      <c r="M884" s="346" t="s">
        <v>888</v>
      </c>
      <c r="N884" s="346" t="s">
        <v>734</v>
      </c>
      <c r="O884" s="346" t="s">
        <v>845</v>
      </c>
    </row>
    <row r="885" spans="1:15" x14ac:dyDescent="0.2">
      <c r="A885" s="346" t="s">
        <v>884</v>
      </c>
      <c r="B885" s="346" t="s">
        <v>885</v>
      </c>
      <c r="C885" s="346" t="s">
        <v>404</v>
      </c>
      <c r="D885" s="346" t="s">
        <v>886</v>
      </c>
      <c r="E885" s="346" t="s">
        <v>894</v>
      </c>
      <c r="F885" s="346" t="s">
        <v>1266</v>
      </c>
      <c r="G885" s="346" t="s">
        <v>1530</v>
      </c>
      <c r="H885" s="346">
        <v>202112</v>
      </c>
      <c r="I885" s="346">
        <v>30000</v>
      </c>
      <c r="K885" s="346">
        <v>30000</v>
      </c>
      <c r="L885" s="346" t="s">
        <v>887</v>
      </c>
      <c r="M885" s="346" t="s">
        <v>888</v>
      </c>
      <c r="N885" s="346" t="s">
        <v>734</v>
      </c>
      <c r="O885" s="346" t="s">
        <v>845</v>
      </c>
    </row>
    <row r="886" spans="1:15" x14ac:dyDescent="0.2">
      <c r="A886" s="346" t="s">
        <v>884</v>
      </c>
      <c r="B886" s="346" t="s">
        <v>885</v>
      </c>
      <c r="C886" s="346" t="s">
        <v>404</v>
      </c>
      <c r="D886" s="346" t="s">
        <v>886</v>
      </c>
      <c r="E886" s="346" t="s">
        <v>894</v>
      </c>
      <c r="F886" s="346" t="s">
        <v>1266</v>
      </c>
      <c r="G886" s="346" t="s">
        <v>1530</v>
      </c>
      <c r="H886" s="346">
        <v>202201</v>
      </c>
      <c r="I886" s="346">
        <v>30000</v>
      </c>
      <c r="K886" s="346">
        <v>30000</v>
      </c>
      <c r="L886" s="346" t="s">
        <v>887</v>
      </c>
      <c r="M886" s="346" t="s">
        <v>889</v>
      </c>
      <c r="N886" s="346" t="s">
        <v>734</v>
      </c>
      <c r="O886" s="346" t="s">
        <v>845</v>
      </c>
    </row>
    <row r="887" spans="1:15" x14ac:dyDescent="0.2">
      <c r="A887" s="346" t="s">
        <v>884</v>
      </c>
      <c r="B887" s="346" t="s">
        <v>885</v>
      </c>
      <c r="C887" s="346" t="s">
        <v>404</v>
      </c>
      <c r="D887" s="346" t="s">
        <v>886</v>
      </c>
      <c r="E887" s="346" t="s">
        <v>894</v>
      </c>
      <c r="F887" s="346" t="s">
        <v>1266</v>
      </c>
      <c r="G887" s="346" t="s">
        <v>1530</v>
      </c>
      <c r="H887" s="346">
        <v>202202</v>
      </c>
      <c r="I887" s="346">
        <v>30000</v>
      </c>
      <c r="K887" s="346">
        <v>30000</v>
      </c>
      <c r="L887" s="346" t="s">
        <v>887</v>
      </c>
      <c r="M887" s="346" t="s">
        <v>889</v>
      </c>
      <c r="N887" s="346" t="s">
        <v>734</v>
      </c>
      <c r="O887" s="346" t="s">
        <v>845</v>
      </c>
    </row>
    <row r="888" spans="1:15" x14ac:dyDescent="0.2">
      <c r="A888" s="346" t="s">
        <v>884</v>
      </c>
      <c r="B888" s="346" t="s">
        <v>885</v>
      </c>
      <c r="C888" s="346" t="s">
        <v>404</v>
      </c>
      <c r="D888" s="346" t="s">
        <v>886</v>
      </c>
      <c r="E888" s="346" t="s">
        <v>894</v>
      </c>
      <c r="F888" s="346" t="s">
        <v>1266</v>
      </c>
      <c r="G888" s="346" t="s">
        <v>1530</v>
      </c>
      <c r="H888" s="346">
        <v>202203</v>
      </c>
      <c r="I888" s="346">
        <v>30000</v>
      </c>
      <c r="K888" s="346">
        <v>30000</v>
      </c>
      <c r="L888" s="346" t="s">
        <v>887</v>
      </c>
      <c r="M888" s="346" t="s">
        <v>889</v>
      </c>
      <c r="N888" s="346" t="s">
        <v>734</v>
      </c>
      <c r="O888" s="346" t="s">
        <v>845</v>
      </c>
    </row>
    <row r="889" spans="1:15" x14ac:dyDescent="0.2">
      <c r="A889" s="346" t="s">
        <v>884</v>
      </c>
      <c r="B889" s="346" t="s">
        <v>885</v>
      </c>
      <c r="C889" s="346" t="s">
        <v>404</v>
      </c>
      <c r="D889" s="346" t="s">
        <v>886</v>
      </c>
      <c r="E889" s="346" t="s">
        <v>894</v>
      </c>
      <c r="F889" s="346" t="s">
        <v>1266</v>
      </c>
      <c r="G889" s="346" t="s">
        <v>1530</v>
      </c>
      <c r="H889" s="346">
        <v>202204</v>
      </c>
      <c r="I889" s="346">
        <v>30000</v>
      </c>
      <c r="K889" s="346">
        <v>30000</v>
      </c>
      <c r="L889" s="346" t="s">
        <v>890</v>
      </c>
      <c r="M889" s="346" t="s">
        <v>891</v>
      </c>
      <c r="N889" s="346" t="s">
        <v>734</v>
      </c>
      <c r="O889" s="346" t="s">
        <v>845</v>
      </c>
    </row>
    <row r="890" spans="1:15" x14ac:dyDescent="0.2">
      <c r="A890" s="346" t="s">
        <v>884</v>
      </c>
      <c r="B890" s="346" t="s">
        <v>885</v>
      </c>
      <c r="C890" s="346" t="s">
        <v>404</v>
      </c>
      <c r="D890" s="346" t="s">
        <v>886</v>
      </c>
      <c r="E890" s="346" t="s">
        <v>894</v>
      </c>
      <c r="F890" s="346" t="s">
        <v>1266</v>
      </c>
      <c r="G890" s="346" t="s">
        <v>1530</v>
      </c>
      <c r="H890" s="346">
        <v>202205</v>
      </c>
      <c r="I890" s="346">
        <v>30000</v>
      </c>
      <c r="K890" s="346">
        <v>30000</v>
      </c>
      <c r="L890" s="346" t="s">
        <v>890</v>
      </c>
      <c r="M890" s="346" t="s">
        <v>891</v>
      </c>
      <c r="N890" s="346" t="s">
        <v>734</v>
      </c>
      <c r="O890" s="346" t="s">
        <v>845</v>
      </c>
    </row>
    <row r="891" spans="1:15" x14ac:dyDescent="0.2">
      <c r="A891" s="346" t="s">
        <v>884</v>
      </c>
      <c r="B891" s="346" t="s">
        <v>885</v>
      </c>
      <c r="C891" s="346" t="s">
        <v>404</v>
      </c>
      <c r="D891" s="346" t="s">
        <v>886</v>
      </c>
      <c r="E891" s="346" t="s">
        <v>894</v>
      </c>
      <c r="F891" s="346" t="s">
        <v>1266</v>
      </c>
      <c r="G891" s="346" t="s">
        <v>1530</v>
      </c>
      <c r="H891" s="346">
        <v>202206</v>
      </c>
      <c r="I891" s="346">
        <v>30000</v>
      </c>
      <c r="K891" s="346">
        <v>30000</v>
      </c>
      <c r="L891" s="346" t="s">
        <v>890</v>
      </c>
      <c r="M891" s="346" t="s">
        <v>891</v>
      </c>
      <c r="N891" s="346" t="s">
        <v>734</v>
      </c>
      <c r="O891" s="346" t="s">
        <v>845</v>
      </c>
    </row>
    <row r="892" spans="1:15" x14ac:dyDescent="0.2">
      <c r="A892" s="346" t="s">
        <v>884</v>
      </c>
      <c r="B892" s="346" t="s">
        <v>885</v>
      </c>
      <c r="C892" s="346" t="s">
        <v>404</v>
      </c>
      <c r="D892" s="346" t="s">
        <v>886</v>
      </c>
      <c r="E892" s="346" t="s">
        <v>894</v>
      </c>
      <c r="F892" s="346" t="s">
        <v>1266</v>
      </c>
      <c r="G892" s="346" t="s">
        <v>1530</v>
      </c>
      <c r="H892" s="346">
        <v>202207</v>
      </c>
      <c r="I892" s="346">
        <v>30000</v>
      </c>
      <c r="K892" s="346">
        <v>30000</v>
      </c>
      <c r="L892" s="346" t="s">
        <v>890</v>
      </c>
      <c r="M892" s="346" t="s">
        <v>892</v>
      </c>
      <c r="N892" s="346" t="s">
        <v>734</v>
      </c>
      <c r="O892" s="346" t="s">
        <v>845</v>
      </c>
    </row>
    <row r="893" spans="1:15" x14ac:dyDescent="0.2">
      <c r="A893" s="346" t="s">
        <v>884</v>
      </c>
      <c r="B893" s="346" t="s">
        <v>885</v>
      </c>
      <c r="C893" s="346" t="s">
        <v>404</v>
      </c>
      <c r="D893" s="346" t="s">
        <v>886</v>
      </c>
      <c r="E893" s="346" t="s">
        <v>894</v>
      </c>
      <c r="F893" s="346" t="s">
        <v>1266</v>
      </c>
      <c r="G893" s="346" t="s">
        <v>1530</v>
      </c>
      <c r="H893" s="346">
        <v>202208</v>
      </c>
      <c r="I893" s="346">
        <v>30000</v>
      </c>
      <c r="K893" s="346">
        <v>30000</v>
      </c>
      <c r="L893" s="346" t="s">
        <v>890</v>
      </c>
      <c r="M893" s="346" t="s">
        <v>892</v>
      </c>
      <c r="N893" s="346" t="s">
        <v>734</v>
      </c>
      <c r="O893" s="346" t="s">
        <v>845</v>
      </c>
    </row>
    <row r="894" spans="1:15" x14ac:dyDescent="0.2">
      <c r="A894" s="346" t="s">
        <v>884</v>
      </c>
      <c r="B894" s="346" t="s">
        <v>885</v>
      </c>
      <c r="C894" s="346" t="s">
        <v>404</v>
      </c>
      <c r="D894" s="346" t="s">
        <v>886</v>
      </c>
      <c r="E894" s="346" t="s">
        <v>894</v>
      </c>
      <c r="F894" s="346" t="s">
        <v>1266</v>
      </c>
      <c r="G894" s="346" t="s">
        <v>1530</v>
      </c>
      <c r="H894" s="346">
        <v>202209</v>
      </c>
      <c r="I894" s="346">
        <v>30000</v>
      </c>
      <c r="K894" s="346">
        <v>30000</v>
      </c>
      <c r="L894" s="346" t="s">
        <v>890</v>
      </c>
      <c r="M894" s="346" t="s">
        <v>892</v>
      </c>
      <c r="N894" s="346" t="s">
        <v>734</v>
      </c>
      <c r="O894" s="346" t="s">
        <v>845</v>
      </c>
    </row>
    <row r="895" spans="1:15" x14ac:dyDescent="0.2">
      <c r="A895" s="346" t="s">
        <v>884</v>
      </c>
      <c r="B895" s="346" t="s">
        <v>885</v>
      </c>
      <c r="C895" s="346" t="s">
        <v>404</v>
      </c>
      <c r="D895" s="346" t="s">
        <v>886</v>
      </c>
      <c r="E895" s="346" t="s">
        <v>894</v>
      </c>
      <c r="F895" s="346" t="s">
        <v>1268</v>
      </c>
      <c r="G895" s="346" t="s">
        <v>1530</v>
      </c>
      <c r="H895" s="346">
        <v>202110</v>
      </c>
      <c r="I895" s="346">
        <v>130000</v>
      </c>
      <c r="L895" s="346" t="s">
        <v>887</v>
      </c>
      <c r="M895" s="346" t="s">
        <v>888</v>
      </c>
      <c r="N895" s="346" t="s">
        <v>734</v>
      </c>
      <c r="O895" s="346" t="s">
        <v>845</v>
      </c>
    </row>
    <row r="896" spans="1:15" x14ac:dyDescent="0.2">
      <c r="A896" s="346" t="s">
        <v>884</v>
      </c>
      <c r="B896" s="346" t="s">
        <v>885</v>
      </c>
      <c r="C896" s="346" t="s">
        <v>404</v>
      </c>
      <c r="D896" s="346" t="s">
        <v>886</v>
      </c>
      <c r="E896" s="346" t="s">
        <v>894</v>
      </c>
      <c r="F896" s="346" t="s">
        <v>1268</v>
      </c>
      <c r="G896" s="346" t="s">
        <v>1530</v>
      </c>
      <c r="H896" s="346">
        <v>202111</v>
      </c>
      <c r="I896" s="346">
        <v>130000</v>
      </c>
      <c r="K896" s="346">
        <v>130000</v>
      </c>
      <c r="L896" s="346" t="s">
        <v>887</v>
      </c>
      <c r="M896" s="346" t="s">
        <v>888</v>
      </c>
      <c r="N896" s="346" t="s">
        <v>734</v>
      </c>
      <c r="O896" s="346" t="s">
        <v>845</v>
      </c>
    </row>
    <row r="897" spans="1:15" x14ac:dyDescent="0.2">
      <c r="A897" s="346" t="s">
        <v>884</v>
      </c>
      <c r="B897" s="346" t="s">
        <v>885</v>
      </c>
      <c r="C897" s="346" t="s">
        <v>404</v>
      </c>
      <c r="D897" s="346" t="s">
        <v>886</v>
      </c>
      <c r="E897" s="346" t="s">
        <v>894</v>
      </c>
      <c r="F897" s="346" t="s">
        <v>1268</v>
      </c>
      <c r="G897" s="346" t="s">
        <v>1530</v>
      </c>
      <c r="H897" s="346">
        <v>202112</v>
      </c>
      <c r="I897" s="346">
        <v>130000</v>
      </c>
      <c r="K897" s="346">
        <v>130000</v>
      </c>
      <c r="L897" s="346" t="s">
        <v>887</v>
      </c>
      <c r="M897" s="346" t="s">
        <v>888</v>
      </c>
      <c r="N897" s="346" t="s">
        <v>734</v>
      </c>
      <c r="O897" s="346" t="s">
        <v>845</v>
      </c>
    </row>
    <row r="898" spans="1:15" x14ac:dyDescent="0.2">
      <c r="A898" s="346" t="s">
        <v>884</v>
      </c>
      <c r="B898" s="346" t="s">
        <v>885</v>
      </c>
      <c r="C898" s="346" t="s">
        <v>404</v>
      </c>
      <c r="D898" s="346" t="s">
        <v>886</v>
      </c>
      <c r="E898" s="346" t="s">
        <v>894</v>
      </c>
      <c r="F898" s="346" t="s">
        <v>1268</v>
      </c>
      <c r="G898" s="346" t="s">
        <v>1530</v>
      </c>
      <c r="H898" s="346">
        <v>202201</v>
      </c>
      <c r="I898" s="346">
        <v>130000</v>
      </c>
      <c r="K898" s="346">
        <v>130000</v>
      </c>
      <c r="L898" s="346" t="s">
        <v>887</v>
      </c>
      <c r="M898" s="346" t="s">
        <v>889</v>
      </c>
      <c r="N898" s="346" t="s">
        <v>734</v>
      </c>
      <c r="O898" s="346" t="s">
        <v>845</v>
      </c>
    </row>
    <row r="899" spans="1:15" x14ac:dyDescent="0.2">
      <c r="A899" s="346" t="s">
        <v>884</v>
      </c>
      <c r="B899" s="346" t="s">
        <v>885</v>
      </c>
      <c r="C899" s="346" t="s">
        <v>404</v>
      </c>
      <c r="D899" s="346" t="s">
        <v>886</v>
      </c>
      <c r="E899" s="346" t="s">
        <v>894</v>
      </c>
      <c r="F899" s="346" t="s">
        <v>1268</v>
      </c>
      <c r="G899" s="346" t="s">
        <v>1530</v>
      </c>
      <c r="H899" s="346">
        <v>202202</v>
      </c>
      <c r="I899" s="346">
        <v>130000</v>
      </c>
      <c r="K899" s="346">
        <v>130000</v>
      </c>
      <c r="L899" s="346" t="s">
        <v>887</v>
      </c>
      <c r="M899" s="346" t="s">
        <v>889</v>
      </c>
      <c r="N899" s="346" t="s">
        <v>734</v>
      </c>
      <c r="O899" s="346" t="s">
        <v>845</v>
      </c>
    </row>
    <row r="900" spans="1:15" x14ac:dyDescent="0.2">
      <c r="A900" s="346" t="s">
        <v>884</v>
      </c>
      <c r="B900" s="346" t="s">
        <v>885</v>
      </c>
      <c r="C900" s="346" t="s">
        <v>404</v>
      </c>
      <c r="D900" s="346" t="s">
        <v>886</v>
      </c>
      <c r="E900" s="346" t="s">
        <v>894</v>
      </c>
      <c r="F900" s="346" t="s">
        <v>1268</v>
      </c>
      <c r="G900" s="346" t="s">
        <v>1530</v>
      </c>
      <c r="H900" s="346">
        <v>202203</v>
      </c>
      <c r="I900" s="346">
        <v>130000</v>
      </c>
      <c r="K900" s="346">
        <v>130000</v>
      </c>
      <c r="L900" s="346" t="s">
        <v>887</v>
      </c>
      <c r="M900" s="346" t="s">
        <v>889</v>
      </c>
      <c r="N900" s="346" t="s">
        <v>734</v>
      </c>
      <c r="O900" s="346" t="s">
        <v>845</v>
      </c>
    </row>
    <row r="901" spans="1:15" x14ac:dyDescent="0.2">
      <c r="A901" s="346" t="s">
        <v>884</v>
      </c>
      <c r="B901" s="346" t="s">
        <v>885</v>
      </c>
      <c r="C901" s="346" t="s">
        <v>404</v>
      </c>
      <c r="D901" s="346" t="s">
        <v>886</v>
      </c>
      <c r="E901" s="346" t="s">
        <v>894</v>
      </c>
      <c r="F901" s="346" t="s">
        <v>1268</v>
      </c>
      <c r="G901" s="346" t="s">
        <v>1530</v>
      </c>
      <c r="H901" s="346">
        <v>202204</v>
      </c>
      <c r="I901" s="346">
        <v>130000</v>
      </c>
      <c r="K901" s="346">
        <v>130000</v>
      </c>
      <c r="L901" s="346" t="s">
        <v>890</v>
      </c>
      <c r="M901" s="346" t="s">
        <v>891</v>
      </c>
      <c r="N901" s="346" t="s">
        <v>734</v>
      </c>
      <c r="O901" s="346" t="s">
        <v>845</v>
      </c>
    </row>
    <row r="902" spans="1:15" x14ac:dyDescent="0.2">
      <c r="A902" s="346" t="s">
        <v>884</v>
      </c>
      <c r="B902" s="346" t="s">
        <v>885</v>
      </c>
      <c r="C902" s="346" t="s">
        <v>404</v>
      </c>
      <c r="D902" s="346" t="s">
        <v>886</v>
      </c>
      <c r="E902" s="346" t="s">
        <v>894</v>
      </c>
      <c r="F902" s="346" t="s">
        <v>1268</v>
      </c>
      <c r="G902" s="346" t="s">
        <v>1530</v>
      </c>
      <c r="H902" s="346">
        <v>202205</v>
      </c>
      <c r="I902" s="346">
        <v>130000</v>
      </c>
      <c r="K902" s="346">
        <v>130000</v>
      </c>
      <c r="L902" s="346" t="s">
        <v>890</v>
      </c>
      <c r="M902" s="346" t="s">
        <v>891</v>
      </c>
      <c r="N902" s="346" t="s">
        <v>734</v>
      </c>
      <c r="O902" s="346" t="s">
        <v>845</v>
      </c>
    </row>
    <row r="903" spans="1:15" x14ac:dyDescent="0.2">
      <c r="A903" s="346" t="s">
        <v>884</v>
      </c>
      <c r="B903" s="346" t="s">
        <v>885</v>
      </c>
      <c r="C903" s="346" t="s">
        <v>404</v>
      </c>
      <c r="D903" s="346" t="s">
        <v>886</v>
      </c>
      <c r="E903" s="346" t="s">
        <v>894</v>
      </c>
      <c r="F903" s="346" t="s">
        <v>1268</v>
      </c>
      <c r="G903" s="346" t="s">
        <v>1530</v>
      </c>
      <c r="H903" s="346">
        <v>202206</v>
      </c>
      <c r="I903" s="346">
        <v>130000</v>
      </c>
      <c r="K903" s="346">
        <v>130000</v>
      </c>
      <c r="L903" s="346" t="s">
        <v>890</v>
      </c>
      <c r="M903" s="346" t="s">
        <v>891</v>
      </c>
      <c r="N903" s="346" t="s">
        <v>734</v>
      </c>
      <c r="O903" s="346" t="s">
        <v>845</v>
      </c>
    </row>
    <row r="904" spans="1:15" x14ac:dyDescent="0.2">
      <c r="A904" s="346" t="s">
        <v>884</v>
      </c>
      <c r="B904" s="346" t="s">
        <v>885</v>
      </c>
      <c r="C904" s="346" t="s">
        <v>404</v>
      </c>
      <c r="D904" s="346" t="s">
        <v>886</v>
      </c>
      <c r="E904" s="346" t="s">
        <v>894</v>
      </c>
      <c r="F904" s="346" t="s">
        <v>1268</v>
      </c>
      <c r="G904" s="346" t="s">
        <v>1530</v>
      </c>
      <c r="H904" s="346">
        <v>202207</v>
      </c>
      <c r="I904" s="346">
        <v>130000</v>
      </c>
      <c r="K904" s="346">
        <v>130000</v>
      </c>
      <c r="L904" s="346" t="s">
        <v>890</v>
      </c>
      <c r="M904" s="346" t="s">
        <v>892</v>
      </c>
      <c r="N904" s="346" t="s">
        <v>734</v>
      </c>
      <c r="O904" s="346" t="s">
        <v>845</v>
      </c>
    </row>
    <row r="905" spans="1:15" x14ac:dyDescent="0.2">
      <c r="A905" s="346" t="s">
        <v>884</v>
      </c>
      <c r="B905" s="346" t="s">
        <v>885</v>
      </c>
      <c r="C905" s="346" t="s">
        <v>404</v>
      </c>
      <c r="D905" s="346" t="s">
        <v>886</v>
      </c>
      <c r="E905" s="346" t="s">
        <v>894</v>
      </c>
      <c r="F905" s="346" t="s">
        <v>1268</v>
      </c>
      <c r="G905" s="346" t="s">
        <v>1530</v>
      </c>
      <c r="H905" s="346">
        <v>202208</v>
      </c>
      <c r="I905" s="346">
        <v>130000</v>
      </c>
      <c r="K905" s="346">
        <v>130000</v>
      </c>
      <c r="L905" s="346" t="s">
        <v>890</v>
      </c>
      <c r="M905" s="346" t="s">
        <v>892</v>
      </c>
      <c r="N905" s="346" t="s">
        <v>734</v>
      </c>
      <c r="O905" s="346" t="s">
        <v>845</v>
      </c>
    </row>
    <row r="906" spans="1:15" x14ac:dyDescent="0.2">
      <c r="A906" s="346" t="s">
        <v>884</v>
      </c>
      <c r="B906" s="346" t="s">
        <v>885</v>
      </c>
      <c r="C906" s="346" t="s">
        <v>404</v>
      </c>
      <c r="D906" s="346" t="s">
        <v>886</v>
      </c>
      <c r="E906" s="346" t="s">
        <v>894</v>
      </c>
      <c r="F906" s="346" t="s">
        <v>1268</v>
      </c>
      <c r="G906" s="346" t="s">
        <v>1530</v>
      </c>
      <c r="H906" s="346">
        <v>202209</v>
      </c>
      <c r="I906" s="346">
        <v>130000</v>
      </c>
      <c r="K906" s="346">
        <v>130000</v>
      </c>
      <c r="L906" s="346" t="s">
        <v>890</v>
      </c>
      <c r="M906" s="346" t="s">
        <v>892</v>
      </c>
      <c r="N906" s="346" t="s">
        <v>734</v>
      </c>
      <c r="O906" s="346" t="s">
        <v>845</v>
      </c>
    </row>
    <row r="907" spans="1:15" x14ac:dyDescent="0.2">
      <c r="A907" s="346" t="s">
        <v>884</v>
      </c>
      <c r="B907" s="346" t="s">
        <v>885</v>
      </c>
      <c r="C907" s="346" t="s">
        <v>404</v>
      </c>
      <c r="D907" s="346" t="s">
        <v>886</v>
      </c>
      <c r="E907" s="346" t="s">
        <v>894</v>
      </c>
      <c r="F907" s="346" t="s">
        <v>1269</v>
      </c>
      <c r="G907" s="346" t="s">
        <v>1530</v>
      </c>
      <c r="H907" s="346">
        <v>202110</v>
      </c>
      <c r="I907" s="346">
        <v>200000</v>
      </c>
      <c r="L907" s="346" t="s">
        <v>887</v>
      </c>
      <c r="M907" s="346" t="s">
        <v>888</v>
      </c>
      <c r="N907" s="346" t="s">
        <v>734</v>
      </c>
      <c r="O907" s="346" t="s">
        <v>845</v>
      </c>
    </row>
    <row r="908" spans="1:15" x14ac:dyDescent="0.2">
      <c r="A908" s="346" t="s">
        <v>884</v>
      </c>
      <c r="B908" s="346" t="s">
        <v>885</v>
      </c>
      <c r="C908" s="346" t="s">
        <v>404</v>
      </c>
      <c r="D908" s="346" t="s">
        <v>886</v>
      </c>
      <c r="E908" s="346" t="s">
        <v>894</v>
      </c>
      <c r="F908" s="346" t="s">
        <v>1269</v>
      </c>
      <c r="G908" s="346" t="s">
        <v>1530</v>
      </c>
      <c r="H908" s="346">
        <v>202111</v>
      </c>
      <c r="I908" s="346">
        <v>200000</v>
      </c>
      <c r="K908" s="346">
        <v>200000</v>
      </c>
      <c r="L908" s="346" t="s">
        <v>887</v>
      </c>
      <c r="M908" s="346" t="s">
        <v>888</v>
      </c>
      <c r="N908" s="346" t="s">
        <v>734</v>
      </c>
      <c r="O908" s="346" t="s">
        <v>845</v>
      </c>
    </row>
    <row r="909" spans="1:15" x14ac:dyDescent="0.2">
      <c r="A909" s="346" t="s">
        <v>884</v>
      </c>
      <c r="B909" s="346" t="s">
        <v>885</v>
      </c>
      <c r="C909" s="346" t="s">
        <v>404</v>
      </c>
      <c r="D909" s="346" t="s">
        <v>886</v>
      </c>
      <c r="E909" s="346" t="s">
        <v>894</v>
      </c>
      <c r="F909" s="346" t="s">
        <v>1269</v>
      </c>
      <c r="G909" s="346" t="s">
        <v>1530</v>
      </c>
      <c r="H909" s="346">
        <v>202112</v>
      </c>
      <c r="I909" s="346">
        <v>200000</v>
      </c>
      <c r="K909" s="346">
        <v>200000</v>
      </c>
      <c r="L909" s="346" t="s">
        <v>887</v>
      </c>
      <c r="M909" s="346" t="s">
        <v>888</v>
      </c>
      <c r="N909" s="346" t="s">
        <v>734</v>
      </c>
      <c r="O909" s="346" t="s">
        <v>845</v>
      </c>
    </row>
    <row r="910" spans="1:15" x14ac:dyDescent="0.2">
      <c r="A910" s="346" t="s">
        <v>884</v>
      </c>
      <c r="B910" s="346" t="s">
        <v>885</v>
      </c>
      <c r="C910" s="346" t="s">
        <v>404</v>
      </c>
      <c r="D910" s="346" t="s">
        <v>886</v>
      </c>
      <c r="E910" s="346" t="s">
        <v>894</v>
      </c>
      <c r="F910" s="346" t="s">
        <v>1269</v>
      </c>
      <c r="G910" s="346" t="s">
        <v>1530</v>
      </c>
      <c r="H910" s="346">
        <v>202201</v>
      </c>
      <c r="I910" s="346">
        <v>200000</v>
      </c>
      <c r="K910" s="346">
        <v>200000</v>
      </c>
      <c r="L910" s="346" t="s">
        <v>887</v>
      </c>
      <c r="M910" s="346" t="s">
        <v>889</v>
      </c>
      <c r="N910" s="346" t="s">
        <v>734</v>
      </c>
      <c r="O910" s="346" t="s">
        <v>845</v>
      </c>
    </row>
    <row r="911" spans="1:15" x14ac:dyDescent="0.2">
      <c r="A911" s="346" t="s">
        <v>884</v>
      </c>
      <c r="B911" s="346" t="s">
        <v>885</v>
      </c>
      <c r="C911" s="346" t="s">
        <v>404</v>
      </c>
      <c r="D911" s="346" t="s">
        <v>886</v>
      </c>
      <c r="E911" s="346" t="s">
        <v>894</v>
      </c>
      <c r="F911" s="346" t="s">
        <v>1269</v>
      </c>
      <c r="G911" s="346" t="s">
        <v>1530</v>
      </c>
      <c r="H911" s="346">
        <v>202202</v>
      </c>
      <c r="I911" s="346">
        <v>200000</v>
      </c>
      <c r="K911" s="346">
        <v>200000</v>
      </c>
      <c r="L911" s="346" t="s">
        <v>887</v>
      </c>
      <c r="M911" s="346" t="s">
        <v>889</v>
      </c>
      <c r="N911" s="346" t="s">
        <v>734</v>
      </c>
      <c r="O911" s="346" t="s">
        <v>845</v>
      </c>
    </row>
    <row r="912" spans="1:15" x14ac:dyDescent="0.2">
      <c r="A912" s="346" t="s">
        <v>884</v>
      </c>
      <c r="B912" s="346" t="s">
        <v>885</v>
      </c>
      <c r="C912" s="346" t="s">
        <v>404</v>
      </c>
      <c r="D912" s="346" t="s">
        <v>886</v>
      </c>
      <c r="E912" s="346" t="s">
        <v>894</v>
      </c>
      <c r="F912" s="346" t="s">
        <v>1269</v>
      </c>
      <c r="G912" s="346" t="s">
        <v>1530</v>
      </c>
      <c r="H912" s="346">
        <v>202203</v>
      </c>
      <c r="I912" s="346">
        <v>200000</v>
      </c>
      <c r="K912" s="346">
        <v>200000</v>
      </c>
      <c r="L912" s="346" t="s">
        <v>887</v>
      </c>
      <c r="M912" s="346" t="s">
        <v>889</v>
      </c>
      <c r="N912" s="346" t="s">
        <v>734</v>
      </c>
      <c r="O912" s="346" t="s">
        <v>845</v>
      </c>
    </row>
    <row r="913" spans="1:15" x14ac:dyDescent="0.2">
      <c r="A913" s="346" t="s">
        <v>884</v>
      </c>
      <c r="B913" s="346" t="s">
        <v>885</v>
      </c>
      <c r="C913" s="346" t="s">
        <v>404</v>
      </c>
      <c r="D913" s="346" t="s">
        <v>886</v>
      </c>
      <c r="E913" s="346" t="s">
        <v>894</v>
      </c>
      <c r="F913" s="346" t="s">
        <v>1269</v>
      </c>
      <c r="G913" s="346" t="s">
        <v>1530</v>
      </c>
      <c r="H913" s="346">
        <v>202204</v>
      </c>
      <c r="I913" s="346">
        <v>200000</v>
      </c>
      <c r="K913" s="346">
        <v>200000</v>
      </c>
      <c r="L913" s="346" t="s">
        <v>890</v>
      </c>
      <c r="M913" s="346" t="s">
        <v>891</v>
      </c>
      <c r="N913" s="346" t="s">
        <v>734</v>
      </c>
      <c r="O913" s="346" t="s">
        <v>845</v>
      </c>
    </row>
    <row r="914" spans="1:15" x14ac:dyDescent="0.2">
      <c r="A914" s="346" t="s">
        <v>884</v>
      </c>
      <c r="B914" s="346" t="s">
        <v>885</v>
      </c>
      <c r="C914" s="346" t="s">
        <v>404</v>
      </c>
      <c r="D914" s="346" t="s">
        <v>886</v>
      </c>
      <c r="E914" s="346" t="s">
        <v>894</v>
      </c>
      <c r="F914" s="346" t="s">
        <v>1269</v>
      </c>
      <c r="G914" s="346" t="s">
        <v>1530</v>
      </c>
      <c r="H914" s="346">
        <v>202205</v>
      </c>
      <c r="I914" s="346">
        <v>200000</v>
      </c>
      <c r="K914" s="346">
        <v>200000</v>
      </c>
      <c r="L914" s="346" t="s">
        <v>890</v>
      </c>
      <c r="M914" s="346" t="s">
        <v>891</v>
      </c>
      <c r="N914" s="346" t="s">
        <v>734</v>
      </c>
      <c r="O914" s="346" t="s">
        <v>845</v>
      </c>
    </row>
    <row r="915" spans="1:15" x14ac:dyDescent="0.2">
      <c r="A915" s="346" t="s">
        <v>884</v>
      </c>
      <c r="B915" s="346" t="s">
        <v>885</v>
      </c>
      <c r="C915" s="346" t="s">
        <v>404</v>
      </c>
      <c r="D915" s="346" t="s">
        <v>886</v>
      </c>
      <c r="E915" s="346" t="s">
        <v>894</v>
      </c>
      <c r="F915" s="346" t="s">
        <v>1269</v>
      </c>
      <c r="G915" s="346" t="s">
        <v>1530</v>
      </c>
      <c r="H915" s="346">
        <v>202206</v>
      </c>
      <c r="I915" s="346">
        <v>200000</v>
      </c>
      <c r="K915" s="346">
        <v>200000</v>
      </c>
      <c r="L915" s="346" t="s">
        <v>890</v>
      </c>
      <c r="M915" s="346" t="s">
        <v>891</v>
      </c>
      <c r="N915" s="346" t="s">
        <v>734</v>
      </c>
      <c r="O915" s="346" t="s">
        <v>845</v>
      </c>
    </row>
    <row r="916" spans="1:15" x14ac:dyDescent="0.2">
      <c r="A916" s="346" t="s">
        <v>884</v>
      </c>
      <c r="B916" s="346" t="s">
        <v>885</v>
      </c>
      <c r="C916" s="346" t="s">
        <v>404</v>
      </c>
      <c r="D916" s="346" t="s">
        <v>886</v>
      </c>
      <c r="E916" s="346" t="s">
        <v>894</v>
      </c>
      <c r="F916" s="346" t="s">
        <v>1269</v>
      </c>
      <c r="G916" s="346" t="s">
        <v>1530</v>
      </c>
      <c r="H916" s="346">
        <v>202207</v>
      </c>
      <c r="I916" s="346">
        <v>200000</v>
      </c>
      <c r="K916" s="346">
        <v>200000</v>
      </c>
      <c r="L916" s="346" t="s">
        <v>890</v>
      </c>
      <c r="M916" s="346" t="s">
        <v>892</v>
      </c>
      <c r="N916" s="346" t="s">
        <v>734</v>
      </c>
      <c r="O916" s="346" t="s">
        <v>845</v>
      </c>
    </row>
    <row r="917" spans="1:15" x14ac:dyDescent="0.2">
      <c r="A917" s="346" t="s">
        <v>884</v>
      </c>
      <c r="B917" s="346" t="s">
        <v>885</v>
      </c>
      <c r="C917" s="346" t="s">
        <v>404</v>
      </c>
      <c r="D917" s="346" t="s">
        <v>886</v>
      </c>
      <c r="E917" s="346" t="s">
        <v>894</v>
      </c>
      <c r="F917" s="346" t="s">
        <v>1269</v>
      </c>
      <c r="G917" s="346" t="s">
        <v>1530</v>
      </c>
      <c r="H917" s="346">
        <v>202208</v>
      </c>
      <c r="I917" s="346">
        <v>200000</v>
      </c>
      <c r="K917" s="346">
        <v>200000</v>
      </c>
      <c r="L917" s="346" t="s">
        <v>890</v>
      </c>
      <c r="M917" s="346" t="s">
        <v>892</v>
      </c>
      <c r="N917" s="346" t="s">
        <v>734</v>
      </c>
      <c r="O917" s="346" t="s">
        <v>845</v>
      </c>
    </row>
    <row r="918" spans="1:15" x14ac:dyDescent="0.2">
      <c r="A918" s="346" t="s">
        <v>884</v>
      </c>
      <c r="B918" s="346" t="s">
        <v>885</v>
      </c>
      <c r="C918" s="346" t="s">
        <v>404</v>
      </c>
      <c r="D918" s="346" t="s">
        <v>886</v>
      </c>
      <c r="E918" s="346" t="s">
        <v>894</v>
      </c>
      <c r="F918" s="346" t="s">
        <v>1269</v>
      </c>
      <c r="G918" s="346" t="s">
        <v>1530</v>
      </c>
      <c r="H918" s="346">
        <v>202209</v>
      </c>
      <c r="I918" s="346">
        <v>200000</v>
      </c>
      <c r="K918" s="346">
        <v>200000</v>
      </c>
      <c r="L918" s="346" t="s">
        <v>890</v>
      </c>
      <c r="M918" s="346" t="s">
        <v>892</v>
      </c>
      <c r="N918" s="346" t="s">
        <v>734</v>
      </c>
      <c r="O918" s="346" t="s">
        <v>845</v>
      </c>
    </row>
    <row r="919" spans="1:15" x14ac:dyDescent="0.2">
      <c r="A919" s="346" t="s">
        <v>884</v>
      </c>
      <c r="B919" s="346" t="s">
        <v>885</v>
      </c>
      <c r="C919" s="346" t="s">
        <v>404</v>
      </c>
      <c r="D919" s="346" t="s">
        <v>886</v>
      </c>
      <c r="E919" s="346" t="s">
        <v>894</v>
      </c>
      <c r="F919" s="346" t="s">
        <v>1270</v>
      </c>
      <c r="G919" s="346" t="s">
        <v>1530</v>
      </c>
      <c r="H919" s="346">
        <v>202110</v>
      </c>
      <c r="I919" s="346">
        <v>30000</v>
      </c>
      <c r="L919" s="346" t="s">
        <v>887</v>
      </c>
      <c r="M919" s="346" t="s">
        <v>888</v>
      </c>
      <c r="N919" s="346" t="s">
        <v>734</v>
      </c>
      <c r="O919" s="346" t="s">
        <v>845</v>
      </c>
    </row>
    <row r="920" spans="1:15" x14ac:dyDescent="0.2">
      <c r="A920" s="346" t="s">
        <v>884</v>
      </c>
      <c r="B920" s="346" t="s">
        <v>885</v>
      </c>
      <c r="C920" s="346" t="s">
        <v>404</v>
      </c>
      <c r="D920" s="346" t="s">
        <v>886</v>
      </c>
      <c r="E920" s="346" t="s">
        <v>894</v>
      </c>
      <c r="F920" s="346" t="s">
        <v>1270</v>
      </c>
      <c r="G920" s="346" t="s">
        <v>1530</v>
      </c>
      <c r="H920" s="346">
        <v>202111</v>
      </c>
      <c r="I920" s="346">
        <v>30000</v>
      </c>
      <c r="K920" s="346">
        <v>30000</v>
      </c>
      <c r="L920" s="346" t="s">
        <v>887</v>
      </c>
      <c r="M920" s="346" t="s">
        <v>888</v>
      </c>
      <c r="N920" s="346" t="s">
        <v>734</v>
      </c>
      <c r="O920" s="346" t="s">
        <v>845</v>
      </c>
    </row>
    <row r="921" spans="1:15" x14ac:dyDescent="0.2">
      <c r="A921" s="346" t="s">
        <v>884</v>
      </c>
      <c r="B921" s="346" t="s">
        <v>885</v>
      </c>
      <c r="C921" s="346" t="s">
        <v>404</v>
      </c>
      <c r="D921" s="346" t="s">
        <v>886</v>
      </c>
      <c r="E921" s="346" t="s">
        <v>894</v>
      </c>
      <c r="F921" s="346" t="s">
        <v>1270</v>
      </c>
      <c r="G921" s="346" t="s">
        <v>1530</v>
      </c>
      <c r="H921" s="346">
        <v>202112</v>
      </c>
      <c r="I921" s="346">
        <v>30000</v>
      </c>
      <c r="K921" s="346">
        <v>30000</v>
      </c>
      <c r="L921" s="346" t="s">
        <v>887</v>
      </c>
      <c r="M921" s="346" t="s">
        <v>888</v>
      </c>
      <c r="N921" s="346" t="s">
        <v>734</v>
      </c>
      <c r="O921" s="346" t="s">
        <v>845</v>
      </c>
    </row>
    <row r="922" spans="1:15" x14ac:dyDescent="0.2">
      <c r="A922" s="346" t="s">
        <v>884</v>
      </c>
      <c r="B922" s="346" t="s">
        <v>885</v>
      </c>
      <c r="C922" s="346" t="s">
        <v>404</v>
      </c>
      <c r="D922" s="346" t="s">
        <v>886</v>
      </c>
      <c r="E922" s="346" t="s">
        <v>894</v>
      </c>
      <c r="F922" s="346" t="s">
        <v>1270</v>
      </c>
      <c r="G922" s="346" t="s">
        <v>1530</v>
      </c>
      <c r="H922" s="346">
        <v>202201</v>
      </c>
      <c r="I922" s="346">
        <v>30000</v>
      </c>
      <c r="K922" s="346">
        <v>30000</v>
      </c>
      <c r="L922" s="346" t="s">
        <v>887</v>
      </c>
      <c r="M922" s="346" t="s">
        <v>889</v>
      </c>
      <c r="N922" s="346" t="s">
        <v>734</v>
      </c>
      <c r="O922" s="346" t="s">
        <v>845</v>
      </c>
    </row>
    <row r="923" spans="1:15" x14ac:dyDescent="0.2">
      <c r="A923" s="346" t="s">
        <v>884</v>
      </c>
      <c r="B923" s="346" t="s">
        <v>885</v>
      </c>
      <c r="C923" s="346" t="s">
        <v>404</v>
      </c>
      <c r="D923" s="346" t="s">
        <v>886</v>
      </c>
      <c r="E923" s="346" t="s">
        <v>894</v>
      </c>
      <c r="F923" s="346" t="s">
        <v>1270</v>
      </c>
      <c r="G923" s="346" t="s">
        <v>1530</v>
      </c>
      <c r="H923" s="346">
        <v>202202</v>
      </c>
      <c r="I923" s="346">
        <v>30000</v>
      </c>
      <c r="K923" s="346">
        <v>30000</v>
      </c>
      <c r="L923" s="346" t="s">
        <v>887</v>
      </c>
      <c r="M923" s="346" t="s">
        <v>889</v>
      </c>
      <c r="N923" s="346" t="s">
        <v>734</v>
      </c>
      <c r="O923" s="346" t="s">
        <v>845</v>
      </c>
    </row>
    <row r="924" spans="1:15" x14ac:dyDescent="0.2">
      <c r="A924" s="346" t="s">
        <v>884</v>
      </c>
      <c r="B924" s="346" t="s">
        <v>885</v>
      </c>
      <c r="C924" s="346" t="s">
        <v>404</v>
      </c>
      <c r="D924" s="346" t="s">
        <v>886</v>
      </c>
      <c r="E924" s="346" t="s">
        <v>894</v>
      </c>
      <c r="F924" s="346" t="s">
        <v>1270</v>
      </c>
      <c r="G924" s="346" t="s">
        <v>1530</v>
      </c>
      <c r="H924" s="346">
        <v>202203</v>
      </c>
      <c r="I924" s="346">
        <v>30000</v>
      </c>
      <c r="K924" s="346">
        <v>30000</v>
      </c>
      <c r="L924" s="346" t="s">
        <v>887</v>
      </c>
      <c r="M924" s="346" t="s">
        <v>889</v>
      </c>
      <c r="N924" s="346" t="s">
        <v>734</v>
      </c>
      <c r="O924" s="346" t="s">
        <v>845</v>
      </c>
    </row>
    <row r="925" spans="1:15" x14ac:dyDescent="0.2">
      <c r="A925" s="346" t="s">
        <v>884</v>
      </c>
      <c r="B925" s="346" t="s">
        <v>885</v>
      </c>
      <c r="C925" s="346" t="s">
        <v>404</v>
      </c>
      <c r="D925" s="346" t="s">
        <v>886</v>
      </c>
      <c r="E925" s="346" t="s">
        <v>894</v>
      </c>
      <c r="F925" s="346" t="s">
        <v>1270</v>
      </c>
      <c r="G925" s="346" t="s">
        <v>1530</v>
      </c>
      <c r="H925" s="346">
        <v>202204</v>
      </c>
      <c r="I925" s="346">
        <v>30000</v>
      </c>
      <c r="K925" s="346">
        <v>30000</v>
      </c>
      <c r="L925" s="346" t="s">
        <v>890</v>
      </c>
      <c r="M925" s="346" t="s">
        <v>891</v>
      </c>
      <c r="N925" s="346" t="s">
        <v>734</v>
      </c>
      <c r="O925" s="346" t="s">
        <v>845</v>
      </c>
    </row>
    <row r="926" spans="1:15" x14ac:dyDescent="0.2">
      <c r="A926" s="346" t="s">
        <v>884</v>
      </c>
      <c r="B926" s="346" t="s">
        <v>885</v>
      </c>
      <c r="C926" s="346" t="s">
        <v>404</v>
      </c>
      <c r="D926" s="346" t="s">
        <v>886</v>
      </c>
      <c r="E926" s="346" t="s">
        <v>894</v>
      </c>
      <c r="F926" s="346" t="s">
        <v>1270</v>
      </c>
      <c r="G926" s="346" t="s">
        <v>1530</v>
      </c>
      <c r="H926" s="346">
        <v>202205</v>
      </c>
      <c r="I926" s="346">
        <v>30000</v>
      </c>
      <c r="K926" s="346">
        <v>30000</v>
      </c>
      <c r="L926" s="346" t="s">
        <v>890</v>
      </c>
      <c r="M926" s="346" t="s">
        <v>891</v>
      </c>
      <c r="N926" s="346" t="s">
        <v>734</v>
      </c>
      <c r="O926" s="346" t="s">
        <v>845</v>
      </c>
    </row>
    <row r="927" spans="1:15" x14ac:dyDescent="0.2">
      <c r="A927" s="346" t="s">
        <v>884</v>
      </c>
      <c r="B927" s="346" t="s">
        <v>885</v>
      </c>
      <c r="C927" s="346" t="s">
        <v>404</v>
      </c>
      <c r="D927" s="346" t="s">
        <v>886</v>
      </c>
      <c r="E927" s="346" t="s">
        <v>894</v>
      </c>
      <c r="F927" s="346" t="s">
        <v>1270</v>
      </c>
      <c r="G927" s="346" t="s">
        <v>1530</v>
      </c>
      <c r="H927" s="346">
        <v>202206</v>
      </c>
      <c r="I927" s="346">
        <v>30000</v>
      </c>
      <c r="K927" s="346">
        <v>30000</v>
      </c>
      <c r="L927" s="346" t="s">
        <v>890</v>
      </c>
      <c r="M927" s="346" t="s">
        <v>891</v>
      </c>
      <c r="N927" s="346" t="s">
        <v>734</v>
      </c>
      <c r="O927" s="346" t="s">
        <v>845</v>
      </c>
    </row>
    <row r="928" spans="1:15" x14ac:dyDescent="0.2">
      <c r="A928" s="346" t="s">
        <v>884</v>
      </c>
      <c r="B928" s="346" t="s">
        <v>885</v>
      </c>
      <c r="C928" s="346" t="s">
        <v>404</v>
      </c>
      <c r="D928" s="346" t="s">
        <v>886</v>
      </c>
      <c r="E928" s="346" t="s">
        <v>894</v>
      </c>
      <c r="F928" s="346" t="s">
        <v>1270</v>
      </c>
      <c r="G928" s="346" t="s">
        <v>1530</v>
      </c>
      <c r="H928" s="346">
        <v>202207</v>
      </c>
      <c r="I928" s="346">
        <v>30000</v>
      </c>
      <c r="K928" s="346">
        <v>30000</v>
      </c>
      <c r="L928" s="346" t="s">
        <v>890</v>
      </c>
      <c r="M928" s="346" t="s">
        <v>892</v>
      </c>
      <c r="N928" s="346" t="s">
        <v>734</v>
      </c>
      <c r="O928" s="346" t="s">
        <v>845</v>
      </c>
    </row>
    <row r="929" spans="1:15" x14ac:dyDescent="0.2">
      <c r="A929" s="346" t="s">
        <v>884</v>
      </c>
      <c r="B929" s="346" t="s">
        <v>885</v>
      </c>
      <c r="C929" s="346" t="s">
        <v>404</v>
      </c>
      <c r="D929" s="346" t="s">
        <v>886</v>
      </c>
      <c r="E929" s="346" t="s">
        <v>894</v>
      </c>
      <c r="F929" s="346" t="s">
        <v>1270</v>
      </c>
      <c r="G929" s="346" t="s">
        <v>1530</v>
      </c>
      <c r="H929" s="346">
        <v>202208</v>
      </c>
      <c r="I929" s="346">
        <v>30000</v>
      </c>
      <c r="K929" s="346">
        <v>30000</v>
      </c>
      <c r="L929" s="346" t="s">
        <v>890</v>
      </c>
      <c r="M929" s="346" t="s">
        <v>892</v>
      </c>
      <c r="N929" s="346" t="s">
        <v>734</v>
      </c>
      <c r="O929" s="346" t="s">
        <v>845</v>
      </c>
    </row>
    <row r="930" spans="1:15" x14ac:dyDescent="0.2">
      <c r="A930" s="346" t="s">
        <v>884</v>
      </c>
      <c r="B930" s="346" t="s">
        <v>885</v>
      </c>
      <c r="C930" s="346" t="s">
        <v>404</v>
      </c>
      <c r="D930" s="346" t="s">
        <v>886</v>
      </c>
      <c r="E930" s="346" t="s">
        <v>894</v>
      </c>
      <c r="F930" s="346" t="s">
        <v>1270</v>
      </c>
      <c r="G930" s="346" t="s">
        <v>1530</v>
      </c>
      <c r="H930" s="346">
        <v>202209</v>
      </c>
      <c r="I930" s="346">
        <v>30000</v>
      </c>
      <c r="K930" s="346">
        <v>30000</v>
      </c>
      <c r="L930" s="346" t="s">
        <v>890</v>
      </c>
      <c r="M930" s="346" t="s">
        <v>892</v>
      </c>
      <c r="N930" s="346" t="s">
        <v>734</v>
      </c>
      <c r="O930" s="346" t="s">
        <v>845</v>
      </c>
    </row>
    <row r="931" spans="1:15" x14ac:dyDescent="0.2">
      <c r="A931" s="346" t="s">
        <v>884</v>
      </c>
      <c r="B931" s="346" t="s">
        <v>885</v>
      </c>
      <c r="C931" s="346" t="s">
        <v>404</v>
      </c>
      <c r="D931" s="346" t="s">
        <v>886</v>
      </c>
      <c r="E931" s="346" t="s">
        <v>894</v>
      </c>
      <c r="F931" s="346" t="s">
        <v>1271</v>
      </c>
      <c r="G931" s="346" t="s">
        <v>1530</v>
      </c>
      <c r="H931" s="346">
        <v>202110</v>
      </c>
      <c r="I931" s="346">
        <v>250000</v>
      </c>
      <c r="L931" s="346" t="s">
        <v>887</v>
      </c>
      <c r="M931" s="346" t="s">
        <v>888</v>
      </c>
      <c r="N931" s="346" t="s">
        <v>734</v>
      </c>
      <c r="O931" s="346" t="s">
        <v>845</v>
      </c>
    </row>
    <row r="932" spans="1:15" x14ac:dyDescent="0.2">
      <c r="A932" s="346" t="s">
        <v>884</v>
      </c>
      <c r="B932" s="346" t="s">
        <v>885</v>
      </c>
      <c r="C932" s="346" t="s">
        <v>404</v>
      </c>
      <c r="D932" s="346" t="s">
        <v>886</v>
      </c>
      <c r="E932" s="346" t="s">
        <v>894</v>
      </c>
      <c r="F932" s="346" t="s">
        <v>1271</v>
      </c>
      <c r="G932" s="346" t="s">
        <v>1530</v>
      </c>
      <c r="H932" s="346">
        <v>202111</v>
      </c>
      <c r="I932" s="346">
        <v>250000</v>
      </c>
      <c r="K932" s="346">
        <v>250000</v>
      </c>
      <c r="L932" s="346" t="s">
        <v>887</v>
      </c>
      <c r="M932" s="346" t="s">
        <v>888</v>
      </c>
      <c r="N932" s="346" t="s">
        <v>734</v>
      </c>
      <c r="O932" s="346" t="s">
        <v>845</v>
      </c>
    </row>
    <row r="933" spans="1:15" x14ac:dyDescent="0.2">
      <c r="A933" s="346" t="s">
        <v>884</v>
      </c>
      <c r="B933" s="346" t="s">
        <v>885</v>
      </c>
      <c r="C933" s="346" t="s">
        <v>404</v>
      </c>
      <c r="D933" s="346" t="s">
        <v>886</v>
      </c>
      <c r="E933" s="346" t="s">
        <v>894</v>
      </c>
      <c r="F933" s="346" t="s">
        <v>1271</v>
      </c>
      <c r="G933" s="346" t="s">
        <v>1530</v>
      </c>
      <c r="H933" s="346">
        <v>202112</v>
      </c>
      <c r="I933" s="346">
        <v>250000</v>
      </c>
      <c r="K933" s="346">
        <v>250000</v>
      </c>
      <c r="L933" s="346" t="s">
        <v>887</v>
      </c>
      <c r="M933" s="346" t="s">
        <v>888</v>
      </c>
      <c r="N933" s="346" t="s">
        <v>734</v>
      </c>
      <c r="O933" s="346" t="s">
        <v>845</v>
      </c>
    </row>
    <row r="934" spans="1:15" x14ac:dyDescent="0.2">
      <c r="A934" s="346" t="s">
        <v>884</v>
      </c>
      <c r="B934" s="346" t="s">
        <v>885</v>
      </c>
      <c r="C934" s="346" t="s">
        <v>404</v>
      </c>
      <c r="D934" s="346" t="s">
        <v>886</v>
      </c>
      <c r="E934" s="346" t="s">
        <v>894</v>
      </c>
      <c r="F934" s="346" t="s">
        <v>1271</v>
      </c>
      <c r="G934" s="346" t="s">
        <v>1530</v>
      </c>
      <c r="H934" s="346">
        <v>202201</v>
      </c>
      <c r="I934" s="346">
        <v>250000</v>
      </c>
      <c r="K934" s="346">
        <v>250000</v>
      </c>
      <c r="L934" s="346" t="s">
        <v>887</v>
      </c>
      <c r="M934" s="346" t="s">
        <v>889</v>
      </c>
      <c r="N934" s="346" t="s">
        <v>734</v>
      </c>
      <c r="O934" s="346" t="s">
        <v>845</v>
      </c>
    </row>
    <row r="935" spans="1:15" x14ac:dyDescent="0.2">
      <c r="A935" s="346" t="s">
        <v>884</v>
      </c>
      <c r="B935" s="346" t="s">
        <v>885</v>
      </c>
      <c r="C935" s="346" t="s">
        <v>404</v>
      </c>
      <c r="D935" s="346" t="s">
        <v>886</v>
      </c>
      <c r="E935" s="346" t="s">
        <v>894</v>
      </c>
      <c r="F935" s="346" t="s">
        <v>1271</v>
      </c>
      <c r="G935" s="346" t="s">
        <v>1530</v>
      </c>
      <c r="H935" s="346">
        <v>202202</v>
      </c>
      <c r="I935" s="346">
        <v>250000</v>
      </c>
      <c r="K935" s="346">
        <v>250000</v>
      </c>
      <c r="L935" s="346" t="s">
        <v>887</v>
      </c>
      <c r="M935" s="346" t="s">
        <v>889</v>
      </c>
      <c r="N935" s="346" t="s">
        <v>734</v>
      </c>
      <c r="O935" s="346" t="s">
        <v>845</v>
      </c>
    </row>
    <row r="936" spans="1:15" x14ac:dyDescent="0.2">
      <c r="A936" s="346" t="s">
        <v>884</v>
      </c>
      <c r="B936" s="346" t="s">
        <v>885</v>
      </c>
      <c r="C936" s="346" t="s">
        <v>404</v>
      </c>
      <c r="D936" s="346" t="s">
        <v>886</v>
      </c>
      <c r="E936" s="346" t="s">
        <v>894</v>
      </c>
      <c r="F936" s="346" t="s">
        <v>1271</v>
      </c>
      <c r="G936" s="346" t="s">
        <v>1530</v>
      </c>
      <c r="H936" s="346">
        <v>202203</v>
      </c>
      <c r="I936" s="346">
        <v>250000</v>
      </c>
      <c r="K936" s="346">
        <v>250000</v>
      </c>
      <c r="L936" s="346" t="s">
        <v>887</v>
      </c>
      <c r="M936" s="346" t="s">
        <v>889</v>
      </c>
      <c r="N936" s="346" t="s">
        <v>734</v>
      </c>
      <c r="O936" s="346" t="s">
        <v>845</v>
      </c>
    </row>
    <row r="937" spans="1:15" x14ac:dyDescent="0.2">
      <c r="A937" s="346" t="s">
        <v>884</v>
      </c>
      <c r="B937" s="346" t="s">
        <v>885</v>
      </c>
      <c r="C937" s="346" t="s">
        <v>404</v>
      </c>
      <c r="D937" s="346" t="s">
        <v>886</v>
      </c>
      <c r="E937" s="346" t="s">
        <v>894</v>
      </c>
      <c r="F937" s="346" t="s">
        <v>1271</v>
      </c>
      <c r="G937" s="346" t="s">
        <v>1530</v>
      </c>
      <c r="H937" s="346">
        <v>202204</v>
      </c>
      <c r="I937" s="346">
        <v>250000</v>
      </c>
      <c r="K937" s="346">
        <v>250000</v>
      </c>
      <c r="L937" s="346" t="s">
        <v>890</v>
      </c>
      <c r="M937" s="346" t="s">
        <v>891</v>
      </c>
      <c r="N937" s="346" t="s">
        <v>734</v>
      </c>
      <c r="O937" s="346" t="s">
        <v>845</v>
      </c>
    </row>
    <row r="938" spans="1:15" x14ac:dyDescent="0.2">
      <c r="A938" s="346" t="s">
        <v>884</v>
      </c>
      <c r="B938" s="346" t="s">
        <v>885</v>
      </c>
      <c r="C938" s="346" t="s">
        <v>404</v>
      </c>
      <c r="D938" s="346" t="s">
        <v>886</v>
      </c>
      <c r="E938" s="346" t="s">
        <v>894</v>
      </c>
      <c r="F938" s="346" t="s">
        <v>1271</v>
      </c>
      <c r="G938" s="346" t="s">
        <v>1530</v>
      </c>
      <c r="H938" s="346">
        <v>202205</v>
      </c>
      <c r="I938" s="346">
        <v>250000</v>
      </c>
      <c r="K938" s="346">
        <v>250000</v>
      </c>
      <c r="L938" s="346" t="s">
        <v>890</v>
      </c>
      <c r="M938" s="346" t="s">
        <v>891</v>
      </c>
      <c r="N938" s="346" t="s">
        <v>734</v>
      </c>
      <c r="O938" s="346" t="s">
        <v>845</v>
      </c>
    </row>
    <row r="939" spans="1:15" x14ac:dyDescent="0.2">
      <c r="A939" s="346" t="s">
        <v>884</v>
      </c>
      <c r="B939" s="346" t="s">
        <v>885</v>
      </c>
      <c r="C939" s="346" t="s">
        <v>404</v>
      </c>
      <c r="D939" s="346" t="s">
        <v>886</v>
      </c>
      <c r="E939" s="346" t="s">
        <v>894</v>
      </c>
      <c r="F939" s="346" t="s">
        <v>1271</v>
      </c>
      <c r="G939" s="346" t="s">
        <v>1530</v>
      </c>
      <c r="H939" s="346">
        <v>202206</v>
      </c>
      <c r="I939" s="346">
        <v>250000</v>
      </c>
      <c r="K939" s="346">
        <v>250000</v>
      </c>
      <c r="L939" s="346" t="s">
        <v>890</v>
      </c>
      <c r="M939" s="346" t="s">
        <v>891</v>
      </c>
      <c r="N939" s="346" t="s">
        <v>734</v>
      </c>
      <c r="O939" s="346" t="s">
        <v>845</v>
      </c>
    </row>
    <row r="940" spans="1:15" x14ac:dyDescent="0.2">
      <c r="A940" s="346" t="s">
        <v>884</v>
      </c>
      <c r="B940" s="346" t="s">
        <v>885</v>
      </c>
      <c r="C940" s="346" t="s">
        <v>404</v>
      </c>
      <c r="D940" s="346" t="s">
        <v>886</v>
      </c>
      <c r="E940" s="346" t="s">
        <v>894</v>
      </c>
      <c r="F940" s="346" t="s">
        <v>1271</v>
      </c>
      <c r="G940" s="346" t="s">
        <v>1530</v>
      </c>
      <c r="H940" s="346">
        <v>202207</v>
      </c>
      <c r="I940" s="346">
        <v>250000</v>
      </c>
      <c r="K940" s="346">
        <v>250000</v>
      </c>
      <c r="L940" s="346" t="s">
        <v>890</v>
      </c>
      <c r="M940" s="346" t="s">
        <v>892</v>
      </c>
      <c r="N940" s="346" t="s">
        <v>734</v>
      </c>
      <c r="O940" s="346" t="s">
        <v>845</v>
      </c>
    </row>
    <row r="941" spans="1:15" x14ac:dyDescent="0.2">
      <c r="A941" s="346" t="s">
        <v>884</v>
      </c>
      <c r="B941" s="346" t="s">
        <v>885</v>
      </c>
      <c r="C941" s="346" t="s">
        <v>404</v>
      </c>
      <c r="D941" s="346" t="s">
        <v>886</v>
      </c>
      <c r="E941" s="346" t="s">
        <v>894</v>
      </c>
      <c r="F941" s="346" t="s">
        <v>1271</v>
      </c>
      <c r="G941" s="346" t="s">
        <v>1530</v>
      </c>
      <c r="H941" s="346">
        <v>202208</v>
      </c>
      <c r="I941" s="346">
        <v>250000</v>
      </c>
      <c r="K941" s="346">
        <v>250000</v>
      </c>
      <c r="L941" s="346" t="s">
        <v>890</v>
      </c>
      <c r="M941" s="346" t="s">
        <v>892</v>
      </c>
      <c r="N941" s="346" t="s">
        <v>734</v>
      </c>
      <c r="O941" s="346" t="s">
        <v>845</v>
      </c>
    </row>
    <row r="942" spans="1:15" x14ac:dyDescent="0.2">
      <c r="A942" s="346" t="s">
        <v>884</v>
      </c>
      <c r="B942" s="346" t="s">
        <v>885</v>
      </c>
      <c r="C942" s="346" t="s">
        <v>404</v>
      </c>
      <c r="D942" s="346" t="s">
        <v>886</v>
      </c>
      <c r="E942" s="346" t="s">
        <v>894</v>
      </c>
      <c r="F942" s="346" t="s">
        <v>1271</v>
      </c>
      <c r="G942" s="346" t="s">
        <v>1530</v>
      </c>
      <c r="H942" s="346">
        <v>202209</v>
      </c>
      <c r="I942" s="346">
        <v>250000</v>
      </c>
      <c r="K942" s="346">
        <v>250000</v>
      </c>
      <c r="L942" s="346" t="s">
        <v>890</v>
      </c>
      <c r="M942" s="346" t="s">
        <v>892</v>
      </c>
      <c r="N942" s="346" t="s">
        <v>734</v>
      </c>
      <c r="O942" s="346" t="s">
        <v>845</v>
      </c>
    </row>
    <row r="943" spans="1:15" x14ac:dyDescent="0.2">
      <c r="A943" s="346" t="s">
        <v>884</v>
      </c>
      <c r="B943" s="346" t="s">
        <v>885</v>
      </c>
      <c r="C943" s="346" t="s">
        <v>404</v>
      </c>
      <c r="D943" s="346" t="s">
        <v>886</v>
      </c>
      <c r="E943" s="346" t="s">
        <v>894</v>
      </c>
      <c r="F943" s="346" t="s">
        <v>1273</v>
      </c>
      <c r="G943" s="346" t="s">
        <v>1530</v>
      </c>
      <c r="H943" s="346">
        <v>202110</v>
      </c>
      <c r="I943" s="346">
        <v>1000000</v>
      </c>
      <c r="L943" s="346" t="s">
        <v>887</v>
      </c>
      <c r="M943" s="346" t="s">
        <v>888</v>
      </c>
      <c r="N943" s="346" t="s">
        <v>734</v>
      </c>
      <c r="O943" s="346" t="s">
        <v>845</v>
      </c>
    </row>
    <row r="944" spans="1:15" x14ac:dyDescent="0.2">
      <c r="A944" s="346" t="s">
        <v>884</v>
      </c>
      <c r="B944" s="346" t="s">
        <v>885</v>
      </c>
      <c r="C944" s="346" t="s">
        <v>404</v>
      </c>
      <c r="D944" s="346" t="s">
        <v>886</v>
      </c>
      <c r="E944" s="346" t="s">
        <v>894</v>
      </c>
      <c r="F944" s="346" t="s">
        <v>1273</v>
      </c>
      <c r="G944" s="346" t="s">
        <v>1530</v>
      </c>
      <c r="H944" s="346">
        <v>202111</v>
      </c>
      <c r="I944" s="346">
        <v>1000000</v>
      </c>
      <c r="K944" s="346">
        <v>1000000</v>
      </c>
      <c r="L944" s="346" t="s">
        <v>887</v>
      </c>
      <c r="M944" s="346" t="s">
        <v>888</v>
      </c>
      <c r="N944" s="346" t="s">
        <v>734</v>
      </c>
      <c r="O944" s="346" t="s">
        <v>845</v>
      </c>
    </row>
    <row r="945" spans="1:15" x14ac:dyDescent="0.2">
      <c r="A945" s="346" t="s">
        <v>884</v>
      </c>
      <c r="B945" s="346" t="s">
        <v>885</v>
      </c>
      <c r="C945" s="346" t="s">
        <v>404</v>
      </c>
      <c r="D945" s="346" t="s">
        <v>886</v>
      </c>
      <c r="E945" s="346" t="s">
        <v>894</v>
      </c>
      <c r="F945" s="346" t="s">
        <v>1273</v>
      </c>
      <c r="G945" s="346" t="s">
        <v>1530</v>
      </c>
      <c r="H945" s="346">
        <v>202112</v>
      </c>
      <c r="I945" s="346">
        <v>1000000</v>
      </c>
      <c r="K945" s="346">
        <v>1000000</v>
      </c>
      <c r="L945" s="346" t="s">
        <v>887</v>
      </c>
      <c r="M945" s="346" t="s">
        <v>888</v>
      </c>
      <c r="N945" s="346" t="s">
        <v>734</v>
      </c>
      <c r="O945" s="346" t="s">
        <v>845</v>
      </c>
    </row>
    <row r="946" spans="1:15" x14ac:dyDescent="0.2">
      <c r="A946" s="346" t="s">
        <v>884</v>
      </c>
      <c r="B946" s="346" t="s">
        <v>885</v>
      </c>
      <c r="C946" s="346" t="s">
        <v>404</v>
      </c>
      <c r="D946" s="346" t="s">
        <v>886</v>
      </c>
      <c r="E946" s="346" t="s">
        <v>894</v>
      </c>
      <c r="F946" s="346" t="s">
        <v>1273</v>
      </c>
      <c r="G946" s="346" t="s">
        <v>1530</v>
      </c>
      <c r="H946" s="346">
        <v>202201</v>
      </c>
      <c r="I946" s="346">
        <v>1000000</v>
      </c>
      <c r="K946" s="346">
        <v>1000000</v>
      </c>
      <c r="L946" s="346" t="s">
        <v>887</v>
      </c>
      <c r="M946" s="346" t="s">
        <v>889</v>
      </c>
      <c r="N946" s="346" t="s">
        <v>734</v>
      </c>
      <c r="O946" s="346" t="s">
        <v>845</v>
      </c>
    </row>
    <row r="947" spans="1:15" x14ac:dyDescent="0.2">
      <c r="A947" s="346" t="s">
        <v>884</v>
      </c>
      <c r="B947" s="346" t="s">
        <v>885</v>
      </c>
      <c r="C947" s="346" t="s">
        <v>404</v>
      </c>
      <c r="D947" s="346" t="s">
        <v>886</v>
      </c>
      <c r="E947" s="346" t="s">
        <v>894</v>
      </c>
      <c r="F947" s="346" t="s">
        <v>1273</v>
      </c>
      <c r="G947" s="346" t="s">
        <v>1530</v>
      </c>
      <c r="H947" s="346">
        <v>202202</v>
      </c>
      <c r="I947" s="346">
        <v>1000000</v>
      </c>
      <c r="K947" s="346">
        <v>1000000</v>
      </c>
      <c r="L947" s="346" t="s">
        <v>887</v>
      </c>
      <c r="M947" s="346" t="s">
        <v>889</v>
      </c>
      <c r="N947" s="346" t="s">
        <v>734</v>
      </c>
      <c r="O947" s="346" t="s">
        <v>845</v>
      </c>
    </row>
    <row r="948" spans="1:15" x14ac:dyDescent="0.2">
      <c r="A948" s="346" t="s">
        <v>884</v>
      </c>
      <c r="B948" s="346" t="s">
        <v>885</v>
      </c>
      <c r="C948" s="346" t="s">
        <v>404</v>
      </c>
      <c r="D948" s="346" t="s">
        <v>886</v>
      </c>
      <c r="E948" s="346" t="s">
        <v>894</v>
      </c>
      <c r="F948" s="346" t="s">
        <v>1273</v>
      </c>
      <c r="G948" s="346" t="s">
        <v>1530</v>
      </c>
      <c r="H948" s="346">
        <v>202203</v>
      </c>
      <c r="I948" s="346">
        <v>1000000</v>
      </c>
      <c r="K948" s="346">
        <v>1000000</v>
      </c>
      <c r="L948" s="346" t="s">
        <v>887</v>
      </c>
      <c r="M948" s="346" t="s">
        <v>889</v>
      </c>
      <c r="N948" s="346" t="s">
        <v>734</v>
      </c>
      <c r="O948" s="346" t="s">
        <v>845</v>
      </c>
    </row>
    <row r="949" spans="1:15" x14ac:dyDescent="0.2">
      <c r="A949" s="346" t="s">
        <v>884</v>
      </c>
      <c r="B949" s="346" t="s">
        <v>885</v>
      </c>
      <c r="C949" s="346" t="s">
        <v>404</v>
      </c>
      <c r="D949" s="346" t="s">
        <v>886</v>
      </c>
      <c r="E949" s="346" t="s">
        <v>894</v>
      </c>
      <c r="F949" s="346" t="s">
        <v>1273</v>
      </c>
      <c r="G949" s="346" t="s">
        <v>1530</v>
      </c>
      <c r="H949" s="346">
        <v>202204</v>
      </c>
      <c r="I949" s="346">
        <v>1000000</v>
      </c>
      <c r="K949" s="346">
        <v>1000000</v>
      </c>
      <c r="L949" s="346" t="s">
        <v>890</v>
      </c>
      <c r="M949" s="346" t="s">
        <v>891</v>
      </c>
      <c r="N949" s="346" t="s">
        <v>734</v>
      </c>
      <c r="O949" s="346" t="s">
        <v>845</v>
      </c>
    </row>
    <row r="950" spans="1:15" x14ac:dyDescent="0.2">
      <c r="A950" s="346" t="s">
        <v>884</v>
      </c>
      <c r="B950" s="346" t="s">
        <v>885</v>
      </c>
      <c r="C950" s="346" t="s">
        <v>404</v>
      </c>
      <c r="D950" s="346" t="s">
        <v>886</v>
      </c>
      <c r="E950" s="346" t="s">
        <v>894</v>
      </c>
      <c r="F950" s="346" t="s">
        <v>1273</v>
      </c>
      <c r="G950" s="346" t="s">
        <v>1530</v>
      </c>
      <c r="H950" s="346">
        <v>202205</v>
      </c>
      <c r="I950" s="346">
        <v>1000000</v>
      </c>
      <c r="K950" s="346">
        <v>1000000</v>
      </c>
      <c r="L950" s="346" t="s">
        <v>890</v>
      </c>
      <c r="M950" s="346" t="s">
        <v>891</v>
      </c>
      <c r="N950" s="346" t="s">
        <v>734</v>
      </c>
      <c r="O950" s="346" t="s">
        <v>845</v>
      </c>
    </row>
    <row r="951" spans="1:15" x14ac:dyDescent="0.2">
      <c r="A951" s="346" t="s">
        <v>884</v>
      </c>
      <c r="B951" s="346" t="s">
        <v>885</v>
      </c>
      <c r="C951" s="346" t="s">
        <v>404</v>
      </c>
      <c r="D951" s="346" t="s">
        <v>886</v>
      </c>
      <c r="E951" s="346" t="s">
        <v>894</v>
      </c>
      <c r="F951" s="346" t="s">
        <v>1273</v>
      </c>
      <c r="G951" s="346" t="s">
        <v>1530</v>
      </c>
      <c r="H951" s="346">
        <v>202206</v>
      </c>
      <c r="I951" s="346">
        <v>1000000</v>
      </c>
      <c r="K951" s="346">
        <v>1000000</v>
      </c>
      <c r="L951" s="346" t="s">
        <v>890</v>
      </c>
      <c r="M951" s="346" t="s">
        <v>891</v>
      </c>
      <c r="N951" s="346" t="s">
        <v>734</v>
      </c>
      <c r="O951" s="346" t="s">
        <v>845</v>
      </c>
    </row>
    <row r="952" spans="1:15" x14ac:dyDescent="0.2">
      <c r="A952" s="346" t="s">
        <v>884</v>
      </c>
      <c r="B952" s="346" t="s">
        <v>885</v>
      </c>
      <c r="C952" s="346" t="s">
        <v>404</v>
      </c>
      <c r="D952" s="346" t="s">
        <v>886</v>
      </c>
      <c r="E952" s="346" t="s">
        <v>894</v>
      </c>
      <c r="F952" s="346" t="s">
        <v>1273</v>
      </c>
      <c r="G952" s="346" t="s">
        <v>1530</v>
      </c>
      <c r="H952" s="346">
        <v>202207</v>
      </c>
      <c r="I952" s="346">
        <v>1000000</v>
      </c>
      <c r="K952" s="346">
        <v>1000000</v>
      </c>
      <c r="L952" s="346" t="s">
        <v>890</v>
      </c>
      <c r="M952" s="346" t="s">
        <v>892</v>
      </c>
      <c r="N952" s="346" t="s">
        <v>734</v>
      </c>
      <c r="O952" s="346" t="s">
        <v>845</v>
      </c>
    </row>
    <row r="953" spans="1:15" x14ac:dyDescent="0.2">
      <c r="A953" s="346" t="s">
        <v>884</v>
      </c>
      <c r="B953" s="346" t="s">
        <v>885</v>
      </c>
      <c r="C953" s="346" t="s">
        <v>404</v>
      </c>
      <c r="D953" s="346" t="s">
        <v>886</v>
      </c>
      <c r="E953" s="346" t="s">
        <v>894</v>
      </c>
      <c r="F953" s="346" t="s">
        <v>1273</v>
      </c>
      <c r="G953" s="346" t="s">
        <v>1530</v>
      </c>
      <c r="H953" s="346">
        <v>202208</v>
      </c>
      <c r="I953" s="346">
        <v>1000000</v>
      </c>
      <c r="K953" s="346">
        <v>1000000</v>
      </c>
      <c r="L953" s="346" t="s">
        <v>890</v>
      </c>
      <c r="M953" s="346" t="s">
        <v>892</v>
      </c>
      <c r="N953" s="346" t="s">
        <v>734</v>
      </c>
      <c r="O953" s="346" t="s">
        <v>845</v>
      </c>
    </row>
    <row r="954" spans="1:15" x14ac:dyDescent="0.2">
      <c r="A954" s="346" t="s">
        <v>884</v>
      </c>
      <c r="B954" s="346" t="s">
        <v>885</v>
      </c>
      <c r="C954" s="346" t="s">
        <v>404</v>
      </c>
      <c r="D954" s="346" t="s">
        <v>886</v>
      </c>
      <c r="E954" s="346" t="s">
        <v>894</v>
      </c>
      <c r="F954" s="346" t="s">
        <v>1273</v>
      </c>
      <c r="G954" s="346" t="s">
        <v>1530</v>
      </c>
      <c r="H954" s="346">
        <v>202209</v>
      </c>
      <c r="I954" s="346">
        <v>1000000</v>
      </c>
      <c r="K954" s="346">
        <v>1000000</v>
      </c>
      <c r="L954" s="346" t="s">
        <v>890</v>
      </c>
      <c r="M954" s="346" t="s">
        <v>892</v>
      </c>
      <c r="N954" s="346" t="s">
        <v>734</v>
      </c>
      <c r="O954" s="346" t="s">
        <v>845</v>
      </c>
    </row>
    <row r="955" spans="1:15" x14ac:dyDescent="0.2">
      <c r="A955" s="346" t="s">
        <v>884</v>
      </c>
      <c r="B955" s="346" t="s">
        <v>885</v>
      </c>
      <c r="C955" s="346" t="s">
        <v>404</v>
      </c>
      <c r="D955" s="346" t="s">
        <v>886</v>
      </c>
      <c r="E955" s="346" t="s">
        <v>894</v>
      </c>
      <c r="F955" s="346" t="s">
        <v>1274</v>
      </c>
      <c r="G955" s="346" t="s">
        <v>1530</v>
      </c>
      <c r="H955" s="346">
        <v>202110</v>
      </c>
      <c r="I955" s="346">
        <v>85000</v>
      </c>
      <c r="L955" s="346" t="s">
        <v>887</v>
      </c>
      <c r="M955" s="346" t="s">
        <v>888</v>
      </c>
      <c r="N955" s="346" t="s">
        <v>734</v>
      </c>
      <c r="O955" s="346" t="s">
        <v>845</v>
      </c>
    </row>
    <row r="956" spans="1:15" x14ac:dyDescent="0.2">
      <c r="A956" s="346" t="s">
        <v>884</v>
      </c>
      <c r="B956" s="346" t="s">
        <v>885</v>
      </c>
      <c r="C956" s="346" t="s">
        <v>404</v>
      </c>
      <c r="D956" s="346" t="s">
        <v>886</v>
      </c>
      <c r="E956" s="346" t="s">
        <v>894</v>
      </c>
      <c r="F956" s="346" t="s">
        <v>1274</v>
      </c>
      <c r="G956" s="346" t="s">
        <v>1530</v>
      </c>
      <c r="H956" s="346">
        <v>202111</v>
      </c>
      <c r="I956" s="346">
        <v>85000</v>
      </c>
      <c r="K956" s="346">
        <v>85000</v>
      </c>
      <c r="L956" s="346" t="s">
        <v>887</v>
      </c>
      <c r="M956" s="346" t="s">
        <v>888</v>
      </c>
      <c r="N956" s="346" t="s">
        <v>734</v>
      </c>
      <c r="O956" s="346" t="s">
        <v>845</v>
      </c>
    </row>
    <row r="957" spans="1:15" x14ac:dyDescent="0.2">
      <c r="A957" s="346" t="s">
        <v>884</v>
      </c>
      <c r="B957" s="346" t="s">
        <v>885</v>
      </c>
      <c r="C957" s="346" t="s">
        <v>404</v>
      </c>
      <c r="D957" s="346" t="s">
        <v>886</v>
      </c>
      <c r="E957" s="346" t="s">
        <v>894</v>
      </c>
      <c r="F957" s="346" t="s">
        <v>1274</v>
      </c>
      <c r="G957" s="346" t="s">
        <v>1530</v>
      </c>
      <c r="H957" s="346">
        <v>202112</v>
      </c>
      <c r="I957" s="346">
        <v>85000</v>
      </c>
      <c r="K957" s="346">
        <v>85000</v>
      </c>
      <c r="L957" s="346" t="s">
        <v>887</v>
      </c>
      <c r="M957" s="346" t="s">
        <v>888</v>
      </c>
      <c r="N957" s="346" t="s">
        <v>734</v>
      </c>
      <c r="O957" s="346" t="s">
        <v>845</v>
      </c>
    </row>
    <row r="958" spans="1:15" x14ac:dyDescent="0.2">
      <c r="A958" s="346" t="s">
        <v>884</v>
      </c>
      <c r="B958" s="346" t="s">
        <v>885</v>
      </c>
      <c r="C958" s="346" t="s">
        <v>404</v>
      </c>
      <c r="D958" s="346" t="s">
        <v>886</v>
      </c>
      <c r="E958" s="346" t="s">
        <v>894</v>
      </c>
      <c r="F958" s="346" t="s">
        <v>1274</v>
      </c>
      <c r="G958" s="346" t="s">
        <v>1530</v>
      </c>
      <c r="H958" s="346">
        <v>202201</v>
      </c>
      <c r="I958" s="346">
        <v>85000</v>
      </c>
      <c r="K958" s="346">
        <v>85000</v>
      </c>
      <c r="L958" s="346" t="s">
        <v>887</v>
      </c>
      <c r="M958" s="346" t="s">
        <v>889</v>
      </c>
      <c r="N958" s="346" t="s">
        <v>734</v>
      </c>
      <c r="O958" s="346" t="s">
        <v>845</v>
      </c>
    </row>
    <row r="959" spans="1:15" x14ac:dyDescent="0.2">
      <c r="A959" s="346" t="s">
        <v>884</v>
      </c>
      <c r="B959" s="346" t="s">
        <v>885</v>
      </c>
      <c r="C959" s="346" t="s">
        <v>404</v>
      </c>
      <c r="D959" s="346" t="s">
        <v>886</v>
      </c>
      <c r="E959" s="346" t="s">
        <v>894</v>
      </c>
      <c r="F959" s="346" t="s">
        <v>1274</v>
      </c>
      <c r="G959" s="346" t="s">
        <v>1530</v>
      </c>
      <c r="H959" s="346">
        <v>202202</v>
      </c>
      <c r="I959" s="346">
        <v>85000</v>
      </c>
      <c r="K959" s="346">
        <v>85000</v>
      </c>
      <c r="L959" s="346" t="s">
        <v>887</v>
      </c>
      <c r="M959" s="346" t="s">
        <v>889</v>
      </c>
      <c r="N959" s="346" t="s">
        <v>734</v>
      </c>
      <c r="O959" s="346" t="s">
        <v>845</v>
      </c>
    </row>
    <row r="960" spans="1:15" x14ac:dyDescent="0.2">
      <c r="A960" s="346" t="s">
        <v>884</v>
      </c>
      <c r="B960" s="346" t="s">
        <v>885</v>
      </c>
      <c r="C960" s="346" t="s">
        <v>404</v>
      </c>
      <c r="D960" s="346" t="s">
        <v>886</v>
      </c>
      <c r="E960" s="346" t="s">
        <v>894</v>
      </c>
      <c r="F960" s="346" t="s">
        <v>1274</v>
      </c>
      <c r="G960" s="346" t="s">
        <v>1530</v>
      </c>
      <c r="H960" s="346">
        <v>202203</v>
      </c>
      <c r="I960" s="346">
        <v>85000</v>
      </c>
      <c r="K960" s="346">
        <v>85000</v>
      </c>
      <c r="L960" s="346" t="s">
        <v>887</v>
      </c>
      <c r="M960" s="346" t="s">
        <v>889</v>
      </c>
      <c r="N960" s="346" t="s">
        <v>734</v>
      </c>
      <c r="O960" s="346" t="s">
        <v>845</v>
      </c>
    </row>
    <row r="961" spans="1:15" x14ac:dyDescent="0.2">
      <c r="A961" s="346" t="s">
        <v>884</v>
      </c>
      <c r="B961" s="346" t="s">
        <v>885</v>
      </c>
      <c r="C961" s="346" t="s">
        <v>404</v>
      </c>
      <c r="D961" s="346" t="s">
        <v>886</v>
      </c>
      <c r="E961" s="346" t="s">
        <v>894</v>
      </c>
      <c r="F961" s="346" t="s">
        <v>1274</v>
      </c>
      <c r="G961" s="346" t="s">
        <v>1530</v>
      </c>
      <c r="H961" s="346">
        <v>202204</v>
      </c>
      <c r="I961" s="346">
        <v>85000</v>
      </c>
      <c r="K961" s="346">
        <v>85000</v>
      </c>
      <c r="L961" s="346" t="s">
        <v>890</v>
      </c>
      <c r="M961" s="346" t="s">
        <v>891</v>
      </c>
      <c r="N961" s="346" t="s">
        <v>734</v>
      </c>
      <c r="O961" s="346" t="s">
        <v>845</v>
      </c>
    </row>
    <row r="962" spans="1:15" x14ac:dyDescent="0.2">
      <c r="A962" s="346" t="s">
        <v>884</v>
      </c>
      <c r="B962" s="346" t="s">
        <v>885</v>
      </c>
      <c r="C962" s="346" t="s">
        <v>404</v>
      </c>
      <c r="D962" s="346" t="s">
        <v>886</v>
      </c>
      <c r="E962" s="346" t="s">
        <v>894</v>
      </c>
      <c r="F962" s="346" t="s">
        <v>1274</v>
      </c>
      <c r="G962" s="346" t="s">
        <v>1530</v>
      </c>
      <c r="H962" s="346">
        <v>202205</v>
      </c>
      <c r="I962" s="346">
        <v>85000</v>
      </c>
      <c r="K962" s="346">
        <v>85000</v>
      </c>
      <c r="L962" s="346" t="s">
        <v>890</v>
      </c>
      <c r="M962" s="346" t="s">
        <v>891</v>
      </c>
      <c r="N962" s="346" t="s">
        <v>734</v>
      </c>
      <c r="O962" s="346" t="s">
        <v>845</v>
      </c>
    </row>
    <row r="963" spans="1:15" x14ac:dyDescent="0.2">
      <c r="A963" s="346" t="s">
        <v>884</v>
      </c>
      <c r="B963" s="346" t="s">
        <v>885</v>
      </c>
      <c r="C963" s="346" t="s">
        <v>404</v>
      </c>
      <c r="D963" s="346" t="s">
        <v>886</v>
      </c>
      <c r="E963" s="346" t="s">
        <v>894</v>
      </c>
      <c r="F963" s="346" t="s">
        <v>1274</v>
      </c>
      <c r="G963" s="346" t="s">
        <v>1530</v>
      </c>
      <c r="H963" s="346">
        <v>202206</v>
      </c>
      <c r="I963" s="346">
        <v>85000</v>
      </c>
      <c r="K963" s="346">
        <v>85000</v>
      </c>
      <c r="L963" s="346" t="s">
        <v>890</v>
      </c>
      <c r="M963" s="346" t="s">
        <v>891</v>
      </c>
      <c r="N963" s="346" t="s">
        <v>734</v>
      </c>
      <c r="O963" s="346" t="s">
        <v>845</v>
      </c>
    </row>
    <row r="964" spans="1:15" x14ac:dyDescent="0.2">
      <c r="A964" s="346" t="s">
        <v>884</v>
      </c>
      <c r="B964" s="346" t="s">
        <v>885</v>
      </c>
      <c r="C964" s="346" t="s">
        <v>404</v>
      </c>
      <c r="D964" s="346" t="s">
        <v>886</v>
      </c>
      <c r="E964" s="346" t="s">
        <v>894</v>
      </c>
      <c r="F964" s="346" t="s">
        <v>1274</v>
      </c>
      <c r="G964" s="346" t="s">
        <v>1530</v>
      </c>
      <c r="H964" s="346">
        <v>202207</v>
      </c>
      <c r="I964" s="346">
        <v>85000</v>
      </c>
      <c r="K964" s="346">
        <v>85000</v>
      </c>
      <c r="L964" s="346" t="s">
        <v>890</v>
      </c>
      <c r="M964" s="346" t="s">
        <v>892</v>
      </c>
      <c r="N964" s="346" t="s">
        <v>734</v>
      </c>
      <c r="O964" s="346" t="s">
        <v>845</v>
      </c>
    </row>
    <row r="965" spans="1:15" x14ac:dyDescent="0.2">
      <c r="A965" s="346" t="s">
        <v>884</v>
      </c>
      <c r="B965" s="346" t="s">
        <v>885</v>
      </c>
      <c r="C965" s="346" t="s">
        <v>404</v>
      </c>
      <c r="D965" s="346" t="s">
        <v>886</v>
      </c>
      <c r="E965" s="346" t="s">
        <v>894</v>
      </c>
      <c r="F965" s="346" t="s">
        <v>1274</v>
      </c>
      <c r="G965" s="346" t="s">
        <v>1530</v>
      </c>
      <c r="H965" s="346">
        <v>202208</v>
      </c>
      <c r="I965" s="346">
        <v>85000</v>
      </c>
      <c r="K965" s="346">
        <v>85000</v>
      </c>
      <c r="L965" s="346" t="s">
        <v>890</v>
      </c>
      <c r="M965" s="346" t="s">
        <v>892</v>
      </c>
      <c r="N965" s="346" t="s">
        <v>734</v>
      </c>
      <c r="O965" s="346" t="s">
        <v>845</v>
      </c>
    </row>
    <row r="966" spans="1:15" x14ac:dyDescent="0.2">
      <c r="A966" s="346" t="s">
        <v>884</v>
      </c>
      <c r="B966" s="346" t="s">
        <v>885</v>
      </c>
      <c r="C966" s="346" t="s">
        <v>404</v>
      </c>
      <c r="D966" s="346" t="s">
        <v>886</v>
      </c>
      <c r="E966" s="346" t="s">
        <v>894</v>
      </c>
      <c r="F966" s="346" t="s">
        <v>1274</v>
      </c>
      <c r="G966" s="346" t="s">
        <v>1530</v>
      </c>
      <c r="H966" s="346">
        <v>202209</v>
      </c>
      <c r="I966" s="346">
        <v>85000</v>
      </c>
      <c r="K966" s="346">
        <v>85000</v>
      </c>
      <c r="L966" s="346" t="s">
        <v>890</v>
      </c>
      <c r="M966" s="346" t="s">
        <v>892</v>
      </c>
      <c r="N966" s="346" t="s">
        <v>734</v>
      </c>
      <c r="O966" s="346" t="s">
        <v>845</v>
      </c>
    </row>
    <row r="967" spans="1:15" x14ac:dyDescent="0.2">
      <c r="A967" s="346" t="s">
        <v>884</v>
      </c>
      <c r="B967" s="346" t="s">
        <v>885</v>
      </c>
      <c r="C967" s="346" t="s">
        <v>404</v>
      </c>
      <c r="D967" s="346" t="s">
        <v>886</v>
      </c>
      <c r="E967" s="346" t="s">
        <v>894</v>
      </c>
      <c r="F967" s="346" t="s">
        <v>1182</v>
      </c>
      <c r="G967" s="346" t="s">
        <v>1530</v>
      </c>
      <c r="H967" s="346">
        <v>202110</v>
      </c>
      <c r="I967" s="346">
        <v>15000</v>
      </c>
      <c r="L967" s="346" t="s">
        <v>887</v>
      </c>
      <c r="M967" s="346" t="s">
        <v>888</v>
      </c>
      <c r="N967" s="346" t="s">
        <v>734</v>
      </c>
      <c r="O967" s="346" t="s">
        <v>845</v>
      </c>
    </row>
    <row r="968" spans="1:15" x14ac:dyDescent="0.2">
      <c r="A968" s="346" t="s">
        <v>884</v>
      </c>
      <c r="B968" s="346" t="s">
        <v>885</v>
      </c>
      <c r="C968" s="346" t="s">
        <v>404</v>
      </c>
      <c r="D968" s="346" t="s">
        <v>886</v>
      </c>
      <c r="E968" s="346" t="s">
        <v>894</v>
      </c>
      <c r="F968" s="346" t="s">
        <v>1182</v>
      </c>
      <c r="G968" s="346" t="s">
        <v>1530</v>
      </c>
      <c r="H968" s="346">
        <v>202111</v>
      </c>
      <c r="I968" s="346">
        <v>15000</v>
      </c>
      <c r="K968" s="346">
        <v>15000</v>
      </c>
      <c r="L968" s="346" t="s">
        <v>887</v>
      </c>
      <c r="M968" s="346" t="s">
        <v>888</v>
      </c>
      <c r="N968" s="346" t="s">
        <v>734</v>
      </c>
      <c r="O968" s="346" t="s">
        <v>845</v>
      </c>
    </row>
    <row r="969" spans="1:15" x14ac:dyDescent="0.2">
      <c r="A969" s="346" t="s">
        <v>884</v>
      </c>
      <c r="B969" s="346" t="s">
        <v>885</v>
      </c>
      <c r="C969" s="346" t="s">
        <v>404</v>
      </c>
      <c r="D969" s="346" t="s">
        <v>886</v>
      </c>
      <c r="E969" s="346" t="s">
        <v>894</v>
      </c>
      <c r="F969" s="346" t="s">
        <v>1182</v>
      </c>
      <c r="G969" s="346" t="s">
        <v>1530</v>
      </c>
      <c r="H969" s="346">
        <v>202112</v>
      </c>
      <c r="I969" s="346">
        <v>15000</v>
      </c>
      <c r="K969" s="346">
        <v>15000</v>
      </c>
      <c r="L969" s="346" t="s">
        <v>887</v>
      </c>
      <c r="M969" s="346" t="s">
        <v>888</v>
      </c>
      <c r="N969" s="346" t="s">
        <v>734</v>
      </c>
      <c r="O969" s="346" t="s">
        <v>845</v>
      </c>
    </row>
    <row r="970" spans="1:15" x14ac:dyDescent="0.2">
      <c r="A970" s="346" t="s">
        <v>884</v>
      </c>
      <c r="B970" s="346" t="s">
        <v>885</v>
      </c>
      <c r="C970" s="346" t="s">
        <v>404</v>
      </c>
      <c r="D970" s="346" t="s">
        <v>886</v>
      </c>
      <c r="E970" s="346" t="s">
        <v>894</v>
      </c>
      <c r="F970" s="346" t="s">
        <v>1182</v>
      </c>
      <c r="G970" s="346" t="s">
        <v>1530</v>
      </c>
      <c r="H970" s="346">
        <v>202201</v>
      </c>
      <c r="I970" s="346">
        <v>15000</v>
      </c>
      <c r="K970" s="346">
        <v>15000</v>
      </c>
      <c r="L970" s="346" t="s">
        <v>887</v>
      </c>
      <c r="M970" s="346" t="s">
        <v>889</v>
      </c>
      <c r="N970" s="346" t="s">
        <v>734</v>
      </c>
      <c r="O970" s="346" t="s">
        <v>845</v>
      </c>
    </row>
    <row r="971" spans="1:15" x14ac:dyDescent="0.2">
      <c r="A971" s="346" t="s">
        <v>884</v>
      </c>
      <c r="B971" s="346" t="s">
        <v>885</v>
      </c>
      <c r="C971" s="346" t="s">
        <v>404</v>
      </c>
      <c r="D971" s="346" t="s">
        <v>886</v>
      </c>
      <c r="E971" s="346" t="s">
        <v>894</v>
      </c>
      <c r="F971" s="346" t="s">
        <v>1182</v>
      </c>
      <c r="G971" s="346" t="s">
        <v>1530</v>
      </c>
      <c r="H971" s="346">
        <v>202202</v>
      </c>
      <c r="I971" s="346">
        <v>15000</v>
      </c>
      <c r="K971" s="346">
        <v>15000</v>
      </c>
      <c r="L971" s="346" t="s">
        <v>887</v>
      </c>
      <c r="M971" s="346" t="s">
        <v>889</v>
      </c>
      <c r="N971" s="346" t="s">
        <v>734</v>
      </c>
      <c r="O971" s="346" t="s">
        <v>845</v>
      </c>
    </row>
    <row r="972" spans="1:15" x14ac:dyDescent="0.2">
      <c r="A972" s="346" t="s">
        <v>884</v>
      </c>
      <c r="B972" s="346" t="s">
        <v>885</v>
      </c>
      <c r="C972" s="346" t="s">
        <v>404</v>
      </c>
      <c r="D972" s="346" t="s">
        <v>886</v>
      </c>
      <c r="E972" s="346" t="s">
        <v>894</v>
      </c>
      <c r="F972" s="346" t="s">
        <v>1182</v>
      </c>
      <c r="G972" s="346" t="s">
        <v>1530</v>
      </c>
      <c r="H972" s="346">
        <v>202203</v>
      </c>
      <c r="I972" s="346">
        <v>15000</v>
      </c>
      <c r="K972" s="346">
        <v>15000</v>
      </c>
      <c r="L972" s="346" t="s">
        <v>887</v>
      </c>
      <c r="M972" s="346" t="s">
        <v>889</v>
      </c>
      <c r="N972" s="346" t="s">
        <v>734</v>
      </c>
      <c r="O972" s="346" t="s">
        <v>845</v>
      </c>
    </row>
    <row r="973" spans="1:15" x14ac:dyDescent="0.2">
      <c r="A973" s="346" t="s">
        <v>884</v>
      </c>
      <c r="B973" s="346" t="s">
        <v>885</v>
      </c>
      <c r="C973" s="346" t="s">
        <v>404</v>
      </c>
      <c r="D973" s="346" t="s">
        <v>886</v>
      </c>
      <c r="E973" s="346" t="s">
        <v>894</v>
      </c>
      <c r="F973" s="346" t="s">
        <v>1182</v>
      </c>
      <c r="G973" s="346" t="s">
        <v>1530</v>
      </c>
      <c r="H973" s="346">
        <v>202204</v>
      </c>
      <c r="I973" s="346">
        <v>15000</v>
      </c>
      <c r="K973" s="346">
        <v>15000</v>
      </c>
      <c r="L973" s="346" t="s">
        <v>890</v>
      </c>
      <c r="M973" s="346" t="s">
        <v>891</v>
      </c>
      <c r="N973" s="346" t="s">
        <v>734</v>
      </c>
      <c r="O973" s="346" t="s">
        <v>845</v>
      </c>
    </row>
    <row r="974" spans="1:15" x14ac:dyDescent="0.2">
      <c r="A974" s="346" t="s">
        <v>884</v>
      </c>
      <c r="B974" s="346" t="s">
        <v>885</v>
      </c>
      <c r="C974" s="346" t="s">
        <v>404</v>
      </c>
      <c r="D974" s="346" t="s">
        <v>886</v>
      </c>
      <c r="E974" s="346" t="s">
        <v>894</v>
      </c>
      <c r="F974" s="346" t="s">
        <v>1182</v>
      </c>
      <c r="G974" s="346" t="s">
        <v>1530</v>
      </c>
      <c r="H974" s="346">
        <v>202205</v>
      </c>
      <c r="I974" s="346">
        <v>15000</v>
      </c>
      <c r="K974" s="346">
        <v>15000</v>
      </c>
      <c r="L974" s="346" t="s">
        <v>890</v>
      </c>
      <c r="M974" s="346" t="s">
        <v>891</v>
      </c>
      <c r="N974" s="346" t="s">
        <v>734</v>
      </c>
      <c r="O974" s="346" t="s">
        <v>845</v>
      </c>
    </row>
    <row r="975" spans="1:15" x14ac:dyDescent="0.2">
      <c r="A975" s="346" t="s">
        <v>884</v>
      </c>
      <c r="B975" s="346" t="s">
        <v>885</v>
      </c>
      <c r="C975" s="346" t="s">
        <v>404</v>
      </c>
      <c r="D975" s="346" t="s">
        <v>886</v>
      </c>
      <c r="E975" s="346" t="s">
        <v>894</v>
      </c>
      <c r="F975" s="346" t="s">
        <v>1182</v>
      </c>
      <c r="G975" s="346" t="s">
        <v>1530</v>
      </c>
      <c r="H975" s="346">
        <v>202206</v>
      </c>
      <c r="I975" s="346">
        <v>15000</v>
      </c>
      <c r="K975" s="346">
        <v>15000</v>
      </c>
      <c r="L975" s="346" t="s">
        <v>890</v>
      </c>
      <c r="M975" s="346" t="s">
        <v>891</v>
      </c>
      <c r="N975" s="346" t="s">
        <v>734</v>
      </c>
      <c r="O975" s="346" t="s">
        <v>845</v>
      </c>
    </row>
    <row r="976" spans="1:15" x14ac:dyDescent="0.2">
      <c r="A976" s="346" t="s">
        <v>884</v>
      </c>
      <c r="B976" s="346" t="s">
        <v>885</v>
      </c>
      <c r="C976" s="346" t="s">
        <v>404</v>
      </c>
      <c r="D976" s="346" t="s">
        <v>886</v>
      </c>
      <c r="E976" s="346" t="s">
        <v>894</v>
      </c>
      <c r="F976" s="346" t="s">
        <v>1182</v>
      </c>
      <c r="G976" s="346" t="s">
        <v>1530</v>
      </c>
      <c r="H976" s="346">
        <v>202207</v>
      </c>
      <c r="I976" s="346">
        <v>15000</v>
      </c>
      <c r="K976" s="346">
        <v>15000</v>
      </c>
      <c r="L976" s="346" t="s">
        <v>890</v>
      </c>
      <c r="M976" s="346" t="s">
        <v>892</v>
      </c>
      <c r="N976" s="346" t="s">
        <v>734</v>
      </c>
      <c r="O976" s="346" t="s">
        <v>845</v>
      </c>
    </row>
    <row r="977" spans="1:15" x14ac:dyDescent="0.2">
      <c r="A977" s="346" t="s">
        <v>884</v>
      </c>
      <c r="B977" s="346" t="s">
        <v>885</v>
      </c>
      <c r="C977" s="346" t="s">
        <v>404</v>
      </c>
      <c r="D977" s="346" t="s">
        <v>886</v>
      </c>
      <c r="E977" s="346" t="s">
        <v>894</v>
      </c>
      <c r="F977" s="346" t="s">
        <v>1182</v>
      </c>
      <c r="G977" s="346" t="s">
        <v>1530</v>
      </c>
      <c r="H977" s="346">
        <v>202208</v>
      </c>
      <c r="I977" s="346">
        <v>15000</v>
      </c>
      <c r="K977" s="346">
        <v>15000</v>
      </c>
      <c r="L977" s="346" t="s">
        <v>890</v>
      </c>
      <c r="M977" s="346" t="s">
        <v>892</v>
      </c>
      <c r="N977" s="346" t="s">
        <v>734</v>
      </c>
      <c r="O977" s="346" t="s">
        <v>845</v>
      </c>
    </row>
    <row r="978" spans="1:15" x14ac:dyDescent="0.2">
      <c r="A978" s="346" t="s">
        <v>884</v>
      </c>
      <c r="B978" s="346" t="s">
        <v>885</v>
      </c>
      <c r="C978" s="346" t="s">
        <v>404</v>
      </c>
      <c r="D978" s="346" t="s">
        <v>886</v>
      </c>
      <c r="E978" s="346" t="s">
        <v>894</v>
      </c>
      <c r="F978" s="346" t="s">
        <v>1182</v>
      </c>
      <c r="G978" s="346" t="s">
        <v>1530</v>
      </c>
      <c r="H978" s="346">
        <v>202209</v>
      </c>
      <c r="I978" s="346">
        <v>15000</v>
      </c>
      <c r="K978" s="346">
        <v>15000</v>
      </c>
      <c r="L978" s="346" t="s">
        <v>890</v>
      </c>
      <c r="M978" s="346" t="s">
        <v>892</v>
      </c>
      <c r="N978" s="346" t="s">
        <v>734</v>
      </c>
      <c r="O978" s="346" t="s">
        <v>845</v>
      </c>
    </row>
    <row r="979" spans="1:15" x14ac:dyDescent="0.2">
      <c r="A979" s="346" t="s">
        <v>884</v>
      </c>
      <c r="B979" s="346" t="s">
        <v>885</v>
      </c>
      <c r="C979" s="346" t="s">
        <v>404</v>
      </c>
      <c r="D979" s="346" t="s">
        <v>886</v>
      </c>
      <c r="E979" s="346" t="s">
        <v>894</v>
      </c>
      <c r="F979" s="346" t="s">
        <v>1276</v>
      </c>
      <c r="G979" s="346" t="s">
        <v>1530</v>
      </c>
      <c r="H979" s="346">
        <v>202110</v>
      </c>
      <c r="I979" s="346">
        <v>65000</v>
      </c>
      <c r="L979" s="346" t="s">
        <v>887</v>
      </c>
      <c r="M979" s="346" t="s">
        <v>888</v>
      </c>
      <c r="N979" s="346" t="s">
        <v>734</v>
      </c>
      <c r="O979" s="346" t="s">
        <v>845</v>
      </c>
    </row>
    <row r="980" spans="1:15" x14ac:dyDescent="0.2">
      <c r="A980" s="346" t="s">
        <v>884</v>
      </c>
      <c r="B980" s="346" t="s">
        <v>885</v>
      </c>
      <c r="C980" s="346" t="s">
        <v>404</v>
      </c>
      <c r="D980" s="346" t="s">
        <v>886</v>
      </c>
      <c r="E980" s="346" t="s">
        <v>894</v>
      </c>
      <c r="F980" s="346" t="s">
        <v>1276</v>
      </c>
      <c r="G980" s="346" t="s">
        <v>1530</v>
      </c>
      <c r="H980" s="346">
        <v>202111</v>
      </c>
      <c r="I980" s="346">
        <v>65000</v>
      </c>
      <c r="K980" s="346">
        <v>65000</v>
      </c>
      <c r="L980" s="346" t="s">
        <v>887</v>
      </c>
      <c r="M980" s="346" t="s">
        <v>888</v>
      </c>
      <c r="N980" s="346" t="s">
        <v>734</v>
      </c>
      <c r="O980" s="346" t="s">
        <v>845</v>
      </c>
    </row>
    <row r="981" spans="1:15" x14ac:dyDescent="0.2">
      <c r="A981" s="346" t="s">
        <v>884</v>
      </c>
      <c r="B981" s="346" t="s">
        <v>885</v>
      </c>
      <c r="C981" s="346" t="s">
        <v>404</v>
      </c>
      <c r="D981" s="346" t="s">
        <v>886</v>
      </c>
      <c r="E981" s="346" t="s">
        <v>894</v>
      </c>
      <c r="F981" s="346" t="s">
        <v>1276</v>
      </c>
      <c r="G981" s="346" t="s">
        <v>1530</v>
      </c>
      <c r="H981" s="346">
        <v>202112</v>
      </c>
      <c r="I981" s="346">
        <v>65000</v>
      </c>
      <c r="K981" s="346">
        <v>65000</v>
      </c>
      <c r="L981" s="346" t="s">
        <v>887</v>
      </c>
      <c r="M981" s="346" t="s">
        <v>888</v>
      </c>
      <c r="N981" s="346" t="s">
        <v>734</v>
      </c>
      <c r="O981" s="346" t="s">
        <v>845</v>
      </c>
    </row>
    <row r="982" spans="1:15" x14ac:dyDescent="0.2">
      <c r="A982" s="346" t="s">
        <v>884</v>
      </c>
      <c r="B982" s="346" t="s">
        <v>885</v>
      </c>
      <c r="C982" s="346" t="s">
        <v>404</v>
      </c>
      <c r="D982" s="346" t="s">
        <v>886</v>
      </c>
      <c r="E982" s="346" t="s">
        <v>894</v>
      </c>
      <c r="F982" s="346" t="s">
        <v>1276</v>
      </c>
      <c r="G982" s="346" t="s">
        <v>1530</v>
      </c>
      <c r="H982" s="346">
        <v>202201</v>
      </c>
      <c r="I982" s="346">
        <v>65000</v>
      </c>
      <c r="K982" s="346">
        <v>65000</v>
      </c>
      <c r="L982" s="346" t="s">
        <v>887</v>
      </c>
      <c r="M982" s="346" t="s">
        <v>889</v>
      </c>
      <c r="N982" s="346" t="s">
        <v>734</v>
      </c>
      <c r="O982" s="346" t="s">
        <v>845</v>
      </c>
    </row>
    <row r="983" spans="1:15" x14ac:dyDescent="0.2">
      <c r="A983" s="346" t="s">
        <v>884</v>
      </c>
      <c r="B983" s="346" t="s">
        <v>885</v>
      </c>
      <c r="C983" s="346" t="s">
        <v>404</v>
      </c>
      <c r="D983" s="346" t="s">
        <v>886</v>
      </c>
      <c r="E983" s="346" t="s">
        <v>894</v>
      </c>
      <c r="F983" s="346" t="s">
        <v>1276</v>
      </c>
      <c r="G983" s="346" t="s">
        <v>1530</v>
      </c>
      <c r="H983" s="346">
        <v>202202</v>
      </c>
      <c r="I983" s="346">
        <v>65000</v>
      </c>
      <c r="K983" s="346">
        <v>65000</v>
      </c>
      <c r="L983" s="346" t="s">
        <v>887</v>
      </c>
      <c r="M983" s="346" t="s">
        <v>889</v>
      </c>
      <c r="N983" s="346" t="s">
        <v>734</v>
      </c>
      <c r="O983" s="346" t="s">
        <v>845</v>
      </c>
    </row>
    <row r="984" spans="1:15" x14ac:dyDescent="0.2">
      <c r="A984" s="346" t="s">
        <v>884</v>
      </c>
      <c r="B984" s="346" t="s">
        <v>885</v>
      </c>
      <c r="C984" s="346" t="s">
        <v>404</v>
      </c>
      <c r="D984" s="346" t="s">
        <v>886</v>
      </c>
      <c r="E984" s="346" t="s">
        <v>894</v>
      </c>
      <c r="F984" s="346" t="s">
        <v>1276</v>
      </c>
      <c r="G984" s="346" t="s">
        <v>1530</v>
      </c>
      <c r="H984" s="346">
        <v>202203</v>
      </c>
      <c r="I984" s="346">
        <v>65000</v>
      </c>
      <c r="K984" s="346">
        <v>65000</v>
      </c>
      <c r="L984" s="346" t="s">
        <v>887</v>
      </c>
      <c r="M984" s="346" t="s">
        <v>889</v>
      </c>
      <c r="N984" s="346" t="s">
        <v>734</v>
      </c>
      <c r="O984" s="346" t="s">
        <v>845</v>
      </c>
    </row>
    <row r="985" spans="1:15" x14ac:dyDescent="0.2">
      <c r="A985" s="346" t="s">
        <v>884</v>
      </c>
      <c r="B985" s="346" t="s">
        <v>885</v>
      </c>
      <c r="C985" s="346" t="s">
        <v>404</v>
      </c>
      <c r="D985" s="346" t="s">
        <v>886</v>
      </c>
      <c r="E985" s="346" t="s">
        <v>894</v>
      </c>
      <c r="F985" s="346" t="s">
        <v>1276</v>
      </c>
      <c r="G985" s="346" t="s">
        <v>1530</v>
      </c>
      <c r="H985" s="346">
        <v>202204</v>
      </c>
      <c r="I985" s="346">
        <v>65000</v>
      </c>
      <c r="K985" s="346">
        <v>65000</v>
      </c>
      <c r="L985" s="346" t="s">
        <v>890</v>
      </c>
      <c r="M985" s="346" t="s">
        <v>891</v>
      </c>
      <c r="N985" s="346" t="s">
        <v>734</v>
      </c>
      <c r="O985" s="346" t="s">
        <v>845</v>
      </c>
    </row>
    <row r="986" spans="1:15" x14ac:dyDescent="0.2">
      <c r="A986" s="346" t="s">
        <v>884</v>
      </c>
      <c r="B986" s="346" t="s">
        <v>885</v>
      </c>
      <c r="C986" s="346" t="s">
        <v>404</v>
      </c>
      <c r="D986" s="346" t="s">
        <v>886</v>
      </c>
      <c r="E986" s="346" t="s">
        <v>894</v>
      </c>
      <c r="F986" s="346" t="s">
        <v>1276</v>
      </c>
      <c r="G986" s="346" t="s">
        <v>1530</v>
      </c>
      <c r="H986" s="346">
        <v>202205</v>
      </c>
      <c r="I986" s="346">
        <v>65000</v>
      </c>
      <c r="K986" s="346">
        <v>65000</v>
      </c>
      <c r="L986" s="346" t="s">
        <v>890</v>
      </c>
      <c r="M986" s="346" t="s">
        <v>891</v>
      </c>
      <c r="N986" s="346" t="s">
        <v>734</v>
      </c>
      <c r="O986" s="346" t="s">
        <v>845</v>
      </c>
    </row>
    <row r="987" spans="1:15" x14ac:dyDescent="0.2">
      <c r="A987" s="346" t="s">
        <v>884</v>
      </c>
      <c r="B987" s="346" t="s">
        <v>885</v>
      </c>
      <c r="C987" s="346" t="s">
        <v>404</v>
      </c>
      <c r="D987" s="346" t="s">
        <v>886</v>
      </c>
      <c r="E987" s="346" t="s">
        <v>894</v>
      </c>
      <c r="F987" s="346" t="s">
        <v>1276</v>
      </c>
      <c r="G987" s="346" t="s">
        <v>1530</v>
      </c>
      <c r="H987" s="346">
        <v>202206</v>
      </c>
      <c r="I987" s="346">
        <v>65000</v>
      </c>
      <c r="K987" s="346">
        <v>65000</v>
      </c>
      <c r="L987" s="346" t="s">
        <v>890</v>
      </c>
      <c r="M987" s="346" t="s">
        <v>891</v>
      </c>
      <c r="N987" s="346" t="s">
        <v>734</v>
      </c>
      <c r="O987" s="346" t="s">
        <v>845</v>
      </c>
    </row>
    <row r="988" spans="1:15" x14ac:dyDescent="0.2">
      <c r="A988" s="346" t="s">
        <v>884</v>
      </c>
      <c r="B988" s="346" t="s">
        <v>885</v>
      </c>
      <c r="C988" s="346" t="s">
        <v>404</v>
      </c>
      <c r="D988" s="346" t="s">
        <v>886</v>
      </c>
      <c r="E988" s="346" t="s">
        <v>894</v>
      </c>
      <c r="F988" s="346" t="s">
        <v>1276</v>
      </c>
      <c r="G988" s="346" t="s">
        <v>1530</v>
      </c>
      <c r="H988" s="346">
        <v>202207</v>
      </c>
      <c r="I988" s="346">
        <v>65000</v>
      </c>
      <c r="K988" s="346">
        <v>65000</v>
      </c>
      <c r="L988" s="346" t="s">
        <v>890</v>
      </c>
      <c r="M988" s="346" t="s">
        <v>892</v>
      </c>
      <c r="N988" s="346" t="s">
        <v>734</v>
      </c>
      <c r="O988" s="346" t="s">
        <v>845</v>
      </c>
    </row>
    <row r="989" spans="1:15" x14ac:dyDescent="0.2">
      <c r="A989" s="346" t="s">
        <v>884</v>
      </c>
      <c r="B989" s="346" t="s">
        <v>885</v>
      </c>
      <c r="C989" s="346" t="s">
        <v>404</v>
      </c>
      <c r="D989" s="346" t="s">
        <v>886</v>
      </c>
      <c r="E989" s="346" t="s">
        <v>894</v>
      </c>
      <c r="F989" s="346" t="s">
        <v>1276</v>
      </c>
      <c r="G989" s="346" t="s">
        <v>1530</v>
      </c>
      <c r="H989" s="346">
        <v>202208</v>
      </c>
      <c r="I989" s="346">
        <v>65000</v>
      </c>
      <c r="K989" s="346">
        <v>65000</v>
      </c>
      <c r="L989" s="346" t="s">
        <v>890</v>
      </c>
      <c r="M989" s="346" t="s">
        <v>892</v>
      </c>
      <c r="N989" s="346" t="s">
        <v>734</v>
      </c>
      <c r="O989" s="346" t="s">
        <v>845</v>
      </c>
    </row>
    <row r="990" spans="1:15" x14ac:dyDescent="0.2">
      <c r="A990" s="346" t="s">
        <v>884</v>
      </c>
      <c r="B990" s="346" t="s">
        <v>885</v>
      </c>
      <c r="C990" s="346" t="s">
        <v>404</v>
      </c>
      <c r="D990" s="346" t="s">
        <v>886</v>
      </c>
      <c r="E990" s="346" t="s">
        <v>894</v>
      </c>
      <c r="F990" s="346" t="s">
        <v>1276</v>
      </c>
      <c r="G990" s="346" t="s">
        <v>1530</v>
      </c>
      <c r="H990" s="346">
        <v>202209</v>
      </c>
      <c r="I990" s="346">
        <v>65000</v>
      </c>
      <c r="K990" s="346">
        <v>65000</v>
      </c>
      <c r="L990" s="346" t="s">
        <v>890</v>
      </c>
      <c r="M990" s="346" t="s">
        <v>892</v>
      </c>
      <c r="N990" s="346" t="s">
        <v>734</v>
      </c>
      <c r="O990" s="346" t="s">
        <v>845</v>
      </c>
    </row>
    <row r="991" spans="1:15" x14ac:dyDescent="0.2">
      <c r="A991" s="346" t="s">
        <v>884</v>
      </c>
      <c r="B991" s="346" t="s">
        <v>885</v>
      </c>
      <c r="C991" s="346" t="s">
        <v>404</v>
      </c>
      <c r="D991" s="346" t="s">
        <v>886</v>
      </c>
      <c r="E991" s="346" t="s">
        <v>894</v>
      </c>
      <c r="F991" s="346" t="s">
        <v>1531</v>
      </c>
      <c r="G991" s="346" t="s">
        <v>1530</v>
      </c>
      <c r="H991" s="346">
        <v>202110</v>
      </c>
      <c r="I991" s="346">
        <v>115000</v>
      </c>
      <c r="L991" s="346" t="s">
        <v>887</v>
      </c>
      <c r="M991" s="346" t="s">
        <v>888</v>
      </c>
      <c r="N991" s="346" t="s">
        <v>734</v>
      </c>
      <c r="O991" s="346" t="s">
        <v>845</v>
      </c>
    </row>
    <row r="992" spans="1:15" x14ac:dyDescent="0.2">
      <c r="A992" s="346" t="s">
        <v>884</v>
      </c>
      <c r="B992" s="346" t="s">
        <v>885</v>
      </c>
      <c r="C992" s="346" t="s">
        <v>404</v>
      </c>
      <c r="D992" s="346" t="s">
        <v>886</v>
      </c>
      <c r="E992" s="346" t="s">
        <v>894</v>
      </c>
      <c r="F992" s="346" t="s">
        <v>1531</v>
      </c>
      <c r="G992" s="346" t="s">
        <v>1530</v>
      </c>
      <c r="H992" s="346">
        <v>202111</v>
      </c>
      <c r="I992" s="346">
        <v>115000</v>
      </c>
      <c r="K992" s="346">
        <v>115000</v>
      </c>
      <c r="L992" s="346" t="s">
        <v>887</v>
      </c>
      <c r="M992" s="346" t="s">
        <v>888</v>
      </c>
      <c r="N992" s="346" t="s">
        <v>734</v>
      </c>
      <c r="O992" s="346" t="s">
        <v>845</v>
      </c>
    </row>
    <row r="993" spans="1:15" x14ac:dyDescent="0.2">
      <c r="A993" s="346" t="s">
        <v>884</v>
      </c>
      <c r="B993" s="346" t="s">
        <v>885</v>
      </c>
      <c r="C993" s="346" t="s">
        <v>404</v>
      </c>
      <c r="D993" s="346" t="s">
        <v>886</v>
      </c>
      <c r="E993" s="346" t="s">
        <v>894</v>
      </c>
      <c r="F993" s="346" t="s">
        <v>1531</v>
      </c>
      <c r="G993" s="346" t="s">
        <v>1530</v>
      </c>
      <c r="H993" s="346">
        <v>202112</v>
      </c>
      <c r="I993" s="346">
        <v>115000</v>
      </c>
      <c r="K993" s="346">
        <v>115000</v>
      </c>
      <c r="L993" s="346" t="s">
        <v>887</v>
      </c>
      <c r="M993" s="346" t="s">
        <v>888</v>
      </c>
      <c r="N993" s="346" t="s">
        <v>734</v>
      </c>
      <c r="O993" s="346" t="s">
        <v>845</v>
      </c>
    </row>
    <row r="994" spans="1:15" x14ac:dyDescent="0.2">
      <c r="A994" s="346" t="s">
        <v>884</v>
      </c>
      <c r="B994" s="346" t="s">
        <v>885</v>
      </c>
      <c r="C994" s="346" t="s">
        <v>404</v>
      </c>
      <c r="D994" s="346" t="s">
        <v>886</v>
      </c>
      <c r="E994" s="346" t="s">
        <v>894</v>
      </c>
      <c r="F994" s="346" t="s">
        <v>1531</v>
      </c>
      <c r="G994" s="346" t="s">
        <v>1530</v>
      </c>
      <c r="H994" s="346">
        <v>202201</v>
      </c>
      <c r="I994" s="346">
        <v>115000</v>
      </c>
      <c r="K994" s="346">
        <v>115000</v>
      </c>
      <c r="L994" s="346" t="s">
        <v>887</v>
      </c>
      <c r="M994" s="346" t="s">
        <v>889</v>
      </c>
      <c r="N994" s="346" t="s">
        <v>734</v>
      </c>
      <c r="O994" s="346" t="s">
        <v>845</v>
      </c>
    </row>
    <row r="995" spans="1:15" x14ac:dyDescent="0.2">
      <c r="A995" s="346" t="s">
        <v>884</v>
      </c>
      <c r="B995" s="346" t="s">
        <v>885</v>
      </c>
      <c r="C995" s="346" t="s">
        <v>404</v>
      </c>
      <c r="D995" s="346" t="s">
        <v>886</v>
      </c>
      <c r="E995" s="346" t="s">
        <v>894</v>
      </c>
      <c r="F995" s="346" t="s">
        <v>1531</v>
      </c>
      <c r="G995" s="346" t="s">
        <v>1530</v>
      </c>
      <c r="H995" s="346">
        <v>202202</v>
      </c>
      <c r="I995" s="346">
        <v>115000</v>
      </c>
      <c r="K995" s="346">
        <v>115000</v>
      </c>
      <c r="L995" s="346" t="s">
        <v>887</v>
      </c>
      <c r="M995" s="346" t="s">
        <v>889</v>
      </c>
      <c r="N995" s="346" t="s">
        <v>734</v>
      </c>
      <c r="O995" s="346" t="s">
        <v>845</v>
      </c>
    </row>
    <row r="996" spans="1:15" x14ac:dyDescent="0.2">
      <c r="A996" s="346" t="s">
        <v>884</v>
      </c>
      <c r="B996" s="346" t="s">
        <v>885</v>
      </c>
      <c r="C996" s="346" t="s">
        <v>404</v>
      </c>
      <c r="D996" s="346" t="s">
        <v>886</v>
      </c>
      <c r="E996" s="346" t="s">
        <v>894</v>
      </c>
      <c r="F996" s="346" t="s">
        <v>1531</v>
      </c>
      <c r="G996" s="346" t="s">
        <v>1530</v>
      </c>
      <c r="H996" s="346">
        <v>202203</v>
      </c>
      <c r="I996" s="346">
        <v>115000</v>
      </c>
      <c r="K996" s="346">
        <v>115000</v>
      </c>
      <c r="L996" s="346" t="s">
        <v>887</v>
      </c>
      <c r="M996" s="346" t="s">
        <v>889</v>
      </c>
      <c r="N996" s="346" t="s">
        <v>734</v>
      </c>
      <c r="O996" s="346" t="s">
        <v>845</v>
      </c>
    </row>
    <row r="997" spans="1:15" x14ac:dyDescent="0.2">
      <c r="A997" s="346" t="s">
        <v>884</v>
      </c>
      <c r="B997" s="346" t="s">
        <v>885</v>
      </c>
      <c r="C997" s="346" t="s">
        <v>404</v>
      </c>
      <c r="D997" s="346" t="s">
        <v>886</v>
      </c>
      <c r="E997" s="346" t="s">
        <v>894</v>
      </c>
      <c r="F997" s="346" t="s">
        <v>1531</v>
      </c>
      <c r="G997" s="346" t="s">
        <v>1530</v>
      </c>
      <c r="H997" s="346">
        <v>202204</v>
      </c>
      <c r="I997" s="346">
        <v>115000</v>
      </c>
      <c r="K997" s="346">
        <v>115000</v>
      </c>
      <c r="L997" s="346" t="s">
        <v>890</v>
      </c>
      <c r="M997" s="346" t="s">
        <v>891</v>
      </c>
      <c r="N997" s="346" t="s">
        <v>734</v>
      </c>
      <c r="O997" s="346" t="s">
        <v>845</v>
      </c>
    </row>
    <row r="998" spans="1:15" x14ac:dyDescent="0.2">
      <c r="A998" s="346" t="s">
        <v>884</v>
      </c>
      <c r="B998" s="346" t="s">
        <v>885</v>
      </c>
      <c r="C998" s="346" t="s">
        <v>404</v>
      </c>
      <c r="D998" s="346" t="s">
        <v>886</v>
      </c>
      <c r="E998" s="346" t="s">
        <v>894</v>
      </c>
      <c r="F998" s="346" t="s">
        <v>1531</v>
      </c>
      <c r="G998" s="346" t="s">
        <v>1530</v>
      </c>
      <c r="H998" s="346">
        <v>202205</v>
      </c>
      <c r="I998" s="346">
        <v>115000</v>
      </c>
      <c r="K998" s="346">
        <v>115000</v>
      </c>
      <c r="L998" s="346" t="s">
        <v>890</v>
      </c>
      <c r="M998" s="346" t="s">
        <v>891</v>
      </c>
      <c r="N998" s="346" t="s">
        <v>734</v>
      </c>
      <c r="O998" s="346" t="s">
        <v>845</v>
      </c>
    </row>
    <row r="999" spans="1:15" x14ac:dyDescent="0.2">
      <c r="A999" s="346" t="s">
        <v>884</v>
      </c>
      <c r="B999" s="346" t="s">
        <v>885</v>
      </c>
      <c r="C999" s="346" t="s">
        <v>404</v>
      </c>
      <c r="D999" s="346" t="s">
        <v>886</v>
      </c>
      <c r="E999" s="346" t="s">
        <v>894</v>
      </c>
      <c r="F999" s="346" t="s">
        <v>1531</v>
      </c>
      <c r="G999" s="346" t="s">
        <v>1530</v>
      </c>
      <c r="H999" s="346">
        <v>202206</v>
      </c>
      <c r="I999" s="346">
        <v>115000</v>
      </c>
      <c r="K999" s="346">
        <v>115000</v>
      </c>
      <c r="L999" s="346" t="s">
        <v>890</v>
      </c>
      <c r="M999" s="346" t="s">
        <v>891</v>
      </c>
      <c r="N999" s="346" t="s">
        <v>734</v>
      </c>
      <c r="O999" s="346" t="s">
        <v>845</v>
      </c>
    </row>
    <row r="1000" spans="1:15" x14ac:dyDescent="0.2">
      <c r="A1000" s="346" t="s">
        <v>884</v>
      </c>
      <c r="B1000" s="346" t="s">
        <v>885</v>
      </c>
      <c r="C1000" s="346" t="s">
        <v>404</v>
      </c>
      <c r="D1000" s="346" t="s">
        <v>886</v>
      </c>
      <c r="E1000" s="346" t="s">
        <v>894</v>
      </c>
      <c r="F1000" s="346" t="s">
        <v>1531</v>
      </c>
      <c r="G1000" s="346" t="s">
        <v>1530</v>
      </c>
      <c r="H1000" s="346">
        <v>202207</v>
      </c>
      <c r="I1000" s="346">
        <v>115000</v>
      </c>
      <c r="K1000" s="346">
        <v>115000</v>
      </c>
      <c r="L1000" s="346" t="s">
        <v>890</v>
      </c>
      <c r="M1000" s="346" t="s">
        <v>892</v>
      </c>
      <c r="N1000" s="346" t="s">
        <v>734</v>
      </c>
      <c r="O1000" s="346" t="s">
        <v>845</v>
      </c>
    </row>
    <row r="1001" spans="1:15" x14ac:dyDescent="0.2">
      <c r="A1001" s="346" t="s">
        <v>884</v>
      </c>
      <c r="B1001" s="346" t="s">
        <v>885</v>
      </c>
      <c r="C1001" s="346" t="s">
        <v>404</v>
      </c>
      <c r="D1001" s="346" t="s">
        <v>886</v>
      </c>
      <c r="E1001" s="346" t="s">
        <v>894</v>
      </c>
      <c r="F1001" s="346" t="s">
        <v>1531</v>
      </c>
      <c r="G1001" s="346" t="s">
        <v>1530</v>
      </c>
      <c r="H1001" s="346">
        <v>202208</v>
      </c>
      <c r="I1001" s="346">
        <v>115000</v>
      </c>
      <c r="K1001" s="346">
        <v>115000</v>
      </c>
      <c r="L1001" s="346" t="s">
        <v>890</v>
      </c>
      <c r="M1001" s="346" t="s">
        <v>892</v>
      </c>
      <c r="N1001" s="346" t="s">
        <v>734</v>
      </c>
      <c r="O1001" s="346" t="s">
        <v>845</v>
      </c>
    </row>
    <row r="1002" spans="1:15" x14ac:dyDescent="0.2">
      <c r="A1002" s="346" t="s">
        <v>884</v>
      </c>
      <c r="B1002" s="346" t="s">
        <v>885</v>
      </c>
      <c r="C1002" s="346" t="s">
        <v>404</v>
      </c>
      <c r="D1002" s="346" t="s">
        <v>886</v>
      </c>
      <c r="E1002" s="346" t="s">
        <v>894</v>
      </c>
      <c r="F1002" s="346" t="s">
        <v>1531</v>
      </c>
      <c r="G1002" s="346" t="s">
        <v>1530</v>
      </c>
      <c r="H1002" s="346">
        <v>202209</v>
      </c>
      <c r="I1002" s="346">
        <v>115000</v>
      </c>
      <c r="K1002" s="346">
        <v>115000</v>
      </c>
      <c r="L1002" s="346" t="s">
        <v>890</v>
      </c>
      <c r="M1002" s="346" t="s">
        <v>892</v>
      </c>
      <c r="N1002" s="346" t="s">
        <v>734</v>
      </c>
      <c r="O1002" s="346" t="s">
        <v>845</v>
      </c>
    </row>
    <row r="1003" spans="1:15" x14ac:dyDescent="0.2">
      <c r="A1003" s="346" t="s">
        <v>884</v>
      </c>
      <c r="B1003" s="346" t="s">
        <v>885</v>
      </c>
      <c r="C1003" s="346" t="s">
        <v>404</v>
      </c>
      <c r="D1003" s="346" t="s">
        <v>886</v>
      </c>
      <c r="E1003" s="346" t="s">
        <v>894</v>
      </c>
      <c r="F1003" s="346" t="s">
        <v>1532</v>
      </c>
      <c r="G1003" s="346" t="s">
        <v>1530</v>
      </c>
      <c r="H1003" s="346">
        <v>202110</v>
      </c>
      <c r="I1003" s="346">
        <v>200000</v>
      </c>
      <c r="L1003" s="346" t="s">
        <v>887</v>
      </c>
      <c r="M1003" s="346" t="s">
        <v>888</v>
      </c>
      <c r="N1003" s="346" t="s">
        <v>734</v>
      </c>
      <c r="O1003" s="346" t="s">
        <v>845</v>
      </c>
    </row>
    <row r="1004" spans="1:15" x14ac:dyDescent="0.2">
      <c r="A1004" s="346" t="s">
        <v>884</v>
      </c>
      <c r="B1004" s="346" t="s">
        <v>885</v>
      </c>
      <c r="C1004" s="346" t="s">
        <v>404</v>
      </c>
      <c r="D1004" s="346" t="s">
        <v>886</v>
      </c>
      <c r="E1004" s="346" t="s">
        <v>894</v>
      </c>
      <c r="F1004" s="346" t="s">
        <v>1532</v>
      </c>
      <c r="G1004" s="346" t="s">
        <v>1530</v>
      </c>
      <c r="H1004" s="346">
        <v>202111</v>
      </c>
      <c r="I1004" s="346">
        <v>200000</v>
      </c>
      <c r="K1004" s="346">
        <v>200000</v>
      </c>
      <c r="L1004" s="346" t="s">
        <v>887</v>
      </c>
      <c r="M1004" s="346" t="s">
        <v>888</v>
      </c>
      <c r="N1004" s="346" t="s">
        <v>734</v>
      </c>
      <c r="O1004" s="346" t="s">
        <v>845</v>
      </c>
    </row>
    <row r="1005" spans="1:15" x14ac:dyDescent="0.2">
      <c r="A1005" s="346" t="s">
        <v>884</v>
      </c>
      <c r="B1005" s="346" t="s">
        <v>885</v>
      </c>
      <c r="C1005" s="346" t="s">
        <v>404</v>
      </c>
      <c r="D1005" s="346" t="s">
        <v>886</v>
      </c>
      <c r="E1005" s="346" t="s">
        <v>894</v>
      </c>
      <c r="F1005" s="346" t="s">
        <v>1532</v>
      </c>
      <c r="G1005" s="346" t="s">
        <v>1530</v>
      </c>
      <c r="H1005" s="346">
        <v>202112</v>
      </c>
      <c r="I1005" s="346">
        <v>200000</v>
      </c>
      <c r="K1005" s="346">
        <v>200000</v>
      </c>
      <c r="L1005" s="346" t="s">
        <v>887</v>
      </c>
      <c r="M1005" s="346" t="s">
        <v>888</v>
      </c>
      <c r="N1005" s="346" t="s">
        <v>734</v>
      </c>
      <c r="O1005" s="346" t="s">
        <v>845</v>
      </c>
    </row>
    <row r="1006" spans="1:15" x14ac:dyDescent="0.2">
      <c r="A1006" s="346" t="s">
        <v>884</v>
      </c>
      <c r="B1006" s="346" t="s">
        <v>885</v>
      </c>
      <c r="C1006" s="346" t="s">
        <v>404</v>
      </c>
      <c r="D1006" s="346" t="s">
        <v>886</v>
      </c>
      <c r="E1006" s="346" t="s">
        <v>894</v>
      </c>
      <c r="F1006" s="346" t="s">
        <v>1532</v>
      </c>
      <c r="G1006" s="346" t="s">
        <v>1530</v>
      </c>
      <c r="H1006" s="346">
        <v>202201</v>
      </c>
      <c r="I1006" s="346">
        <v>200000</v>
      </c>
      <c r="K1006" s="346">
        <v>200000</v>
      </c>
      <c r="L1006" s="346" t="s">
        <v>887</v>
      </c>
      <c r="M1006" s="346" t="s">
        <v>889</v>
      </c>
      <c r="N1006" s="346" t="s">
        <v>734</v>
      </c>
      <c r="O1006" s="346" t="s">
        <v>845</v>
      </c>
    </row>
    <row r="1007" spans="1:15" x14ac:dyDescent="0.2">
      <c r="A1007" s="346" t="s">
        <v>884</v>
      </c>
      <c r="B1007" s="346" t="s">
        <v>885</v>
      </c>
      <c r="C1007" s="346" t="s">
        <v>404</v>
      </c>
      <c r="D1007" s="346" t="s">
        <v>886</v>
      </c>
      <c r="E1007" s="346" t="s">
        <v>894</v>
      </c>
      <c r="F1007" s="346" t="s">
        <v>1532</v>
      </c>
      <c r="G1007" s="346" t="s">
        <v>1530</v>
      </c>
      <c r="H1007" s="346">
        <v>202202</v>
      </c>
      <c r="I1007" s="346">
        <v>200000</v>
      </c>
      <c r="K1007" s="346">
        <v>200000</v>
      </c>
      <c r="L1007" s="346" t="s">
        <v>887</v>
      </c>
      <c r="M1007" s="346" t="s">
        <v>889</v>
      </c>
      <c r="N1007" s="346" t="s">
        <v>734</v>
      </c>
      <c r="O1007" s="346" t="s">
        <v>845</v>
      </c>
    </row>
    <row r="1008" spans="1:15" x14ac:dyDescent="0.2">
      <c r="A1008" s="346" t="s">
        <v>884</v>
      </c>
      <c r="B1008" s="346" t="s">
        <v>885</v>
      </c>
      <c r="C1008" s="346" t="s">
        <v>404</v>
      </c>
      <c r="D1008" s="346" t="s">
        <v>886</v>
      </c>
      <c r="E1008" s="346" t="s">
        <v>894</v>
      </c>
      <c r="F1008" s="346" t="s">
        <v>1532</v>
      </c>
      <c r="G1008" s="346" t="s">
        <v>1530</v>
      </c>
      <c r="H1008" s="346">
        <v>202203</v>
      </c>
      <c r="I1008" s="346">
        <v>200000</v>
      </c>
      <c r="K1008" s="346">
        <v>200000</v>
      </c>
      <c r="L1008" s="346" t="s">
        <v>887</v>
      </c>
      <c r="M1008" s="346" t="s">
        <v>889</v>
      </c>
      <c r="N1008" s="346" t="s">
        <v>734</v>
      </c>
      <c r="O1008" s="346" t="s">
        <v>845</v>
      </c>
    </row>
    <row r="1009" spans="1:15" x14ac:dyDescent="0.2">
      <c r="A1009" s="346" t="s">
        <v>884</v>
      </c>
      <c r="B1009" s="346" t="s">
        <v>885</v>
      </c>
      <c r="C1009" s="346" t="s">
        <v>404</v>
      </c>
      <c r="D1009" s="346" t="s">
        <v>886</v>
      </c>
      <c r="E1009" s="346" t="s">
        <v>894</v>
      </c>
      <c r="F1009" s="346" t="s">
        <v>1532</v>
      </c>
      <c r="G1009" s="346" t="s">
        <v>1530</v>
      </c>
      <c r="H1009" s="346">
        <v>202204</v>
      </c>
      <c r="I1009" s="346">
        <v>200000</v>
      </c>
      <c r="K1009" s="346">
        <v>200000</v>
      </c>
      <c r="L1009" s="346" t="s">
        <v>890</v>
      </c>
      <c r="M1009" s="346" t="s">
        <v>891</v>
      </c>
      <c r="N1009" s="346" t="s">
        <v>734</v>
      </c>
      <c r="O1009" s="346" t="s">
        <v>845</v>
      </c>
    </row>
    <row r="1010" spans="1:15" x14ac:dyDescent="0.2">
      <c r="A1010" s="346" t="s">
        <v>884</v>
      </c>
      <c r="B1010" s="346" t="s">
        <v>885</v>
      </c>
      <c r="C1010" s="346" t="s">
        <v>404</v>
      </c>
      <c r="D1010" s="346" t="s">
        <v>886</v>
      </c>
      <c r="E1010" s="346" t="s">
        <v>894</v>
      </c>
      <c r="F1010" s="346" t="s">
        <v>1532</v>
      </c>
      <c r="G1010" s="346" t="s">
        <v>1530</v>
      </c>
      <c r="H1010" s="346">
        <v>202205</v>
      </c>
      <c r="I1010" s="346">
        <v>200000</v>
      </c>
      <c r="K1010" s="346">
        <v>200000</v>
      </c>
      <c r="L1010" s="346" t="s">
        <v>890</v>
      </c>
      <c r="M1010" s="346" t="s">
        <v>891</v>
      </c>
      <c r="N1010" s="346" t="s">
        <v>734</v>
      </c>
      <c r="O1010" s="346" t="s">
        <v>845</v>
      </c>
    </row>
    <row r="1011" spans="1:15" x14ac:dyDescent="0.2">
      <c r="A1011" s="346" t="s">
        <v>884</v>
      </c>
      <c r="B1011" s="346" t="s">
        <v>885</v>
      </c>
      <c r="C1011" s="346" t="s">
        <v>404</v>
      </c>
      <c r="D1011" s="346" t="s">
        <v>886</v>
      </c>
      <c r="E1011" s="346" t="s">
        <v>894</v>
      </c>
      <c r="F1011" s="346" t="s">
        <v>1532</v>
      </c>
      <c r="G1011" s="346" t="s">
        <v>1530</v>
      </c>
      <c r="H1011" s="346">
        <v>202206</v>
      </c>
      <c r="I1011" s="346">
        <v>200000</v>
      </c>
      <c r="K1011" s="346">
        <v>200000</v>
      </c>
      <c r="L1011" s="346" t="s">
        <v>890</v>
      </c>
      <c r="M1011" s="346" t="s">
        <v>891</v>
      </c>
      <c r="N1011" s="346" t="s">
        <v>734</v>
      </c>
      <c r="O1011" s="346" t="s">
        <v>845</v>
      </c>
    </row>
    <row r="1012" spans="1:15" x14ac:dyDescent="0.2">
      <c r="A1012" s="346" t="s">
        <v>884</v>
      </c>
      <c r="B1012" s="346" t="s">
        <v>885</v>
      </c>
      <c r="C1012" s="346" t="s">
        <v>404</v>
      </c>
      <c r="D1012" s="346" t="s">
        <v>886</v>
      </c>
      <c r="E1012" s="346" t="s">
        <v>894</v>
      </c>
      <c r="F1012" s="346" t="s">
        <v>1532</v>
      </c>
      <c r="G1012" s="346" t="s">
        <v>1530</v>
      </c>
      <c r="H1012" s="346">
        <v>202207</v>
      </c>
      <c r="I1012" s="346">
        <v>200000</v>
      </c>
      <c r="K1012" s="346">
        <v>200000</v>
      </c>
      <c r="L1012" s="346" t="s">
        <v>890</v>
      </c>
      <c r="M1012" s="346" t="s">
        <v>892</v>
      </c>
      <c r="N1012" s="346" t="s">
        <v>734</v>
      </c>
      <c r="O1012" s="346" t="s">
        <v>845</v>
      </c>
    </row>
    <row r="1013" spans="1:15" x14ac:dyDescent="0.2">
      <c r="A1013" s="346" t="s">
        <v>884</v>
      </c>
      <c r="B1013" s="346" t="s">
        <v>885</v>
      </c>
      <c r="C1013" s="346" t="s">
        <v>404</v>
      </c>
      <c r="D1013" s="346" t="s">
        <v>886</v>
      </c>
      <c r="E1013" s="346" t="s">
        <v>894</v>
      </c>
      <c r="F1013" s="346" t="s">
        <v>1532</v>
      </c>
      <c r="G1013" s="346" t="s">
        <v>1530</v>
      </c>
      <c r="H1013" s="346">
        <v>202208</v>
      </c>
      <c r="I1013" s="346">
        <v>200000</v>
      </c>
      <c r="K1013" s="346">
        <v>200000</v>
      </c>
      <c r="L1013" s="346" t="s">
        <v>890</v>
      </c>
      <c r="M1013" s="346" t="s">
        <v>892</v>
      </c>
      <c r="N1013" s="346" t="s">
        <v>734</v>
      </c>
      <c r="O1013" s="346" t="s">
        <v>845</v>
      </c>
    </row>
    <row r="1014" spans="1:15" x14ac:dyDescent="0.2">
      <c r="A1014" s="346" t="s">
        <v>884</v>
      </c>
      <c r="B1014" s="346" t="s">
        <v>885</v>
      </c>
      <c r="C1014" s="346" t="s">
        <v>404</v>
      </c>
      <c r="D1014" s="346" t="s">
        <v>886</v>
      </c>
      <c r="E1014" s="346" t="s">
        <v>894</v>
      </c>
      <c r="F1014" s="346" t="s">
        <v>1532</v>
      </c>
      <c r="G1014" s="346" t="s">
        <v>1530</v>
      </c>
      <c r="H1014" s="346">
        <v>202209</v>
      </c>
      <c r="I1014" s="346">
        <v>200000</v>
      </c>
      <c r="K1014" s="346">
        <v>200000</v>
      </c>
      <c r="L1014" s="346" t="s">
        <v>890</v>
      </c>
      <c r="M1014" s="346" t="s">
        <v>892</v>
      </c>
      <c r="N1014" s="346" t="s">
        <v>734</v>
      </c>
      <c r="O1014" s="346" t="s">
        <v>845</v>
      </c>
    </row>
    <row r="1015" spans="1:15" x14ac:dyDescent="0.2">
      <c r="A1015" s="346" t="s">
        <v>884</v>
      </c>
      <c r="B1015" s="346" t="s">
        <v>885</v>
      </c>
      <c r="C1015" s="346" t="s">
        <v>404</v>
      </c>
      <c r="D1015" s="346" t="s">
        <v>886</v>
      </c>
      <c r="E1015" s="346" t="s">
        <v>894</v>
      </c>
      <c r="F1015" s="346" t="s">
        <v>1533</v>
      </c>
      <c r="G1015" s="346" t="s">
        <v>1530</v>
      </c>
      <c r="H1015" s="346">
        <v>202110</v>
      </c>
      <c r="I1015" s="346">
        <v>80000</v>
      </c>
      <c r="L1015" s="346" t="s">
        <v>887</v>
      </c>
      <c r="M1015" s="346" t="s">
        <v>888</v>
      </c>
      <c r="N1015" s="346" t="s">
        <v>734</v>
      </c>
      <c r="O1015" s="346" t="s">
        <v>845</v>
      </c>
    </row>
    <row r="1016" spans="1:15" x14ac:dyDescent="0.2">
      <c r="A1016" s="346" t="s">
        <v>884</v>
      </c>
      <c r="B1016" s="346" t="s">
        <v>885</v>
      </c>
      <c r="C1016" s="346" t="s">
        <v>404</v>
      </c>
      <c r="D1016" s="346" t="s">
        <v>886</v>
      </c>
      <c r="E1016" s="346" t="s">
        <v>894</v>
      </c>
      <c r="F1016" s="346" t="s">
        <v>1533</v>
      </c>
      <c r="G1016" s="346" t="s">
        <v>1530</v>
      </c>
      <c r="H1016" s="346">
        <v>202111</v>
      </c>
      <c r="I1016" s="346">
        <v>80000</v>
      </c>
      <c r="K1016" s="346">
        <v>80000</v>
      </c>
      <c r="L1016" s="346" t="s">
        <v>887</v>
      </c>
      <c r="M1016" s="346" t="s">
        <v>888</v>
      </c>
      <c r="N1016" s="346" t="s">
        <v>734</v>
      </c>
      <c r="O1016" s="346" t="s">
        <v>845</v>
      </c>
    </row>
    <row r="1017" spans="1:15" x14ac:dyDescent="0.2">
      <c r="A1017" s="346" t="s">
        <v>884</v>
      </c>
      <c r="B1017" s="346" t="s">
        <v>885</v>
      </c>
      <c r="C1017" s="346" t="s">
        <v>404</v>
      </c>
      <c r="D1017" s="346" t="s">
        <v>886</v>
      </c>
      <c r="E1017" s="346" t="s">
        <v>894</v>
      </c>
      <c r="F1017" s="346" t="s">
        <v>1533</v>
      </c>
      <c r="G1017" s="346" t="s">
        <v>1530</v>
      </c>
      <c r="H1017" s="346">
        <v>202112</v>
      </c>
      <c r="I1017" s="346">
        <v>80000</v>
      </c>
      <c r="K1017" s="346">
        <v>80000</v>
      </c>
      <c r="L1017" s="346" t="s">
        <v>887</v>
      </c>
      <c r="M1017" s="346" t="s">
        <v>888</v>
      </c>
      <c r="N1017" s="346" t="s">
        <v>734</v>
      </c>
      <c r="O1017" s="346" t="s">
        <v>845</v>
      </c>
    </row>
    <row r="1018" spans="1:15" x14ac:dyDescent="0.2">
      <c r="A1018" s="346" t="s">
        <v>884</v>
      </c>
      <c r="B1018" s="346" t="s">
        <v>885</v>
      </c>
      <c r="C1018" s="346" t="s">
        <v>404</v>
      </c>
      <c r="D1018" s="346" t="s">
        <v>886</v>
      </c>
      <c r="E1018" s="346" t="s">
        <v>894</v>
      </c>
      <c r="F1018" s="346" t="s">
        <v>1533</v>
      </c>
      <c r="G1018" s="346" t="s">
        <v>1530</v>
      </c>
      <c r="H1018" s="346">
        <v>202201</v>
      </c>
      <c r="I1018" s="346">
        <v>80000</v>
      </c>
      <c r="K1018" s="346">
        <v>80000</v>
      </c>
      <c r="L1018" s="346" t="s">
        <v>887</v>
      </c>
      <c r="M1018" s="346" t="s">
        <v>889</v>
      </c>
      <c r="N1018" s="346" t="s">
        <v>734</v>
      </c>
      <c r="O1018" s="346" t="s">
        <v>845</v>
      </c>
    </row>
    <row r="1019" spans="1:15" x14ac:dyDescent="0.2">
      <c r="A1019" s="346" t="s">
        <v>884</v>
      </c>
      <c r="B1019" s="346" t="s">
        <v>885</v>
      </c>
      <c r="C1019" s="346" t="s">
        <v>404</v>
      </c>
      <c r="D1019" s="346" t="s">
        <v>886</v>
      </c>
      <c r="E1019" s="346" t="s">
        <v>894</v>
      </c>
      <c r="F1019" s="346" t="s">
        <v>1533</v>
      </c>
      <c r="G1019" s="346" t="s">
        <v>1530</v>
      </c>
      <c r="H1019" s="346">
        <v>202202</v>
      </c>
      <c r="I1019" s="346">
        <v>80000</v>
      </c>
      <c r="K1019" s="346">
        <v>80000</v>
      </c>
      <c r="L1019" s="346" t="s">
        <v>887</v>
      </c>
      <c r="M1019" s="346" t="s">
        <v>889</v>
      </c>
      <c r="N1019" s="346" t="s">
        <v>734</v>
      </c>
      <c r="O1019" s="346" t="s">
        <v>845</v>
      </c>
    </row>
    <row r="1020" spans="1:15" x14ac:dyDescent="0.2">
      <c r="A1020" s="346" t="s">
        <v>884</v>
      </c>
      <c r="B1020" s="346" t="s">
        <v>885</v>
      </c>
      <c r="C1020" s="346" t="s">
        <v>404</v>
      </c>
      <c r="D1020" s="346" t="s">
        <v>886</v>
      </c>
      <c r="E1020" s="346" t="s">
        <v>894</v>
      </c>
      <c r="F1020" s="346" t="s">
        <v>1533</v>
      </c>
      <c r="G1020" s="346" t="s">
        <v>1530</v>
      </c>
      <c r="H1020" s="346">
        <v>202203</v>
      </c>
      <c r="I1020" s="346">
        <v>80000</v>
      </c>
      <c r="K1020" s="346">
        <v>80000</v>
      </c>
      <c r="L1020" s="346" t="s">
        <v>887</v>
      </c>
      <c r="M1020" s="346" t="s">
        <v>889</v>
      </c>
      <c r="N1020" s="346" t="s">
        <v>734</v>
      </c>
      <c r="O1020" s="346" t="s">
        <v>845</v>
      </c>
    </row>
    <row r="1021" spans="1:15" x14ac:dyDescent="0.2">
      <c r="A1021" s="346" t="s">
        <v>884</v>
      </c>
      <c r="B1021" s="346" t="s">
        <v>885</v>
      </c>
      <c r="C1021" s="346" t="s">
        <v>404</v>
      </c>
      <c r="D1021" s="346" t="s">
        <v>886</v>
      </c>
      <c r="E1021" s="346" t="s">
        <v>894</v>
      </c>
      <c r="F1021" s="346" t="s">
        <v>1533</v>
      </c>
      <c r="G1021" s="346" t="s">
        <v>1530</v>
      </c>
      <c r="H1021" s="346">
        <v>202204</v>
      </c>
      <c r="I1021" s="346">
        <v>80000</v>
      </c>
      <c r="K1021" s="346">
        <v>80000</v>
      </c>
      <c r="L1021" s="346" t="s">
        <v>890</v>
      </c>
      <c r="M1021" s="346" t="s">
        <v>891</v>
      </c>
      <c r="N1021" s="346" t="s">
        <v>734</v>
      </c>
      <c r="O1021" s="346" t="s">
        <v>845</v>
      </c>
    </row>
    <row r="1022" spans="1:15" x14ac:dyDescent="0.2">
      <c r="A1022" s="346" t="s">
        <v>884</v>
      </c>
      <c r="B1022" s="346" t="s">
        <v>885</v>
      </c>
      <c r="C1022" s="346" t="s">
        <v>404</v>
      </c>
      <c r="D1022" s="346" t="s">
        <v>886</v>
      </c>
      <c r="E1022" s="346" t="s">
        <v>894</v>
      </c>
      <c r="F1022" s="346" t="s">
        <v>1533</v>
      </c>
      <c r="G1022" s="346" t="s">
        <v>1530</v>
      </c>
      <c r="H1022" s="346">
        <v>202205</v>
      </c>
      <c r="I1022" s="346">
        <v>80000</v>
      </c>
      <c r="K1022" s="346">
        <v>80000</v>
      </c>
      <c r="L1022" s="346" t="s">
        <v>890</v>
      </c>
      <c r="M1022" s="346" t="s">
        <v>891</v>
      </c>
      <c r="N1022" s="346" t="s">
        <v>734</v>
      </c>
      <c r="O1022" s="346" t="s">
        <v>845</v>
      </c>
    </row>
    <row r="1023" spans="1:15" x14ac:dyDescent="0.2">
      <c r="A1023" s="346" t="s">
        <v>884</v>
      </c>
      <c r="B1023" s="346" t="s">
        <v>885</v>
      </c>
      <c r="C1023" s="346" t="s">
        <v>404</v>
      </c>
      <c r="D1023" s="346" t="s">
        <v>886</v>
      </c>
      <c r="E1023" s="346" t="s">
        <v>894</v>
      </c>
      <c r="F1023" s="346" t="s">
        <v>1533</v>
      </c>
      <c r="G1023" s="346" t="s">
        <v>1530</v>
      </c>
      <c r="H1023" s="346">
        <v>202206</v>
      </c>
      <c r="I1023" s="346">
        <v>80000</v>
      </c>
      <c r="K1023" s="346">
        <v>80000</v>
      </c>
      <c r="L1023" s="346" t="s">
        <v>890</v>
      </c>
      <c r="M1023" s="346" t="s">
        <v>891</v>
      </c>
      <c r="N1023" s="346" t="s">
        <v>734</v>
      </c>
      <c r="O1023" s="346" t="s">
        <v>845</v>
      </c>
    </row>
    <row r="1024" spans="1:15" x14ac:dyDescent="0.2">
      <c r="A1024" s="346" t="s">
        <v>884</v>
      </c>
      <c r="B1024" s="346" t="s">
        <v>885</v>
      </c>
      <c r="C1024" s="346" t="s">
        <v>404</v>
      </c>
      <c r="D1024" s="346" t="s">
        <v>886</v>
      </c>
      <c r="E1024" s="346" t="s">
        <v>894</v>
      </c>
      <c r="F1024" s="346" t="s">
        <v>1533</v>
      </c>
      <c r="G1024" s="346" t="s">
        <v>1530</v>
      </c>
      <c r="H1024" s="346">
        <v>202207</v>
      </c>
      <c r="I1024" s="346">
        <v>80000</v>
      </c>
      <c r="K1024" s="346">
        <v>80000</v>
      </c>
      <c r="L1024" s="346" t="s">
        <v>890</v>
      </c>
      <c r="M1024" s="346" t="s">
        <v>892</v>
      </c>
      <c r="N1024" s="346" t="s">
        <v>734</v>
      </c>
      <c r="O1024" s="346" t="s">
        <v>845</v>
      </c>
    </row>
    <row r="1025" spans="1:15" x14ac:dyDescent="0.2">
      <c r="A1025" s="346" t="s">
        <v>884</v>
      </c>
      <c r="B1025" s="346" t="s">
        <v>885</v>
      </c>
      <c r="C1025" s="346" t="s">
        <v>404</v>
      </c>
      <c r="D1025" s="346" t="s">
        <v>886</v>
      </c>
      <c r="E1025" s="346" t="s">
        <v>894</v>
      </c>
      <c r="F1025" s="346" t="s">
        <v>1533</v>
      </c>
      <c r="G1025" s="346" t="s">
        <v>1530</v>
      </c>
      <c r="H1025" s="346">
        <v>202208</v>
      </c>
      <c r="I1025" s="346">
        <v>80000</v>
      </c>
      <c r="K1025" s="346">
        <v>80000</v>
      </c>
      <c r="L1025" s="346" t="s">
        <v>890</v>
      </c>
      <c r="M1025" s="346" t="s">
        <v>892</v>
      </c>
      <c r="N1025" s="346" t="s">
        <v>734</v>
      </c>
      <c r="O1025" s="346" t="s">
        <v>845</v>
      </c>
    </row>
    <row r="1026" spans="1:15" x14ac:dyDescent="0.2">
      <c r="A1026" s="346" t="s">
        <v>884</v>
      </c>
      <c r="B1026" s="346" t="s">
        <v>885</v>
      </c>
      <c r="C1026" s="346" t="s">
        <v>404</v>
      </c>
      <c r="D1026" s="346" t="s">
        <v>886</v>
      </c>
      <c r="E1026" s="346" t="s">
        <v>894</v>
      </c>
      <c r="F1026" s="346" t="s">
        <v>1533</v>
      </c>
      <c r="G1026" s="346" t="s">
        <v>1530</v>
      </c>
      <c r="H1026" s="346">
        <v>202209</v>
      </c>
      <c r="I1026" s="346">
        <v>80000</v>
      </c>
      <c r="K1026" s="346">
        <v>80000</v>
      </c>
      <c r="L1026" s="346" t="s">
        <v>890</v>
      </c>
      <c r="M1026" s="346" t="s">
        <v>892</v>
      </c>
      <c r="N1026" s="346" t="s">
        <v>734</v>
      </c>
      <c r="O1026" s="346" t="s">
        <v>845</v>
      </c>
    </row>
    <row r="1027" spans="1:15" x14ac:dyDescent="0.2">
      <c r="A1027" s="346" t="s">
        <v>884</v>
      </c>
      <c r="B1027" s="346" t="s">
        <v>885</v>
      </c>
      <c r="C1027" s="346" t="s">
        <v>404</v>
      </c>
      <c r="D1027" s="346" t="s">
        <v>886</v>
      </c>
      <c r="E1027" s="346" t="s">
        <v>894</v>
      </c>
      <c r="F1027" s="346" t="s">
        <v>1534</v>
      </c>
      <c r="G1027" s="346" t="s">
        <v>1530</v>
      </c>
      <c r="H1027" s="346">
        <v>202110</v>
      </c>
      <c r="I1027" s="346">
        <v>35000</v>
      </c>
      <c r="L1027" s="346" t="s">
        <v>887</v>
      </c>
      <c r="M1027" s="346" t="s">
        <v>888</v>
      </c>
      <c r="N1027" s="346" t="s">
        <v>734</v>
      </c>
      <c r="O1027" s="346" t="s">
        <v>845</v>
      </c>
    </row>
    <row r="1028" spans="1:15" x14ac:dyDescent="0.2">
      <c r="A1028" s="346" t="s">
        <v>884</v>
      </c>
      <c r="B1028" s="346" t="s">
        <v>885</v>
      </c>
      <c r="C1028" s="346" t="s">
        <v>404</v>
      </c>
      <c r="D1028" s="346" t="s">
        <v>886</v>
      </c>
      <c r="E1028" s="346" t="s">
        <v>894</v>
      </c>
      <c r="F1028" s="346" t="s">
        <v>1534</v>
      </c>
      <c r="G1028" s="346" t="s">
        <v>1530</v>
      </c>
      <c r="H1028" s="346">
        <v>202111</v>
      </c>
      <c r="I1028" s="346">
        <v>35000</v>
      </c>
      <c r="K1028" s="346">
        <v>35000</v>
      </c>
      <c r="L1028" s="346" t="s">
        <v>887</v>
      </c>
      <c r="M1028" s="346" t="s">
        <v>888</v>
      </c>
      <c r="N1028" s="346" t="s">
        <v>734</v>
      </c>
      <c r="O1028" s="346" t="s">
        <v>845</v>
      </c>
    </row>
    <row r="1029" spans="1:15" x14ac:dyDescent="0.2">
      <c r="A1029" s="346" t="s">
        <v>884</v>
      </c>
      <c r="B1029" s="346" t="s">
        <v>885</v>
      </c>
      <c r="C1029" s="346" t="s">
        <v>404</v>
      </c>
      <c r="D1029" s="346" t="s">
        <v>886</v>
      </c>
      <c r="E1029" s="346" t="s">
        <v>894</v>
      </c>
      <c r="F1029" s="346" t="s">
        <v>1534</v>
      </c>
      <c r="G1029" s="346" t="s">
        <v>1530</v>
      </c>
      <c r="H1029" s="346">
        <v>202112</v>
      </c>
      <c r="I1029" s="346">
        <v>35000</v>
      </c>
      <c r="K1029" s="346">
        <v>35000</v>
      </c>
      <c r="L1029" s="346" t="s">
        <v>887</v>
      </c>
      <c r="M1029" s="346" t="s">
        <v>888</v>
      </c>
      <c r="N1029" s="346" t="s">
        <v>734</v>
      </c>
      <c r="O1029" s="346" t="s">
        <v>845</v>
      </c>
    </row>
    <row r="1030" spans="1:15" x14ac:dyDescent="0.2">
      <c r="A1030" s="346" t="s">
        <v>884</v>
      </c>
      <c r="B1030" s="346" t="s">
        <v>885</v>
      </c>
      <c r="C1030" s="346" t="s">
        <v>404</v>
      </c>
      <c r="D1030" s="346" t="s">
        <v>886</v>
      </c>
      <c r="E1030" s="346" t="s">
        <v>894</v>
      </c>
      <c r="F1030" s="346" t="s">
        <v>1534</v>
      </c>
      <c r="G1030" s="346" t="s">
        <v>1530</v>
      </c>
      <c r="H1030" s="346">
        <v>202201</v>
      </c>
      <c r="I1030" s="346">
        <v>35000</v>
      </c>
      <c r="K1030" s="346">
        <v>35000</v>
      </c>
      <c r="L1030" s="346" t="s">
        <v>887</v>
      </c>
      <c r="M1030" s="346" t="s">
        <v>889</v>
      </c>
      <c r="N1030" s="346" t="s">
        <v>734</v>
      </c>
      <c r="O1030" s="346" t="s">
        <v>845</v>
      </c>
    </row>
    <row r="1031" spans="1:15" x14ac:dyDescent="0.2">
      <c r="A1031" s="346" t="s">
        <v>884</v>
      </c>
      <c r="B1031" s="346" t="s">
        <v>885</v>
      </c>
      <c r="C1031" s="346" t="s">
        <v>404</v>
      </c>
      <c r="D1031" s="346" t="s">
        <v>886</v>
      </c>
      <c r="E1031" s="346" t="s">
        <v>894</v>
      </c>
      <c r="F1031" s="346" t="s">
        <v>1534</v>
      </c>
      <c r="G1031" s="346" t="s">
        <v>1530</v>
      </c>
      <c r="H1031" s="346">
        <v>202202</v>
      </c>
      <c r="I1031" s="346">
        <v>70000</v>
      </c>
      <c r="K1031" s="346">
        <v>70000</v>
      </c>
      <c r="L1031" s="346" t="s">
        <v>887</v>
      </c>
      <c r="M1031" s="346" t="s">
        <v>889</v>
      </c>
      <c r="N1031" s="346" t="s">
        <v>734</v>
      </c>
      <c r="O1031" s="346" t="s">
        <v>845</v>
      </c>
    </row>
    <row r="1032" spans="1:15" x14ac:dyDescent="0.2">
      <c r="A1032" s="346" t="s">
        <v>884</v>
      </c>
      <c r="B1032" s="346" t="s">
        <v>885</v>
      </c>
      <c r="C1032" s="346" t="s">
        <v>404</v>
      </c>
      <c r="D1032" s="346" t="s">
        <v>886</v>
      </c>
      <c r="E1032" s="346" t="s">
        <v>894</v>
      </c>
      <c r="F1032" s="346" t="s">
        <v>1534</v>
      </c>
      <c r="G1032" s="346" t="s">
        <v>1530</v>
      </c>
      <c r="H1032" s="346">
        <v>202203</v>
      </c>
      <c r="I1032" s="346">
        <v>70000</v>
      </c>
      <c r="K1032" s="346">
        <v>70000</v>
      </c>
      <c r="L1032" s="346" t="s">
        <v>887</v>
      </c>
      <c r="M1032" s="346" t="s">
        <v>889</v>
      </c>
      <c r="N1032" s="346" t="s">
        <v>734</v>
      </c>
      <c r="O1032" s="346" t="s">
        <v>845</v>
      </c>
    </row>
    <row r="1033" spans="1:15" x14ac:dyDescent="0.2">
      <c r="A1033" s="346" t="s">
        <v>884</v>
      </c>
      <c r="B1033" s="346" t="s">
        <v>885</v>
      </c>
      <c r="C1033" s="346" t="s">
        <v>404</v>
      </c>
      <c r="D1033" s="346" t="s">
        <v>886</v>
      </c>
      <c r="E1033" s="346" t="s">
        <v>894</v>
      </c>
      <c r="F1033" s="346" t="s">
        <v>1534</v>
      </c>
      <c r="G1033" s="346" t="s">
        <v>1530</v>
      </c>
      <c r="H1033" s="346">
        <v>202204</v>
      </c>
      <c r="I1033" s="346">
        <v>70000</v>
      </c>
      <c r="K1033" s="346">
        <v>70000</v>
      </c>
      <c r="L1033" s="346" t="s">
        <v>890</v>
      </c>
      <c r="M1033" s="346" t="s">
        <v>891</v>
      </c>
      <c r="N1033" s="346" t="s">
        <v>734</v>
      </c>
      <c r="O1033" s="346" t="s">
        <v>845</v>
      </c>
    </row>
    <row r="1034" spans="1:15" x14ac:dyDescent="0.2">
      <c r="A1034" s="346" t="s">
        <v>884</v>
      </c>
      <c r="B1034" s="346" t="s">
        <v>885</v>
      </c>
      <c r="C1034" s="346" t="s">
        <v>404</v>
      </c>
      <c r="D1034" s="346" t="s">
        <v>886</v>
      </c>
      <c r="E1034" s="346" t="s">
        <v>894</v>
      </c>
      <c r="F1034" s="346" t="s">
        <v>1534</v>
      </c>
      <c r="G1034" s="346" t="s">
        <v>1530</v>
      </c>
      <c r="H1034" s="346">
        <v>202205</v>
      </c>
      <c r="I1034" s="346">
        <v>70000</v>
      </c>
      <c r="K1034" s="346">
        <v>70000</v>
      </c>
      <c r="L1034" s="346" t="s">
        <v>890</v>
      </c>
      <c r="M1034" s="346" t="s">
        <v>891</v>
      </c>
      <c r="N1034" s="346" t="s">
        <v>734</v>
      </c>
      <c r="O1034" s="346" t="s">
        <v>845</v>
      </c>
    </row>
    <row r="1035" spans="1:15" x14ac:dyDescent="0.2">
      <c r="A1035" s="346" t="s">
        <v>884</v>
      </c>
      <c r="B1035" s="346" t="s">
        <v>885</v>
      </c>
      <c r="C1035" s="346" t="s">
        <v>404</v>
      </c>
      <c r="D1035" s="346" t="s">
        <v>886</v>
      </c>
      <c r="E1035" s="346" t="s">
        <v>894</v>
      </c>
      <c r="F1035" s="346" t="s">
        <v>1534</v>
      </c>
      <c r="G1035" s="346" t="s">
        <v>1530</v>
      </c>
      <c r="H1035" s="346">
        <v>202206</v>
      </c>
      <c r="I1035" s="346">
        <v>70000</v>
      </c>
      <c r="K1035" s="346">
        <v>70000</v>
      </c>
      <c r="L1035" s="346" t="s">
        <v>890</v>
      </c>
      <c r="M1035" s="346" t="s">
        <v>891</v>
      </c>
      <c r="N1035" s="346" t="s">
        <v>734</v>
      </c>
      <c r="O1035" s="346" t="s">
        <v>845</v>
      </c>
    </row>
    <row r="1036" spans="1:15" x14ac:dyDescent="0.2">
      <c r="A1036" s="346" t="s">
        <v>884</v>
      </c>
      <c r="B1036" s="346" t="s">
        <v>885</v>
      </c>
      <c r="C1036" s="346" t="s">
        <v>404</v>
      </c>
      <c r="D1036" s="346" t="s">
        <v>886</v>
      </c>
      <c r="E1036" s="346" t="s">
        <v>894</v>
      </c>
      <c r="F1036" s="346" t="s">
        <v>1534</v>
      </c>
      <c r="G1036" s="346" t="s">
        <v>1530</v>
      </c>
      <c r="H1036" s="346">
        <v>202207</v>
      </c>
      <c r="I1036" s="346">
        <v>70000</v>
      </c>
      <c r="K1036" s="346">
        <v>70000</v>
      </c>
      <c r="L1036" s="346" t="s">
        <v>890</v>
      </c>
      <c r="M1036" s="346" t="s">
        <v>892</v>
      </c>
      <c r="N1036" s="346" t="s">
        <v>734</v>
      </c>
      <c r="O1036" s="346" t="s">
        <v>845</v>
      </c>
    </row>
    <row r="1037" spans="1:15" x14ac:dyDescent="0.2">
      <c r="A1037" s="346" t="s">
        <v>884</v>
      </c>
      <c r="B1037" s="346" t="s">
        <v>885</v>
      </c>
      <c r="C1037" s="346" t="s">
        <v>404</v>
      </c>
      <c r="D1037" s="346" t="s">
        <v>886</v>
      </c>
      <c r="E1037" s="346" t="s">
        <v>894</v>
      </c>
      <c r="F1037" s="346" t="s">
        <v>1534</v>
      </c>
      <c r="G1037" s="346" t="s">
        <v>1530</v>
      </c>
      <c r="H1037" s="346">
        <v>202208</v>
      </c>
      <c r="I1037" s="346">
        <v>70000</v>
      </c>
      <c r="K1037" s="346">
        <v>70000</v>
      </c>
      <c r="L1037" s="346" t="s">
        <v>890</v>
      </c>
      <c r="M1037" s="346" t="s">
        <v>892</v>
      </c>
      <c r="N1037" s="346" t="s">
        <v>734</v>
      </c>
      <c r="O1037" s="346" t="s">
        <v>845</v>
      </c>
    </row>
    <row r="1038" spans="1:15" x14ac:dyDescent="0.2">
      <c r="A1038" s="346" t="s">
        <v>884</v>
      </c>
      <c r="B1038" s="346" t="s">
        <v>885</v>
      </c>
      <c r="C1038" s="346" t="s">
        <v>404</v>
      </c>
      <c r="D1038" s="346" t="s">
        <v>886</v>
      </c>
      <c r="E1038" s="346" t="s">
        <v>894</v>
      </c>
      <c r="F1038" s="346" t="s">
        <v>1534</v>
      </c>
      <c r="G1038" s="346" t="s">
        <v>1530</v>
      </c>
      <c r="H1038" s="346">
        <v>202209</v>
      </c>
      <c r="I1038" s="346">
        <v>70000</v>
      </c>
      <c r="K1038" s="346">
        <v>70000</v>
      </c>
      <c r="L1038" s="346" t="s">
        <v>890</v>
      </c>
      <c r="M1038" s="346" t="s">
        <v>892</v>
      </c>
      <c r="N1038" s="346" t="s">
        <v>734</v>
      </c>
      <c r="O1038" s="346" t="s">
        <v>845</v>
      </c>
    </row>
    <row r="1039" spans="1:15" x14ac:dyDescent="0.2">
      <c r="A1039" s="346" t="s">
        <v>884</v>
      </c>
      <c r="B1039" s="346" t="s">
        <v>885</v>
      </c>
      <c r="C1039" s="346" t="s">
        <v>404</v>
      </c>
      <c r="D1039" s="346" t="s">
        <v>886</v>
      </c>
      <c r="E1039" s="346" t="s">
        <v>894</v>
      </c>
      <c r="F1039" s="346" t="s">
        <v>1683</v>
      </c>
      <c r="G1039" s="346" t="s">
        <v>1530</v>
      </c>
      <c r="H1039" s="346">
        <v>202110</v>
      </c>
      <c r="I1039" s="346">
        <v>80000</v>
      </c>
      <c r="L1039" s="346" t="s">
        <v>887</v>
      </c>
      <c r="M1039" s="346" t="s">
        <v>888</v>
      </c>
      <c r="N1039" s="346" t="s">
        <v>734</v>
      </c>
      <c r="O1039" s="346" t="s">
        <v>845</v>
      </c>
    </row>
    <row r="1040" spans="1:15" x14ac:dyDescent="0.2">
      <c r="A1040" s="346" t="s">
        <v>884</v>
      </c>
      <c r="B1040" s="346" t="s">
        <v>885</v>
      </c>
      <c r="C1040" s="346" t="s">
        <v>404</v>
      </c>
      <c r="D1040" s="346" t="s">
        <v>886</v>
      </c>
      <c r="E1040" s="346" t="s">
        <v>894</v>
      </c>
      <c r="F1040" s="346" t="s">
        <v>1683</v>
      </c>
      <c r="G1040" s="346" t="s">
        <v>1530</v>
      </c>
      <c r="H1040" s="346">
        <v>202111</v>
      </c>
      <c r="I1040" s="346">
        <v>80000</v>
      </c>
      <c r="K1040" s="346">
        <v>80000</v>
      </c>
      <c r="L1040" s="346" t="s">
        <v>887</v>
      </c>
      <c r="M1040" s="346" t="s">
        <v>888</v>
      </c>
      <c r="N1040" s="346" t="s">
        <v>734</v>
      </c>
      <c r="O1040" s="346" t="s">
        <v>845</v>
      </c>
    </row>
    <row r="1041" spans="1:15" x14ac:dyDescent="0.2">
      <c r="A1041" s="346" t="s">
        <v>884</v>
      </c>
      <c r="B1041" s="346" t="s">
        <v>885</v>
      </c>
      <c r="C1041" s="346" t="s">
        <v>404</v>
      </c>
      <c r="D1041" s="346" t="s">
        <v>886</v>
      </c>
      <c r="E1041" s="346" t="s">
        <v>894</v>
      </c>
      <c r="F1041" s="346" t="s">
        <v>1683</v>
      </c>
      <c r="G1041" s="346" t="s">
        <v>1530</v>
      </c>
      <c r="H1041" s="346">
        <v>202112</v>
      </c>
      <c r="I1041" s="346">
        <v>80000</v>
      </c>
      <c r="K1041" s="346">
        <v>80000</v>
      </c>
      <c r="L1041" s="346" t="s">
        <v>887</v>
      </c>
      <c r="M1041" s="346" t="s">
        <v>888</v>
      </c>
      <c r="N1041" s="346" t="s">
        <v>734</v>
      </c>
      <c r="O1041" s="346" t="s">
        <v>845</v>
      </c>
    </row>
    <row r="1042" spans="1:15" x14ac:dyDescent="0.2">
      <c r="A1042" s="346" t="s">
        <v>884</v>
      </c>
      <c r="B1042" s="346" t="s">
        <v>885</v>
      </c>
      <c r="C1042" s="346" t="s">
        <v>404</v>
      </c>
      <c r="D1042" s="346" t="s">
        <v>886</v>
      </c>
      <c r="E1042" s="346" t="s">
        <v>894</v>
      </c>
      <c r="F1042" s="346" t="s">
        <v>1683</v>
      </c>
      <c r="G1042" s="346" t="s">
        <v>1530</v>
      </c>
      <c r="H1042" s="346">
        <v>202201</v>
      </c>
      <c r="I1042" s="346">
        <v>80000</v>
      </c>
      <c r="K1042" s="346">
        <v>80000</v>
      </c>
      <c r="L1042" s="346" t="s">
        <v>887</v>
      </c>
      <c r="M1042" s="346" t="s">
        <v>889</v>
      </c>
      <c r="N1042" s="346" t="s">
        <v>734</v>
      </c>
      <c r="O1042" s="346" t="s">
        <v>845</v>
      </c>
    </row>
    <row r="1043" spans="1:15" x14ac:dyDescent="0.2">
      <c r="A1043" s="346" t="s">
        <v>884</v>
      </c>
      <c r="B1043" s="346" t="s">
        <v>885</v>
      </c>
      <c r="C1043" s="346" t="s">
        <v>404</v>
      </c>
      <c r="D1043" s="346" t="s">
        <v>886</v>
      </c>
      <c r="E1043" s="346" t="s">
        <v>894</v>
      </c>
      <c r="F1043" s="346" t="s">
        <v>1683</v>
      </c>
      <c r="G1043" s="346" t="s">
        <v>1530</v>
      </c>
      <c r="H1043" s="346">
        <v>202202</v>
      </c>
      <c r="I1043" s="346">
        <v>80000</v>
      </c>
      <c r="K1043" s="346">
        <v>80000</v>
      </c>
      <c r="L1043" s="346" t="s">
        <v>887</v>
      </c>
      <c r="M1043" s="346" t="s">
        <v>889</v>
      </c>
      <c r="N1043" s="346" t="s">
        <v>734</v>
      </c>
      <c r="O1043" s="346" t="s">
        <v>845</v>
      </c>
    </row>
    <row r="1044" spans="1:15" x14ac:dyDescent="0.2">
      <c r="A1044" s="346" t="s">
        <v>884</v>
      </c>
      <c r="B1044" s="346" t="s">
        <v>885</v>
      </c>
      <c r="C1044" s="346" t="s">
        <v>404</v>
      </c>
      <c r="D1044" s="346" t="s">
        <v>886</v>
      </c>
      <c r="E1044" s="346" t="s">
        <v>894</v>
      </c>
      <c r="F1044" s="346" t="s">
        <v>1683</v>
      </c>
      <c r="G1044" s="346" t="s">
        <v>1530</v>
      </c>
      <c r="H1044" s="346">
        <v>202203</v>
      </c>
      <c r="I1044" s="346">
        <v>80000</v>
      </c>
      <c r="K1044" s="346">
        <v>80000</v>
      </c>
      <c r="L1044" s="346" t="s">
        <v>887</v>
      </c>
      <c r="M1044" s="346" t="s">
        <v>889</v>
      </c>
      <c r="N1044" s="346" t="s">
        <v>734</v>
      </c>
      <c r="O1044" s="346" t="s">
        <v>845</v>
      </c>
    </row>
    <row r="1045" spans="1:15" x14ac:dyDescent="0.2">
      <c r="A1045" s="346" t="s">
        <v>884</v>
      </c>
      <c r="B1045" s="346" t="s">
        <v>885</v>
      </c>
      <c r="C1045" s="346" t="s">
        <v>404</v>
      </c>
      <c r="D1045" s="346" t="s">
        <v>886</v>
      </c>
      <c r="E1045" s="346" t="s">
        <v>894</v>
      </c>
      <c r="F1045" s="346" t="s">
        <v>1683</v>
      </c>
      <c r="G1045" s="346" t="s">
        <v>1530</v>
      </c>
      <c r="H1045" s="346">
        <v>202204</v>
      </c>
      <c r="I1045" s="346">
        <v>80000</v>
      </c>
      <c r="K1045" s="346">
        <v>80000</v>
      </c>
      <c r="L1045" s="346" t="s">
        <v>890</v>
      </c>
      <c r="M1045" s="346" t="s">
        <v>891</v>
      </c>
      <c r="N1045" s="346" t="s">
        <v>734</v>
      </c>
      <c r="O1045" s="346" t="s">
        <v>845</v>
      </c>
    </row>
    <row r="1046" spans="1:15" x14ac:dyDescent="0.2">
      <c r="A1046" s="346" t="s">
        <v>884</v>
      </c>
      <c r="B1046" s="346" t="s">
        <v>885</v>
      </c>
      <c r="C1046" s="346" t="s">
        <v>404</v>
      </c>
      <c r="D1046" s="346" t="s">
        <v>886</v>
      </c>
      <c r="E1046" s="346" t="s">
        <v>894</v>
      </c>
      <c r="F1046" s="346" t="s">
        <v>1683</v>
      </c>
      <c r="G1046" s="346" t="s">
        <v>1530</v>
      </c>
      <c r="H1046" s="346">
        <v>202205</v>
      </c>
      <c r="I1046" s="346">
        <v>80000</v>
      </c>
      <c r="K1046" s="346">
        <v>80000</v>
      </c>
      <c r="L1046" s="346" t="s">
        <v>890</v>
      </c>
      <c r="M1046" s="346" t="s">
        <v>891</v>
      </c>
      <c r="N1046" s="346" t="s">
        <v>734</v>
      </c>
      <c r="O1046" s="346" t="s">
        <v>845</v>
      </c>
    </row>
    <row r="1047" spans="1:15" x14ac:dyDescent="0.2">
      <c r="A1047" s="346" t="s">
        <v>884</v>
      </c>
      <c r="B1047" s="346" t="s">
        <v>885</v>
      </c>
      <c r="C1047" s="346" t="s">
        <v>404</v>
      </c>
      <c r="D1047" s="346" t="s">
        <v>886</v>
      </c>
      <c r="E1047" s="346" t="s">
        <v>894</v>
      </c>
      <c r="F1047" s="346" t="s">
        <v>1683</v>
      </c>
      <c r="G1047" s="346" t="s">
        <v>1530</v>
      </c>
      <c r="H1047" s="346">
        <v>202206</v>
      </c>
      <c r="I1047" s="346">
        <v>80000</v>
      </c>
      <c r="K1047" s="346">
        <v>80000</v>
      </c>
      <c r="L1047" s="346" t="s">
        <v>890</v>
      </c>
      <c r="M1047" s="346" t="s">
        <v>891</v>
      </c>
      <c r="N1047" s="346" t="s">
        <v>734</v>
      </c>
      <c r="O1047" s="346" t="s">
        <v>845</v>
      </c>
    </row>
    <row r="1048" spans="1:15" x14ac:dyDescent="0.2">
      <c r="A1048" s="346" t="s">
        <v>884</v>
      </c>
      <c r="B1048" s="346" t="s">
        <v>885</v>
      </c>
      <c r="C1048" s="346" t="s">
        <v>404</v>
      </c>
      <c r="D1048" s="346" t="s">
        <v>886</v>
      </c>
      <c r="E1048" s="346" t="s">
        <v>894</v>
      </c>
      <c r="F1048" s="346" t="s">
        <v>1683</v>
      </c>
      <c r="G1048" s="346" t="s">
        <v>1530</v>
      </c>
      <c r="H1048" s="346">
        <v>202207</v>
      </c>
      <c r="I1048" s="346">
        <v>80000</v>
      </c>
      <c r="K1048" s="346">
        <v>80000</v>
      </c>
      <c r="L1048" s="346" t="s">
        <v>890</v>
      </c>
      <c r="M1048" s="346" t="s">
        <v>892</v>
      </c>
      <c r="N1048" s="346" t="s">
        <v>734</v>
      </c>
      <c r="O1048" s="346" t="s">
        <v>845</v>
      </c>
    </row>
    <row r="1049" spans="1:15" x14ac:dyDescent="0.2">
      <c r="A1049" s="346" t="s">
        <v>884</v>
      </c>
      <c r="B1049" s="346" t="s">
        <v>885</v>
      </c>
      <c r="C1049" s="346" t="s">
        <v>404</v>
      </c>
      <c r="D1049" s="346" t="s">
        <v>886</v>
      </c>
      <c r="E1049" s="346" t="s">
        <v>894</v>
      </c>
      <c r="F1049" s="346" t="s">
        <v>1683</v>
      </c>
      <c r="G1049" s="346" t="s">
        <v>1530</v>
      </c>
      <c r="H1049" s="346">
        <v>202208</v>
      </c>
      <c r="I1049" s="346">
        <v>80000</v>
      </c>
      <c r="K1049" s="346">
        <v>80000</v>
      </c>
      <c r="L1049" s="346" t="s">
        <v>890</v>
      </c>
      <c r="M1049" s="346" t="s">
        <v>892</v>
      </c>
      <c r="N1049" s="346" t="s">
        <v>734</v>
      </c>
      <c r="O1049" s="346" t="s">
        <v>845</v>
      </c>
    </row>
    <row r="1050" spans="1:15" x14ac:dyDescent="0.2">
      <c r="A1050" s="346" t="s">
        <v>884</v>
      </c>
      <c r="B1050" s="346" t="s">
        <v>885</v>
      </c>
      <c r="C1050" s="346" t="s">
        <v>404</v>
      </c>
      <c r="D1050" s="346" t="s">
        <v>886</v>
      </c>
      <c r="E1050" s="346" t="s">
        <v>894</v>
      </c>
      <c r="F1050" s="346" t="s">
        <v>1683</v>
      </c>
      <c r="G1050" s="346" t="s">
        <v>1530</v>
      </c>
      <c r="H1050" s="346">
        <v>202209</v>
      </c>
      <c r="I1050" s="346">
        <v>80000</v>
      </c>
      <c r="K1050" s="346">
        <v>80000</v>
      </c>
      <c r="L1050" s="346" t="s">
        <v>890</v>
      </c>
      <c r="M1050" s="346" t="s">
        <v>892</v>
      </c>
      <c r="N1050" s="346" t="s">
        <v>734</v>
      </c>
      <c r="O1050" s="346" t="s">
        <v>845</v>
      </c>
    </row>
    <row r="1051" spans="1:15" x14ac:dyDescent="0.2">
      <c r="A1051" s="346" t="s">
        <v>884</v>
      </c>
      <c r="B1051" s="346" t="s">
        <v>885</v>
      </c>
      <c r="C1051" s="346" t="s">
        <v>404</v>
      </c>
      <c r="D1051" s="346" t="s">
        <v>886</v>
      </c>
      <c r="E1051" s="346" t="s">
        <v>894</v>
      </c>
      <c r="F1051" s="346" t="s">
        <v>1265</v>
      </c>
      <c r="G1051" s="346" t="s">
        <v>1607</v>
      </c>
      <c r="H1051" s="346">
        <v>202110</v>
      </c>
      <c r="I1051" s="346">
        <v>70000</v>
      </c>
      <c r="L1051" s="346" t="s">
        <v>887</v>
      </c>
      <c r="M1051" s="346" t="s">
        <v>888</v>
      </c>
      <c r="N1051" s="346" t="s">
        <v>734</v>
      </c>
      <c r="O1051" s="346" t="s">
        <v>1019</v>
      </c>
    </row>
    <row r="1052" spans="1:15" x14ac:dyDescent="0.2">
      <c r="A1052" s="346" t="s">
        <v>884</v>
      </c>
      <c r="B1052" s="346" t="s">
        <v>885</v>
      </c>
      <c r="C1052" s="346" t="s">
        <v>404</v>
      </c>
      <c r="D1052" s="346" t="s">
        <v>886</v>
      </c>
      <c r="E1052" s="346" t="s">
        <v>894</v>
      </c>
      <c r="F1052" s="346" t="s">
        <v>1265</v>
      </c>
      <c r="G1052" s="346" t="s">
        <v>1607</v>
      </c>
      <c r="H1052" s="346">
        <v>202111</v>
      </c>
      <c r="I1052" s="346">
        <v>70000</v>
      </c>
      <c r="K1052" s="346">
        <v>70000</v>
      </c>
      <c r="L1052" s="346" t="s">
        <v>887</v>
      </c>
      <c r="M1052" s="346" t="s">
        <v>888</v>
      </c>
      <c r="N1052" s="346" t="s">
        <v>734</v>
      </c>
      <c r="O1052" s="346" t="s">
        <v>1019</v>
      </c>
    </row>
    <row r="1053" spans="1:15" x14ac:dyDescent="0.2">
      <c r="A1053" s="346" t="s">
        <v>884</v>
      </c>
      <c r="B1053" s="346" t="s">
        <v>885</v>
      </c>
      <c r="C1053" s="346" t="s">
        <v>404</v>
      </c>
      <c r="D1053" s="346" t="s">
        <v>886</v>
      </c>
      <c r="E1053" s="346" t="s">
        <v>894</v>
      </c>
      <c r="F1053" s="346" t="s">
        <v>1265</v>
      </c>
      <c r="G1053" s="346" t="s">
        <v>1607</v>
      </c>
      <c r="H1053" s="346">
        <v>202112</v>
      </c>
      <c r="I1053" s="346">
        <v>70000</v>
      </c>
      <c r="K1053" s="346">
        <v>70000</v>
      </c>
      <c r="L1053" s="346" t="s">
        <v>887</v>
      </c>
      <c r="M1053" s="346" t="s">
        <v>888</v>
      </c>
      <c r="N1053" s="346" t="s">
        <v>734</v>
      </c>
      <c r="O1053" s="346" t="s">
        <v>1019</v>
      </c>
    </row>
    <row r="1054" spans="1:15" x14ac:dyDescent="0.2">
      <c r="A1054" s="346" t="s">
        <v>884</v>
      </c>
      <c r="B1054" s="346" t="s">
        <v>885</v>
      </c>
      <c r="C1054" s="346" t="s">
        <v>404</v>
      </c>
      <c r="D1054" s="346" t="s">
        <v>886</v>
      </c>
      <c r="E1054" s="346" t="s">
        <v>894</v>
      </c>
      <c r="F1054" s="346" t="s">
        <v>1265</v>
      </c>
      <c r="G1054" s="346" t="s">
        <v>1607</v>
      </c>
      <c r="H1054" s="346">
        <v>202201</v>
      </c>
      <c r="I1054" s="346">
        <v>70000</v>
      </c>
      <c r="K1054" s="346">
        <v>70000</v>
      </c>
      <c r="L1054" s="346" t="s">
        <v>887</v>
      </c>
      <c r="M1054" s="346" t="s">
        <v>889</v>
      </c>
      <c r="N1054" s="346" t="s">
        <v>734</v>
      </c>
      <c r="O1054" s="346" t="s">
        <v>1019</v>
      </c>
    </row>
    <row r="1055" spans="1:15" x14ac:dyDescent="0.2">
      <c r="A1055" s="346" t="s">
        <v>884</v>
      </c>
      <c r="B1055" s="346" t="s">
        <v>885</v>
      </c>
      <c r="C1055" s="346" t="s">
        <v>404</v>
      </c>
      <c r="D1055" s="346" t="s">
        <v>886</v>
      </c>
      <c r="E1055" s="346" t="s">
        <v>894</v>
      </c>
      <c r="F1055" s="346" t="s">
        <v>1265</v>
      </c>
      <c r="G1055" s="346" t="s">
        <v>1607</v>
      </c>
      <c r="H1055" s="346">
        <v>202202</v>
      </c>
      <c r="I1055" s="346">
        <v>70000</v>
      </c>
      <c r="K1055" s="346">
        <v>70000</v>
      </c>
      <c r="L1055" s="346" t="s">
        <v>887</v>
      </c>
      <c r="M1055" s="346" t="s">
        <v>889</v>
      </c>
      <c r="N1055" s="346" t="s">
        <v>734</v>
      </c>
      <c r="O1055" s="346" t="s">
        <v>1019</v>
      </c>
    </row>
    <row r="1056" spans="1:15" x14ac:dyDescent="0.2">
      <c r="A1056" s="346" t="s">
        <v>884</v>
      </c>
      <c r="B1056" s="346" t="s">
        <v>885</v>
      </c>
      <c r="C1056" s="346" t="s">
        <v>404</v>
      </c>
      <c r="D1056" s="346" t="s">
        <v>886</v>
      </c>
      <c r="E1056" s="346" t="s">
        <v>894</v>
      </c>
      <c r="F1056" s="346" t="s">
        <v>1265</v>
      </c>
      <c r="G1056" s="346" t="s">
        <v>1607</v>
      </c>
      <c r="H1056" s="346">
        <v>202203</v>
      </c>
      <c r="I1056" s="346">
        <v>70000</v>
      </c>
      <c r="K1056" s="346">
        <v>70000</v>
      </c>
      <c r="L1056" s="346" t="s">
        <v>887</v>
      </c>
      <c r="M1056" s="346" t="s">
        <v>889</v>
      </c>
      <c r="N1056" s="346" t="s">
        <v>734</v>
      </c>
      <c r="O1056" s="346" t="s">
        <v>1019</v>
      </c>
    </row>
    <row r="1057" spans="1:15" x14ac:dyDescent="0.2">
      <c r="A1057" s="346" t="s">
        <v>884</v>
      </c>
      <c r="B1057" s="346" t="s">
        <v>885</v>
      </c>
      <c r="C1057" s="346" t="s">
        <v>404</v>
      </c>
      <c r="D1057" s="346" t="s">
        <v>886</v>
      </c>
      <c r="E1057" s="346" t="s">
        <v>894</v>
      </c>
      <c r="F1057" s="346" t="s">
        <v>1265</v>
      </c>
      <c r="G1057" s="346" t="s">
        <v>1607</v>
      </c>
      <c r="H1057" s="346">
        <v>202204</v>
      </c>
      <c r="I1057" s="346">
        <v>70000</v>
      </c>
      <c r="K1057" s="346">
        <v>70000</v>
      </c>
      <c r="L1057" s="346" t="s">
        <v>890</v>
      </c>
      <c r="M1057" s="346" t="s">
        <v>891</v>
      </c>
      <c r="N1057" s="346" t="s">
        <v>734</v>
      </c>
      <c r="O1057" s="346" t="s">
        <v>1019</v>
      </c>
    </row>
    <row r="1058" spans="1:15" x14ac:dyDescent="0.2">
      <c r="A1058" s="346" t="s">
        <v>884</v>
      </c>
      <c r="B1058" s="346" t="s">
        <v>885</v>
      </c>
      <c r="C1058" s="346" t="s">
        <v>404</v>
      </c>
      <c r="D1058" s="346" t="s">
        <v>886</v>
      </c>
      <c r="E1058" s="346" t="s">
        <v>894</v>
      </c>
      <c r="F1058" s="346" t="s">
        <v>1265</v>
      </c>
      <c r="G1058" s="346" t="s">
        <v>1607</v>
      </c>
      <c r="H1058" s="346">
        <v>202205</v>
      </c>
      <c r="I1058" s="346">
        <v>70000</v>
      </c>
      <c r="K1058" s="346">
        <v>70000</v>
      </c>
      <c r="L1058" s="346" t="s">
        <v>890</v>
      </c>
      <c r="M1058" s="346" t="s">
        <v>891</v>
      </c>
      <c r="N1058" s="346" t="s">
        <v>734</v>
      </c>
      <c r="O1058" s="346" t="s">
        <v>1019</v>
      </c>
    </row>
    <row r="1059" spans="1:15" x14ac:dyDescent="0.2">
      <c r="A1059" s="346" t="s">
        <v>884</v>
      </c>
      <c r="B1059" s="346" t="s">
        <v>885</v>
      </c>
      <c r="C1059" s="346" t="s">
        <v>404</v>
      </c>
      <c r="D1059" s="346" t="s">
        <v>886</v>
      </c>
      <c r="E1059" s="346" t="s">
        <v>894</v>
      </c>
      <c r="F1059" s="346" t="s">
        <v>1265</v>
      </c>
      <c r="G1059" s="346" t="s">
        <v>1607</v>
      </c>
      <c r="H1059" s="346">
        <v>202206</v>
      </c>
      <c r="I1059" s="346">
        <v>70000</v>
      </c>
      <c r="K1059" s="346">
        <v>70000</v>
      </c>
      <c r="L1059" s="346" t="s">
        <v>890</v>
      </c>
      <c r="M1059" s="346" t="s">
        <v>891</v>
      </c>
      <c r="N1059" s="346" t="s">
        <v>734</v>
      </c>
      <c r="O1059" s="346" t="s">
        <v>1019</v>
      </c>
    </row>
    <row r="1060" spans="1:15" x14ac:dyDescent="0.2">
      <c r="A1060" s="346" t="s">
        <v>884</v>
      </c>
      <c r="B1060" s="346" t="s">
        <v>885</v>
      </c>
      <c r="C1060" s="346" t="s">
        <v>404</v>
      </c>
      <c r="D1060" s="346" t="s">
        <v>886</v>
      </c>
      <c r="E1060" s="346" t="s">
        <v>894</v>
      </c>
      <c r="F1060" s="346" t="s">
        <v>1265</v>
      </c>
      <c r="G1060" s="346" t="s">
        <v>1607</v>
      </c>
      <c r="H1060" s="346">
        <v>202207</v>
      </c>
      <c r="I1060" s="346">
        <v>70000</v>
      </c>
      <c r="K1060" s="346">
        <v>70000</v>
      </c>
      <c r="L1060" s="346" t="s">
        <v>890</v>
      </c>
      <c r="M1060" s="346" t="s">
        <v>892</v>
      </c>
      <c r="N1060" s="346" t="s">
        <v>734</v>
      </c>
      <c r="O1060" s="346" t="s">
        <v>1019</v>
      </c>
    </row>
    <row r="1061" spans="1:15" x14ac:dyDescent="0.2">
      <c r="A1061" s="346" t="s">
        <v>884</v>
      </c>
      <c r="B1061" s="346" t="s">
        <v>885</v>
      </c>
      <c r="C1061" s="346" t="s">
        <v>404</v>
      </c>
      <c r="D1061" s="346" t="s">
        <v>886</v>
      </c>
      <c r="E1061" s="346" t="s">
        <v>894</v>
      </c>
      <c r="F1061" s="346" t="s">
        <v>1265</v>
      </c>
      <c r="G1061" s="346" t="s">
        <v>1607</v>
      </c>
      <c r="H1061" s="346">
        <v>202208</v>
      </c>
      <c r="I1061" s="346">
        <v>70000</v>
      </c>
      <c r="K1061" s="346">
        <v>70000</v>
      </c>
      <c r="L1061" s="346" t="s">
        <v>890</v>
      </c>
      <c r="M1061" s="346" t="s">
        <v>892</v>
      </c>
      <c r="N1061" s="346" t="s">
        <v>734</v>
      </c>
      <c r="O1061" s="346" t="s">
        <v>1019</v>
      </c>
    </row>
    <row r="1062" spans="1:15" x14ac:dyDescent="0.2">
      <c r="A1062" s="346" t="s">
        <v>884</v>
      </c>
      <c r="B1062" s="346" t="s">
        <v>885</v>
      </c>
      <c r="C1062" s="346" t="s">
        <v>404</v>
      </c>
      <c r="D1062" s="346" t="s">
        <v>886</v>
      </c>
      <c r="E1062" s="346" t="s">
        <v>894</v>
      </c>
      <c r="F1062" s="346" t="s">
        <v>1265</v>
      </c>
      <c r="G1062" s="346" t="s">
        <v>1607</v>
      </c>
      <c r="H1062" s="346">
        <v>202209</v>
      </c>
      <c r="I1062" s="346">
        <v>70000</v>
      </c>
      <c r="K1062" s="346">
        <v>70000</v>
      </c>
      <c r="L1062" s="346" t="s">
        <v>890</v>
      </c>
      <c r="M1062" s="346" t="s">
        <v>892</v>
      </c>
      <c r="N1062" s="346" t="s">
        <v>734</v>
      </c>
      <c r="O1062" s="346" t="s">
        <v>1019</v>
      </c>
    </row>
    <row r="1063" spans="1:15" x14ac:dyDescent="0.2">
      <c r="A1063" s="346" t="s">
        <v>884</v>
      </c>
      <c r="B1063" s="346" t="s">
        <v>885</v>
      </c>
      <c r="C1063" s="346" t="s">
        <v>404</v>
      </c>
      <c r="D1063" s="346" t="s">
        <v>886</v>
      </c>
      <c r="E1063" s="346" t="s">
        <v>894</v>
      </c>
      <c r="F1063" s="346" t="s">
        <v>1267</v>
      </c>
      <c r="G1063" s="346" t="s">
        <v>1607</v>
      </c>
      <c r="H1063" s="346">
        <v>202110</v>
      </c>
      <c r="I1063" s="346">
        <v>840000</v>
      </c>
      <c r="L1063" s="346" t="s">
        <v>887</v>
      </c>
      <c r="M1063" s="346" t="s">
        <v>888</v>
      </c>
      <c r="N1063" s="346" t="s">
        <v>734</v>
      </c>
      <c r="O1063" s="346" t="s">
        <v>1019</v>
      </c>
    </row>
    <row r="1064" spans="1:15" x14ac:dyDescent="0.2">
      <c r="A1064" s="346" t="s">
        <v>884</v>
      </c>
      <c r="B1064" s="346" t="s">
        <v>885</v>
      </c>
      <c r="C1064" s="346" t="s">
        <v>404</v>
      </c>
      <c r="D1064" s="346" t="s">
        <v>886</v>
      </c>
      <c r="E1064" s="346" t="s">
        <v>894</v>
      </c>
      <c r="F1064" s="346" t="s">
        <v>1267</v>
      </c>
      <c r="G1064" s="346" t="s">
        <v>1607</v>
      </c>
      <c r="H1064" s="346">
        <v>202111</v>
      </c>
      <c r="I1064" s="346">
        <v>840000</v>
      </c>
      <c r="K1064" s="346">
        <v>840000</v>
      </c>
      <c r="L1064" s="346" t="s">
        <v>887</v>
      </c>
      <c r="M1064" s="346" t="s">
        <v>888</v>
      </c>
      <c r="N1064" s="346" t="s">
        <v>734</v>
      </c>
      <c r="O1064" s="346" t="s">
        <v>1019</v>
      </c>
    </row>
    <row r="1065" spans="1:15" x14ac:dyDescent="0.2">
      <c r="A1065" s="346" t="s">
        <v>884</v>
      </c>
      <c r="B1065" s="346" t="s">
        <v>885</v>
      </c>
      <c r="C1065" s="346" t="s">
        <v>404</v>
      </c>
      <c r="D1065" s="346" t="s">
        <v>886</v>
      </c>
      <c r="E1065" s="346" t="s">
        <v>894</v>
      </c>
      <c r="F1065" s="346" t="s">
        <v>1267</v>
      </c>
      <c r="G1065" s="346" t="s">
        <v>1607</v>
      </c>
      <c r="H1065" s="346">
        <v>202112</v>
      </c>
      <c r="I1065" s="346">
        <v>840000</v>
      </c>
      <c r="K1065" s="346">
        <v>840000</v>
      </c>
      <c r="L1065" s="346" t="s">
        <v>887</v>
      </c>
      <c r="M1065" s="346" t="s">
        <v>888</v>
      </c>
      <c r="N1065" s="346" t="s">
        <v>734</v>
      </c>
      <c r="O1065" s="346" t="s">
        <v>1019</v>
      </c>
    </row>
    <row r="1066" spans="1:15" x14ac:dyDescent="0.2">
      <c r="A1066" s="346" t="s">
        <v>884</v>
      </c>
      <c r="B1066" s="346" t="s">
        <v>885</v>
      </c>
      <c r="C1066" s="346" t="s">
        <v>404</v>
      </c>
      <c r="D1066" s="346" t="s">
        <v>886</v>
      </c>
      <c r="E1066" s="346" t="s">
        <v>894</v>
      </c>
      <c r="F1066" s="346" t="s">
        <v>1267</v>
      </c>
      <c r="G1066" s="346" t="s">
        <v>1607</v>
      </c>
      <c r="H1066" s="346">
        <v>202201</v>
      </c>
      <c r="I1066" s="346">
        <v>840000</v>
      </c>
      <c r="K1066" s="346">
        <v>840000</v>
      </c>
      <c r="L1066" s="346" t="s">
        <v>887</v>
      </c>
      <c r="M1066" s="346" t="s">
        <v>889</v>
      </c>
      <c r="N1066" s="346" t="s">
        <v>734</v>
      </c>
      <c r="O1066" s="346" t="s">
        <v>1019</v>
      </c>
    </row>
    <row r="1067" spans="1:15" x14ac:dyDescent="0.2">
      <c r="A1067" s="346" t="s">
        <v>884</v>
      </c>
      <c r="B1067" s="346" t="s">
        <v>885</v>
      </c>
      <c r="C1067" s="346" t="s">
        <v>404</v>
      </c>
      <c r="D1067" s="346" t="s">
        <v>886</v>
      </c>
      <c r="E1067" s="346" t="s">
        <v>894</v>
      </c>
      <c r="F1067" s="346" t="s">
        <v>1267</v>
      </c>
      <c r="G1067" s="346" t="s">
        <v>1607</v>
      </c>
      <c r="H1067" s="346">
        <v>202202</v>
      </c>
      <c r="I1067" s="346">
        <v>840000</v>
      </c>
      <c r="K1067" s="346">
        <v>840000</v>
      </c>
      <c r="L1067" s="346" t="s">
        <v>887</v>
      </c>
      <c r="M1067" s="346" t="s">
        <v>889</v>
      </c>
      <c r="N1067" s="346" t="s">
        <v>734</v>
      </c>
      <c r="O1067" s="346" t="s">
        <v>1019</v>
      </c>
    </row>
    <row r="1068" spans="1:15" x14ac:dyDescent="0.2">
      <c r="A1068" s="346" t="s">
        <v>884</v>
      </c>
      <c r="B1068" s="346" t="s">
        <v>885</v>
      </c>
      <c r="C1068" s="346" t="s">
        <v>404</v>
      </c>
      <c r="D1068" s="346" t="s">
        <v>886</v>
      </c>
      <c r="E1068" s="346" t="s">
        <v>894</v>
      </c>
      <c r="F1068" s="346" t="s">
        <v>1267</v>
      </c>
      <c r="G1068" s="346" t="s">
        <v>1607</v>
      </c>
      <c r="H1068" s="346">
        <v>202203</v>
      </c>
      <c r="I1068" s="346">
        <v>840000</v>
      </c>
      <c r="K1068" s="346">
        <v>840000</v>
      </c>
      <c r="L1068" s="346" t="s">
        <v>887</v>
      </c>
      <c r="M1068" s="346" t="s">
        <v>889</v>
      </c>
      <c r="N1068" s="346" t="s">
        <v>734</v>
      </c>
      <c r="O1068" s="346" t="s">
        <v>1019</v>
      </c>
    </row>
    <row r="1069" spans="1:15" x14ac:dyDescent="0.2">
      <c r="A1069" s="346" t="s">
        <v>884</v>
      </c>
      <c r="B1069" s="346" t="s">
        <v>885</v>
      </c>
      <c r="C1069" s="346" t="s">
        <v>404</v>
      </c>
      <c r="D1069" s="346" t="s">
        <v>886</v>
      </c>
      <c r="E1069" s="346" t="s">
        <v>894</v>
      </c>
      <c r="F1069" s="346" t="s">
        <v>1267</v>
      </c>
      <c r="G1069" s="346" t="s">
        <v>1607</v>
      </c>
      <c r="H1069" s="346">
        <v>202204</v>
      </c>
      <c r="I1069" s="346">
        <v>840000</v>
      </c>
      <c r="K1069" s="346">
        <v>840000</v>
      </c>
      <c r="L1069" s="346" t="s">
        <v>890</v>
      </c>
      <c r="M1069" s="346" t="s">
        <v>891</v>
      </c>
      <c r="N1069" s="346" t="s">
        <v>734</v>
      </c>
      <c r="O1069" s="346" t="s">
        <v>1019</v>
      </c>
    </row>
    <row r="1070" spans="1:15" x14ac:dyDescent="0.2">
      <c r="A1070" s="346" t="s">
        <v>884</v>
      </c>
      <c r="B1070" s="346" t="s">
        <v>885</v>
      </c>
      <c r="C1070" s="346" t="s">
        <v>404</v>
      </c>
      <c r="D1070" s="346" t="s">
        <v>886</v>
      </c>
      <c r="E1070" s="346" t="s">
        <v>894</v>
      </c>
      <c r="F1070" s="346" t="s">
        <v>1267</v>
      </c>
      <c r="G1070" s="346" t="s">
        <v>1607</v>
      </c>
      <c r="H1070" s="346">
        <v>202205</v>
      </c>
      <c r="I1070" s="346">
        <v>840000</v>
      </c>
      <c r="K1070" s="346">
        <v>840000</v>
      </c>
      <c r="L1070" s="346" t="s">
        <v>890</v>
      </c>
      <c r="M1070" s="346" t="s">
        <v>891</v>
      </c>
      <c r="N1070" s="346" t="s">
        <v>734</v>
      </c>
      <c r="O1070" s="346" t="s">
        <v>1019</v>
      </c>
    </row>
    <row r="1071" spans="1:15" x14ac:dyDescent="0.2">
      <c r="A1071" s="346" t="s">
        <v>884</v>
      </c>
      <c r="B1071" s="346" t="s">
        <v>885</v>
      </c>
      <c r="C1071" s="346" t="s">
        <v>404</v>
      </c>
      <c r="D1071" s="346" t="s">
        <v>886</v>
      </c>
      <c r="E1071" s="346" t="s">
        <v>894</v>
      </c>
      <c r="F1071" s="346" t="s">
        <v>1267</v>
      </c>
      <c r="G1071" s="346" t="s">
        <v>1607</v>
      </c>
      <c r="H1071" s="346">
        <v>202206</v>
      </c>
      <c r="I1071" s="346">
        <v>840000</v>
      </c>
      <c r="K1071" s="346">
        <v>840000</v>
      </c>
      <c r="L1071" s="346" t="s">
        <v>890</v>
      </c>
      <c r="M1071" s="346" t="s">
        <v>891</v>
      </c>
      <c r="N1071" s="346" t="s">
        <v>734</v>
      </c>
      <c r="O1071" s="346" t="s">
        <v>1019</v>
      </c>
    </row>
    <row r="1072" spans="1:15" x14ac:dyDescent="0.2">
      <c r="A1072" s="346" t="s">
        <v>884</v>
      </c>
      <c r="B1072" s="346" t="s">
        <v>885</v>
      </c>
      <c r="C1072" s="346" t="s">
        <v>404</v>
      </c>
      <c r="D1072" s="346" t="s">
        <v>886</v>
      </c>
      <c r="E1072" s="346" t="s">
        <v>894</v>
      </c>
      <c r="F1072" s="346" t="s">
        <v>1267</v>
      </c>
      <c r="G1072" s="346" t="s">
        <v>1607</v>
      </c>
      <c r="H1072" s="346">
        <v>202207</v>
      </c>
      <c r="I1072" s="346">
        <v>840000</v>
      </c>
      <c r="K1072" s="346">
        <v>840000</v>
      </c>
      <c r="L1072" s="346" t="s">
        <v>890</v>
      </c>
      <c r="M1072" s="346" t="s">
        <v>892</v>
      </c>
      <c r="N1072" s="346" t="s">
        <v>734</v>
      </c>
      <c r="O1072" s="346" t="s">
        <v>1019</v>
      </c>
    </row>
    <row r="1073" spans="1:15" x14ac:dyDescent="0.2">
      <c r="A1073" s="346" t="s">
        <v>884</v>
      </c>
      <c r="B1073" s="346" t="s">
        <v>885</v>
      </c>
      <c r="C1073" s="346" t="s">
        <v>404</v>
      </c>
      <c r="D1073" s="346" t="s">
        <v>886</v>
      </c>
      <c r="E1073" s="346" t="s">
        <v>894</v>
      </c>
      <c r="F1073" s="346" t="s">
        <v>1267</v>
      </c>
      <c r="G1073" s="346" t="s">
        <v>1607</v>
      </c>
      <c r="H1073" s="346">
        <v>202208</v>
      </c>
      <c r="I1073" s="346">
        <v>840000</v>
      </c>
      <c r="K1073" s="346">
        <v>840000</v>
      </c>
      <c r="L1073" s="346" t="s">
        <v>890</v>
      </c>
      <c r="M1073" s="346" t="s">
        <v>892</v>
      </c>
      <c r="N1073" s="346" t="s">
        <v>734</v>
      </c>
      <c r="O1073" s="346" t="s">
        <v>1019</v>
      </c>
    </row>
    <row r="1074" spans="1:15" x14ac:dyDescent="0.2">
      <c r="A1074" s="346" t="s">
        <v>884</v>
      </c>
      <c r="B1074" s="346" t="s">
        <v>885</v>
      </c>
      <c r="C1074" s="346" t="s">
        <v>404</v>
      </c>
      <c r="D1074" s="346" t="s">
        <v>886</v>
      </c>
      <c r="E1074" s="346" t="s">
        <v>894</v>
      </c>
      <c r="F1074" s="346" t="s">
        <v>1267</v>
      </c>
      <c r="G1074" s="346" t="s">
        <v>1607</v>
      </c>
      <c r="H1074" s="346">
        <v>202209</v>
      </c>
      <c r="I1074" s="346">
        <v>840000</v>
      </c>
      <c r="K1074" s="346">
        <v>840000</v>
      </c>
      <c r="L1074" s="346" t="s">
        <v>890</v>
      </c>
      <c r="M1074" s="346" t="s">
        <v>892</v>
      </c>
      <c r="N1074" s="346" t="s">
        <v>734</v>
      </c>
      <c r="O1074" s="346" t="s">
        <v>1019</v>
      </c>
    </row>
    <row r="1075" spans="1:15" x14ac:dyDescent="0.2">
      <c r="A1075" s="346" t="s">
        <v>884</v>
      </c>
      <c r="B1075" s="346" t="s">
        <v>885</v>
      </c>
      <c r="C1075" s="346" t="s">
        <v>404</v>
      </c>
      <c r="D1075" s="346" t="s">
        <v>886</v>
      </c>
      <c r="E1075" s="346" t="s">
        <v>894</v>
      </c>
      <c r="F1075" s="346" t="s">
        <v>1272</v>
      </c>
      <c r="G1075" s="346" t="s">
        <v>1607</v>
      </c>
      <c r="H1075" s="346">
        <v>202110</v>
      </c>
      <c r="I1075" s="346">
        <v>120000</v>
      </c>
      <c r="L1075" s="346" t="s">
        <v>887</v>
      </c>
      <c r="M1075" s="346" t="s">
        <v>888</v>
      </c>
      <c r="N1075" s="346" t="s">
        <v>734</v>
      </c>
      <c r="O1075" s="346" t="s">
        <v>1019</v>
      </c>
    </row>
    <row r="1076" spans="1:15" x14ac:dyDescent="0.2">
      <c r="A1076" s="346" t="s">
        <v>884</v>
      </c>
      <c r="B1076" s="346" t="s">
        <v>885</v>
      </c>
      <c r="C1076" s="346" t="s">
        <v>404</v>
      </c>
      <c r="D1076" s="346" t="s">
        <v>886</v>
      </c>
      <c r="E1076" s="346" t="s">
        <v>894</v>
      </c>
      <c r="F1076" s="346" t="s">
        <v>1272</v>
      </c>
      <c r="G1076" s="346" t="s">
        <v>1607</v>
      </c>
      <c r="H1076" s="346">
        <v>202111</v>
      </c>
      <c r="I1076" s="346">
        <v>120000</v>
      </c>
      <c r="K1076" s="346">
        <v>120000</v>
      </c>
      <c r="L1076" s="346" t="s">
        <v>887</v>
      </c>
      <c r="M1076" s="346" t="s">
        <v>888</v>
      </c>
      <c r="N1076" s="346" t="s">
        <v>734</v>
      </c>
      <c r="O1076" s="346" t="s">
        <v>1019</v>
      </c>
    </row>
    <row r="1077" spans="1:15" x14ac:dyDescent="0.2">
      <c r="A1077" s="346" t="s">
        <v>884</v>
      </c>
      <c r="B1077" s="346" t="s">
        <v>885</v>
      </c>
      <c r="C1077" s="346" t="s">
        <v>404</v>
      </c>
      <c r="D1077" s="346" t="s">
        <v>886</v>
      </c>
      <c r="E1077" s="346" t="s">
        <v>894</v>
      </c>
      <c r="F1077" s="346" t="s">
        <v>1272</v>
      </c>
      <c r="G1077" s="346" t="s">
        <v>1607</v>
      </c>
      <c r="H1077" s="346">
        <v>202112</v>
      </c>
      <c r="I1077" s="346">
        <v>120000</v>
      </c>
      <c r="K1077" s="346">
        <v>120000</v>
      </c>
      <c r="L1077" s="346" t="s">
        <v>887</v>
      </c>
      <c r="M1077" s="346" t="s">
        <v>888</v>
      </c>
      <c r="N1077" s="346" t="s">
        <v>734</v>
      </c>
      <c r="O1077" s="346" t="s">
        <v>1019</v>
      </c>
    </row>
    <row r="1078" spans="1:15" x14ac:dyDescent="0.2">
      <c r="A1078" s="346" t="s">
        <v>884</v>
      </c>
      <c r="B1078" s="346" t="s">
        <v>885</v>
      </c>
      <c r="C1078" s="346" t="s">
        <v>404</v>
      </c>
      <c r="D1078" s="346" t="s">
        <v>886</v>
      </c>
      <c r="E1078" s="346" t="s">
        <v>894</v>
      </c>
      <c r="F1078" s="346" t="s">
        <v>1272</v>
      </c>
      <c r="G1078" s="346" t="s">
        <v>1607</v>
      </c>
      <c r="H1078" s="346">
        <v>202201</v>
      </c>
      <c r="I1078" s="346">
        <v>120000</v>
      </c>
      <c r="K1078" s="346">
        <v>120000</v>
      </c>
      <c r="L1078" s="346" t="s">
        <v>887</v>
      </c>
      <c r="M1078" s="346" t="s">
        <v>889</v>
      </c>
      <c r="N1078" s="346" t="s">
        <v>734</v>
      </c>
      <c r="O1078" s="346" t="s">
        <v>1019</v>
      </c>
    </row>
    <row r="1079" spans="1:15" x14ac:dyDescent="0.2">
      <c r="A1079" s="346" t="s">
        <v>884</v>
      </c>
      <c r="B1079" s="346" t="s">
        <v>885</v>
      </c>
      <c r="C1079" s="346" t="s">
        <v>404</v>
      </c>
      <c r="D1079" s="346" t="s">
        <v>886</v>
      </c>
      <c r="E1079" s="346" t="s">
        <v>894</v>
      </c>
      <c r="F1079" s="346" t="s">
        <v>1272</v>
      </c>
      <c r="G1079" s="346" t="s">
        <v>1607</v>
      </c>
      <c r="H1079" s="346">
        <v>202202</v>
      </c>
      <c r="I1079" s="346">
        <v>120000</v>
      </c>
      <c r="K1079" s="346">
        <v>120000</v>
      </c>
      <c r="L1079" s="346" t="s">
        <v>887</v>
      </c>
      <c r="M1079" s="346" t="s">
        <v>889</v>
      </c>
      <c r="N1079" s="346" t="s">
        <v>734</v>
      </c>
      <c r="O1079" s="346" t="s">
        <v>1019</v>
      </c>
    </row>
    <row r="1080" spans="1:15" x14ac:dyDescent="0.2">
      <c r="A1080" s="346" t="s">
        <v>884</v>
      </c>
      <c r="B1080" s="346" t="s">
        <v>885</v>
      </c>
      <c r="C1080" s="346" t="s">
        <v>404</v>
      </c>
      <c r="D1080" s="346" t="s">
        <v>886</v>
      </c>
      <c r="E1080" s="346" t="s">
        <v>894</v>
      </c>
      <c r="F1080" s="346" t="s">
        <v>1272</v>
      </c>
      <c r="G1080" s="346" t="s">
        <v>1607</v>
      </c>
      <c r="H1080" s="346">
        <v>202203</v>
      </c>
      <c r="I1080" s="346">
        <v>120000</v>
      </c>
      <c r="K1080" s="346">
        <v>120000</v>
      </c>
      <c r="L1080" s="346" t="s">
        <v>887</v>
      </c>
      <c r="M1080" s="346" t="s">
        <v>889</v>
      </c>
      <c r="N1080" s="346" t="s">
        <v>734</v>
      </c>
      <c r="O1080" s="346" t="s">
        <v>1019</v>
      </c>
    </row>
    <row r="1081" spans="1:15" x14ac:dyDescent="0.2">
      <c r="A1081" s="346" t="s">
        <v>884</v>
      </c>
      <c r="B1081" s="346" t="s">
        <v>885</v>
      </c>
      <c r="C1081" s="346" t="s">
        <v>404</v>
      </c>
      <c r="D1081" s="346" t="s">
        <v>886</v>
      </c>
      <c r="E1081" s="346" t="s">
        <v>894</v>
      </c>
      <c r="F1081" s="346" t="s">
        <v>1272</v>
      </c>
      <c r="G1081" s="346" t="s">
        <v>1607</v>
      </c>
      <c r="H1081" s="346">
        <v>202204</v>
      </c>
      <c r="I1081" s="346">
        <v>120000</v>
      </c>
      <c r="K1081" s="346">
        <v>120000</v>
      </c>
      <c r="L1081" s="346" t="s">
        <v>890</v>
      </c>
      <c r="M1081" s="346" t="s">
        <v>891</v>
      </c>
      <c r="N1081" s="346" t="s">
        <v>734</v>
      </c>
      <c r="O1081" s="346" t="s">
        <v>1019</v>
      </c>
    </row>
    <row r="1082" spans="1:15" x14ac:dyDescent="0.2">
      <c r="A1082" s="346" t="s">
        <v>884</v>
      </c>
      <c r="B1082" s="346" t="s">
        <v>885</v>
      </c>
      <c r="C1082" s="346" t="s">
        <v>404</v>
      </c>
      <c r="D1082" s="346" t="s">
        <v>886</v>
      </c>
      <c r="E1082" s="346" t="s">
        <v>894</v>
      </c>
      <c r="F1082" s="346" t="s">
        <v>1272</v>
      </c>
      <c r="G1082" s="346" t="s">
        <v>1607</v>
      </c>
      <c r="H1082" s="346">
        <v>202205</v>
      </c>
      <c r="I1082" s="346">
        <v>120000</v>
      </c>
      <c r="K1082" s="346">
        <v>120000</v>
      </c>
      <c r="L1082" s="346" t="s">
        <v>890</v>
      </c>
      <c r="M1082" s="346" t="s">
        <v>891</v>
      </c>
      <c r="N1082" s="346" t="s">
        <v>734</v>
      </c>
      <c r="O1082" s="346" t="s">
        <v>1019</v>
      </c>
    </row>
    <row r="1083" spans="1:15" x14ac:dyDescent="0.2">
      <c r="A1083" s="346" t="s">
        <v>884</v>
      </c>
      <c r="B1083" s="346" t="s">
        <v>885</v>
      </c>
      <c r="C1083" s="346" t="s">
        <v>404</v>
      </c>
      <c r="D1083" s="346" t="s">
        <v>886</v>
      </c>
      <c r="E1083" s="346" t="s">
        <v>894</v>
      </c>
      <c r="F1083" s="346" t="s">
        <v>1272</v>
      </c>
      <c r="G1083" s="346" t="s">
        <v>1607</v>
      </c>
      <c r="H1083" s="346">
        <v>202206</v>
      </c>
      <c r="I1083" s="346">
        <v>120000</v>
      </c>
      <c r="K1083" s="346">
        <v>120000</v>
      </c>
      <c r="L1083" s="346" t="s">
        <v>890</v>
      </c>
      <c r="M1083" s="346" t="s">
        <v>891</v>
      </c>
      <c r="N1083" s="346" t="s">
        <v>734</v>
      </c>
      <c r="O1083" s="346" t="s">
        <v>1019</v>
      </c>
    </row>
    <row r="1084" spans="1:15" x14ac:dyDescent="0.2">
      <c r="A1084" s="346" t="s">
        <v>884</v>
      </c>
      <c r="B1084" s="346" t="s">
        <v>885</v>
      </c>
      <c r="C1084" s="346" t="s">
        <v>404</v>
      </c>
      <c r="D1084" s="346" t="s">
        <v>886</v>
      </c>
      <c r="E1084" s="346" t="s">
        <v>894</v>
      </c>
      <c r="F1084" s="346" t="s">
        <v>1272</v>
      </c>
      <c r="G1084" s="346" t="s">
        <v>1607</v>
      </c>
      <c r="H1084" s="346">
        <v>202207</v>
      </c>
      <c r="I1084" s="346">
        <v>120000</v>
      </c>
      <c r="K1084" s="346">
        <v>120000</v>
      </c>
      <c r="L1084" s="346" t="s">
        <v>890</v>
      </c>
      <c r="M1084" s="346" t="s">
        <v>892</v>
      </c>
      <c r="N1084" s="346" t="s">
        <v>734</v>
      </c>
      <c r="O1084" s="346" t="s">
        <v>1019</v>
      </c>
    </row>
    <row r="1085" spans="1:15" x14ac:dyDescent="0.2">
      <c r="A1085" s="346" t="s">
        <v>884</v>
      </c>
      <c r="B1085" s="346" t="s">
        <v>885</v>
      </c>
      <c r="C1085" s="346" t="s">
        <v>404</v>
      </c>
      <c r="D1085" s="346" t="s">
        <v>886</v>
      </c>
      <c r="E1085" s="346" t="s">
        <v>894</v>
      </c>
      <c r="F1085" s="346" t="s">
        <v>1272</v>
      </c>
      <c r="G1085" s="346" t="s">
        <v>1607</v>
      </c>
      <c r="H1085" s="346">
        <v>202208</v>
      </c>
      <c r="I1085" s="346">
        <v>120000</v>
      </c>
      <c r="K1085" s="346">
        <v>120000</v>
      </c>
      <c r="L1085" s="346" t="s">
        <v>890</v>
      </c>
      <c r="M1085" s="346" t="s">
        <v>892</v>
      </c>
      <c r="N1085" s="346" t="s">
        <v>734</v>
      </c>
      <c r="O1085" s="346" t="s">
        <v>1019</v>
      </c>
    </row>
    <row r="1086" spans="1:15" x14ac:dyDescent="0.2">
      <c r="A1086" s="346" t="s">
        <v>884</v>
      </c>
      <c r="B1086" s="346" t="s">
        <v>885</v>
      </c>
      <c r="C1086" s="346" t="s">
        <v>404</v>
      </c>
      <c r="D1086" s="346" t="s">
        <v>886</v>
      </c>
      <c r="E1086" s="346" t="s">
        <v>894</v>
      </c>
      <c r="F1086" s="346" t="s">
        <v>1272</v>
      </c>
      <c r="G1086" s="346" t="s">
        <v>1607</v>
      </c>
      <c r="H1086" s="346">
        <v>202209</v>
      </c>
      <c r="I1086" s="346">
        <v>120000</v>
      </c>
      <c r="K1086" s="346">
        <v>120000</v>
      </c>
      <c r="L1086" s="346" t="s">
        <v>890</v>
      </c>
      <c r="M1086" s="346" t="s">
        <v>892</v>
      </c>
      <c r="N1086" s="346" t="s">
        <v>734</v>
      </c>
      <c r="O1086" s="346" t="s">
        <v>1019</v>
      </c>
    </row>
    <row r="1087" spans="1:15" x14ac:dyDescent="0.2">
      <c r="A1087" s="346" t="s">
        <v>884</v>
      </c>
      <c r="B1087" s="346" t="s">
        <v>885</v>
      </c>
      <c r="C1087" s="346" t="s">
        <v>404</v>
      </c>
      <c r="D1087" s="346" t="s">
        <v>886</v>
      </c>
      <c r="E1087" s="346" t="s">
        <v>894</v>
      </c>
      <c r="F1087" s="346" t="s">
        <v>1275</v>
      </c>
      <c r="G1087" s="346" t="s">
        <v>1607</v>
      </c>
      <c r="H1087" s="346">
        <v>202110</v>
      </c>
      <c r="I1087" s="346">
        <v>40000</v>
      </c>
      <c r="L1087" s="346" t="s">
        <v>887</v>
      </c>
      <c r="M1087" s="346" t="s">
        <v>888</v>
      </c>
      <c r="N1087" s="346" t="s">
        <v>734</v>
      </c>
      <c r="O1087" s="346" t="s">
        <v>1019</v>
      </c>
    </row>
    <row r="1088" spans="1:15" x14ac:dyDescent="0.2">
      <c r="A1088" s="346" t="s">
        <v>884</v>
      </c>
      <c r="B1088" s="346" t="s">
        <v>885</v>
      </c>
      <c r="C1088" s="346" t="s">
        <v>404</v>
      </c>
      <c r="D1088" s="346" t="s">
        <v>886</v>
      </c>
      <c r="E1088" s="346" t="s">
        <v>894</v>
      </c>
      <c r="F1088" s="346" t="s">
        <v>1275</v>
      </c>
      <c r="G1088" s="346" t="s">
        <v>1607</v>
      </c>
      <c r="H1088" s="346">
        <v>202111</v>
      </c>
      <c r="I1088" s="346">
        <v>40000</v>
      </c>
      <c r="K1088" s="346">
        <v>40000</v>
      </c>
      <c r="L1088" s="346" t="s">
        <v>887</v>
      </c>
      <c r="M1088" s="346" t="s">
        <v>888</v>
      </c>
      <c r="N1088" s="346" t="s">
        <v>734</v>
      </c>
      <c r="O1088" s="346" t="s">
        <v>1019</v>
      </c>
    </row>
    <row r="1089" spans="1:15" x14ac:dyDescent="0.2">
      <c r="A1089" s="346" t="s">
        <v>884</v>
      </c>
      <c r="B1089" s="346" t="s">
        <v>885</v>
      </c>
      <c r="C1089" s="346" t="s">
        <v>404</v>
      </c>
      <c r="D1089" s="346" t="s">
        <v>886</v>
      </c>
      <c r="E1089" s="346" t="s">
        <v>894</v>
      </c>
      <c r="F1089" s="346" t="s">
        <v>1275</v>
      </c>
      <c r="G1089" s="346" t="s">
        <v>1607</v>
      </c>
      <c r="H1089" s="346">
        <v>202112</v>
      </c>
      <c r="I1089" s="346">
        <v>40000</v>
      </c>
      <c r="K1089" s="346">
        <v>40000</v>
      </c>
      <c r="L1089" s="346" t="s">
        <v>887</v>
      </c>
      <c r="M1089" s="346" t="s">
        <v>888</v>
      </c>
      <c r="N1089" s="346" t="s">
        <v>734</v>
      </c>
      <c r="O1089" s="346" t="s">
        <v>1019</v>
      </c>
    </row>
    <row r="1090" spans="1:15" x14ac:dyDescent="0.2">
      <c r="A1090" s="346" t="s">
        <v>884</v>
      </c>
      <c r="B1090" s="346" t="s">
        <v>885</v>
      </c>
      <c r="C1090" s="346" t="s">
        <v>404</v>
      </c>
      <c r="D1090" s="346" t="s">
        <v>886</v>
      </c>
      <c r="E1090" s="346" t="s">
        <v>894</v>
      </c>
      <c r="F1090" s="346" t="s">
        <v>1275</v>
      </c>
      <c r="G1090" s="346" t="s">
        <v>1607</v>
      </c>
      <c r="H1090" s="346">
        <v>202201</v>
      </c>
      <c r="I1090" s="346">
        <v>40000</v>
      </c>
      <c r="K1090" s="346">
        <v>40000</v>
      </c>
      <c r="L1090" s="346" t="s">
        <v>887</v>
      </c>
      <c r="M1090" s="346" t="s">
        <v>889</v>
      </c>
      <c r="N1090" s="346" t="s">
        <v>734</v>
      </c>
      <c r="O1090" s="346" t="s">
        <v>1019</v>
      </c>
    </row>
    <row r="1091" spans="1:15" x14ac:dyDescent="0.2">
      <c r="A1091" s="346" t="s">
        <v>884</v>
      </c>
      <c r="B1091" s="346" t="s">
        <v>885</v>
      </c>
      <c r="C1091" s="346" t="s">
        <v>404</v>
      </c>
      <c r="D1091" s="346" t="s">
        <v>886</v>
      </c>
      <c r="E1091" s="346" t="s">
        <v>894</v>
      </c>
      <c r="F1091" s="346" t="s">
        <v>1275</v>
      </c>
      <c r="G1091" s="346" t="s">
        <v>1607</v>
      </c>
      <c r="H1091" s="346">
        <v>202202</v>
      </c>
      <c r="I1091" s="346">
        <v>40000</v>
      </c>
      <c r="K1091" s="346">
        <v>40000</v>
      </c>
      <c r="L1091" s="346" t="s">
        <v>887</v>
      </c>
      <c r="M1091" s="346" t="s">
        <v>889</v>
      </c>
      <c r="N1091" s="346" t="s">
        <v>734</v>
      </c>
      <c r="O1091" s="346" t="s">
        <v>1019</v>
      </c>
    </row>
    <row r="1092" spans="1:15" x14ac:dyDescent="0.2">
      <c r="A1092" s="346" t="s">
        <v>884</v>
      </c>
      <c r="B1092" s="346" t="s">
        <v>885</v>
      </c>
      <c r="C1092" s="346" t="s">
        <v>404</v>
      </c>
      <c r="D1092" s="346" t="s">
        <v>886</v>
      </c>
      <c r="E1092" s="346" t="s">
        <v>894</v>
      </c>
      <c r="F1092" s="346" t="s">
        <v>1275</v>
      </c>
      <c r="G1092" s="346" t="s">
        <v>1607</v>
      </c>
      <c r="H1092" s="346">
        <v>202203</v>
      </c>
      <c r="I1092" s="346">
        <v>40000</v>
      </c>
      <c r="K1092" s="346">
        <v>40000</v>
      </c>
      <c r="L1092" s="346" t="s">
        <v>887</v>
      </c>
      <c r="M1092" s="346" t="s">
        <v>889</v>
      </c>
      <c r="N1092" s="346" t="s">
        <v>734</v>
      </c>
      <c r="O1092" s="346" t="s">
        <v>1019</v>
      </c>
    </row>
    <row r="1093" spans="1:15" x14ac:dyDescent="0.2">
      <c r="A1093" s="346" t="s">
        <v>884</v>
      </c>
      <c r="B1093" s="346" t="s">
        <v>885</v>
      </c>
      <c r="C1093" s="346" t="s">
        <v>404</v>
      </c>
      <c r="D1093" s="346" t="s">
        <v>886</v>
      </c>
      <c r="E1093" s="346" t="s">
        <v>894</v>
      </c>
      <c r="F1093" s="346" t="s">
        <v>1275</v>
      </c>
      <c r="G1093" s="346" t="s">
        <v>1607</v>
      </c>
      <c r="H1093" s="346">
        <v>202204</v>
      </c>
      <c r="I1093" s="346">
        <v>40000</v>
      </c>
      <c r="K1093" s="346">
        <v>40000</v>
      </c>
      <c r="L1093" s="346" t="s">
        <v>890</v>
      </c>
      <c r="M1093" s="346" t="s">
        <v>891</v>
      </c>
      <c r="N1093" s="346" t="s">
        <v>734</v>
      </c>
      <c r="O1093" s="346" t="s">
        <v>1019</v>
      </c>
    </row>
    <row r="1094" spans="1:15" x14ac:dyDescent="0.2">
      <c r="A1094" s="346" t="s">
        <v>884</v>
      </c>
      <c r="B1094" s="346" t="s">
        <v>885</v>
      </c>
      <c r="C1094" s="346" t="s">
        <v>404</v>
      </c>
      <c r="D1094" s="346" t="s">
        <v>886</v>
      </c>
      <c r="E1094" s="346" t="s">
        <v>894</v>
      </c>
      <c r="F1094" s="346" t="s">
        <v>1275</v>
      </c>
      <c r="G1094" s="346" t="s">
        <v>1607</v>
      </c>
      <c r="H1094" s="346">
        <v>202205</v>
      </c>
      <c r="I1094" s="346">
        <v>40000</v>
      </c>
      <c r="K1094" s="346">
        <v>40000</v>
      </c>
      <c r="L1094" s="346" t="s">
        <v>890</v>
      </c>
      <c r="M1094" s="346" t="s">
        <v>891</v>
      </c>
      <c r="N1094" s="346" t="s">
        <v>734</v>
      </c>
      <c r="O1094" s="346" t="s">
        <v>1019</v>
      </c>
    </row>
    <row r="1095" spans="1:15" x14ac:dyDescent="0.2">
      <c r="A1095" s="346" t="s">
        <v>884</v>
      </c>
      <c r="B1095" s="346" t="s">
        <v>885</v>
      </c>
      <c r="C1095" s="346" t="s">
        <v>404</v>
      </c>
      <c r="D1095" s="346" t="s">
        <v>886</v>
      </c>
      <c r="E1095" s="346" t="s">
        <v>894</v>
      </c>
      <c r="F1095" s="346" t="s">
        <v>1275</v>
      </c>
      <c r="G1095" s="346" t="s">
        <v>1607</v>
      </c>
      <c r="H1095" s="346">
        <v>202206</v>
      </c>
      <c r="I1095" s="346">
        <v>40000</v>
      </c>
      <c r="K1095" s="346">
        <v>40000</v>
      </c>
      <c r="L1095" s="346" t="s">
        <v>890</v>
      </c>
      <c r="M1095" s="346" t="s">
        <v>891</v>
      </c>
      <c r="N1095" s="346" t="s">
        <v>734</v>
      </c>
      <c r="O1095" s="346" t="s">
        <v>1019</v>
      </c>
    </row>
    <row r="1096" spans="1:15" x14ac:dyDescent="0.2">
      <c r="A1096" s="346" t="s">
        <v>884</v>
      </c>
      <c r="B1096" s="346" t="s">
        <v>885</v>
      </c>
      <c r="C1096" s="346" t="s">
        <v>404</v>
      </c>
      <c r="D1096" s="346" t="s">
        <v>886</v>
      </c>
      <c r="E1096" s="346" t="s">
        <v>894</v>
      </c>
      <c r="F1096" s="346" t="s">
        <v>1275</v>
      </c>
      <c r="G1096" s="346" t="s">
        <v>1607</v>
      </c>
      <c r="H1096" s="346">
        <v>202207</v>
      </c>
      <c r="I1096" s="346">
        <v>40000</v>
      </c>
      <c r="K1096" s="346">
        <v>40000</v>
      </c>
      <c r="L1096" s="346" t="s">
        <v>890</v>
      </c>
      <c r="M1096" s="346" t="s">
        <v>892</v>
      </c>
      <c r="N1096" s="346" t="s">
        <v>734</v>
      </c>
      <c r="O1096" s="346" t="s">
        <v>1019</v>
      </c>
    </row>
    <row r="1097" spans="1:15" x14ac:dyDescent="0.2">
      <c r="A1097" s="346" t="s">
        <v>884</v>
      </c>
      <c r="B1097" s="346" t="s">
        <v>885</v>
      </c>
      <c r="C1097" s="346" t="s">
        <v>404</v>
      </c>
      <c r="D1097" s="346" t="s">
        <v>886</v>
      </c>
      <c r="E1097" s="346" t="s">
        <v>894</v>
      </c>
      <c r="F1097" s="346" t="s">
        <v>1275</v>
      </c>
      <c r="G1097" s="346" t="s">
        <v>1607</v>
      </c>
      <c r="H1097" s="346">
        <v>202208</v>
      </c>
      <c r="I1097" s="346">
        <v>40000</v>
      </c>
      <c r="K1097" s="346">
        <v>40000</v>
      </c>
      <c r="L1097" s="346" t="s">
        <v>890</v>
      </c>
      <c r="M1097" s="346" t="s">
        <v>892</v>
      </c>
      <c r="N1097" s="346" t="s">
        <v>734</v>
      </c>
      <c r="O1097" s="346" t="s">
        <v>1019</v>
      </c>
    </row>
    <row r="1098" spans="1:15" x14ac:dyDescent="0.2">
      <c r="A1098" s="346" t="s">
        <v>884</v>
      </c>
      <c r="B1098" s="346" t="s">
        <v>885</v>
      </c>
      <c r="C1098" s="346" t="s">
        <v>404</v>
      </c>
      <c r="D1098" s="346" t="s">
        <v>886</v>
      </c>
      <c r="E1098" s="346" t="s">
        <v>894</v>
      </c>
      <c r="F1098" s="346" t="s">
        <v>1275</v>
      </c>
      <c r="G1098" s="346" t="s">
        <v>1607</v>
      </c>
      <c r="H1098" s="346">
        <v>202209</v>
      </c>
      <c r="I1098" s="346">
        <v>40000</v>
      </c>
      <c r="K1098" s="346">
        <v>40000</v>
      </c>
      <c r="L1098" s="346" t="s">
        <v>890</v>
      </c>
      <c r="M1098" s="346" t="s">
        <v>892</v>
      </c>
      <c r="N1098" s="346" t="s">
        <v>734</v>
      </c>
      <c r="O1098" s="346" t="s">
        <v>1019</v>
      </c>
    </row>
    <row r="1099" spans="1:15" x14ac:dyDescent="0.2">
      <c r="A1099" s="346" t="s">
        <v>884</v>
      </c>
      <c r="B1099" s="346" t="s">
        <v>885</v>
      </c>
      <c r="C1099" s="346" t="s">
        <v>404</v>
      </c>
      <c r="D1099" s="346" t="s">
        <v>886</v>
      </c>
      <c r="E1099" s="346" t="s">
        <v>895</v>
      </c>
      <c r="F1099" s="346" t="s">
        <v>1261</v>
      </c>
      <c r="G1099" s="346" t="s">
        <v>1607</v>
      </c>
      <c r="H1099" s="346">
        <v>202110</v>
      </c>
      <c r="I1099" s="346">
        <v>30000</v>
      </c>
      <c r="L1099" s="346" t="s">
        <v>887</v>
      </c>
      <c r="M1099" s="346" t="s">
        <v>888</v>
      </c>
      <c r="N1099" s="346" t="s">
        <v>734</v>
      </c>
      <c r="O1099" s="346" t="s">
        <v>1019</v>
      </c>
    </row>
    <row r="1100" spans="1:15" x14ac:dyDescent="0.2">
      <c r="A1100" s="346" t="s">
        <v>884</v>
      </c>
      <c r="B1100" s="346" t="s">
        <v>885</v>
      </c>
      <c r="C1100" s="346" t="s">
        <v>404</v>
      </c>
      <c r="D1100" s="346" t="s">
        <v>886</v>
      </c>
      <c r="E1100" s="346" t="s">
        <v>895</v>
      </c>
      <c r="F1100" s="346" t="s">
        <v>1261</v>
      </c>
      <c r="G1100" s="346" t="s">
        <v>1607</v>
      </c>
      <c r="H1100" s="346">
        <v>202111</v>
      </c>
      <c r="I1100" s="346">
        <v>30000</v>
      </c>
      <c r="K1100" s="346">
        <v>30000</v>
      </c>
      <c r="L1100" s="346" t="s">
        <v>887</v>
      </c>
      <c r="M1100" s="346" t="s">
        <v>888</v>
      </c>
      <c r="N1100" s="346" t="s">
        <v>734</v>
      </c>
      <c r="O1100" s="346" t="s">
        <v>1019</v>
      </c>
    </row>
    <row r="1101" spans="1:15" x14ac:dyDescent="0.2">
      <c r="A1101" s="346" t="s">
        <v>884</v>
      </c>
      <c r="B1101" s="346" t="s">
        <v>885</v>
      </c>
      <c r="C1101" s="346" t="s">
        <v>404</v>
      </c>
      <c r="D1101" s="346" t="s">
        <v>886</v>
      </c>
      <c r="E1101" s="346" t="s">
        <v>895</v>
      </c>
      <c r="F1101" s="346" t="s">
        <v>1261</v>
      </c>
      <c r="G1101" s="346" t="s">
        <v>1607</v>
      </c>
      <c r="H1101" s="346">
        <v>202112</v>
      </c>
      <c r="I1101" s="346">
        <v>30000</v>
      </c>
      <c r="K1101" s="346">
        <v>30000</v>
      </c>
      <c r="L1101" s="346" t="s">
        <v>887</v>
      </c>
      <c r="M1101" s="346" t="s">
        <v>888</v>
      </c>
      <c r="N1101" s="346" t="s">
        <v>734</v>
      </c>
      <c r="O1101" s="346" t="s">
        <v>1019</v>
      </c>
    </row>
    <row r="1102" spans="1:15" x14ac:dyDescent="0.2">
      <c r="A1102" s="346" t="s">
        <v>884</v>
      </c>
      <c r="B1102" s="346" t="s">
        <v>885</v>
      </c>
      <c r="C1102" s="346" t="s">
        <v>404</v>
      </c>
      <c r="D1102" s="346" t="s">
        <v>886</v>
      </c>
      <c r="E1102" s="346" t="s">
        <v>895</v>
      </c>
      <c r="F1102" s="346" t="s">
        <v>1261</v>
      </c>
      <c r="G1102" s="346" t="s">
        <v>1607</v>
      </c>
      <c r="H1102" s="346">
        <v>202201</v>
      </c>
      <c r="I1102" s="346">
        <v>30000</v>
      </c>
      <c r="K1102" s="346">
        <v>30000</v>
      </c>
      <c r="L1102" s="346" t="s">
        <v>887</v>
      </c>
      <c r="M1102" s="346" t="s">
        <v>889</v>
      </c>
      <c r="N1102" s="346" t="s">
        <v>734</v>
      </c>
      <c r="O1102" s="346" t="s">
        <v>1019</v>
      </c>
    </row>
    <row r="1103" spans="1:15" x14ac:dyDescent="0.2">
      <c r="A1103" s="346" t="s">
        <v>884</v>
      </c>
      <c r="B1103" s="346" t="s">
        <v>885</v>
      </c>
      <c r="C1103" s="346" t="s">
        <v>404</v>
      </c>
      <c r="D1103" s="346" t="s">
        <v>886</v>
      </c>
      <c r="E1103" s="346" t="s">
        <v>895</v>
      </c>
      <c r="F1103" s="346" t="s">
        <v>1261</v>
      </c>
      <c r="G1103" s="346" t="s">
        <v>1607</v>
      </c>
      <c r="H1103" s="346">
        <v>202202</v>
      </c>
      <c r="I1103" s="346">
        <v>30000</v>
      </c>
      <c r="K1103" s="346">
        <v>30000</v>
      </c>
      <c r="L1103" s="346" t="s">
        <v>887</v>
      </c>
      <c r="M1103" s="346" t="s">
        <v>889</v>
      </c>
      <c r="N1103" s="346" t="s">
        <v>734</v>
      </c>
      <c r="O1103" s="346" t="s">
        <v>1019</v>
      </c>
    </row>
    <row r="1104" spans="1:15" x14ac:dyDescent="0.2">
      <c r="A1104" s="346" t="s">
        <v>884</v>
      </c>
      <c r="B1104" s="346" t="s">
        <v>885</v>
      </c>
      <c r="C1104" s="346" t="s">
        <v>404</v>
      </c>
      <c r="D1104" s="346" t="s">
        <v>886</v>
      </c>
      <c r="E1104" s="346" t="s">
        <v>895</v>
      </c>
      <c r="F1104" s="346" t="s">
        <v>1261</v>
      </c>
      <c r="G1104" s="346" t="s">
        <v>1607</v>
      </c>
      <c r="H1104" s="346">
        <v>202203</v>
      </c>
      <c r="I1104" s="346">
        <v>30000</v>
      </c>
      <c r="K1104" s="346">
        <v>30000</v>
      </c>
      <c r="L1104" s="346" t="s">
        <v>887</v>
      </c>
      <c r="M1104" s="346" t="s">
        <v>889</v>
      </c>
      <c r="N1104" s="346" t="s">
        <v>734</v>
      </c>
      <c r="O1104" s="346" t="s">
        <v>1019</v>
      </c>
    </row>
    <row r="1105" spans="1:15" x14ac:dyDescent="0.2">
      <c r="A1105" s="346" t="s">
        <v>884</v>
      </c>
      <c r="B1105" s="346" t="s">
        <v>885</v>
      </c>
      <c r="C1105" s="346" t="s">
        <v>404</v>
      </c>
      <c r="D1105" s="346" t="s">
        <v>886</v>
      </c>
      <c r="E1105" s="346" t="s">
        <v>895</v>
      </c>
      <c r="F1105" s="346" t="s">
        <v>1261</v>
      </c>
      <c r="G1105" s="346" t="s">
        <v>1607</v>
      </c>
      <c r="H1105" s="346">
        <v>202204</v>
      </c>
      <c r="I1105" s="346">
        <v>30000</v>
      </c>
      <c r="K1105" s="346">
        <v>30000</v>
      </c>
      <c r="L1105" s="346" t="s">
        <v>890</v>
      </c>
      <c r="M1105" s="346" t="s">
        <v>891</v>
      </c>
      <c r="N1105" s="346" t="s">
        <v>734</v>
      </c>
      <c r="O1105" s="346" t="s">
        <v>1019</v>
      </c>
    </row>
    <row r="1106" spans="1:15" x14ac:dyDescent="0.2">
      <c r="A1106" s="346" t="s">
        <v>884</v>
      </c>
      <c r="B1106" s="346" t="s">
        <v>885</v>
      </c>
      <c r="C1106" s="346" t="s">
        <v>404</v>
      </c>
      <c r="D1106" s="346" t="s">
        <v>886</v>
      </c>
      <c r="E1106" s="346" t="s">
        <v>895</v>
      </c>
      <c r="F1106" s="346" t="s">
        <v>1261</v>
      </c>
      <c r="G1106" s="346" t="s">
        <v>1607</v>
      </c>
      <c r="H1106" s="346">
        <v>202205</v>
      </c>
      <c r="I1106" s="346">
        <v>30000</v>
      </c>
      <c r="K1106" s="346">
        <v>30000</v>
      </c>
      <c r="L1106" s="346" t="s">
        <v>890</v>
      </c>
      <c r="M1106" s="346" t="s">
        <v>891</v>
      </c>
      <c r="N1106" s="346" t="s">
        <v>734</v>
      </c>
      <c r="O1106" s="346" t="s">
        <v>1019</v>
      </c>
    </row>
    <row r="1107" spans="1:15" x14ac:dyDescent="0.2">
      <c r="A1107" s="346" t="s">
        <v>884</v>
      </c>
      <c r="B1107" s="346" t="s">
        <v>885</v>
      </c>
      <c r="C1107" s="346" t="s">
        <v>404</v>
      </c>
      <c r="D1107" s="346" t="s">
        <v>886</v>
      </c>
      <c r="E1107" s="346" t="s">
        <v>895</v>
      </c>
      <c r="F1107" s="346" t="s">
        <v>1261</v>
      </c>
      <c r="G1107" s="346" t="s">
        <v>1607</v>
      </c>
      <c r="H1107" s="346">
        <v>202206</v>
      </c>
      <c r="I1107" s="346">
        <v>30000</v>
      </c>
      <c r="K1107" s="346">
        <v>30000</v>
      </c>
      <c r="L1107" s="346" t="s">
        <v>890</v>
      </c>
      <c r="M1107" s="346" t="s">
        <v>891</v>
      </c>
      <c r="N1107" s="346" t="s">
        <v>734</v>
      </c>
      <c r="O1107" s="346" t="s">
        <v>1019</v>
      </c>
    </row>
    <row r="1108" spans="1:15" x14ac:dyDescent="0.2">
      <c r="A1108" s="346" t="s">
        <v>884</v>
      </c>
      <c r="B1108" s="346" t="s">
        <v>885</v>
      </c>
      <c r="C1108" s="346" t="s">
        <v>404</v>
      </c>
      <c r="D1108" s="346" t="s">
        <v>886</v>
      </c>
      <c r="E1108" s="346" t="s">
        <v>895</v>
      </c>
      <c r="F1108" s="346" t="s">
        <v>1261</v>
      </c>
      <c r="G1108" s="346" t="s">
        <v>1607</v>
      </c>
      <c r="H1108" s="346">
        <v>202207</v>
      </c>
      <c r="I1108" s="346">
        <v>30000</v>
      </c>
      <c r="K1108" s="346">
        <v>30000</v>
      </c>
      <c r="L1108" s="346" t="s">
        <v>890</v>
      </c>
      <c r="M1108" s="346" t="s">
        <v>892</v>
      </c>
      <c r="N1108" s="346" t="s">
        <v>734</v>
      </c>
      <c r="O1108" s="346" t="s">
        <v>1019</v>
      </c>
    </row>
    <row r="1109" spans="1:15" x14ac:dyDescent="0.2">
      <c r="A1109" s="346" t="s">
        <v>884</v>
      </c>
      <c r="B1109" s="346" t="s">
        <v>885</v>
      </c>
      <c r="C1109" s="346" t="s">
        <v>404</v>
      </c>
      <c r="D1109" s="346" t="s">
        <v>886</v>
      </c>
      <c r="E1109" s="346" t="s">
        <v>895</v>
      </c>
      <c r="F1109" s="346" t="s">
        <v>1261</v>
      </c>
      <c r="G1109" s="346" t="s">
        <v>1607</v>
      </c>
      <c r="H1109" s="346">
        <v>202208</v>
      </c>
      <c r="I1109" s="346">
        <v>30000</v>
      </c>
      <c r="K1109" s="346">
        <v>30000</v>
      </c>
      <c r="L1109" s="346" t="s">
        <v>890</v>
      </c>
      <c r="M1109" s="346" t="s">
        <v>892</v>
      </c>
      <c r="N1109" s="346" t="s">
        <v>734</v>
      </c>
      <c r="O1109" s="346" t="s">
        <v>1019</v>
      </c>
    </row>
    <row r="1110" spans="1:15" x14ac:dyDescent="0.2">
      <c r="A1110" s="346" t="s">
        <v>884</v>
      </c>
      <c r="B1110" s="346" t="s">
        <v>885</v>
      </c>
      <c r="C1110" s="346" t="s">
        <v>404</v>
      </c>
      <c r="D1110" s="346" t="s">
        <v>886</v>
      </c>
      <c r="E1110" s="346" t="s">
        <v>895</v>
      </c>
      <c r="F1110" s="346" t="s">
        <v>1261</v>
      </c>
      <c r="G1110" s="346" t="s">
        <v>1607</v>
      </c>
      <c r="H1110" s="346">
        <v>202209</v>
      </c>
      <c r="I1110" s="346">
        <v>30000</v>
      </c>
      <c r="K1110" s="346">
        <v>30000</v>
      </c>
      <c r="L1110" s="346" t="s">
        <v>890</v>
      </c>
      <c r="M1110" s="346" t="s">
        <v>892</v>
      </c>
      <c r="N1110" s="346" t="s">
        <v>734</v>
      </c>
      <c r="O1110" s="346" t="s">
        <v>1019</v>
      </c>
    </row>
    <row r="1111" spans="1:15" x14ac:dyDescent="0.2">
      <c r="A1111" s="346" t="s">
        <v>884</v>
      </c>
      <c r="B1111" s="346" t="s">
        <v>885</v>
      </c>
      <c r="C1111" s="346" t="s">
        <v>404</v>
      </c>
      <c r="D1111" s="346" t="s">
        <v>886</v>
      </c>
      <c r="E1111" s="346" t="s">
        <v>894</v>
      </c>
      <c r="F1111" s="346" t="s">
        <v>679</v>
      </c>
      <c r="G1111" s="346" t="s">
        <v>1608</v>
      </c>
      <c r="H1111" s="346">
        <v>202110</v>
      </c>
      <c r="I1111" s="346">
        <v>160000</v>
      </c>
      <c r="L1111" s="346" t="s">
        <v>887</v>
      </c>
      <c r="M1111" s="346" t="s">
        <v>888</v>
      </c>
      <c r="N1111" s="346" t="s">
        <v>734</v>
      </c>
      <c r="O1111" s="346" t="s">
        <v>1019</v>
      </c>
    </row>
    <row r="1112" spans="1:15" x14ac:dyDescent="0.2">
      <c r="A1112" s="346" t="s">
        <v>884</v>
      </c>
      <c r="B1112" s="346" t="s">
        <v>885</v>
      </c>
      <c r="C1112" s="346" t="s">
        <v>404</v>
      </c>
      <c r="D1112" s="346" t="s">
        <v>886</v>
      </c>
      <c r="E1112" s="346" t="s">
        <v>894</v>
      </c>
      <c r="F1112" s="346" t="s">
        <v>679</v>
      </c>
      <c r="G1112" s="346" t="s">
        <v>1608</v>
      </c>
      <c r="H1112" s="346">
        <v>202111</v>
      </c>
      <c r="I1112" s="346">
        <v>160000</v>
      </c>
      <c r="K1112" s="346">
        <v>160000</v>
      </c>
      <c r="L1112" s="346" t="s">
        <v>887</v>
      </c>
      <c r="M1112" s="346" t="s">
        <v>888</v>
      </c>
      <c r="N1112" s="346" t="s">
        <v>734</v>
      </c>
      <c r="O1112" s="346" t="s">
        <v>1019</v>
      </c>
    </row>
    <row r="1113" spans="1:15" x14ac:dyDescent="0.2">
      <c r="A1113" s="346" t="s">
        <v>884</v>
      </c>
      <c r="B1113" s="346" t="s">
        <v>885</v>
      </c>
      <c r="C1113" s="346" t="s">
        <v>404</v>
      </c>
      <c r="D1113" s="346" t="s">
        <v>886</v>
      </c>
      <c r="E1113" s="346" t="s">
        <v>894</v>
      </c>
      <c r="F1113" s="346" t="s">
        <v>679</v>
      </c>
      <c r="G1113" s="346" t="s">
        <v>1608</v>
      </c>
      <c r="H1113" s="346">
        <v>202112</v>
      </c>
      <c r="I1113" s="346">
        <v>160000</v>
      </c>
      <c r="K1113" s="346">
        <v>160000</v>
      </c>
      <c r="L1113" s="346" t="s">
        <v>887</v>
      </c>
      <c r="M1113" s="346" t="s">
        <v>888</v>
      </c>
      <c r="N1113" s="346" t="s">
        <v>734</v>
      </c>
      <c r="O1113" s="346" t="s">
        <v>1019</v>
      </c>
    </row>
    <row r="1114" spans="1:15" x14ac:dyDescent="0.2">
      <c r="A1114" s="346" t="s">
        <v>884</v>
      </c>
      <c r="B1114" s="346" t="s">
        <v>885</v>
      </c>
      <c r="C1114" s="346" t="s">
        <v>404</v>
      </c>
      <c r="D1114" s="346" t="s">
        <v>886</v>
      </c>
      <c r="E1114" s="346" t="s">
        <v>894</v>
      </c>
      <c r="F1114" s="346" t="s">
        <v>679</v>
      </c>
      <c r="G1114" s="346" t="s">
        <v>1608</v>
      </c>
      <c r="H1114" s="346">
        <v>202201</v>
      </c>
      <c r="I1114" s="346">
        <v>160000</v>
      </c>
      <c r="K1114" s="346">
        <v>160000</v>
      </c>
      <c r="L1114" s="346" t="s">
        <v>887</v>
      </c>
      <c r="M1114" s="346" t="s">
        <v>889</v>
      </c>
      <c r="N1114" s="346" t="s">
        <v>734</v>
      </c>
      <c r="O1114" s="346" t="s">
        <v>1019</v>
      </c>
    </row>
    <row r="1115" spans="1:15" x14ac:dyDescent="0.2">
      <c r="A1115" s="346" t="s">
        <v>884</v>
      </c>
      <c r="B1115" s="346" t="s">
        <v>885</v>
      </c>
      <c r="C1115" s="346" t="s">
        <v>404</v>
      </c>
      <c r="D1115" s="346" t="s">
        <v>886</v>
      </c>
      <c r="E1115" s="346" t="s">
        <v>894</v>
      </c>
      <c r="F1115" s="346" t="s">
        <v>679</v>
      </c>
      <c r="G1115" s="346" t="s">
        <v>1608</v>
      </c>
      <c r="H1115" s="346">
        <v>202202</v>
      </c>
      <c r="I1115" s="346">
        <v>160000</v>
      </c>
      <c r="K1115" s="346">
        <v>160000</v>
      </c>
      <c r="L1115" s="346" t="s">
        <v>887</v>
      </c>
      <c r="M1115" s="346" t="s">
        <v>889</v>
      </c>
      <c r="N1115" s="346" t="s">
        <v>734</v>
      </c>
      <c r="O1115" s="346" t="s">
        <v>1019</v>
      </c>
    </row>
    <row r="1116" spans="1:15" x14ac:dyDescent="0.2">
      <c r="A1116" s="346" t="s">
        <v>884</v>
      </c>
      <c r="B1116" s="346" t="s">
        <v>885</v>
      </c>
      <c r="C1116" s="346" t="s">
        <v>404</v>
      </c>
      <c r="D1116" s="346" t="s">
        <v>886</v>
      </c>
      <c r="E1116" s="346" t="s">
        <v>894</v>
      </c>
      <c r="F1116" s="346" t="s">
        <v>679</v>
      </c>
      <c r="G1116" s="346" t="s">
        <v>1608</v>
      </c>
      <c r="H1116" s="346">
        <v>202203</v>
      </c>
      <c r="I1116" s="346">
        <v>160000</v>
      </c>
      <c r="K1116" s="346">
        <v>160000</v>
      </c>
      <c r="L1116" s="346" t="s">
        <v>887</v>
      </c>
      <c r="M1116" s="346" t="s">
        <v>889</v>
      </c>
      <c r="N1116" s="346" t="s">
        <v>734</v>
      </c>
      <c r="O1116" s="346" t="s">
        <v>1019</v>
      </c>
    </row>
    <row r="1117" spans="1:15" x14ac:dyDescent="0.2">
      <c r="A1117" s="346" t="s">
        <v>884</v>
      </c>
      <c r="B1117" s="346" t="s">
        <v>885</v>
      </c>
      <c r="C1117" s="346" t="s">
        <v>404</v>
      </c>
      <c r="D1117" s="346" t="s">
        <v>886</v>
      </c>
      <c r="E1117" s="346" t="s">
        <v>894</v>
      </c>
      <c r="F1117" s="346" t="s">
        <v>679</v>
      </c>
      <c r="G1117" s="346" t="s">
        <v>1608</v>
      </c>
      <c r="H1117" s="346">
        <v>202204</v>
      </c>
      <c r="I1117" s="346">
        <v>160000</v>
      </c>
      <c r="K1117" s="346">
        <v>160000</v>
      </c>
      <c r="L1117" s="346" t="s">
        <v>890</v>
      </c>
      <c r="M1117" s="346" t="s">
        <v>891</v>
      </c>
      <c r="N1117" s="346" t="s">
        <v>734</v>
      </c>
      <c r="O1117" s="346" t="s">
        <v>1019</v>
      </c>
    </row>
    <row r="1118" spans="1:15" x14ac:dyDescent="0.2">
      <c r="A1118" s="346" t="s">
        <v>884</v>
      </c>
      <c r="B1118" s="346" t="s">
        <v>885</v>
      </c>
      <c r="C1118" s="346" t="s">
        <v>404</v>
      </c>
      <c r="D1118" s="346" t="s">
        <v>886</v>
      </c>
      <c r="E1118" s="346" t="s">
        <v>894</v>
      </c>
      <c r="F1118" s="346" t="s">
        <v>679</v>
      </c>
      <c r="G1118" s="346" t="s">
        <v>1608</v>
      </c>
      <c r="H1118" s="346">
        <v>202205</v>
      </c>
      <c r="I1118" s="346">
        <v>160000</v>
      </c>
      <c r="K1118" s="346">
        <v>160000</v>
      </c>
      <c r="L1118" s="346" t="s">
        <v>890</v>
      </c>
      <c r="M1118" s="346" t="s">
        <v>891</v>
      </c>
      <c r="N1118" s="346" t="s">
        <v>734</v>
      </c>
      <c r="O1118" s="346" t="s">
        <v>1019</v>
      </c>
    </row>
    <row r="1119" spans="1:15" x14ac:dyDescent="0.2">
      <c r="A1119" s="346" t="s">
        <v>884</v>
      </c>
      <c r="B1119" s="346" t="s">
        <v>885</v>
      </c>
      <c r="C1119" s="346" t="s">
        <v>404</v>
      </c>
      <c r="D1119" s="346" t="s">
        <v>886</v>
      </c>
      <c r="E1119" s="346" t="s">
        <v>894</v>
      </c>
      <c r="F1119" s="346" t="s">
        <v>679</v>
      </c>
      <c r="G1119" s="346" t="s">
        <v>1608</v>
      </c>
      <c r="H1119" s="346">
        <v>202206</v>
      </c>
      <c r="I1119" s="346">
        <v>160000</v>
      </c>
      <c r="K1119" s="346">
        <v>160000</v>
      </c>
      <c r="L1119" s="346" t="s">
        <v>890</v>
      </c>
      <c r="M1119" s="346" t="s">
        <v>891</v>
      </c>
      <c r="N1119" s="346" t="s">
        <v>734</v>
      </c>
      <c r="O1119" s="346" t="s">
        <v>1019</v>
      </c>
    </row>
    <row r="1120" spans="1:15" x14ac:dyDescent="0.2">
      <c r="A1120" s="346" t="s">
        <v>884</v>
      </c>
      <c r="B1120" s="346" t="s">
        <v>885</v>
      </c>
      <c r="C1120" s="346" t="s">
        <v>404</v>
      </c>
      <c r="D1120" s="346" t="s">
        <v>886</v>
      </c>
      <c r="E1120" s="346" t="s">
        <v>894</v>
      </c>
      <c r="F1120" s="346" t="s">
        <v>679</v>
      </c>
      <c r="G1120" s="346" t="s">
        <v>1608</v>
      </c>
      <c r="H1120" s="346">
        <v>202207</v>
      </c>
      <c r="I1120" s="346">
        <v>160000</v>
      </c>
      <c r="K1120" s="346">
        <v>160000</v>
      </c>
      <c r="L1120" s="346" t="s">
        <v>890</v>
      </c>
      <c r="M1120" s="346" t="s">
        <v>892</v>
      </c>
      <c r="N1120" s="346" t="s">
        <v>734</v>
      </c>
      <c r="O1120" s="346" t="s">
        <v>1019</v>
      </c>
    </row>
    <row r="1121" spans="1:15" x14ac:dyDescent="0.2">
      <c r="A1121" s="346" t="s">
        <v>884</v>
      </c>
      <c r="B1121" s="346" t="s">
        <v>885</v>
      </c>
      <c r="C1121" s="346" t="s">
        <v>404</v>
      </c>
      <c r="D1121" s="346" t="s">
        <v>886</v>
      </c>
      <c r="E1121" s="346" t="s">
        <v>894</v>
      </c>
      <c r="F1121" s="346" t="s">
        <v>679</v>
      </c>
      <c r="G1121" s="346" t="s">
        <v>1608</v>
      </c>
      <c r="H1121" s="346">
        <v>202208</v>
      </c>
      <c r="I1121" s="346">
        <v>160000</v>
      </c>
      <c r="K1121" s="346">
        <v>160000</v>
      </c>
      <c r="L1121" s="346" t="s">
        <v>890</v>
      </c>
      <c r="M1121" s="346" t="s">
        <v>892</v>
      </c>
      <c r="N1121" s="346" t="s">
        <v>734</v>
      </c>
      <c r="O1121" s="346" t="s">
        <v>1019</v>
      </c>
    </row>
    <row r="1122" spans="1:15" x14ac:dyDescent="0.2">
      <c r="A1122" s="346" t="s">
        <v>884</v>
      </c>
      <c r="B1122" s="346" t="s">
        <v>885</v>
      </c>
      <c r="C1122" s="346" t="s">
        <v>404</v>
      </c>
      <c r="D1122" s="346" t="s">
        <v>886</v>
      </c>
      <c r="E1122" s="346" t="s">
        <v>894</v>
      </c>
      <c r="F1122" s="346" t="s">
        <v>679</v>
      </c>
      <c r="G1122" s="346" t="s">
        <v>1608</v>
      </c>
      <c r="H1122" s="346">
        <v>202209</v>
      </c>
      <c r="I1122" s="346">
        <v>160000</v>
      </c>
      <c r="K1122" s="346">
        <v>160000</v>
      </c>
      <c r="L1122" s="346" t="s">
        <v>890</v>
      </c>
      <c r="M1122" s="346" t="s">
        <v>892</v>
      </c>
      <c r="N1122" s="346" t="s">
        <v>734</v>
      </c>
      <c r="O1122" s="346" t="s">
        <v>1019</v>
      </c>
    </row>
    <row r="1123" spans="1:15" x14ac:dyDescent="0.2">
      <c r="A1123" s="346" t="s">
        <v>884</v>
      </c>
      <c r="B1123" s="346" t="s">
        <v>885</v>
      </c>
      <c r="C1123" s="346" t="s">
        <v>404</v>
      </c>
      <c r="D1123" s="346" t="s">
        <v>526</v>
      </c>
      <c r="E1123" s="346" t="s">
        <v>894</v>
      </c>
      <c r="F1123" s="346" t="s">
        <v>1684</v>
      </c>
      <c r="G1123" s="346" t="s">
        <v>1530</v>
      </c>
      <c r="H1123" s="346">
        <v>202112</v>
      </c>
      <c r="I1123" s="346">
        <v>2527000</v>
      </c>
      <c r="K1123" s="346">
        <v>2527000</v>
      </c>
      <c r="L1123" s="346" t="s">
        <v>887</v>
      </c>
      <c r="M1123" s="346" t="s">
        <v>888</v>
      </c>
      <c r="N1123" s="346" t="s">
        <v>734</v>
      </c>
      <c r="O1123" s="346" t="s">
        <v>845</v>
      </c>
    </row>
    <row r="1124" spans="1:15" x14ac:dyDescent="0.2">
      <c r="A1124" s="346" t="s">
        <v>884</v>
      </c>
      <c r="B1124" s="346" t="s">
        <v>885</v>
      </c>
      <c r="C1124" s="346" t="s">
        <v>404</v>
      </c>
      <c r="D1124" s="346" t="s">
        <v>526</v>
      </c>
      <c r="E1124" s="346" t="s">
        <v>894</v>
      </c>
      <c r="F1124" s="346" t="s">
        <v>1535</v>
      </c>
      <c r="G1124" s="346" t="s">
        <v>1530</v>
      </c>
      <c r="H1124" s="346">
        <v>202110</v>
      </c>
      <c r="I1124" s="346">
        <v>13254400</v>
      </c>
      <c r="L1124" s="346" t="s">
        <v>887</v>
      </c>
      <c r="M1124" s="346" t="s">
        <v>888</v>
      </c>
      <c r="N1124" s="346" t="s">
        <v>734</v>
      </c>
      <c r="O1124" s="346" t="s">
        <v>845</v>
      </c>
    </row>
    <row r="1125" spans="1:15" x14ac:dyDescent="0.2">
      <c r="A1125" s="346" t="s">
        <v>884</v>
      </c>
      <c r="B1125" s="346" t="s">
        <v>885</v>
      </c>
      <c r="C1125" s="346" t="s">
        <v>404</v>
      </c>
      <c r="D1125" s="346" t="s">
        <v>526</v>
      </c>
      <c r="E1125" s="346" t="s">
        <v>894</v>
      </c>
      <c r="F1125" s="346" t="s">
        <v>1645</v>
      </c>
      <c r="G1125" s="346" t="s">
        <v>1530</v>
      </c>
      <c r="H1125" s="346">
        <v>202201</v>
      </c>
      <c r="I1125" s="346">
        <v>1590000</v>
      </c>
      <c r="K1125" s="346">
        <v>1590000</v>
      </c>
      <c r="L1125" s="346" t="s">
        <v>887</v>
      </c>
      <c r="M1125" s="346" t="s">
        <v>889</v>
      </c>
      <c r="N1125" s="346" t="s">
        <v>734</v>
      </c>
      <c r="O1125" s="346" t="s">
        <v>845</v>
      </c>
    </row>
    <row r="1126" spans="1:15" x14ac:dyDescent="0.2">
      <c r="A1126" s="346" t="s">
        <v>884</v>
      </c>
      <c r="B1126" s="346" t="s">
        <v>885</v>
      </c>
      <c r="C1126" s="346" t="s">
        <v>404</v>
      </c>
      <c r="D1126" s="346" t="s">
        <v>526</v>
      </c>
      <c r="E1126" s="346" t="s">
        <v>894</v>
      </c>
      <c r="F1126" s="346" t="s">
        <v>1685</v>
      </c>
      <c r="G1126" s="346" t="s">
        <v>1530</v>
      </c>
      <c r="H1126" s="346">
        <v>202110</v>
      </c>
      <c r="I1126" s="346">
        <v>3520000</v>
      </c>
      <c r="L1126" s="346" t="s">
        <v>887</v>
      </c>
      <c r="M1126" s="346" t="s">
        <v>888</v>
      </c>
      <c r="N1126" s="346" t="s">
        <v>734</v>
      </c>
      <c r="O1126" s="346" t="s">
        <v>845</v>
      </c>
    </row>
    <row r="1127" spans="1:15" x14ac:dyDescent="0.2">
      <c r="A1127" s="346" t="s">
        <v>884</v>
      </c>
      <c r="B1127" s="346" t="s">
        <v>885</v>
      </c>
      <c r="C1127" s="346" t="s">
        <v>404</v>
      </c>
      <c r="D1127" s="346" t="s">
        <v>526</v>
      </c>
      <c r="E1127" s="346" t="s">
        <v>894</v>
      </c>
      <c r="F1127" s="346" t="s">
        <v>1536</v>
      </c>
      <c r="G1127" s="346" t="s">
        <v>1537</v>
      </c>
      <c r="H1127" s="346">
        <v>202203</v>
      </c>
      <c r="I1127" s="346">
        <v>13000000</v>
      </c>
      <c r="K1127" s="346">
        <v>13000000</v>
      </c>
      <c r="L1127" s="346" t="s">
        <v>887</v>
      </c>
      <c r="M1127" s="346" t="s">
        <v>889</v>
      </c>
      <c r="N1127" s="346" t="s">
        <v>734</v>
      </c>
      <c r="O1127" s="346" t="s">
        <v>845</v>
      </c>
    </row>
    <row r="1128" spans="1:15" x14ac:dyDescent="0.2">
      <c r="A1128" s="346" t="s">
        <v>884</v>
      </c>
      <c r="B1128" s="346" t="s">
        <v>885</v>
      </c>
      <c r="C1128" s="346" t="s">
        <v>404</v>
      </c>
      <c r="D1128" s="346" t="s">
        <v>526</v>
      </c>
      <c r="E1128" s="346" t="s">
        <v>894</v>
      </c>
      <c r="F1128" s="346" t="s">
        <v>1536</v>
      </c>
      <c r="G1128" s="346" t="s">
        <v>1537</v>
      </c>
      <c r="H1128" s="346">
        <v>202209</v>
      </c>
      <c r="I1128" s="346">
        <v>9500000</v>
      </c>
      <c r="K1128" s="346">
        <v>9500000</v>
      </c>
      <c r="L1128" s="346" t="s">
        <v>890</v>
      </c>
      <c r="M1128" s="346" t="s">
        <v>892</v>
      </c>
      <c r="N1128" s="346" t="s">
        <v>733</v>
      </c>
      <c r="O1128" s="346" t="s">
        <v>845</v>
      </c>
    </row>
    <row r="1129" spans="1:15" x14ac:dyDescent="0.2">
      <c r="A1129" s="346" t="s">
        <v>884</v>
      </c>
      <c r="B1129" s="346" t="s">
        <v>885</v>
      </c>
      <c r="C1129" s="346" t="s">
        <v>404</v>
      </c>
      <c r="D1129" s="346" t="s">
        <v>886</v>
      </c>
      <c r="E1129" s="346" t="s">
        <v>894</v>
      </c>
      <c r="F1129" s="346" t="s">
        <v>1146</v>
      </c>
      <c r="G1129" s="346" t="s">
        <v>1530</v>
      </c>
      <c r="H1129" s="346">
        <v>202110</v>
      </c>
      <c r="I1129" s="346">
        <v>-1988000</v>
      </c>
      <c r="L1129" s="346" t="s">
        <v>887</v>
      </c>
      <c r="M1129" s="346" t="s">
        <v>888</v>
      </c>
      <c r="N1129" s="346" t="s">
        <v>734</v>
      </c>
      <c r="O1129" s="346" t="s">
        <v>845</v>
      </c>
    </row>
    <row r="1130" spans="1:15" x14ac:dyDescent="0.2">
      <c r="A1130" s="346" t="s">
        <v>884</v>
      </c>
      <c r="B1130" s="346" t="s">
        <v>885</v>
      </c>
      <c r="C1130" s="346" t="s">
        <v>404</v>
      </c>
      <c r="D1130" s="346" t="s">
        <v>886</v>
      </c>
      <c r="E1130" s="346" t="s">
        <v>894</v>
      </c>
      <c r="F1130" s="346" t="s">
        <v>1146</v>
      </c>
      <c r="G1130" s="346" t="s">
        <v>1530</v>
      </c>
      <c r="H1130" s="346">
        <v>202111</v>
      </c>
      <c r="I1130" s="346">
        <v>-1988000</v>
      </c>
      <c r="K1130" s="346">
        <v>-1988000</v>
      </c>
      <c r="L1130" s="346" t="s">
        <v>887</v>
      </c>
      <c r="M1130" s="346" t="s">
        <v>888</v>
      </c>
      <c r="N1130" s="346" t="s">
        <v>734</v>
      </c>
      <c r="O1130" s="346" t="s">
        <v>845</v>
      </c>
    </row>
    <row r="1131" spans="1:15" x14ac:dyDescent="0.2">
      <c r="A1131" s="346" t="s">
        <v>884</v>
      </c>
      <c r="B1131" s="346" t="s">
        <v>885</v>
      </c>
      <c r="C1131" s="346" t="s">
        <v>404</v>
      </c>
      <c r="D1131" s="346" t="s">
        <v>886</v>
      </c>
      <c r="E1131" s="346" t="s">
        <v>894</v>
      </c>
      <c r="F1131" s="346" t="s">
        <v>1146</v>
      </c>
      <c r="G1131" s="346" t="s">
        <v>1530</v>
      </c>
      <c r="H1131" s="346">
        <v>202112</v>
      </c>
      <c r="I1131" s="346">
        <v>-1988000</v>
      </c>
      <c r="K1131" s="346">
        <v>-1988000</v>
      </c>
      <c r="L1131" s="346" t="s">
        <v>887</v>
      </c>
      <c r="M1131" s="346" t="s">
        <v>888</v>
      </c>
      <c r="N1131" s="346" t="s">
        <v>734</v>
      </c>
      <c r="O1131" s="346" t="s">
        <v>845</v>
      </c>
    </row>
    <row r="1132" spans="1:15" x14ac:dyDescent="0.2">
      <c r="A1132" s="346" t="s">
        <v>884</v>
      </c>
      <c r="B1132" s="346" t="s">
        <v>885</v>
      </c>
      <c r="C1132" s="346" t="s">
        <v>404</v>
      </c>
      <c r="D1132" s="346" t="s">
        <v>886</v>
      </c>
      <c r="E1132" s="346" t="s">
        <v>894</v>
      </c>
      <c r="F1132" s="346" t="s">
        <v>1146</v>
      </c>
      <c r="G1132" s="346" t="s">
        <v>1530</v>
      </c>
      <c r="H1132" s="346">
        <v>202201</v>
      </c>
      <c r="I1132" s="346">
        <v>-1988000</v>
      </c>
      <c r="K1132" s="346">
        <v>-1988000</v>
      </c>
      <c r="L1132" s="346" t="s">
        <v>887</v>
      </c>
      <c r="M1132" s="346" t="s">
        <v>889</v>
      </c>
      <c r="N1132" s="346" t="s">
        <v>734</v>
      </c>
      <c r="O1132" s="346" t="s">
        <v>845</v>
      </c>
    </row>
    <row r="1133" spans="1:15" x14ac:dyDescent="0.2">
      <c r="A1133" s="346" t="s">
        <v>884</v>
      </c>
      <c r="B1133" s="346" t="s">
        <v>885</v>
      </c>
      <c r="C1133" s="346" t="s">
        <v>404</v>
      </c>
      <c r="D1133" s="346" t="s">
        <v>886</v>
      </c>
      <c r="E1133" s="346" t="s">
        <v>894</v>
      </c>
      <c r="F1133" s="346" t="s">
        <v>1146</v>
      </c>
      <c r="G1133" s="346" t="s">
        <v>1530</v>
      </c>
      <c r="H1133" s="346">
        <v>202202</v>
      </c>
      <c r="I1133" s="346">
        <v>-1988000</v>
      </c>
      <c r="K1133" s="346">
        <v>-1988000</v>
      </c>
      <c r="L1133" s="346" t="s">
        <v>887</v>
      </c>
      <c r="M1133" s="346" t="s">
        <v>889</v>
      </c>
      <c r="N1133" s="346" t="s">
        <v>734</v>
      </c>
      <c r="O1133" s="346" t="s">
        <v>845</v>
      </c>
    </row>
    <row r="1134" spans="1:15" x14ac:dyDescent="0.2">
      <c r="A1134" s="346" t="s">
        <v>884</v>
      </c>
      <c r="B1134" s="346" t="s">
        <v>885</v>
      </c>
      <c r="C1134" s="346" t="s">
        <v>404</v>
      </c>
      <c r="D1134" s="346" t="s">
        <v>886</v>
      </c>
      <c r="E1134" s="346" t="s">
        <v>894</v>
      </c>
      <c r="F1134" s="346" t="s">
        <v>1146</v>
      </c>
      <c r="G1134" s="346" t="s">
        <v>1530</v>
      </c>
      <c r="H1134" s="346">
        <v>202203</v>
      </c>
      <c r="I1134" s="346">
        <v>-1988000</v>
      </c>
      <c r="K1134" s="346">
        <v>-1988000</v>
      </c>
      <c r="L1134" s="346" t="s">
        <v>887</v>
      </c>
      <c r="M1134" s="346" t="s">
        <v>889</v>
      </c>
      <c r="N1134" s="346" t="s">
        <v>734</v>
      </c>
      <c r="O1134" s="346" t="s">
        <v>845</v>
      </c>
    </row>
    <row r="1135" spans="1:15" x14ac:dyDescent="0.2">
      <c r="A1135" s="346" t="s">
        <v>884</v>
      </c>
      <c r="B1135" s="346" t="s">
        <v>885</v>
      </c>
      <c r="C1135" s="346" t="s">
        <v>404</v>
      </c>
      <c r="D1135" s="346" t="s">
        <v>886</v>
      </c>
      <c r="E1135" s="346" t="s">
        <v>894</v>
      </c>
      <c r="F1135" s="346" t="s">
        <v>1146</v>
      </c>
      <c r="G1135" s="346" t="s">
        <v>1530</v>
      </c>
      <c r="H1135" s="346">
        <v>202204</v>
      </c>
      <c r="I1135" s="346">
        <v>-1988000</v>
      </c>
      <c r="K1135" s="346">
        <v>-1988000</v>
      </c>
      <c r="L1135" s="346" t="s">
        <v>890</v>
      </c>
      <c r="M1135" s="346" t="s">
        <v>891</v>
      </c>
      <c r="N1135" s="346" t="s">
        <v>734</v>
      </c>
      <c r="O1135" s="346" t="s">
        <v>845</v>
      </c>
    </row>
    <row r="1136" spans="1:15" x14ac:dyDescent="0.2">
      <c r="A1136" s="346" t="s">
        <v>884</v>
      </c>
      <c r="B1136" s="346" t="s">
        <v>885</v>
      </c>
      <c r="C1136" s="346" t="s">
        <v>404</v>
      </c>
      <c r="D1136" s="346" t="s">
        <v>886</v>
      </c>
      <c r="E1136" s="346" t="s">
        <v>894</v>
      </c>
      <c r="F1136" s="346" t="s">
        <v>1146</v>
      </c>
      <c r="G1136" s="346" t="s">
        <v>1530</v>
      </c>
      <c r="H1136" s="346">
        <v>202205</v>
      </c>
      <c r="I1136" s="346">
        <v>-1988000</v>
      </c>
      <c r="K1136" s="346">
        <v>-1988000</v>
      </c>
      <c r="L1136" s="346" t="s">
        <v>890</v>
      </c>
      <c r="M1136" s="346" t="s">
        <v>891</v>
      </c>
      <c r="N1136" s="346" t="s">
        <v>734</v>
      </c>
      <c r="O1136" s="346" t="s">
        <v>845</v>
      </c>
    </row>
    <row r="1137" spans="1:15" x14ac:dyDescent="0.2">
      <c r="A1137" s="346" t="s">
        <v>884</v>
      </c>
      <c r="B1137" s="346" t="s">
        <v>885</v>
      </c>
      <c r="C1137" s="346" t="s">
        <v>404</v>
      </c>
      <c r="D1137" s="346" t="s">
        <v>886</v>
      </c>
      <c r="E1137" s="346" t="s">
        <v>894</v>
      </c>
      <c r="F1137" s="346" t="s">
        <v>1146</v>
      </c>
      <c r="G1137" s="346" t="s">
        <v>1530</v>
      </c>
      <c r="H1137" s="346">
        <v>202206</v>
      </c>
      <c r="I1137" s="346">
        <v>-1988000</v>
      </c>
      <c r="K1137" s="346">
        <v>-1988000</v>
      </c>
      <c r="L1137" s="346" t="s">
        <v>890</v>
      </c>
      <c r="M1137" s="346" t="s">
        <v>891</v>
      </c>
      <c r="N1137" s="346" t="s">
        <v>734</v>
      </c>
      <c r="O1137" s="346" t="s">
        <v>845</v>
      </c>
    </row>
    <row r="1138" spans="1:15" x14ac:dyDescent="0.2">
      <c r="A1138" s="346" t="s">
        <v>884</v>
      </c>
      <c r="B1138" s="346" t="s">
        <v>885</v>
      </c>
      <c r="C1138" s="346" t="s">
        <v>404</v>
      </c>
      <c r="D1138" s="346" t="s">
        <v>886</v>
      </c>
      <c r="E1138" s="346" t="s">
        <v>894</v>
      </c>
      <c r="F1138" s="346" t="s">
        <v>1146</v>
      </c>
      <c r="G1138" s="346" t="s">
        <v>1530</v>
      </c>
      <c r="H1138" s="346">
        <v>202207</v>
      </c>
      <c r="I1138" s="346">
        <v>-1988000</v>
      </c>
      <c r="K1138" s="346">
        <v>-1988000</v>
      </c>
      <c r="L1138" s="346" t="s">
        <v>890</v>
      </c>
      <c r="M1138" s="346" t="s">
        <v>892</v>
      </c>
      <c r="N1138" s="346" t="s">
        <v>734</v>
      </c>
      <c r="O1138" s="346" t="s">
        <v>845</v>
      </c>
    </row>
    <row r="1139" spans="1:15" x14ac:dyDescent="0.2">
      <c r="A1139" s="346" t="s">
        <v>884</v>
      </c>
      <c r="B1139" s="346" t="s">
        <v>885</v>
      </c>
      <c r="C1139" s="346" t="s">
        <v>404</v>
      </c>
      <c r="D1139" s="346" t="s">
        <v>886</v>
      </c>
      <c r="E1139" s="346" t="s">
        <v>894</v>
      </c>
      <c r="F1139" s="346" t="s">
        <v>1146</v>
      </c>
      <c r="G1139" s="346" t="s">
        <v>1530</v>
      </c>
      <c r="H1139" s="346">
        <v>202208</v>
      </c>
      <c r="I1139" s="346">
        <v>-1988000</v>
      </c>
      <c r="K1139" s="346">
        <v>-1988000</v>
      </c>
      <c r="L1139" s="346" t="s">
        <v>890</v>
      </c>
      <c r="M1139" s="346" t="s">
        <v>892</v>
      </c>
      <c r="N1139" s="346" t="s">
        <v>734</v>
      </c>
      <c r="O1139" s="346" t="s">
        <v>845</v>
      </c>
    </row>
    <row r="1140" spans="1:15" x14ac:dyDescent="0.2">
      <c r="A1140" s="346" t="s">
        <v>884</v>
      </c>
      <c r="B1140" s="346" t="s">
        <v>885</v>
      </c>
      <c r="C1140" s="346" t="s">
        <v>404</v>
      </c>
      <c r="D1140" s="346" t="s">
        <v>886</v>
      </c>
      <c r="E1140" s="346" t="s">
        <v>894</v>
      </c>
      <c r="F1140" s="346" t="s">
        <v>1146</v>
      </c>
      <c r="G1140" s="346" t="s">
        <v>1530</v>
      </c>
      <c r="H1140" s="346">
        <v>202209</v>
      </c>
      <c r="I1140" s="346">
        <v>-1988000</v>
      </c>
      <c r="K1140" s="346">
        <v>-1988000</v>
      </c>
      <c r="L1140" s="346" t="s">
        <v>890</v>
      </c>
      <c r="M1140" s="346" t="s">
        <v>892</v>
      </c>
      <c r="N1140" s="346" t="s">
        <v>734</v>
      </c>
      <c r="O1140" s="346" t="s">
        <v>845</v>
      </c>
    </row>
    <row r="1141" spans="1:15" x14ac:dyDescent="0.2">
      <c r="A1141" s="346" t="s">
        <v>884</v>
      </c>
      <c r="B1141" s="346" t="s">
        <v>885</v>
      </c>
      <c r="C1141" s="346" t="s">
        <v>404</v>
      </c>
      <c r="D1141" s="346" t="s">
        <v>886</v>
      </c>
      <c r="E1141" s="346" t="s">
        <v>894</v>
      </c>
      <c r="F1141" s="346" t="s">
        <v>1538</v>
      </c>
      <c r="G1141" s="346" t="s">
        <v>1530</v>
      </c>
      <c r="H1141" s="346">
        <v>202111</v>
      </c>
      <c r="I1141" s="346">
        <v>1000000</v>
      </c>
      <c r="K1141" s="346">
        <v>1000000</v>
      </c>
      <c r="L1141" s="346" t="s">
        <v>887</v>
      </c>
      <c r="M1141" s="346" t="s">
        <v>888</v>
      </c>
      <c r="N1141" s="346" t="s">
        <v>734</v>
      </c>
      <c r="O1141" s="346" t="s">
        <v>845</v>
      </c>
    </row>
    <row r="1142" spans="1:15" x14ac:dyDescent="0.2">
      <c r="A1142" s="346" t="s">
        <v>884</v>
      </c>
      <c r="B1142" s="346" t="s">
        <v>885</v>
      </c>
      <c r="C1142" s="346" t="s">
        <v>404</v>
      </c>
      <c r="D1142" s="346" t="s">
        <v>886</v>
      </c>
      <c r="E1142" s="346" t="s">
        <v>894</v>
      </c>
      <c r="F1142" s="346" t="s">
        <v>1538</v>
      </c>
      <c r="G1142" s="346" t="s">
        <v>1530</v>
      </c>
      <c r="H1142" s="346">
        <v>202112</v>
      </c>
      <c r="I1142" s="346">
        <v>1000000</v>
      </c>
      <c r="K1142" s="346">
        <v>1000000</v>
      </c>
      <c r="L1142" s="346" t="s">
        <v>887</v>
      </c>
      <c r="M1142" s="346" t="s">
        <v>888</v>
      </c>
      <c r="N1142" s="346" t="s">
        <v>734</v>
      </c>
      <c r="O1142" s="346" t="s">
        <v>845</v>
      </c>
    </row>
    <row r="1143" spans="1:15" x14ac:dyDescent="0.2">
      <c r="A1143" s="346" t="s">
        <v>884</v>
      </c>
      <c r="B1143" s="346" t="s">
        <v>885</v>
      </c>
      <c r="C1143" s="346" t="s">
        <v>404</v>
      </c>
      <c r="D1143" s="346" t="s">
        <v>886</v>
      </c>
      <c r="E1143" s="346" t="s">
        <v>894</v>
      </c>
      <c r="F1143" s="346" t="s">
        <v>1538</v>
      </c>
      <c r="G1143" s="346" t="s">
        <v>1530</v>
      </c>
      <c r="H1143" s="346">
        <v>202202</v>
      </c>
      <c r="I1143" s="346">
        <v>1000000</v>
      </c>
      <c r="K1143" s="346">
        <v>1000000</v>
      </c>
      <c r="L1143" s="346" t="s">
        <v>887</v>
      </c>
      <c r="M1143" s="346" t="s">
        <v>889</v>
      </c>
      <c r="N1143" s="346" t="s">
        <v>734</v>
      </c>
      <c r="O1143" s="346" t="s">
        <v>845</v>
      </c>
    </row>
    <row r="1144" spans="1:15" x14ac:dyDescent="0.2">
      <c r="A1144" s="346" t="s">
        <v>884</v>
      </c>
      <c r="B1144" s="346" t="s">
        <v>885</v>
      </c>
      <c r="C1144" s="346" t="s">
        <v>404</v>
      </c>
      <c r="D1144" s="346" t="s">
        <v>886</v>
      </c>
      <c r="E1144" s="346" t="s">
        <v>894</v>
      </c>
      <c r="F1144" s="346" t="s">
        <v>1538</v>
      </c>
      <c r="G1144" s="346" t="s">
        <v>1530</v>
      </c>
      <c r="H1144" s="346">
        <v>202203</v>
      </c>
      <c r="I1144" s="346">
        <v>1000000</v>
      </c>
      <c r="K1144" s="346">
        <v>1000000</v>
      </c>
      <c r="L1144" s="346" t="s">
        <v>887</v>
      </c>
      <c r="M1144" s="346" t="s">
        <v>889</v>
      </c>
      <c r="N1144" s="346" t="s">
        <v>734</v>
      </c>
      <c r="O1144" s="346" t="s">
        <v>845</v>
      </c>
    </row>
    <row r="1145" spans="1:15" x14ac:dyDescent="0.2">
      <c r="A1145" s="346" t="s">
        <v>884</v>
      </c>
      <c r="B1145" s="346" t="s">
        <v>885</v>
      </c>
      <c r="C1145" s="346" t="s">
        <v>404</v>
      </c>
      <c r="D1145" s="346" t="s">
        <v>886</v>
      </c>
      <c r="E1145" s="346" t="s">
        <v>894</v>
      </c>
      <c r="F1145" s="346" t="s">
        <v>1538</v>
      </c>
      <c r="G1145" s="346" t="s">
        <v>1530</v>
      </c>
      <c r="H1145" s="346">
        <v>202204</v>
      </c>
      <c r="I1145" s="346">
        <v>1000000</v>
      </c>
      <c r="K1145" s="346">
        <v>1000000</v>
      </c>
      <c r="L1145" s="346" t="s">
        <v>890</v>
      </c>
      <c r="M1145" s="346" t="s">
        <v>891</v>
      </c>
      <c r="N1145" s="346" t="s">
        <v>734</v>
      </c>
      <c r="O1145" s="346" t="s">
        <v>845</v>
      </c>
    </row>
    <row r="1146" spans="1:15" x14ac:dyDescent="0.2">
      <c r="A1146" s="346" t="s">
        <v>884</v>
      </c>
      <c r="B1146" s="346" t="s">
        <v>885</v>
      </c>
      <c r="C1146" s="346" t="s">
        <v>404</v>
      </c>
      <c r="D1146" s="346" t="s">
        <v>886</v>
      </c>
      <c r="E1146" s="346" t="s">
        <v>894</v>
      </c>
      <c r="F1146" s="346" t="s">
        <v>1538</v>
      </c>
      <c r="G1146" s="346" t="s">
        <v>1530</v>
      </c>
      <c r="H1146" s="346">
        <v>202205</v>
      </c>
      <c r="I1146" s="346">
        <v>1000000</v>
      </c>
      <c r="K1146" s="346">
        <v>1000000</v>
      </c>
      <c r="L1146" s="346" t="s">
        <v>890</v>
      </c>
      <c r="M1146" s="346" t="s">
        <v>891</v>
      </c>
      <c r="N1146" s="346" t="s">
        <v>734</v>
      </c>
      <c r="O1146" s="346" t="s">
        <v>845</v>
      </c>
    </row>
    <row r="1147" spans="1:15" x14ac:dyDescent="0.2">
      <c r="A1147" s="346" t="s">
        <v>884</v>
      </c>
      <c r="B1147" s="346" t="s">
        <v>885</v>
      </c>
      <c r="C1147" s="346" t="s">
        <v>404</v>
      </c>
      <c r="D1147" s="346" t="s">
        <v>886</v>
      </c>
      <c r="E1147" s="346" t="s">
        <v>894</v>
      </c>
      <c r="F1147" s="346" t="s">
        <v>1538</v>
      </c>
      <c r="G1147" s="346" t="s">
        <v>1530</v>
      </c>
      <c r="H1147" s="346">
        <v>202206</v>
      </c>
      <c r="I1147" s="346">
        <v>1000000</v>
      </c>
      <c r="K1147" s="346">
        <v>1000000</v>
      </c>
      <c r="L1147" s="346" t="s">
        <v>890</v>
      </c>
      <c r="M1147" s="346" t="s">
        <v>891</v>
      </c>
      <c r="N1147" s="346" t="s">
        <v>734</v>
      </c>
      <c r="O1147" s="346" t="s">
        <v>845</v>
      </c>
    </row>
    <row r="1148" spans="1:15" x14ac:dyDescent="0.2">
      <c r="A1148" s="346" t="s">
        <v>884</v>
      </c>
      <c r="B1148" s="346" t="s">
        <v>885</v>
      </c>
      <c r="C1148" s="346" t="s">
        <v>404</v>
      </c>
      <c r="D1148" s="346" t="s">
        <v>886</v>
      </c>
      <c r="E1148" s="346" t="s">
        <v>894</v>
      </c>
      <c r="F1148" s="346" t="s">
        <v>1538</v>
      </c>
      <c r="G1148" s="346" t="s">
        <v>1530</v>
      </c>
      <c r="H1148" s="346">
        <v>202207</v>
      </c>
      <c r="I1148" s="346">
        <v>1000000</v>
      </c>
      <c r="K1148" s="346">
        <v>1000000</v>
      </c>
      <c r="L1148" s="346" t="s">
        <v>890</v>
      </c>
      <c r="M1148" s="346" t="s">
        <v>892</v>
      </c>
      <c r="N1148" s="346" t="s">
        <v>734</v>
      </c>
      <c r="O1148" s="346" t="s">
        <v>845</v>
      </c>
    </row>
    <row r="1149" spans="1:15" x14ac:dyDescent="0.2">
      <c r="A1149" s="346" t="s">
        <v>884</v>
      </c>
      <c r="B1149" s="346" t="s">
        <v>885</v>
      </c>
      <c r="C1149" s="346" t="s">
        <v>404</v>
      </c>
      <c r="D1149" s="346" t="s">
        <v>886</v>
      </c>
      <c r="E1149" s="346" t="s">
        <v>894</v>
      </c>
      <c r="F1149" s="346" t="s">
        <v>1538</v>
      </c>
      <c r="G1149" s="346" t="s">
        <v>1530</v>
      </c>
      <c r="H1149" s="346">
        <v>202208</v>
      </c>
      <c r="I1149" s="346">
        <v>1000000</v>
      </c>
      <c r="K1149" s="346">
        <v>1000000</v>
      </c>
      <c r="L1149" s="346" t="s">
        <v>890</v>
      </c>
      <c r="M1149" s="346" t="s">
        <v>892</v>
      </c>
      <c r="N1149" s="346" t="s">
        <v>734</v>
      </c>
      <c r="O1149" s="346" t="s">
        <v>845</v>
      </c>
    </row>
    <row r="1150" spans="1:15" x14ac:dyDescent="0.2">
      <c r="A1150" s="346" t="s">
        <v>884</v>
      </c>
      <c r="B1150" s="346" t="s">
        <v>885</v>
      </c>
      <c r="C1150" s="346" t="s">
        <v>404</v>
      </c>
      <c r="D1150" s="346" t="s">
        <v>886</v>
      </c>
      <c r="E1150" s="346" t="s">
        <v>894</v>
      </c>
      <c r="F1150" s="346" t="s">
        <v>1538</v>
      </c>
      <c r="G1150" s="346" t="s">
        <v>1530</v>
      </c>
      <c r="H1150" s="346">
        <v>202209</v>
      </c>
      <c r="I1150" s="346">
        <v>1000000</v>
      </c>
      <c r="K1150" s="346">
        <v>1000000</v>
      </c>
      <c r="L1150" s="346" t="s">
        <v>890</v>
      </c>
      <c r="M1150" s="346" t="s">
        <v>892</v>
      </c>
      <c r="N1150" s="346" t="s">
        <v>734</v>
      </c>
      <c r="O1150" s="346" t="s">
        <v>845</v>
      </c>
    </row>
    <row r="1151" spans="1:15" x14ac:dyDescent="0.2">
      <c r="A1151" s="346" t="s">
        <v>884</v>
      </c>
      <c r="B1151" s="346" t="s">
        <v>885</v>
      </c>
      <c r="C1151" s="346" t="s">
        <v>404</v>
      </c>
      <c r="D1151" s="346" t="s">
        <v>886</v>
      </c>
      <c r="E1151" s="346" t="s">
        <v>894</v>
      </c>
      <c r="F1151" s="346" t="s">
        <v>1539</v>
      </c>
      <c r="G1151" s="346" t="s">
        <v>1530</v>
      </c>
      <c r="H1151" s="346">
        <v>202111</v>
      </c>
      <c r="I1151" s="346">
        <v>2000000</v>
      </c>
      <c r="K1151" s="346">
        <v>2000000</v>
      </c>
      <c r="L1151" s="346" t="s">
        <v>887</v>
      </c>
      <c r="M1151" s="346" t="s">
        <v>888</v>
      </c>
      <c r="N1151" s="346" t="s">
        <v>733</v>
      </c>
      <c r="O1151" s="346" t="s">
        <v>845</v>
      </c>
    </row>
    <row r="1152" spans="1:15" x14ac:dyDescent="0.2">
      <c r="A1152" s="346" t="s">
        <v>884</v>
      </c>
      <c r="B1152" s="346" t="s">
        <v>885</v>
      </c>
      <c r="C1152" s="346" t="s">
        <v>404</v>
      </c>
      <c r="D1152" s="346" t="s">
        <v>886</v>
      </c>
      <c r="E1152" s="346" t="s">
        <v>894</v>
      </c>
      <c r="F1152" s="346" t="s">
        <v>1539</v>
      </c>
      <c r="G1152" s="346" t="s">
        <v>1530</v>
      </c>
      <c r="H1152" s="346">
        <v>202112</v>
      </c>
      <c r="I1152" s="346">
        <v>2000000</v>
      </c>
      <c r="K1152" s="346">
        <v>2000000</v>
      </c>
      <c r="L1152" s="346" t="s">
        <v>887</v>
      </c>
      <c r="M1152" s="346" t="s">
        <v>888</v>
      </c>
      <c r="N1152" s="346" t="s">
        <v>733</v>
      </c>
      <c r="O1152" s="346" t="s">
        <v>845</v>
      </c>
    </row>
    <row r="1153" spans="1:15" x14ac:dyDescent="0.2">
      <c r="A1153" s="346" t="s">
        <v>884</v>
      </c>
      <c r="B1153" s="346" t="s">
        <v>885</v>
      </c>
      <c r="C1153" s="346" t="s">
        <v>404</v>
      </c>
      <c r="D1153" s="346" t="s">
        <v>886</v>
      </c>
      <c r="E1153" s="346" t="s">
        <v>894</v>
      </c>
      <c r="F1153" s="346" t="s">
        <v>1539</v>
      </c>
      <c r="G1153" s="346" t="s">
        <v>1530</v>
      </c>
      <c r="H1153" s="346">
        <v>202201</v>
      </c>
      <c r="I1153" s="346">
        <v>1500000</v>
      </c>
      <c r="K1153" s="346">
        <v>1500000</v>
      </c>
      <c r="L1153" s="346" t="s">
        <v>887</v>
      </c>
      <c r="M1153" s="346" t="s">
        <v>889</v>
      </c>
      <c r="N1153" s="346" t="s">
        <v>733</v>
      </c>
      <c r="O1153" s="346" t="s">
        <v>845</v>
      </c>
    </row>
    <row r="1154" spans="1:15" x14ac:dyDescent="0.2">
      <c r="A1154" s="346" t="s">
        <v>884</v>
      </c>
      <c r="B1154" s="346" t="s">
        <v>885</v>
      </c>
      <c r="C1154" s="346" t="s">
        <v>404</v>
      </c>
      <c r="D1154" s="346" t="s">
        <v>886</v>
      </c>
      <c r="E1154" s="346" t="s">
        <v>894</v>
      </c>
      <c r="F1154" s="346" t="s">
        <v>1539</v>
      </c>
      <c r="G1154" s="346" t="s">
        <v>1530</v>
      </c>
      <c r="H1154" s="346">
        <v>202202</v>
      </c>
      <c r="I1154" s="346">
        <v>2000000</v>
      </c>
      <c r="K1154" s="346">
        <v>2000000</v>
      </c>
      <c r="L1154" s="346" t="s">
        <v>887</v>
      </c>
      <c r="M1154" s="346" t="s">
        <v>889</v>
      </c>
      <c r="N1154" s="346" t="s">
        <v>733</v>
      </c>
      <c r="O1154" s="346" t="s">
        <v>845</v>
      </c>
    </row>
    <row r="1155" spans="1:15" x14ac:dyDescent="0.2">
      <c r="A1155" s="346" t="s">
        <v>884</v>
      </c>
      <c r="B1155" s="346" t="s">
        <v>885</v>
      </c>
      <c r="C1155" s="346" t="s">
        <v>404</v>
      </c>
      <c r="D1155" s="346" t="s">
        <v>886</v>
      </c>
      <c r="E1155" s="346" t="s">
        <v>894</v>
      </c>
      <c r="F1155" s="346" t="s">
        <v>1539</v>
      </c>
      <c r="G1155" s="346" t="s">
        <v>1530</v>
      </c>
      <c r="H1155" s="346">
        <v>202203</v>
      </c>
      <c r="I1155" s="346">
        <v>2000000</v>
      </c>
      <c r="K1155" s="346">
        <v>2000000</v>
      </c>
      <c r="L1155" s="346" t="s">
        <v>887</v>
      </c>
      <c r="M1155" s="346" t="s">
        <v>889</v>
      </c>
      <c r="N1155" s="346" t="s">
        <v>733</v>
      </c>
      <c r="O1155" s="346" t="s">
        <v>845</v>
      </c>
    </row>
    <row r="1156" spans="1:15" x14ac:dyDescent="0.2">
      <c r="A1156" s="346" t="s">
        <v>884</v>
      </c>
      <c r="B1156" s="346" t="s">
        <v>885</v>
      </c>
      <c r="C1156" s="346" t="s">
        <v>404</v>
      </c>
      <c r="D1156" s="346" t="s">
        <v>886</v>
      </c>
      <c r="E1156" s="346" t="s">
        <v>894</v>
      </c>
      <c r="F1156" s="346" t="s">
        <v>1539</v>
      </c>
      <c r="G1156" s="346" t="s">
        <v>1530</v>
      </c>
      <c r="H1156" s="346">
        <v>202204</v>
      </c>
      <c r="I1156" s="346">
        <v>2000000</v>
      </c>
      <c r="K1156" s="346">
        <v>2000000</v>
      </c>
      <c r="L1156" s="346" t="s">
        <v>890</v>
      </c>
      <c r="M1156" s="346" t="s">
        <v>891</v>
      </c>
      <c r="N1156" s="346" t="s">
        <v>733</v>
      </c>
      <c r="O1156" s="346" t="s">
        <v>845</v>
      </c>
    </row>
    <row r="1157" spans="1:15" x14ac:dyDescent="0.2">
      <c r="A1157" s="346" t="s">
        <v>884</v>
      </c>
      <c r="B1157" s="346" t="s">
        <v>885</v>
      </c>
      <c r="C1157" s="346" t="s">
        <v>404</v>
      </c>
      <c r="D1157" s="346" t="s">
        <v>886</v>
      </c>
      <c r="E1157" s="346" t="s">
        <v>894</v>
      </c>
      <c r="F1157" s="346" t="s">
        <v>1539</v>
      </c>
      <c r="G1157" s="346" t="s">
        <v>1530</v>
      </c>
      <c r="H1157" s="346">
        <v>202205</v>
      </c>
      <c r="I1157" s="346">
        <v>2000000</v>
      </c>
      <c r="K1157" s="346">
        <v>2000000</v>
      </c>
      <c r="L1157" s="346" t="s">
        <v>890</v>
      </c>
      <c r="M1157" s="346" t="s">
        <v>891</v>
      </c>
      <c r="N1157" s="346" t="s">
        <v>733</v>
      </c>
      <c r="O1157" s="346" t="s">
        <v>845</v>
      </c>
    </row>
    <row r="1158" spans="1:15" x14ac:dyDescent="0.2">
      <c r="A1158" s="346" t="s">
        <v>884</v>
      </c>
      <c r="B1158" s="346" t="s">
        <v>885</v>
      </c>
      <c r="C1158" s="346" t="s">
        <v>404</v>
      </c>
      <c r="D1158" s="346" t="s">
        <v>886</v>
      </c>
      <c r="E1158" s="346" t="s">
        <v>894</v>
      </c>
      <c r="F1158" s="346" t="s">
        <v>1539</v>
      </c>
      <c r="G1158" s="346" t="s">
        <v>1530</v>
      </c>
      <c r="H1158" s="346">
        <v>202206</v>
      </c>
      <c r="I1158" s="346">
        <v>2000000</v>
      </c>
      <c r="K1158" s="346">
        <v>2000000</v>
      </c>
      <c r="L1158" s="346" t="s">
        <v>890</v>
      </c>
      <c r="M1158" s="346" t="s">
        <v>891</v>
      </c>
      <c r="N1158" s="346" t="s">
        <v>733</v>
      </c>
      <c r="O1158" s="346" t="s">
        <v>845</v>
      </c>
    </row>
    <row r="1159" spans="1:15" x14ac:dyDescent="0.2">
      <c r="A1159" s="346" t="s">
        <v>884</v>
      </c>
      <c r="B1159" s="346" t="s">
        <v>885</v>
      </c>
      <c r="C1159" s="346" t="s">
        <v>404</v>
      </c>
      <c r="D1159" s="346" t="s">
        <v>886</v>
      </c>
      <c r="E1159" s="346" t="s">
        <v>894</v>
      </c>
      <c r="F1159" s="346" t="s">
        <v>1539</v>
      </c>
      <c r="G1159" s="346" t="s">
        <v>1530</v>
      </c>
      <c r="H1159" s="346">
        <v>202207</v>
      </c>
      <c r="I1159" s="346">
        <v>2000000</v>
      </c>
      <c r="K1159" s="346">
        <v>2000000</v>
      </c>
      <c r="L1159" s="346" t="s">
        <v>890</v>
      </c>
      <c r="M1159" s="346" t="s">
        <v>892</v>
      </c>
      <c r="N1159" s="346" t="s">
        <v>733</v>
      </c>
      <c r="O1159" s="346" t="s">
        <v>845</v>
      </c>
    </row>
    <row r="1160" spans="1:15" x14ac:dyDescent="0.2">
      <c r="A1160" s="346" t="s">
        <v>884</v>
      </c>
      <c r="B1160" s="346" t="s">
        <v>885</v>
      </c>
      <c r="C1160" s="346" t="s">
        <v>404</v>
      </c>
      <c r="D1160" s="346" t="s">
        <v>886</v>
      </c>
      <c r="E1160" s="346" t="s">
        <v>894</v>
      </c>
      <c r="F1160" s="346" t="s">
        <v>1539</v>
      </c>
      <c r="G1160" s="346" t="s">
        <v>1530</v>
      </c>
      <c r="H1160" s="346">
        <v>202208</v>
      </c>
      <c r="I1160" s="346">
        <v>2000000</v>
      </c>
      <c r="K1160" s="346">
        <v>2000000</v>
      </c>
      <c r="L1160" s="346" t="s">
        <v>890</v>
      </c>
      <c r="M1160" s="346" t="s">
        <v>892</v>
      </c>
      <c r="N1160" s="346" t="s">
        <v>733</v>
      </c>
      <c r="O1160" s="346" t="s">
        <v>845</v>
      </c>
    </row>
    <row r="1161" spans="1:15" x14ac:dyDescent="0.2">
      <c r="A1161" s="346" t="s">
        <v>884</v>
      </c>
      <c r="B1161" s="346" t="s">
        <v>885</v>
      </c>
      <c r="C1161" s="346" t="s">
        <v>404</v>
      </c>
      <c r="D1161" s="346" t="s">
        <v>886</v>
      </c>
      <c r="E1161" s="346" t="s">
        <v>894</v>
      </c>
      <c r="F1161" s="346" t="s">
        <v>1539</v>
      </c>
      <c r="G1161" s="346" t="s">
        <v>1530</v>
      </c>
      <c r="H1161" s="346">
        <v>202209</v>
      </c>
      <c r="I1161" s="346">
        <v>2000000</v>
      </c>
      <c r="K1161" s="346">
        <v>2000000</v>
      </c>
      <c r="L1161" s="346" t="s">
        <v>890</v>
      </c>
      <c r="M1161" s="346" t="s">
        <v>892</v>
      </c>
      <c r="N1161" s="346" t="s">
        <v>733</v>
      </c>
      <c r="O1161" s="346" t="s">
        <v>845</v>
      </c>
    </row>
    <row r="1162" spans="1:15" x14ac:dyDescent="0.2">
      <c r="A1162" s="346" t="s">
        <v>884</v>
      </c>
      <c r="B1162" s="346" t="s">
        <v>885</v>
      </c>
      <c r="C1162" s="346" t="s">
        <v>404</v>
      </c>
      <c r="D1162" s="346" t="s">
        <v>886</v>
      </c>
      <c r="E1162" s="346" t="s">
        <v>894</v>
      </c>
      <c r="F1162" s="346" t="s">
        <v>1540</v>
      </c>
      <c r="G1162" s="346" t="s">
        <v>1607</v>
      </c>
      <c r="H1162" s="346">
        <v>202110</v>
      </c>
      <c r="I1162" s="346">
        <v>750000</v>
      </c>
      <c r="L1162" s="346" t="s">
        <v>887</v>
      </c>
      <c r="M1162" s="346" t="s">
        <v>888</v>
      </c>
      <c r="N1162" s="346" t="s">
        <v>736</v>
      </c>
      <c r="O1162" s="346" t="s">
        <v>1019</v>
      </c>
    </row>
    <row r="1163" spans="1:15" x14ac:dyDescent="0.2">
      <c r="A1163" s="346" t="s">
        <v>884</v>
      </c>
      <c r="B1163" s="346" t="s">
        <v>885</v>
      </c>
      <c r="C1163" s="346" t="s">
        <v>404</v>
      </c>
      <c r="D1163" s="346" t="s">
        <v>886</v>
      </c>
      <c r="E1163" s="346" t="s">
        <v>894</v>
      </c>
      <c r="F1163" s="346" t="s">
        <v>1540</v>
      </c>
      <c r="G1163" s="346" t="s">
        <v>1607</v>
      </c>
      <c r="H1163" s="346">
        <v>202111</v>
      </c>
      <c r="I1163" s="346">
        <v>750000</v>
      </c>
      <c r="K1163" s="346">
        <v>750000</v>
      </c>
      <c r="L1163" s="346" t="s">
        <v>887</v>
      </c>
      <c r="M1163" s="346" t="s">
        <v>888</v>
      </c>
      <c r="N1163" s="346" t="s">
        <v>736</v>
      </c>
      <c r="O1163" s="346" t="s">
        <v>1019</v>
      </c>
    </row>
    <row r="1164" spans="1:15" x14ac:dyDescent="0.2">
      <c r="A1164" s="346" t="s">
        <v>884</v>
      </c>
      <c r="B1164" s="346" t="s">
        <v>885</v>
      </c>
      <c r="C1164" s="346" t="s">
        <v>404</v>
      </c>
      <c r="D1164" s="346" t="s">
        <v>886</v>
      </c>
      <c r="E1164" s="346" t="s">
        <v>894</v>
      </c>
      <c r="F1164" s="346" t="s">
        <v>1540</v>
      </c>
      <c r="G1164" s="346" t="s">
        <v>1607</v>
      </c>
      <c r="H1164" s="346">
        <v>202112</v>
      </c>
      <c r="I1164" s="346">
        <v>750000</v>
      </c>
      <c r="K1164" s="346">
        <v>750000</v>
      </c>
      <c r="L1164" s="346" t="s">
        <v>887</v>
      </c>
      <c r="M1164" s="346" t="s">
        <v>888</v>
      </c>
      <c r="N1164" s="346" t="s">
        <v>736</v>
      </c>
      <c r="O1164" s="346" t="s">
        <v>1019</v>
      </c>
    </row>
    <row r="1165" spans="1:15" x14ac:dyDescent="0.2">
      <c r="A1165" s="346" t="s">
        <v>884</v>
      </c>
      <c r="B1165" s="346" t="s">
        <v>885</v>
      </c>
      <c r="C1165" s="346" t="s">
        <v>404</v>
      </c>
      <c r="D1165" s="346" t="s">
        <v>886</v>
      </c>
      <c r="E1165" s="346" t="s">
        <v>894</v>
      </c>
      <c r="F1165" s="346" t="s">
        <v>1540</v>
      </c>
      <c r="G1165" s="346" t="s">
        <v>1607</v>
      </c>
      <c r="H1165" s="346">
        <v>202201</v>
      </c>
      <c r="I1165" s="346">
        <v>750000</v>
      </c>
      <c r="K1165" s="346">
        <v>750000</v>
      </c>
      <c r="L1165" s="346" t="s">
        <v>887</v>
      </c>
      <c r="M1165" s="346" t="s">
        <v>889</v>
      </c>
      <c r="N1165" s="346" t="s">
        <v>736</v>
      </c>
      <c r="O1165" s="346" t="s">
        <v>1019</v>
      </c>
    </row>
    <row r="1166" spans="1:15" x14ac:dyDescent="0.2">
      <c r="A1166" s="346" t="s">
        <v>884</v>
      </c>
      <c r="B1166" s="346" t="s">
        <v>885</v>
      </c>
      <c r="C1166" s="346" t="s">
        <v>404</v>
      </c>
      <c r="D1166" s="346" t="s">
        <v>886</v>
      </c>
      <c r="E1166" s="346" t="s">
        <v>894</v>
      </c>
      <c r="F1166" s="346" t="s">
        <v>1540</v>
      </c>
      <c r="G1166" s="346" t="s">
        <v>1607</v>
      </c>
      <c r="H1166" s="346">
        <v>202202</v>
      </c>
      <c r="I1166" s="346">
        <v>750000</v>
      </c>
      <c r="K1166" s="346">
        <v>750000</v>
      </c>
      <c r="L1166" s="346" t="s">
        <v>887</v>
      </c>
      <c r="M1166" s="346" t="s">
        <v>889</v>
      </c>
      <c r="N1166" s="346" t="s">
        <v>736</v>
      </c>
      <c r="O1166" s="346" t="s">
        <v>1019</v>
      </c>
    </row>
    <row r="1167" spans="1:15" x14ac:dyDescent="0.2">
      <c r="A1167" s="346" t="s">
        <v>884</v>
      </c>
      <c r="B1167" s="346" t="s">
        <v>885</v>
      </c>
      <c r="C1167" s="346" t="s">
        <v>404</v>
      </c>
      <c r="D1167" s="346" t="s">
        <v>886</v>
      </c>
      <c r="E1167" s="346" t="s">
        <v>894</v>
      </c>
      <c r="F1167" s="346" t="s">
        <v>1540</v>
      </c>
      <c r="G1167" s="346" t="s">
        <v>1607</v>
      </c>
      <c r="H1167" s="346">
        <v>202203</v>
      </c>
      <c r="I1167" s="346">
        <v>750000</v>
      </c>
      <c r="K1167" s="346">
        <v>750000</v>
      </c>
      <c r="L1167" s="346" t="s">
        <v>887</v>
      </c>
      <c r="M1167" s="346" t="s">
        <v>889</v>
      </c>
      <c r="N1167" s="346" t="s">
        <v>736</v>
      </c>
      <c r="O1167" s="346" t="s">
        <v>1019</v>
      </c>
    </row>
    <row r="1168" spans="1:15" x14ac:dyDescent="0.2">
      <c r="A1168" s="346" t="s">
        <v>884</v>
      </c>
      <c r="B1168" s="346" t="s">
        <v>885</v>
      </c>
      <c r="C1168" s="346" t="s">
        <v>404</v>
      </c>
      <c r="D1168" s="346" t="s">
        <v>886</v>
      </c>
      <c r="E1168" s="346" t="s">
        <v>894</v>
      </c>
      <c r="F1168" s="346" t="s">
        <v>1540</v>
      </c>
      <c r="G1168" s="346" t="s">
        <v>1607</v>
      </c>
      <c r="H1168" s="346">
        <v>202204</v>
      </c>
      <c r="I1168" s="346">
        <v>1000000</v>
      </c>
      <c r="K1168" s="346">
        <v>1000000</v>
      </c>
      <c r="L1168" s="346" t="s">
        <v>890</v>
      </c>
      <c r="M1168" s="346" t="s">
        <v>891</v>
      </c>
      <c r="N1168" s="346" t="s">
        <v>736</v>
      </c>
      <c r="O1168" s="346" t="s">
        <v>1019</v>
      </c>
    </row>
    <row r="1169" spans="1:15" x14ac:dyDescent="0.2">
      <c r="A1169" s="346" t="s">
        <v>884</v>
      </c>
      <c r="B1169" s="346" t="s">
        <v>885</v>
      </c>
      <c r="C1169" s="346" t="s">
        <v>404</v>
      </c>
      <c r="D1169" s="346" t="s">
        <v>886</v>
      </c>
      <c r="E1169" s="346" t="s">
        <v>894</v>
      </c>
      <c r="F1169" s="346" t="s">
        <v>1540</v>
      </c>
      <c r="G1169" s="346" t="s">
        <v>1607</v>
      </c>
      <c r="H1169" s="346">
        <v>202205</v>
      </c>
      <c r="I1169" s="346">
        <v>1000000</v>
      </c>
      <c r="K1169" s="346">
        <v>1000000</v>
      </c>
      <c r="L1169" s="346" t="s">
        <v>890</v>
      </c>
      <c r="M1169" s="346" t="s">
        <v>891</v>
      </c>
      <c r="N1169" s="346" t="s">
        <v>736</v>
      </c>
      <c r="O1169" s="346" t="s">
        <v>1019</v>
      </c>
    </row>
    <row r="1170" spans="1:15" x14ac:dyDescent="0.2">
      <c r="A1170" s="346" t="s">
        <v>884</v>
      </c>
      <c r="B1170" s="346" t="s">
        <v>885</v>
      </c>
      <c r="C1170" s="346" t="s">
        <v>404</v>
      </c>
      <c r="D1170" s="346" t="s">
        <v>886</v>
      </c>
      <c r="E1170" s="346" t="s">
        <v>894</v>
      </c>
      <c r="F1170" s="346" t="s">
        <v>1540</v>
      </c>
      <c r="G1170" s="346" t="s">
        <v>1607</v>
      </c>
      <c r="H1170" s="346">
        <v>202206</v>
      </c>
      <c r="I1170" s="346">
        <v>1000000</v>
      </c>
      <c r="K1170" s="346">
        <v>1000000</v>
      </c>
      <c r="L1170" s="346" t="s">
        <v>890</v>
      </c>
      <c r="M1170" s="346" t="s">
        <v>891</v>
      </c>
      <c r="N1170" s="346" t="s">
        <v>736</v>
      </c>
      <c r="O1170" s="346" t="s">
        <v>1019</v>
      </c>
    </row>
    <row r="1171" spans="1:15" x14ac:dyDescent="0.2">
      <c r="A1171" s="346" t="s">
        <v>884</v>
      </c>
      <c r="B1171" s="346" t="s">
        <v>885</v>
      </c>
      <c r="C1171" s="346" t="s">
        <v>404</v>
      </c>
      <c r="D1171" s="346" t="s">
        <v>886</v>
      </c>
      <c r="E1171" s="346" t="s">
        <v>894</v>
      </c>
      <c r="F1171" s="346" t="s">
        <v>1540</v>
      </c>
      <c r="G1171" s="346" t="s">
        <v>1607</v>
      </c>
      <c r="H1171" s="346">
        <v>202207</v>
      </c>
      <c r="I1171" s="346">
        <v>1000000</v>
      </c>
      <c r="K1171" s="346">
        <v>1000000</v>
      </c>
      <c r="L1171" s="346" t="s">
        <v>890</v>
      </c>
      <c r="M1171" s="346" t="s">
        <v>892</v>
      </c>
      <c r="N1171" s="346" t="s">
        <v>736</v>
      </c>
      <c r="O1171" s="346" t="s">
        <v>1019</v>
      </c>
    </row>
    <row r="1172" spans="1:15" x14ac:dyDescent="0.2">
      <c r="A1172" s="346" t="s">
        <v>884</v>
      </c>
      <c r="B1172" s="346" t="s">
        <v>885</v>
      </c>
      <c r="C1172" s="346" t="s">
        <v>404</v>
      </c>
      <c r="D1172" s="346" t="s">
        <v>886</v>
      </c>
      <c r="E1172" s="346" t="s">
        <v>894</v>
      </c>
      <c r="F1172" s="346" t="s">
        <v>1540</v>
      </c>
      <c r="G1172" s="346" t="s">
        <v>1607</v>
      </c>
      <c r="H1172" s="346">
        <v>202208</v>
      </c>
      <c r="I1172" s="346">
        <v>1000000</v>
      </c>
      <c r="K1172" s="346">
        <v>1000000</v>
      </c>
      <c r="L1172" s="346" t="s">
        <v>890</v>
      </c>
      <c r="M1172" s="346" t="s">
        <v>892</v>
      </c>
      <c r="N1172" s="346" t="s">
        <v>736</v>
      </c>
      <c r="O1172" s="346" t="s">
        <v>1019</v>
      </c>
    </row>
    <row r="1173" spans="1:15" x14ac:dyDescent="0.2">
      <c r="A1173" s="346" t="s">
        <v>884</v>
      </c>
      <c r="B1173" s="346" t="s">
        <v>885</v>
      </c>
      <c r="C1173" s="346" t="s">
        <v>404</v>
      </c>
      <c r="D1173" s="346" t="s">
        <v>886</v>
      </c>
      <c r="E1173" s="346" t="s">
        <v>894</v>
      </c>
      <c r="F1173" s="346" t="s">
        <v>1540</v>
      </c>
      <c r="G1173" s="346" t="s">
        <v>1607</v>
      </c>
      <c r="H1173" s="346">
        <v>202209</v>
      </c>
      <c r="I1173" s="346">
        <v>1000000</v>
      </c>
      <c r="K1173" s="346">
        <v>1000000</v>
      </c>
      <c r="L1173" s="346" t="s">
        <v>890</v>
      </c>
      <c r="M1173" s="346" t="s">
        <v>892</v>
      </c>
      <c r="N1173" s="346" t="s">
        <v>736</v>
      </c>
      <c r="O1173" s="346" t="s">
        <v>1019</v>
      </c>
    </row>
    <row r="1174" spans="1:15" x14ac:dyDescent="0.2">
      <c r="A1174" s="346" t="s">
        <v>884</v>
      </c>
      <c r="B1174" s="346" t="s">
        <v>885</v>
      </c>
      <c r="C1174" s="346" t="s">
        <v>404</v>
      </c>
      <c r="D1174" s="346" t="s">
        <v>886</v>
      </c>
      <c r="E1174" s="346" t="s">
        <v>894</v>
      </c>
      <c r="F1174" s="346" t="s">
        <v>1541</v>
      </c>
      <c r="G1174" s="346" t="s">
        <v>1607</v>
      </c>
      <c r="H1174" s="346">
        <v>202110</v>
      </c>
      <c r="I1174" s="346">
        <v>1000000</v>
      </c>
      <c r="L1174" s="346" t="s">
        <v>887</v>
      </c>
      <c r="M1174" s="346" t="s">
        <v>888</v>
      </c>
      <c r="N1174" s="346" t="s">
        <v>733</v>
      </c>
      <c r="O1174" s="346" t="s">
        <v>1019</v>
      </c>
    </row>
    <row r="1175" spans="1:15" x14ac:dyDescent="0.2">
      <c r="A1175" s="346" t="s">
        <v>884</v>
      </c>
      <c r="B1175" s="346" t="s">
        <v>885</v>
      </c>
      <c r="C1175" s="346" t="s">
        <v>404</v>
      </c>
      <c r="D1175" s="346" t="s">
        <v>886</v>
      </c>
      <c r="E1175" s="346" t="s">
        <v>894</v>
      </c>
      <c r="F1175" s="346" t="s">
        <v>1541</v>
      </c>
      <c r="G1175" s="346" t="s">
        <v>1607</v>
      </c>
      <c r="H1175" s="346">
        <v>202111</v>
      </c>
      <c r="I1175" s="346">
        <v>1000000</v>
      </c>
      <c r="K1175" s="346">
        <v>1000000</v>
      </c>
      <c r="L1175" s="346" t="s">
        <v>887</v>
      </c>
      <c r="M1175" s="346" t="s">
        <v>888</v>
      </c>
      <c r="N1175" s="346" t="s">
        <v>733</v>
      </c>
      <c r="O1175" s="346" t="s">
        <v>1019</v>
      </c>
    </row>
    <row r="1176" spans="1:15" x14ac:dyDescent="0.2">
      <c r="A1176" s="346" t="s">
        <v>884</v>
      </c>
      <c r="B1176" s="346" t="s">
        <v>885</v>
      </c>
      <c r="C1176" s="346" t="s">
        <v>404</v>
      </c>
      <c r="D1176" s="346" t="s">
        <v>886</v>
      </c>
      <c r="E1176" s="346" t="s">
        <v>894</v>
      </c>
      <c r="F1176" s="346" t="s">
        <v>1541</v>
      </c>
      <c r="G1176" s="346" t="s">
        <v>1607</v>
      </c>
      <c r="H1176" s="346">
        <v>202112</v>
      </c>
      <c r="I1176" s="346">
        <v>1000000</v>
      </c>
      <c r="K1176" s="346">
        <v>1000000</v>
      </c>
      <c r="L1176" s="346" t="s">
        <v>887</v>
      </c>
      <c r="M1176" s="346" t="s">
        <v>888</v>
      </c>
      <c r="N1176" s="346" t="s">
        <v>733</v>
      </c>
      <c r="O1176" s="346" t="s">
        <v>1019</v>
      </c>
    </row>
    <row r="1177" spans="1:15" x14ac:dyDescent="0.2">
      <c r="A1177" s="346" t="s">
        <v>884</v>
      </c>
      <c r="B1177" s="346" t="s">
        <v>885</v>
      </c>
      <c r="C1177" s="346" t="s">
        <v>404</v>
      </c>
      <c r="D1177" s="346" t="s">
        <v>886</v>
      </c>
      <c r="E1177" s="346" t="s">
        <v>894</v>
      </c>
      <c r="F1177" s="346" t="s">
        <v>1541</v>
      </c>
      <c r="G1177" s="346" t="s">
        <v>1607</v>
      </c>
      <c r="H1177" s="346">
        <v>202201</v>
      </c>
      <c r="I1177" s="346">
        <v>1000000</v>
      </c>
      <c r="K1177" s="346">
        <v>1000000</v>
      </c>
      <c r="L1177" s="346" t="s">
        <v>887</v>
      </c>
      <c r="M1177" s="346" t="s">
        <v>889</v>
      </c>
      <c r="N1177" s="346" t="s">
        <v>733</v>
      </c>
      <c r="O1177" s="346" t="s">
        <v>1019</v>
      </c>
    </row>
    <row r="1178" spans="1:15" x14ac:dyDescent="0.2">
      <c r="A1178" s="346" t="s">
        <v>884</v>
      </c>
      <c r="B1178" s="346" t="s">
        <v>885</v>
      </c>
      <c r="C1178" s="346" t="s">
        <v>404</v>
      </c>
      <c r="D1178" s="346" t="s">
        <v>886</v>
      </c>
      <c r="E1178" s="346" t="s">
        <v>894</v>
      </c>
      <c r="F1178" s="346" t="s">
        <v>1541</v>
      </c>
      <c r="G1178" s="346" t="s">
        <v>1607</v>
      </c>
      <c r="H1178" s="346">
        <v>202202</v>
      </c>
      <c r="I1178" s="346">
        <v>1000000</v>
      </c>
      <c r="K1178" s="346">
        <v>1000000</v>
      </c>
      <c r="L1178" s="346" t="s">
        <v>887</v>
      </c>
      <c r="M1178" s="346" t="s">
        <v>889</v>
      </c>
      <c r="N1178" s="346" t="s">
        <v>733</v>
      </c>
      <c r="O1178" s="346" t="s">
        <v>1019</v>
      </c>
    </row>
    <row r="1179" spans="1:15" x14ac:dyDescent="0.2">
      <c r="A1179" s="346" t="s">
        <v>884</v>
      </c>
      <c r="B1179" s="346" t="s">
        <v>885</v>
      </c>
      <c r="C1179" s="346" t="s">
        <v>404</v>
      </c>
      <c r="D1179" s="346" t="s">
        <v>886</v>
      </c>
      <c r="E1179" s="346" t="s">
        <v>894</v>
      </c>
      <c r="F1179" s="346" t="s">
        <v>1541</v>
      </c>
      <c r="G1179" s="346" t="s">
        <v>1607</v>
      </c>
      <c r="H1179" s="346">
        <v>202203</v>
      </c>
      <c r="I1179" s="346">
        <v>1000000</v>
      </c>
      <c r="K1179" s="346">
        <v>1000000</v>
      </c>
      <c r="L1179" s="346" t="s">
        <v>887</v>
      </c>
      <c r="M1179" s="346" t="s">
        <v>889</v>
      </c>
      <c r="N1179" s="346" t="s">
        <v>733</v>
      </c>
      <c r="O1179" s="346" t="s">
        <v>1019</v>
      </c>
    </row>
    <row r="1180" spans="1:15" x14ac:dyDescent="0.2">
      <c r="A1180" s="346" t="s">
        <v>884</v>
      </c>
      <c r="B1180" s="346" t="s">
        <v>885</v>
      </c>
      <c r="C1180" s="346" t="s">
        <v>404</v>
      </c>
      <c r="D1180" s="346" t="s">
        <v>886</v>
      </c>
      <c r="E1180" s="346" t="s">
        <v>894</v>
      </c>
      <c r="F1180" s="346" t="s">
        <v>1541</v>
      </c>
      <c r="G1180" s="346" t="s">
        <v>1607</v>
      </c>
      <c r="H1180" s="346">
        <v>202204</v>
      </c>
      <c r="I1180" s="346">
        <v>1000000</v>
      </c>
      <c r="K1180" s="346">
        <v>1000000</v>
      </c>
      <c r="L1180" s="346" t="s">
        <v>890</v>
      </c>
      <c r="M1180" s="346" t="s">
        <v>891</v>
      </c>
      <c r="N1180" s="346" t="s">
        <v>733</v>
      </c>
      <c r="O1180" s="346" t="s">
        <v>1019</v>
      </c>
    </row>
    <row r="1181" spans="1:15" x14ac:dyDescent="0.2">
      <c r="A1181" s="346" t="s">
        <v>884</v>
      </c>
      <c r="B1181" s="346" t="s">
        <v>885</v>
      </c>
      <c r="C1181" s="346" t="s">
        <v>404</v>
      </c>
      <c r="D1181" s="346" t="s">
        <v>886</v>
      </c>
      <c r="E1181" s="346" t="s">
        <v>894</v>
      </c>
      <c r="F1181" s="346" t="s">
        <v>1541</v>
      </c>
      <c r="G1181" s="346" t="s">
        <v>1607</v>
      </c>
      <c r="H1181" s="346">
        <v>202205</v>
      </c>
      <c r="I1181" s="346">
        <v>1000000</v>
      </c>
      <c r="K1181" s="346">
        <v>1000000</v>
      </c>
      <c r="L1181" s="346" t="s">
        <v>890</v>
      </c>
      <c r="M1181" s="346" t="s">
        <v>891</v>
      </c>
      <c r="N1181" s="346" t="s">
        <v>733</v>
      </c>
      <c r="O1181" s="346" t="s">
        <v>1019</v>
      </c>
    </row>
    <row r="1182" spans="1:15" x14ac:dyDescent="0.2">
      <c r="A1182" s="346" t="s">
        <v>884</v>
      </c>
      <c r="B1182" s="346" t="s">
        <v>885</v>
      </c>
      <c r="C1182" s="346" t="s">
        <v>404</v>
      </c>
      <c r="D1182" s="346" t="s">
        <v>886</v>
      </c>
      <c r="E1182" s="346" t="s">
        <v>894</v>
      </c>
      <c r="F1182" s="346" t="s">
        <v>1541</v>
      </c>
      <c r="G1182" s="346" t="s">
        <v>1607</v>
      </c>
      <c r="H1182" s="346">
        <v>202206</v>
      </c>
      <c r="I1182" s="346">
        <v>1000000</v>
      </c>
      <c r="K1182" s="346">
        <v>1000000</v>
      </c>
      <c r="L1182" s="346" t="s">
        <v>890</v>
      </c>
      <c r="M1182" s="346" t="s">
        <v>891</v>
      </c>
      <c r="N1182" s="346" t="s">
        <v>733</v>
      </c>
      <c r="O1182" s="346" t="s">
        <v>1019</v>
      </c>
    </row>
    <row r="1183" spans="1:15" x14ac:dyDescent="0.2">
      <c r="A1183" s="346" t="s">
        <v>884</v>
      </c>
      <c r="B1183" s="346" t="s">
        <v>885</v>
      </c>
      <c r="C1183" s="346" t="s">
        <v>404</v>
      </c>
      <c r="D1183" s="346" t="s">
        <v>886</v>
      </c>
      <c r="E1183" s="346" t="s">
        <v>894</v>
      </c>
      <c r="F1183" s="346" t="s">
        <v>1541</v>
      </c>
      <c r="G1183" s="346" t="s">
        <v>1607</v>
      </c>
      <c r="H1183" s="346">
        <v>202207</v>
      </c>
      <c r="I1183" s="346">
        <v>1000000</v>
      </c>
      <c r="K1183" s="346">
        <v>1000000</v>
      </c>
      <c r="L1183" s="346" t="s">
        <v>890</v>
      </c>
      <c r="M1183" s="346" t="s">
        <v>892</v>
      </c>
      <c r="N1183" s="346" t="s">
        <v>733</v>
      </c>
      <c r="O1183" s="346" t="s">
        <v>1019</v>
      </c>
    </row>
    <row r="1184" spans="1:15" x14ac:dyDescent="0.2">
      <c r="A1184" s="346" t="s">
        <v>884</v>
      </c>
      <c r="B1184" s="346" t="s">
        <v>885</v>
      </c>
      <c r="C1184" s="346" t="s">
        <v>404</v>
      </c>
      <c r="D1184" s="346" t="s">
        <v>886</v>
      </c>
      <c r="E1184" s="346" t="s">
        <v>894</v>
      </c>
      <c r="F1184" s="346" t="s">
        <v>1541</v>
      </c>
      <c r="G1184" s="346" t="s">
        <v>1607</v>
      </c>
      <c r="H1184" s="346">
        <v>202208</v>
      </c>
      <c r="I1184" s="346">
        <v>1000000</v>
      </c>
      <c r="K1184" s="346">
        <v>1000000</v>
      </c>
      <c r="L1184" s="346" t="s">
        <v>890</v>
      </c>
      <c r="M1184" s="346" t="s">
        <v>892</v>
      </c>
      <c r="N1184" s="346" t="s">
        <v>733</v>
      </c>
      <c r="O1184" s="346" t="s">
        <v>1019</v>
      </c>
    </row>
    <row r="1185" spans="1:15" x14ac:dyDescent="0.2">
      <c r="A1185" s="346" t="s">
        <v>884</v>
      </c>
      <c r="B1185" s="346" t="s">
        <v>885</v>
      </c>
      <c r="C1185" s="346" t="s">
        <v>404</v>
      </c>
      <c r="D1185" s="346" t="s">
        <v>886</v>
      </c>
      <c r="E1185" s="346" t="s">
        <v>894</v>
      </c>
      <c r="F1185" s="346" t="s">
        <v>1541</v>
      </c>
      <c r="G1185" s="346" t="s">
        <v>1607</v>
      </c>
      <c r="H1185" s="346">
        <v>202209</v>
      </c>
      <c r="I1185" s="346">
        <v>1000000</v>
      </c>
      <c r="K1185" s="346">
        <v>1000000</v>
      </c>
      <c r="L1185" s="346" t="s">
        <v>890</v>
      </c>
      <c r="M1185" s="346" t="s">
        <v>892</v>
      </c>
      <c r="N1185" s="346" t="s">
        <v>733</v>
      </c>
      <c r="O1185" s="346" t="s">
        <v>1019</v>
      </c>
    </row>
    <row r="1186" spans="1:15" x14ac:dyDescent="0.2">
      <c r="A1186" s="346" t="s">
        <v>884</v>
      </c>
      <c r="B1186" s="346" t="s">
        <v>885</v>
      </c>
      <c r="C1186" s="346" t="s">
        <v>1162</v>
      </c>
      <c r="D1186" s="346" t="s">
        <v>886</v>
      </c>
      <c r="E1186" s="346" t="s">
        <v>895</v>
      </c>
      <c r="F1186" s="346" t="s">
        <v>1277</v>
      </c>
      <c r="G1186" s="346" t="s">
        <v>1608</v>
      </c>
      <c r="H1186" s="346">
        <v>202110</v>
      </c>
      <c r="I1186" s="346">
        <v>360000</v>
      </c>
      <c r="L1186" s="346" t="s">
        <v>887</v>
      </c>
      <c r="M1186" s="346" t="s">
        <v>888</v>
      </c>
      <c r="N1186" s="346" t="s">
        <v>734</v>
      </c>
      <c r="O1186" s="346" t="s">
        <v>1019</v>
      </c>
    </row>
    <row r="1187" spans="1:15" x14ac:dyDescent="0.2">
      <c r="A1187" s="346" t="s">
        <v>884</v>
      </c>
      <c r="B1187" s="346" t="s">
        <v>885</v>
      </c>
      <c r="C1187" s="346" t="s">
        <v>1162</v>
      </c>
      <c r="D1187" s="346" t="s">
        <v>886</v>
      </c>
      <c r="E1187" s="346" t="s">
        <v>895</v>
      </c>
      <c r="F1187" s="346" t="s">
        <v>1277</v>
      </c>
      <c r="G1187" s="346" t="s">
        <v>1608</v>
      </c>
      <c r="H1187" s="346">
        <v>202111</v>
      </c>
      <c r="I1187" s="346">
        <v>360000</v>
      </c>
      <c r="K1187" s="346">
        <v>360000</v>
      </c>
      <c r="L1187" s="346" t="s">
        <v>887</v>
      </c>
      <c r="M1187" s="346" t="s">
        <v>888</v>
      </c>
      <c r="N1187" s="346" t="s">
        <v>734</v>
      </c>
      <c r="O1187" s="346" t="s">
        <v>1019</v>
      </c>
    </row>
    <row r="1188" spans="1:15" x14ac:dyDescent="0.2">
      <c r="A1188" s="346" t="s">
        <v>884</v>
      </c>
      <c r="B1188" s="346" t="s">
        <v>885</v>
      </c>
      <c r="C1188" s="346" t="s">
        <v>1162</v>
      </c>
      <c r="D1188" s="346" t="s">
        <v>886</v>
      </c>
      <c r="E1188" s="346" t="s">
        <v>895</v>
      </c>
      <c r="F1188" s="346" t="s">
        <v>1277</v>
      </c>
      <c r="G1188" s="346" t="s">
        <v>1608</v>
      </c>
      <c r="H1188" s="346">
        <v>202112</v>
      </c>
      <c r="I1188" s="346">
        <v>360000</v>
      </c>
      <c r="K1188" s="346">
        <v>360000</v>
      </c>
      <c r="L1188" s="346" t="s">
        <v>887</v>
      </c>
      <c r="M1188" s="346" t="s">
        <v>888</v>
      </c>
      <c r="N1188" s="346" t="s">
        <v>734</v>
      </c>
      <c r="O1188" s="346" t="s">
        <v>1019</v>
      </c>
    </row>
    <row r="1189" spans="1:15" x14ac:dyDescent="0.2">
      <c r="A1189" s="346" t="s">
        <v>884</v>
      </c>
      <c r="B1189" s="346" t="s">
        <v>885</v>
      </c>
      <c r="C1189" s="346" t="s">
        <v>1162</v>
      </c>
      <c r="D1189" s="346" t="s">
        <v>886</v>
      </c>
      <c r="E1189" s="346" t="s">
        <v>895</v>
      </c>
      <c r="F1189" s="346" t="s">
        <v>1277</v>
      </c>
      <c r="G1189" s="346" t="s">
        <v>1608</v>
      </c>
      <c r="H1189" s="346">
        <v>202201</v>
      </c>
      <c r="I1189" s="346">
        <v>360000</v>
      </c>
      <c r="K1189" s="346">
        <v>360000</v>
      </c>
      <c r="L1189" s="346" t="s">
        <v>887</v>
      </c>
      <c r="M1189" s="346" t="s">
        <v>889</v>
      </c>
      <c r="N1189" s="346" t="s">
        <v>734</v>
      </c>
      <c r="O1189" s="346" t="s">
        <v>1019</v>
      </c>
    </row>
    <row r="1190" spans="1:15" x14ac:dyDescent="0.2">
      <c r="A1190" s="346" t="s">
        <v>884</v>
      </c>
      <c r="B1190" s="346" t="s">
        <v>885</v>
      </c>
      <c r="C1190" s="346" t="s">
        <v>1162</v>
      </c>
      <c r="D1190" s="346" t="s">
        <v>886</v>
      </c>
      <c r="E1190" s="346" t="s">
        <v>895</v>
      </c>
      <c r="F1190" s="346" t="s">
        <v>1277</v>
      </c>
      <c r="G1190" s="346" t="s">
        <v>1608</v>
      </c>
      <c r="H1190" s="346">
        <v>202202</v>
      </c>
      <c r="I1190" s="346">
        <v>360000</v>
      </c>
      <c r="K1190" s="346">
        <v>360000</v>
      </c>
      <c r="L1190" s="346" t="s">
        <v>887</v>
      </c>
      <c r="M1190" s="346" t="s">
        <v>889</v>
      </c>
      <c r="N1190" s="346" t="s">
        <v>734</v>
      </c>
      <c r="O1190" s="346" t="s">
        <v>1019</v>
      </c>
    </row>
    <row r="1191" spans="1:15" x14ac:dyDescent="0.2">
      <c r="A1191" s="346" t="s">
        <v>884</v>
      </c>
      <c r="B1191" s="346" t="s">
        <v>885</v>
      </c>
      <c r="C1191" s="346" t="s">
        <v>1162</v>
      </c>
      <c r="D1191" s="346" t="s">
        <v>886</v>
      </c>
      <c r="E1191" s="346" t="s">
        <v>895</v>
      </c>
      <c r="F1191" s="346" t="s">
        <v>1277</v>
      </c>
      <c r="G1191" s="346" t="s">
        <v>1608</v>
      </c>
      <c r="H1191" s="346">
        <v>202203</v>
      </c>
      <c r="I1191" s="346">
        <v>360000</v>
      </c>
      <c r="K1191" s="346">
        <v>360000</v>
      </c>
      <c r="L1191" s="346" t="s">
        <v>887</v>
      </c>
      <c r="M1191" s="346" t="s">
        <v>889</v>
      </c>
      <c r="N1191" s="346" t="s">
        <v>734</v>
      </c>
      <c r="O1191" s="346" t="s">
        <v>1019</v>
      </c>
    </row>
    <row r="1192" spans="1:15" x14ac:dyDescent="0.2">
      <c r="A1192" s="346" t="s">
        <v>884</v>
      </c>
      <c r="B1192" s="346" t="s">
        <v>885</v>
      </c>
      <c r="C1192" s="346" t="s">
        <v>1162</v>
      </c>
      <c r="D1192" s="346" t="s">
        <v>886</v>
      </c>
      <c r="E1192" s="346" t="s">
        <v>895</v>
      </c>
      <c r="F1192" s="346" t="s">
        <v>1277</v>
      </c>
      <c r="G1192" s="346" t="s">
        <v>1608</v>
      </c>
      <c r="H1192" s="346">
        <v>202204</v>
      </c>
      <c r="I1192" s="346">
        <v>360000</v>
      </c>
      <c r="K1192" s="346">
        <v>360000</v>
      </c>
      <c r="L1192" s="346" t="s">
        <v>890</v>
      </c>
      <c r="M1192" s="346" t="s">
        <v>891</v>
      </c>
      <c r="N1192" s="346" t="s">
        <v>734</v>
      </c>
      <c r="O1192" s="346" t="s">
        <v>1019</v>
      </c>
    </row>
    <row r="1193" spans="1:15" x14ac:dyDescent="0.2">
      <c r="A1193" s="346" t="s">
        <v>884</v>
      </c>
      <c r="B1193" s="346" t="s">
        <v>885</v>
      </c>
      <c r="C1193" s="346" t="s">
        <v>1162</v>
      </c>
      <c r="D1193" s="346" t="s">
        <v>886</v>
      </c>
      <c r="E1193" s="346" t="s">
        <v>895</v>
      </c>
      <c r="F1193" s="346" t="s">
        <v>1277</v>
      </c>
      <c r="G1193" s="346" t="s">
        <v>1608</v>
      </c>
      <c r="H1193" s="346">
        <v>202205</v>
      </c>
      <c r="I1193" s="346">
        <v>360000</v>
      </c>
      <c r="K1193" s="346">
        <v>360000</v>
      </c>
      <c r="L1193" s="346" t="s">
        <v>890</v>
      </c>
      <c r="M1193" s="346" t="s">
        <v>891</v>
      </c>
      <c r="N1193" s="346" t="s">
        <v>734</v>
      </c>
      <c r="O1193" s="346" t="s">
        <v>1019</v>
      </c>
    </row>
    <row r="1194" spans="1:15" x14ac:dyDescent="0.2">
      <c r="A1194" s="346" t="s">
        <v>884</v>
      </c>
      <c r="B1194" s="346" t="s">
        <v>885</v>
      </c>
      <c r="C1194" s="346" t="s">
        <v>1162</v>
      </c>
      <c r="D1194" s="346" t="s">
        <v>886</v>
      </c>
      <c r="E1194" s="346" t="s">
        <v>895</v>
      </c>
      <c r="F1194" s="346" t="s">
        <v>1277</v>
      </c>
      <c r="G1194" s="346" t="s">
        <v>1608</v>
      </c>
      <c r="H1194" s="346">
        <v>202206</v>
      </c>
      <c r="I1194" s="346">
        <v>360000</v>
      </c>
      <c r="K1194" s="346">
        <v>360000</v>
      </c>
      <c r="L1194" s="346" t="s">
        <v>890</v>
      </c>
      <c r="M1194" s="346" t="s">
        <v>891</v>
      </c>
      <c r="N1194" s="346" t="s">
        <v>734</v>
      </c>
      <c r="O1194" s="346" t="s">
        <v>1019</v>
      </c>
    </row>
    <row r="1195" spans="1:15" x14ac:dyDescent="0.2">
      <c r="A1195" s="346" t="s">
        <v>884</v>
      </c>
      <c r="B1195" s="346" t="s">
        <v>885</v>
      </c>
      <c r="C1195" s="346" t="s">
        <v>1162</v>
      </c>
      <c r="D1195" s="346" t="s">
        <v>886</v>
      </c>
      <c r="E1195" s="346" t="s">
        <v>895</v>
      </c>
      <c r="F1195" s="346" t="s">
        <v>1277</v>
      </c>
      <c r="G1195" s="346" t="s">
        <v>1608</v>
      </c>
      <c r="H1195" s="346">
        <v>202207</v>
      </c>
      <c r="I1195" s="346">
        <v>360000</v>
      </c>
      <c r="K1195" s="346">
        <v>360000</v>
      </c>
      <c r="L1195" s="346" t="s">
        <v>890</v>
      </c>
      <c r="M1195" s="346" t="s">
        <v>892</v>
      </c>
      <c r="N1195" s="346" t="s">
        <v>734</v>
      </c>
      <c r="O1195" s="346" t="s">
        <v>1019</v>
      </c>
    </row>
    <row r="1196" spans="1:15" x14ac:dyDescent="0.2">
      <c r="A1196" s="346" t="s">
        <v>884</v>
      </c>
      <c r="B1196" s="346" t="s">
        <v>885</v>
      </c>
      <c r="C1196" s="346" t="s">
        <v>1162</v>
      </c>
      <c r="D1196" s="346" t="s">
        <v>886</v>
      </c>
      <c r="E1196" s="346" t="s">
        <v>895</v>
      </c>
      <c r="F1196" s="346" t="s">
        <v>1277</v>
      </c>
      <c r="G1196" s="346" t="s">
        <v>1608</v>
      </c>
      <c r="H1196" s="346">
        <v>202208</v>
      </c>
      <c r="I1196" s="346">
        <v>360000</v>
      </c>
      <c r="K1196" s="346">
        <v>360000</v>
      </c>
      <c r="L1196" s="346" t="s">
        <v>890</v>
      </c>
      <c r="M1196" s="346" t="s">
        <v>892</v>
      </c>
      <c r="N1196" s="346" t="s">
        <v>734</v>
      </c>
      <c r="O1196" s="346" t="s">
        <v>1019</v>
      </c>
    </row>
    <row r="1197" spans="1:15" x14ac:dyDescent="0.2">
      <c r="A1197" s="346" t="s">
        <v>884</v>
      </c>
      <c r="B1197" s="346" t="s">
        <v>885</v>
      </c>
      <c r="C1197" s="346" t="s">
        <v>1162</v>
      </c>
      <c r="D1197" s="346" t="s">
        <v>886</v>
      </c>
      <c r="E1197" s="346" t="s">
        <v>895</v>
      </c>
      <c r="F1197" s="346" t="s">
        <v>1277</v>
      </c>
      <c r="G1197" s="346" t="s">
        <v>1608</v>
      </c>
      <c r="H1197" s="346">
        <v>202209</v>
      </c>
      <c r="I1197" s="346">
        <v>360000</v>
      </c>
      <c r="K1197" s="346">
        <v>360000</v>
      </c>
      <c r="L1197" s="346" t="s">
        <v>890</v>
      </c>
      <c r="M1197" s="346" t="s">
        <v>892</v>
      </c>
      <c r="N1197" s="346" t="s">
        <v>734</v>
      </c>
      <c r="O1197" s="346" t="s">
        <v>1019</v>
      </c>
    </row>
    <row r="1198" spans="1:15" x14ac:dyDescent="0.2">
      <c r="A1198" s="346" t="s">
        <v>884</v>
      </c>
      <c r="B1198" s="346" t="s">
        <v>885</v>
      </c>
      <c r="C1198" s="346" t="s">
        <v>559</v>
      </c>
      <c r="D1198" s="346" t="s">
        <v>886</v>
      </c>
      <c r="F1198" s="346" t="s">
        <v>302</v>
      </c>
      <c r="G1198" s="346" t="s">
        <v>1542</v>
      </c>
      <c r="H1198" s="346">
        <v>202206</v>
      </c>
      <c r="I1198" s="346">
        <v>900000</v>
      </c>
      <c r="K1198" s="346">
        <v>900000</v>
      </c>
      <c r="L1198" s="346" t="s">
        <v>890</v>
      </c>
      <c r="M1198" s="346" t="s">
        <v>891</v>
      </c>
      <c r="N1198" s="346" t="s">
        <v>733</v>
      </c>
      <c r="O1198" s="346" t="s">
        <v>991</v>
      </c>
    </row>
    <row r="1199" spans="1:15" x14ac:dyDescent="0.2">
      <c r="A1199" s="346" t="s">
        <v>884</v>
      </c>
      <c r="B1199" s="346" t="s">
        <v>885</v>
      </c>
      <c r="C1199" s="346" t="s">
        <v>559</v>
      </c>
      <c r="D1199" s="346" t="s">
        <v>886</v>
      </c>
      <c r="F1199" s="346" t="s">
        <v>302</v>
      </c>
      <c r="G1199" s="346" t="s">
        <v>1542</v>
      </c>
      <c r="H1199" s="346">
        <v>202207</v>
      </c>
      <c r="I1199" s="346">
        <v>900000</v>
      </c>
      <c r="K1199" s="346">
        <v>900000</v>
      </c>
      <c r="L1199" s="346" t="s">
        <v>890</v>
      </c>
      <c r="M1199" s="346" t="s">
        <v>892</v>
      </c>
      <c r="N1199" s="346" t="s">
        <v>733</v>
      </c>
      <c r="O1199" s="346" t="s">
        <v>991</v>
      </c>
    </row>
    <row r="1200" spans="1:15" x14ac:dyDescent="0.2">
      <c r="A1200" s="346" t="s">
        <v>884</v>
      </c>
      <c r="B1200" s="346" t="s">
        <v>885</v>
      </c>
      <c r="C1200" s="346" t="s">
        <v>559</v>
      </c>
      <c r="D1200" s="346" t="s">
        <v>886</v>
      </c>
      <c r="F1200" s="346" t="s">
        <v>302</v>
      </c>
      <c r="G1200" s="346" t="s">
        <v>1542</v>
      </c>
      <c r="H1200" s="346">
        <v>202208</v>
      </c>
      <c r="I1200" s="346">
        <v>900000</v>
      </c>
      <c r="K1200" s="346">
        <v>900000</v>
      </c>
      <c r="L1200" s="346" t="s">
        <v>890</v>
      </c>
      <c r="M1200" s="346" t="s">
        <v>892</v>
      </c>
      <c r="N1200" s="346" t="s">
        <v>733</v>
      </c>
      <c r="O1200" s="346" t="s">
        <v>991</v>
      </c>
    </row>
    <row r="1201" spans="1:15" x14ac:dyDescent="0.2">
      <c r="A1201" s="346" t="s">
        <v>884</v>
      </c>
      <c r="B1201" s="346" t="s">
        <v>885</v>
      </c>
      <c r="C1201" s="346" t="s">
        <v>559</v>
      </c>
      <c r="D1201" s="346" t="s">
        <v>886</v>
      </c>
      <c r="F1201" s="346" t="s">
        <v>302</v>
      </c>
      <c r="G1201" s="346" t="s">
        <v>1542</v>
      </c>
      <c r="H1201" s="346">
        <v>202209</v>
      </c>
      <c r="I1201" s="346">
        <v>900000</v>
      </c>
      <c r="K1201" s="346">
        <v>900000</v>
      </c>
      <c r="L1201" s="346" t="s">
        <v>890</v>
      </c>
      <c r="M1201" s="346" t="s">
        <v>892</v>
      </c>
      <c r="N1201" s="346" t="s">
        <v>733</v>
      </c>
      <c r="O1201" s="346" t="s">
        <v>991</v>
      </c>
    </row>
    <row r="1202" spans="1:15" x14ac:dyDescent="0.2">
      <c r="A1202" s="346" t="s">
        <v>884</v>
      </c>
      <c r="B1202" s="346" t="s">
        <v>885</v>
      </c>
      <c r="C1202" s="346" t="s">
        <v>559</v>
      </c>
      <c r="D1202" s="346" t="s">
        <v>886</v>
      </c>
      <c r="F1202" s="346" t="s">
        <v>302</v>
      </c>
      <c r="G1202" s="346" t="s">
        <v>1199</v>
      </c>
      <c r="H1202" s="346">
        <v>202111</v>
      </c>
      <c r="I1202" s="346">
        <v>800000</v>
      </c>
      <c r="K1202" s="346">
        <v>800000</v>
      </c>
      <c r="L1202" s="346" t="s">
        <v>887</v>
      </c>
      <c r="M1202" s="346" t="s">
        <v>888</v>
      </c>
      <c r="N1202" s="346" t="s">
        <v>733</v>
      </c>
      <c r="O1202" s="346" t="s">
        <v>991</v>
      </c>
    </row>
    <row r="1203" spans="1:15" x14ac:dyDescent="0.2">
      <c r="A1203" s="346" t="s">
        <v>884</v>
      </c>
      <c r="B1203" s="346" t="s">
        <v>885</v>
      </c>
      <c r="C1203" s="346" t="s">
        <v>559</v>
      </c>
      <c r="D1203" s="346" t="s">
        <v>886</v>
      </c>
      <c r="F1203" s="346" t="s">
        <v>302</v>
      </c>
      <c r="G1203" s="346" t="s">
        <v>1199</v>
      </c>
      <c r="H1203" s="346">
        <v>202112</v>
      </c>
      <c r="I1203" s="346">
        <v>800000</v>
      </c>
      <c r="K1203" s="346">
        <v>800000</v>
      </c>
      <c r="L1203" s="346" t="s">
        <v>887</v>
      </c>
      <c r="M1203" s="346" t="s">
        <v>888</v>
      </c>
      <c r="N1203" s="346" t="s">
        <v>733</v>
      </c>
      <c r="O1203" s="346" t="s">
        <v>991</v>
      </c>
    </row>
    <row r="1204" spans="1:15" x14ac:dyDescent="0.2">
      <c r="A1204" s="346" t="s">
        <v>884</v>
      </c>
      <c r="B1204" s="346" t="s">
        <v>885</v>
      </c>
      <c r="C1204" s="346" t="s">
        <v>559</v>
      </c>
      <c r="D1204" s="346" t="s">
        <v>886</v>
      </c>
      <c r="F1204" s="346" t="s">
        <v>302</v>
      </c>
      <c r="G1204" s="346" t="s">
        <v>1199</v>
      </c>
      <c r="H1204" s="346">
        <v>202201</v>
      </c>
      <c r="I1204" s="346">
        <v>800000</v>
      </c>
      <c r="K1204" s="346">
        <v>800000</v>
      </c>
      <c r="L1204" s="346" t="s">
        <v>887</v>
      </c>
      <c r="M1204" s="346" t="s">
        <v>889</v>
      </c>
      <c r="N1204" s="346" t="s">
        <v>733</v>
      </c>
      <c r="O1204" s="346" t="s">
        <v>991</v>
      </c>
    </row>
    <row r="1205" spans="1:15" x14ac:dyDescent="0.2">
      <c r="A1205" s="346" t="s">
        <v>884</v>
      </c>
      <c r="B1205" s="346" t="s">
        <v>885</v>
      </c>
      <c r="C1205" s="346" t="s">
        <v>559</v>
      </c>
      <c r="D1205" s="346" t="s">
        <v>886</v>
      </c>
      <c r="F1205" s="346" t="s">
        <v>302</v>
      </c>
      <c r="G1205" s="346" t="s">
        <v>1199</v>
      </c>
      <c r="H1205" s="346">
        <v>202202</v>
      </c>
      <c r="I1205" s="346">
        <v>800000</v>
      </c>
      <c r="K1205" s="346">
        <v>800000</v>
      </c>
      <c r="L1205" s="346" t="s">
        <v>887</v>
      </c>
      <c r="M1205" s="346" t="s">
        <v>889</v>
      </c>
      <c r="N1205" s="346" t="s">
        <v>733</v>
      </c>
      <c r="O1205" s="346" t="s">
        <v>991</v>
      </c>
    </row>
    <row r="1206" spans="1:15" x14ac:dyDescent="0.2">
      <c r="A1206" s="346" t="s">
        <v>884</v>
      </c>
      <c r="B1206" s="346" t="s">
        <v>885</v>
      </c>
      <c r="C1206" s="346" t="s">
        <v>559</v>
      </c>
      <c r="D1206" s="346" t="s">
        <v>886</v>
      </c>
      <c r="F1206" s="346" t="s">
        <v>302</v>
      </c>
      <c r="G1206" s="346" t="s">
        <v>1199</v>
      </c>
      <c r="H1206" s="346">
        <v>202203</v>
      </c>
      <c r="I1206" s="346">
        <v>800000</v>
      </c>
      <c r="K1206" s="346">
        <v>800000</v>
      </c>
      <c r="L1206" s="346" t="s">
        <v>887</v>
      </c>
      <c r="M1206" s="346" t="s">
        <v>889</v>
      </c>
      <c r="N1206" s="346" t="s">
        <v>733</v>
      </c>
      <c r="O1206" s="346" t="s">
        <v>991</v>
      </c>
    </row>
    <row r="1207" spans="1:15" x14ac:dyDescent="0.2">
      <c r="A1207" s="346" t="s">
        <v>884</v>
      </c>
      <c r="B1207" s="346" t="s">
        <v>885</v>
      </c>
      <c r="C1207" s="346" t="s">
        <v>559</v>
      </c>
      <c r="D1207" s="346" t="s">
        <v>886</v>
      </c>
      <c r="F1207" s="346" t="s">
        <v>302</v>
      </c>
      <c r="G1207" s="346" t="s">
        <v>1199</v>
      </c>
      <c r="H1207" s="346">
        <v>202204</v>
      </c>
      <c r="I1207" s="346">
        <v>800000</v>
      </c>
      <c r="K1207" s="346">
        <v>800000</v>
      </c>
      <c r="L1207" s="346" t="s">
        <v>890</v>
      </c>
      <c r="M1207" s="346" t="s">
        <v>891</v>
      </c>
      <c r="N1207" s="346" t="s">
        <v>733</v>
      </c>
      <c r="O1207" s="346" t="s">
        <v>991</v>
      </c>
    </row>
    <row r="1208" spans="1:15" x14ac:dyDescent="0.2">
      <c r="A1208" s="346" t="s">
        <v>884</v>
      </c>
      <c r="B1208" s="346" t="s">
        <v>885</v>
      </c>
      <c r="C1208" s="346" t="s">
        <v>559</v>
      </c>
      <c r="D1208" s="346" t="s">
        <v>886</v>
      </c>
      <c r="F1208" s="346" t="s">
        <v>302</v>
      </c>
      <c r="G1208" s="346" t="s">
        <v>1199</v>
      </c>
      <c r="H1208" s="346">
        <v>202205</v>
      </c>
      <c r="I1208" s="346">
        <v>800000</v>
      </c>
      <c r="K1208" s="346">
        <v>800000</v>
      </c>
      <c r="L1208" s="346" t="s">
        <v>890</v>
      </c>
      <c r="M1208" s="346" t="s">
        <v>891</v>
      </c>
      <c r="N1208" s="346" t="s">
        <v>733</v>
      </c>
      <c r="O1208" s="346" t="s">
        <v>991</v>
      </c>
    </row>
    <row r="1209" spans="1:15" x14ac:dyDescent="0.2">
      <c r="A1209" s="346" t="s">
        <v>884</v>
      </c>
      <c r="B1209" s="346" t="s">
        <v>885</v>
      </c>
      <c r="C1209" s="346" t="s">
        <v>559</v>
      </c>
      <c r="D1209" s="346" t="s">
        <v>886</v>
      </c>
      <c r="F1209" s="346" t="s">
        <v>302</v>
      </c>
      <c r="G1209" s="346" t="s">
        <v>1199</v>
      </c>
      <c r="H1209" s="346">
        <v>202206</v>
      </c>
      <c r="I1209" s="346">
        <v>800000</v>
      </c>
      <c r="K1209" s="346">
        <v>800000</v>
      </c>
      <c r="L1209" s="346" t="s">
        <v>890</v>
      </c>
      <c r="M1209" s="346" t="s">
        <v>891</v>
      </c>
      <c r="N1209" s="346" t="s">
        <v>733</v>
      </c>
      <c r="O1209" s="346" t="s">
        <v>991</v>
      </c>
    </row>
    <row r="1210" spans="1:15" x14ac:dyDescent="0.2">
      <c r="A1210" s="346" t="s">
        <v>884</v>
      </c>
      <c r="B1210" s="346" t="s">
        <v>885</v>
      </c>
      <c r="C1210" s="346" t="s">
        <v>559</v>
      </c>
      <c r="D1210" s="346" t="s">
        <v>886</v>
      </c>
      <c r="F1210" s="346" t="s">
        <v>302</v>
      </c>
      <c r="G1210" s="346" t="s">
        <v>1199</v>
      </c>
      <c r="H1210" s="346">
        <v>202207</v>
      </c>
      <c r="I1210" s="346">
        <v>800000</v>
      </c>
      <c r="K1210" s="346">
        <v>800000</v>
      </c>
      <c r="L1210" s="346" t="s">
        <v>890</v>
      </c>
      <c r="M1210" s="346" t="s">
        <v>892</v>
      </c>
      <c r="N1210" s="346" t="s">
        <v>733</v>
      </c>
      <c r="O1210" s="346" t="s">
        <v>991</v>
      </c>
    </row>
    <row r="1211" spans="1:15" x14ac:dyDescent="0.2">
      <c r="A1211" s="346" t="s">
        <v>884</v>
      </c>
      <c r="B1211" s="346" t="s">
        <v>885</v>
      </c>
      <c r="C1211" s="346" t="s">
        <v>559</v>
      </c>
      <c r="D1211" s="346" t="s">
        <v>886</v>
      </c>
      <c r="F1211" s="346" t="s">
        <v>302</v>
      </c>
      <c r="G1211" s="346" t="s">
        <v>1199</v>
      </c>
      <c r="H1211" s="346">
        <v>202208</v>
      </c>
      <c r="I1211" s="346">
        <v>800000</v>
      </c>
      <c r="K1211" s="346">
        <v>800000</v>
      </c>
      <c r="L1211" s="346" t="s">
        <v>890</v>
      </c>
      <c r="M1211" s="346" t="s">
        <v>892</v>
      </c>
      <c r="N1211" s="346" t="s">
        <v>733</v>
      </c>
      <c r="O1211" s="346" t="s">
        <v>991</v>
      </c>
    </row>
    <row r="1212" spans="1:15" x14ac:dyDescent="0.2">
      <c r="A1212" s="346" t="s">
        <v>884</v>
      </c>
      <c r="B1212" s="346" t="s">
        <v>885</v>
      </c>
      <c r="C1212" s="346" t="s">
        <v>559</v>
      </c>
      <c r="D1212" s="346" t="s">
        <v>886</v>
      </c>
      <c r="F1212" s="346" t="s">
        <v>302</v>
      </c>
      <c r="G1212" s="346" t="s">
        <v>1199</v>
      </c>
      <c r="H1212" s="346">
        <v>202209</v>
      </c>
      <c r="I1212" s="346">
        <v>800000</v>
      </c>
      <c r="K1212" s="346">
        <v>800000</v>
      </c>
      <c r="L1212" s="346" t="s">
        <v>890</v>
      </c>
      <c r="M1212" s="346" t="s">
        <v>892</v>
      </c>
      <c r="N1212" s="346" t="s">
        <v>733</v>
      </c>
      <c r="O1212" s="346" t="s">
        <v>991</v>
      </c>
    </row>
    <row r="1213" spans="1:15" x14ac:dyDescent="0.2">
      <c r="A1213" s="346" t="s">
        <v>884</v>
      </c>
      <c r="B1213" s="346" t="s">
        <v>885</v>
      </c>
      <c r="C1213" s="346" t="s">
        <v>559</v>
      </c>
      <c r="D1213" s="346" t="s">
        <v>886</v>
      </c>
      <c r="F1213" s="346" t="s">
        <v>302</v>
      </c>
      <c r="G1213" s="346" t="s">
        <v>1349</v>
      </c>
      <c r="H1213" s="346">
        <v>202112</v>
      </c>
      <c r="I1213" s="346">
        <v>450000</v>
      </c>
      <c r="K1213" s="346">
        <v>450000</v>
      </c>
      <c r="L1213" s="346" t="s">
        <v>887</v>
      </c>
      <c r="M1213" s="346" t="s">
        <v>888</v>
      </c>
      <c r="N1213" s="346" t="s">
        <v>733</v>
      </c>
      <c r="O1213" s="346" t="s">
        <v>991</v>
      </c>
    </row>
    <row r="1214" spans="1:15" x14ac:dyDescent="0.2">
      <c r="A1214" s="346" t="s">
        <v>884</v>
      </c>
      <c r="B1214" s="346" t="s">
        <v>885</v>
      </c>
      <c r="C1214" s="346" t="s">
        <v>559</v>
      </c>
      <c r="D1214" s="346" t="s">
        <v>886</v>
      </c>
      <c r="F1214" s="346" t="s">
        <v>302</v>
      </c>
      <c r="G1214" s="346" t="s">
        <v>1349</v>
      </c>
      <c r="H1214" s="346">
        <v>202201</v>
      </c>
      <c r="I1214" s="346">
        <v>450000</v>
      </c>
      <c r="K1214" s="346">
        <v>450000</v>
      </c>
      <c r="L1214" s="346" t="s">
        <v>887</v>
      </c>
      <c r="M1214" s="346" t="s">
        <v>889</v>
      </c>
      <c r="N1214" s="346" t="s">
        <v>733</v>
      </c>
      <c r="O1214" s="346" t="s">
        <v>991</v>
      </c>
    </row>
    <row r="1215" spans="1:15" x14ac:dyDescent="0.2">
      <c r="A1215" s="346" t="s">
        <v>884</v>
      </c>
      <c r="B1215" s="346" t="s">
        <v>885</v>
      </c>
      <c r="C1215" s="346" t="s">
        <v>559</v>
      </c>
      <c r="D1215" s="346" t="s">
        <v>886</v>
      </c>
      <c r="F1215" s="346" t="s">
        <v>302</v>
      </c>
      <c r="G1215" s="346" t="s">
        <v>1349</v>
      </c>
      <c r="H1215" s="346">
        <v>202202</v>
      </c>
      <c r="I1215" s="346">
        <v>450000</v>
      </c>
      <c r="K1215" s="346">
        <v>450000</v>
      </c>
      <c r="L1215" s="346" t="s">
        <v>887</v>
      </c>
      <c r="M1215" s="346" t="s">
        <v>889</v>
      </c>
      <c r="N1215" s="346" t="s">
        <v>733</v>
      </c>
      <c r="O1215" s="346" t="s">
        <v>991</v>
      </c>
    </row>
    <row r="1216" spans="1:15" x14ac:dyDescent="0.2">
      <c r="A1216" s="346" t="s">
        <v>884</v>
      </c>
      <c r="B1216" s="346" t="s">
        <v>885</v>
      </c>
      <c r="C1216" s="346" t="s">
        <v>559</v>
      </c>
      <c r="D1216" s="346" t="s">
        <v>886</v>
      </c>
      <c r="F1216" s="346" t="s">
        <v>302</v>
      </c>
      <c r="G1216" s="346" t="s">
        <v>1349</v>
      </c>
      <c r="H1216" s="346">
        <v>202203</v>
      </c>
      <c r="I1216" s="346">
        <v>450000</v>
      </c>
      <c r="K1216" s="346">
        <v>450000</v>
      </c>
      <c r="L1216" s="346" t="s">
        <v>887</v>
      </c>
      <c r="M1216" s="346" t="s">
        <v>889</v>
      </c>
      <c r="N1216" s="346" t="s">
        <v>733</v>
      </c>
      <c r="O1216" s="346" t="s">
        <v>991</v>
      </c>
    </row>
    <row r="1217" spans="1:15" x14ac:dyDescent="0.2">
      <c r="A1217" s="346" t="s">
        <v>884</v>
      </c>
      <c r="B1217" s="346" t="s">
        <v>885</v>
      </c>
      <c r="C1217" s="346" t="s">
        <v>559</v>
      </c>
      <c r="D1217" s="346" t="s">
        <v>886</v>
      </c>
      <c r="F1217" s="346" t="s">
        <v>302</v>
      </c>
      <c r="G1217" s="346" t="s">
        <v>1349</v>
      </c>
      <c r="H1217" s="346">
        <v>202204</v>
      </c>
      <c r="I1217" s="346">
        <v>450000</v>
      </c>
      <c r="K1217" s="346">
        <v>450000</v>
      </c>
      <c r="L1217" s="346" t="s">
        <v>890</v>
      </c>
      <c r="M1217" s="346" t="s">
        <v>891</v>
      </c>
      <c r="N1217" s="346" t="s">
        <v>733</v>
      </c>
      <c r="O1217" s="346" t="s">
        <v>991</v>
      </c>
    </row>
    <row r="1218" spans="1:15" x14ac:dyDescent="0.2">
      <c r="A1218" s="346" t="s">
        <v>884</v>
      </c>
      <c r="B1218" s="346" t="s">
        <v>885</v>
      </c>
      <c r="C1218" s="346" t="s">
        <v>559</v>
      </c>
      <c r="D1218" s="346" t="s">
        <v>886</v>
      </c>
      <c r="F1218" s="346" t="s">
        <v>302</v>
      </c>
      <c r="G1218" s="346" t="s">
        <v>1349</v>
      </c>
      <c r="H1218" s="346">
        <v>202205</v>
      </c>
      <c r="I1218" s="346">
        <v>450000</v>
      </c>
      <c r="K1218" s="346">
        <v>450000</v>
      </c>
      <c r="L1218" s="346" t="s">
        <v>890</v>
      </c>
      <c r="M1218" s="346" t="s">
        <v>891</v>
      </c>
      <c r="N1218" s="346" t="s">
        <v>733</v>
      </c>
      <c r="O1218" s="346" t="s">
        <v>991</v>
      </c>
    </row>
    <row r="1219" spans="1:15" x14ac:dyDescent="0.2">
      <c r="A1219" s="346" t="s">
        <v>884</v>
      </c>
      <c r="B1219" s="346" t="s">
        <v>885</v>
      </c>
      <c r="C1219" s="346" t="s">
        <v>559</v>
      </c>
      <c r="D1219" s="346" t="s">
        <v>886</v>
      </c>
      <c r="F1219" s="346" t="s">
        <v>302</v>
      </c>
      <c r="G1219" s="346" t="s">
        <v>1349</v>
      </c>
      <c r="H1219" s="346">
        <v>202206</v>
      </c>
      <c r="I1219" s="346">
        <v>450000</v>
      </c>
      <c r="K1219" s="346">
        <v>450000</v>
      </c>
      <c r="L1219" s="346" t="s">
        <v>890</v>
      </c>
      <c r="M1219" s="346" t="s">
        <v>891</v>
      </c>
      <c r="N1219" s="346" t="s">
        <v>733</v>
      </c>
      <c r="O1219" s="346" t="s">
        <v>991</v>
      </c>
    </row>
    <row r="1220" spans="1:15" x14ac:dyDescent="0.2">
      <c r="A1220" s="346" t="s">
        <v>884</v>
      </c>
      <c r="B1220" s="346" t="s">
        <v>885</v>
      </c>
      <c r="C1220" s="346" t="s">
        <v>559</v>
      </c>
      <c r="D1220" s="346" t="s">
        <v>886</v>
      </c>
      <c r="F1220" s="346" t="s">
        <v>302</v>
      </c>
      <c r="G1220" s="346" t="s">
        <v>1349</v>
      </c>
      <c r="H1220" s="346">
        <v>202207</v>
      </c>
      <c r="I1220" s="346">
        <v>450000</v>
      </c>
      <c r="K1220" s="346">
        <v>450000</v>
      </c>
      <c r="L1220" s="346" t="s">
        <v>890</v>
      </c>
      <c r="M1220" s="346" t="s">
        <v>892</v>
      </c>
      <c r="N1220" s="346" t="s">
        <v>733</v>
      </c>
      <c r="O1220" s="346" t="s">
        <v>991</v>
      </c>
    </row>
    <row r="1221" spans="1:15" x14ac:dyDescent="0.2">
      <c r="A1221" s="346" t="s">
        <v>884</v>
      </c>
      <c r="B1221" s="346" t="s">
        <v>885</v>
      </c>
      <c r="C1221" s="346" t="s">
        <v>559</v>
      </c>
      <c r="D1221" s="346" t="s">
        <v>886</v>
      </c>
      <c r="F1221" s="346" t="s">
        <v>302</v>
      </c>
      <c r="G1221" s="346" t="s">
        <v>1349</v>
      </c>
      <c r="H1221" s="346">
        <v>202208</v>
      </c>
      <c r="I1221" s="346">
        <v>450000</v>
      </c>
      <c r="K1221" s="346">
        <v>450000</v>
      </c>
      <c r="L1221" s="346" t="s">
        <v>890</v>
      </c>
      <c r="M1221" s="346" t="s">
        <v>892</v>
      </c>
      <c r="N1221" s="346" t="s">
        <v>733</v>
      </c>
      <c r="O1221" s="346" t="s">
        <v>991</v>
      </c>
    </row>
    <row r="1222" spans="1:15" x14ac:dyDescent="0.2">
      <c r="A1222" s="346" t="s">
        <v>884</v>
      </c>
      <c r="B1222" s="346" t="s">
        <v>885</v>
      </c>
      <c r="C1222" s="346" t="s">
        <v>559</v>
      </c>
      <c r="D1222" s="346" t="s">
        <v>886</v>
      </c>
      <c r="F1222" s="346" t="s">
        <v>302</v>
      </c>
      <c r="G1222" s="346" t="s">
        <v>1349</v>
      </c>
      <c r="H1222" s="346">
        <v>202209</v>
      </c>
      <c r="I1222" s="346">
        <v>450000</v>
      </c>
      <c r="K1222" s="346">
        <v>450000</v>
      </c>
      <c r="L1222" s="346" t="s">
        <v>890</v>
      </c>
      <c r="M1222" s="346" t="s">
        <v>892</v>
      </c>
      <c r="N1222" s="346" t="s">
        <v>733</v>
      </c>
      <c r="O1222" s="346" t="s">
        <v>991</v>
      </c>
    </row>
    <row r="1223" spans="1:15" x14ac:dyDescent="0.2">
      <c r="A1223" s="346" t="s">
        <v>884</v>
      </c>
      <c r="B1223" s="346" t="s">
        <v>885</v>
      </c>
      <c r="C1223" s="346" t="s">
        <v>559</v>
      </c>
      <c r="D1223" s="346" t="s">
        <v>886</v>
      </c>
      <c r="F1223" s="346" t="s">
        <v>302</v>
      </c>
      <c r="G1223" s="346" t="s">
        <v>1054</v>
      </c>
      <c r="H1223" s="346">
        <v>202201</v>
      </c>
      <c r="I1223" s="346">
        <v>450000</v>
      </c>
      <c r="K1223" s="346">
        <v>450000</v>
      </c>
      <c r="L1223" s="346" t="s">
        <v>887</v>
      </c>
      <c r="M1223" s="346" t="s">
        <v>889</v>
      </c>
      <c r="N1223" s="346" t="s">
        <v>733</v>
      </c>
      <c r="O1223" s="346" t="s">
        <v>991</v>
      </c>
    </row>
    <row r="1224" spans="1:15" x14ac:dyDescent="0.2">
      <c r="A1224" s="346" t="s">
        <v>884</v>
      </c>
      <c r="B1224" s="346" t="s">
        <v>885</v>
      </c>
      <c r="C1224" s="346" t="s">
        <v>559</v>
      </c>
      <c r="D1224" s="346" t="s">
        <v>886</v>
      </c>
      <c r="F1224" s="346" t="s">
        <v>302</v>
      </c>
      <c r="G1224" s="346" t="s">
        <v>1054</v>
      </c>
      <c r="H1224" s="346">
        <v>202202</v>
      </c>
      <c r="I1224" s="346">
        <v>450000</v>
      </c>
      <c r="K1224" s="346">
        <v>450000</v>
      </c>
      <c r="L1224" s="346" t="s">
        <v>887</v>
      </c>
      <c r="M1224" s="346" t="s">
        <v>889</v>
      </c>
      <c r="N1224" s="346" t="s">
        <v>733</v>
      </c>
      <c r="O1224" s="346" t="s">
        <v>991</v>
      </c>
    </row>
    <row r="1225" spans="1:15" x14ac:dyDescent="0.2">
      <c r="A1225" s="346" t="s">
        <v>884</v>
      </c>
      <c r="B1225" s="346" t="s">
        <v>885</v>
      </c>
      <c r="C1225" s="346" t="s">
        <v>559</v>
      </c>
      <c r="D1225" s="346" t="s">
        <v>886</v>
      </c>
      <c r="F1225" s="346" t="s">
        <v>302</v>
      </c>
      <c r="G1225" s="346" t="s">
        <v>1054</v>
      </c>
      <c r="H1225" s="346">
        <v>202203</v>
      </c>
      <c r="I1225" s="346">
        <v>450000</v>
      </c>
      <c r="K1225" s="346">
        <v>450000</v>
      </c>
      <c r="L1225" s="346" t="s">
        <v>887</v>
      </c>
      <c r="M1225" s="346" t="s">
        <v>889</v>
      </c>
      <c r="N1225" s="346" t="s">
        <v>733</v>
      </c>
      <c r="O1225" s="346" t="s">
        <v>991</v>
      </c>
    </row>
    <row r="1226" spans="1:15" x14ac:dyDescent="0.2">
      <c r="A1226" s="346" t="s">
        <v>884</v>
      </c>
      <c r="B1226" s="346" t="s">
        <v>885</v>
      </c>
      <c r="C1226" s="346" t="s">
        <v>559</v>
      </c>
      <c r="D1226" s="346" t="s">
        <v>886</v>
      </c>
      <c r="F1226" s="346" t="s">
        <v>302</v>
      </c>
      <c r="G1226" s="346" t="s">
        <v>1054</v>
      </c>
      <c r="H1226" s="346">
        <v>202204</v>
      </c>
      <c r="I1226" s="346">
        <v>450000</v>
      </c>
      <c r="K1226" s="346">
        <v>450000</v>
      </c>
      <c r="L1226" s="346" t="s">
        <v>890</v>
      </c>
      <c r="M1226" s="346" t="s">
        <v>891</v>
      </c>
      <c r="N1226" s="346" t="s">
        <v>733</v>
      </c>
      <c r="O1226" s="346" t="s">
        <v>991</v>
      </c>
    </row>
    <row r="1227" spans="1:15" x14ac:dyDescent="0.2">
      <c r="A1227" s="346" t="s">
        <v>884</v>
      </c>
      <c r="B1227" s="346" t="s">
        <v>885</v>
      </c>
      <c r="C1227" s="346" t="s">
        <v>559</v>
      </c>
      <c r="D1227" s="346" t="s">
        <v>886</v>
      </c>
      <c r="F1227" s="346" t="s">
        <v>302</v>
      </c>
      <c r="G1227" s="346" t="s">
        <v>1054</v>
      </c>
      <c r="H1227" s="346">
        <v>202205</v>
      </c>
      <c r="I1227" s="346">
        <v>450000</v>
      </c>
      <c r="K1227" s="346">
        <v>450000</v>
      </c>
      <c r="L1227" s="346" t="s">
        <v>890</v>
      </c>
      <c r="M1227" s="346" t="s">
        <v>891</v>
      </c>
      <c r="N1227" s="346" t="s">
        <v>733</v>
      </c>
      <c r="O1227" s="346" t="s">
        <v>991</v>
      </c>
    </row>
    <row r="1228" spans="1:15" x14ac:dyDescent="0.2">
      <c r="A1228" s="346" t="s">
        <v>884</v>
      </c>
      <c r="B1228" s="346" t="s">
        <v>885</v>
      </c>
      <c r="C1228" s="346" t="s">
        <v>559</v>
      </c>
      <c r="D1228" s="346" t="s">
        <v>886</v>
      </c>
      <c r="F1228" s="346" t="s">
        <v>302</v>
      </c>
      <c r="G1228" s="346" t="s">
        <v>1054</v>
      </c>
      <c r="H1228" s="346">
        <v>202206</v>
      </c>
      <c r="I1228" s="346">
        <v>450000</v>
      </c>
      <c r="K1228" s="346">
        <v>450000</v>
      </c>
      <c r="L1228" s="346" t="s">
        <v>890</v>
      </c>
      <c r="M1228" s="346" t="s">
        <v>891</v>
      </c>
      <c r="N1228" s="346" t="s">
        <v>733</v>
      </c>
      <c r="O1228" s="346" t="s">
        <v>991</v>
      </c>
    </row>
    <row r="1229" spans="1:15" x14ac:dyDescent="0.2">
      <c r="A1229" s="346" t="s">
        <v>884</v>
      </c>
      <c r="B1229" s="346" t="s">
        <v>885</v>
      </c>
      <c r="C1229" s="346" t="s">
        <v>559</v>
      </c>
      <c r="D1229" s="346" t="s">
        <v>886</v>
      </c>
      <c r="F1229" s="346" t="s">
        <v>302</v>
      </c>
      <c r="G1229" s="346" t="s">
        <v>1054</v>
      </c>
      <c r="H1229" s="346">
        <v>202207</v>
      </c>
      <c r="I1229" s="346">
        <v>450000</v>
      </c>
      <c r="K1229" s="346">
        <v>450000</v>
      </c>
      <c r="L1229" s="346" t="s">
        <v>890</v>
      </c>
      <c r="M1229" s="346" t="s">
        <v>892</v>
      </c>
      <c r="N1229" s="346" t="s">
        <v>733</v>
      </c>
      <c r="O1229" s="346" t="s">
        <v>991</v>
      </c>
    </row>
    <row r="1230" spans="1:15" x14ac:dyDescent="0.2">
      <c r="A1230" s="346" t="s">
        <v>884</v>
      </c>
      <c r="B1230" s="346" t="s">
        <v>885</v>
      </c>
      <c r="C1230" s="346" t="s">
        <v>559</v>
      </c>
      <c r="D1230" s="346" t="s">
        <v>886</v>
      </c>
      <c r="F1230" s="346" t="s">
        <v>302</v>
      </c>
      <c r="G1230" s="346" t="s">
        <v>1054</v>
      </c>
      <c r="H1230" s="346">
        <v>202208</v>
      </c>
      <c r="I1230" s="346">
        <v>450000</v>
      </c>
      <c r="K1230" s="346">
        <v>450000</v>
      </c>
      <c r="L1230" s="346" t="s">
        <v>890</v>
      </c>
      <c r="M1230" s="346" t="s">
        <v>892</v>
      </c>
      <c r="N1230" s="346" t="s">
        <v>733</v>
      </c>
      <c r="O1230" s="346" t="s">
        <v>991</v>
      </c>
    </row>
    <row r="1231" spans="1:15" x14ac:dyDescent="0.2">
      <c r="A1231" s="346" t="s">
        <v>884</v>
      </c>
      <c r="B1231" s="346" t="s">
        <v>885</v>
      </c>
      <c r="C1231" s="346" t="s">
        <v>559</v>
      </c>
      <c r="D1231" s="346" t="s">
        <v>886</v>
      </c>
      <c r="F1231" s="346" t="s">
        <v>302</v>
      </c>
      <c r="G1231" s="346" t="s">
        <v>1054</v>
      </c>
      <c r="H1231" s="346">
        <v>202209</v>
      </c>
      <c r="I1231" s="346">
        <v>450000</v>
      </c>
      <c r="K1231" s="346">
        <v>450000</v>
      </c>
      <c r="L1231" s="346" t="s">
        <v>890</v>
      </c>
      <c r="M1231" s="346" t="s">
        <v>892</v>
      </c>
      <c r="N1231" s="346" t="s">
        <v>733</v>
      </c>
      <c r="O1231" s="346" t="s">
        <v>991</v>
      </c>
    </row>
    <row r="1232" spans="1:15" x14ac:dyDescent="0.2">
      <c r="A1232" s="346" t="s">
        <v>884</v>
      </c>
      <c r="B1232" s="346" t="s">
        <v>885</v>
      </c>
      <c r="C1232" s="346" t="s">
        <v>559</v>
      </c>
      <c r="D1232" s="346" t="s">
        <v>886</v>
      </c>
      <c r="F1232" s="346" t="s">
        <v>302</v>
      </c>
      <c r="G1232" s="346" t="s">
        <v>1543</v>
      </c>
      <c r="H1232" s="346">
        <v>202111</v>
      </c>
      <c r="I1232" s="346">
        <v>500000</v>
      </c>
      <c r="K1232" s="346">
        <v>500000</v>
      </c>
      <c r="L1232" s="346" t="s">
        <v>887</v>
      </c>
      <c r="M1232" s="346" t="s">
        <v>888</v>
      </c>
      <c r="N1232" s="346" t="s">
        <v>733</v>
      </c>
      <c r="O1232" s="346" t="s">
        <v>990</v>
      </c>
    </row>
    <row r="1233" spans="1:15" x14ac:dyDescent="0.2">
      <c r="A1233" s="346" t="s">
        <v>884</v>
      </c>
      <c r="B1233" s="346" t="s">
        <v>885</v>
      </c>
      <c r="C1233" s="346" t="s">
        <v>559</v>
      </c>
      <c r="D1233" s="346" t="s">
        <v>886</v>
      </c>
      <c r="F1233" s="346" t="s">
        <v>302</v>
      </c>
      <c r="G1233" s="346" t="s">
        <v>1543</v>
      </c>
      <c r="H1233" s="346">
        <v>202112</v>
      </c>
      <c r="I1233" s="346">
        <v>500000</v>
      </c>
      <c r="K1233" s="346">
        <v>500000</v>
      </c>
      <c r="L1233" s="346" t="s">
        <v>887</v>
      </c>
      <c r="M1233" s="346" t="s">
        <v>888</v>
      </c>
      <c r="N1233" s="346" t="s">
        <v>733</v>
      </c>
      <c r="O1233" s="346" t="s">
        <v>990</v>
      </c>
    </row>
    <row r="1234" spans="1:15" x14ac:dyDescent="0.2">
      <c r="A1234" s="346" t="s">
        <v>884</v>
      </c>
      <c r="B1234" s="346" t="s">
        <v>885</v>
      </c>
      <c r="C1234" s="346" t="s">
        <v>559</v>
      </c>
      <c r="D1234" s="346" t="s">
        <v>886</v>
      </c>
      <c r="F1234" s="346" t="s">
        <v>302</v>
      </c>
      <c r="G1234" s="346" t="s">
        <v>1543</v>
      </c>
      <c r="H1234" s="346">
        <v>202201</v>
      </c>
      <c r="I1234" s="346">
        <v>500000</v>
      </c>
      <c r="K1234" s="346">
        <v>500000</v>
      </c>
      <c r="L1234" s="346" t="s">
        <v>887</v>
      </c>
      <c r="M1234" s="346" t="s">
        <v>889</v>
      </c>
      <c r="N1234" s="346" t="s">
        <v>733</v>
      </c>
      <c r="O1234" s="346" t="s">
        <v>990</v>
      </c>
    </row>
    <row r="1235" spans="1:15" x14ac:dyDescent="0.2">
      <c r="A1235" s="346" t="s">
        <v>884</v>
      </c>
      <c r="B1235" s="346" t="s">
        <v>885</v>
      </c>
      <c r="C1235" s="346" t="s">
        <v>559</v>
      </c>
      <c r="D1235" s="346" t="s">
        <v>886</v>
      </c>
      <c r="F1235" s="346" t="s">
        <v>302</v>
      </c>
      <c r="G1235" s="346" t="s">
        <v>1543</v>
      </c>
      <c r="H1235" s="346">
        <v>202202</v>
      </c>
      <c r="I1235" s="346">
        <v>500000</v>
      </c>
      <c r="K1235" s="346">
        <v>500000</v>
      </c>
      <c r="L1235" s="346" t="s">
        <v>887</v>
      </c>
      <c r="M1235" s="346" t="s">
        <v>889</v>
      </c>
      <c r="N1235" s="346" t="s">
        <v>733</v>
      </c>
      <c r="O1235" s="346" t="s">
        <v>990</v>
      </c>
    </row>
    <row r="1236" spans="1:15" x14ac:dyDescent="0.2">
      <c r="A1236" s="346" t="s">
        <v>884</v>
      </c>
      <c r="B1236" s="346" t="s">
        <v>885</v>
      </c>
      <c r="C1236" s="346" t="s">
        <v>559</v>
      </c>
      <c r="D1236" s="346" t="s">
        <v>886</v>
      </c>
      <c r="F1236" s="346" t="s">
        <v>302</v>
      </c>
      <c r="G1236" s="346" t="s">
        <v>1543</v>
      </c>
      <c r="H1236" s="346">
        <v>202203</v>
      </c>
      <c r="I1236" s="346">
        <v>500000</v>
      </c>
      <c r="K1236" s="346">
        <v>500000</v>
      </c>
      <c r="L1236" s="346" t="s">
        <v>887</v>
      </c>
      <c r="M1236" s="346" t="s">
        <v>889</v>
      </c>
      <c r="N1236" s="346" t="s">
        <v>733</v>
      </c>
      <c r="O1236" s="346" t="s">
        <v>990</v>
      </c>
    </row>
    <row r="1237" spans="1:15" x14ac:dyDescent="0.2">
      <c r="A1237" s="346" t="s">
        <v>884</v>
      </c>
      <c r="B1237" s="346" t="s">
        <v>885</v>
      </c>
      <c r="C1237" s="346" t="s">
        <v>559</v>
      </c>
      <c r="D1237" s="346" t="s">
        <v>886</v>
      </c>
      <c r="F1237" s="346" t="s">
        <v>302</v>
      </c>
      <c r="G1237" s="346" t="s">
        <v>1543</v>
      </c>
      <c r="H1237" s="346">
        <v>202204</v>
      </c>
      <c r="I1237" s="346">
        <v>500000</v>
      </c>
      <c r="K1237" s="346">
        <v>500000</v>
      </c>
      <c r="L1237" s="346" t="s">
        <v>890</v>
      </c>
      <c r="M1237" s="346" t="s">
        <v>891</v>
      </c>
      <c r="N1237" s="346" t="s">
        <v>733</v>
      </c>
      <c r="O1237" s="346" t="s">
        <v>990</v>
      </c>
    </row>
    <row r="1238" spans="1:15" x14ac:dyDescent="0.2">
      <c r="A1238" s="346" t="s">
        <v>884</v>
      </c>
      <c r="B1238" s="346" t="s">
        <v>885</v>
      </c>
      <c r="C1238" s="346" t="s">
        <v>559</v>
      </c>
      <c r="D1238" s="346" t="s">
        <v>886</v>
      </c>
      <c r="F1238" s="346" t="s">
        <v>302</v>
      </c>
      <c r="G1238" s="346" t="s">
        <v>1543</v>
      </c>
      <c r="H1238" s="346">
        <v>202205</v>
      </c>
      <c r="I1238" s="346">
        <v>500000</v>
      </c>
      <c r="K1238" s="346">
        <v>500000</v>
      </c>
      <c r="L1238" s="346" t="s">
        <v>890</v>
      </c>
      <c r="M1238" s="346" t="s">
        <v>891</v>
      </c>
      <c r="N1238" s="346" t="s">
        <v>733</v>
      </c>
      <c r="O1238" s="346" t="s">
        <v>990</v>
      </c>
    </row>
    <row r="1239" spans="1:15" x14ac:dyDescent="0.2">
      <c r="A1239" s="346" t="s">
        <v>884</v>
      </c>
      <c r="B1239" s="346" t="s">
        <v>885</v>
      </c>
      <c r="C1239" s="346" t="s">
        <v>559</v>
      </c>
      <c r="D1239" s="346" t="s">
        <v>886</v>
      </c>
      <c r="F1239" s="346" t="s">
        <v>302</v>
      </c>
      <c r="G1239" s="346" t="s">
        <v>1543</v>
      </c>
      <c r="H1239" s="346">
        <v>202206</v>
      </c>
      <c r="I1239" s="346">
        <v>500000</v>
      </c>
      <c r="K1239" s="346">
        <v>500000</v>
      </c>
      <c r="L1239" s="346" t="s">
        <v>890</v>
      </c>
      <c r="M1239" s="346" t="s">
        <v>891</v>
      </c>
      <c r="N1239" s="346" t="s">
        <v>733</v>
      </c>
      <c r="O1239" s="346" t="s">
        <v>990</v>
      </c>
    </row>
    <row r="1240" spans="1:15" x14ac:dyDescent="0.2">
      <c r="A1240" s="346" t="s">
        <v>884</v>
      </c>
      <c r="B1240" s="346" t="s">
        <v>885</v>
      </c>
      <c r="C1240" s="346" t="s">
        <v>559</v>
      </c>
      <c r="D1240" s="346" t="s">
        <v>886</v>
      </c>
      <c r="F1240" s="346" t="s">
        <v>302</v>
      </c>
      <c r="G1240" s="346" t="s">
        <v>1543</v>
      </c>
      <c r="H1240" s="346">
        <v>202207</v>
      </c>
      <c r="I1240" s="346">
        <v>500000</v>
      </c>
      <c r="K1240" s="346">
        <v>500000</v>
      </c>
      <c r="L1240" s="346" t="s">
        <v>890</v>
      </c>
      <c r="M1240" s="346" t="s">
        <v>892</v>
      </c>
      <c r="N1240" s="346" t="s">
        <v>733</v>
      </c>
      <c r="O1240" s="346" t="s">
        <v>990</v>
      </c>
    </row>
    <row r="1241" spans="1:15" x14ac:dyDescent="0.2">
      <c r="A1241" s="346" t="s">
        <v>884</v>
      </c>
      <c r="B1241" s="346" t="s">
        <v>885</v>
      </c>
      <c r="C1241" s="346" t="s">
        <v>559</v>
      </c>
      <c r="D1241" s="346" t="s">
        <v>886</v>
      </c>
      <c r="F1241" s="346" t="s">
        <v>302</v>
      </c>
      <c r="G1241" s="346" t="s">
        <v>1543</v>
      </c>
      <c r="H1241" s="346">
        <v>202208</v>
      </c>
      <c r="I1241" s="346">
        <v>500000</v>
      </c>
      <c r="K1241" s="346">
        <v>500000</v>
      </c>
      <c r="L1241" s="346" t="s">
        <v>890</v>
      </c>
      <c r="M1241" s="346" t="s">
        <v>892</v>
      </c>
      <c r="N1241" s="346" t="s">
        <v>733</v>
      </c>
      <c r="O1241" s="346" t="s">
        <v>990</v>
      </c>
    </row>
    <row r="1242" spans="1:15" x14ac:dyDescent="0.2">
      <c r="A1242" s="346" t="s">
        <v>884</v>
      </c>
      <c r="B1242" s="346" t="s">
        <v>885</v>
      </c>
      <c r="C1242" s="346" t="s">
        <v>559</v>
      </c>
      <c r="D1242" s="346" t="s">
        <v>886</v>
      </c>
      <c r="F1242" s="346" t="s">
        <v>302</v>
      </c>
      <c r="G1242" s="346" t="s">
        <v>1543</v>
      </c>
      <c r="H1242" s="346">
        <v>202209</v>
      </c>
      <c r="I1242" s="346">
        <v>500000</v>
      </c>
      <c r="K1242" s="346">
        <v>500000</v>
      </c>
      <c r="L1242" s="346" t="s">
        <v>890</v>
      </c>
      <c r="M1242" s="346" t="s">
        <v>892</v>
      </c>
      <c r="N1242" s="346" t="s">
        <v>733</v>
      </c>
      <c r="O1242" s="346" t="s">
        <v>990</v>
      </c>
    </row>
    <row r="1243" spans="1:15" x14ac:dyDescent="0.2">
      <c r="A1243" s="346" t="s">
        <v>884</v>
      </c>
      <c r="B1243" s="346" t="s">
        <v>885</v>
      </c>
      <c r="C1243" s="346" t="s">
        <v>559</v>
      </c>
      <c r="D1243" s="346" t="s">
        <v>886</v>
      </c>
      <c r="F1243" s="346" t="s">
        <v>302</v>
      </c>
      <c r="G1243" s="346" t="s">
        <v>1646</v>
      </c>
      <c r="H1243" s="346">
        <v>202111</v>
      </c>
      <c r="I1243" s="346">
        <v>600000</v>
      </c>
      <c r="K1243" s="346">
        <v>600000</v>
      </c>
      <c r="L1243" s="346" t="s">
        <v>887</v>
      </c>
      <c r="M1243" s="346" t="s">
        <v>888</v>
      </c>
      <c r="N1243" s="346" t="s">
        <v>733</v>
      </c>
      <c r="O1243" s="346" t="s">
        <v>989</v>
      </c>
    </row>
    <row r="1244" spans="1:15" x14ac:dyDescent="0.2">
      <c r="A1244" s="346" t="s">
        <v>884</v>
      </c>
      <c r="B1244" s="346" t="s">
        <v>885</v>
      </c>
      <c r="C1244" s="346" t="s">
        <v>559</v>
      </c>
      <c r="D1244" s="346" t="s">
        <v>886</v>
      </c>
      <c r="F1244" s="346" t="s">
        <v>302</v>
      </c>
      <c r="G1244" s="346" t="s">
        <v>1646</v>
      </c>
      <c r="H1244" s="346">
        <v>202112</v>
      </c>
      <c r="I1244" s="346">
        <v>600000</v>
      </c>
      <c r="K1244" s="346">
        <v>600000</v>
      </c>
      <c r="L1244" s="346" t="s">
        <v>887</v>
      </c>
      <c r="M1244" s="346" t="s">
        <v>888</v>
      </c>
      <c r="N1244" s="346" t="s">
        <v>733</v>
      </c>
      <c r="O1244" s="346" t="s">
        <v>989</v>
      </c>
    </row>
    <row r="1245" spans="1:15" x14ac:dyDescent="0.2">
      <c r="A1245" s="346" t="s">
        <v>884</v>
      </c>
      <c r="B1245" s="346" t="s">
        <v>885</v>
      </c>
      <c r="C1245" s="346" t="s">
        <v>559</v>
      </c>
      <c r="D1245" s="346" t="s">
        <v>886</v>
      </c>
      <c r="F1245" s="346" t="s">
        <v>302</v>
      </c>
      <c r="G1245" s="346" t="s">
        <v>1646</v>
      </c>
      <c r="H1245" s="346">
        <v>202201</v>
      </c>
      <c r="I1245" s="346">
        <v>600000</v>
      </c>
      <c r="K1245" s="346">
        <v>600000</v>
      </c>
      <c r="L1245" s="346" t="s">
        <v>887</v>
      </c>
      <c r="M1245" s="346" t="s">
        <v>889</v>
      </c>
      <c r="N1245" s="346" t="s">
        <v>733</v>
      </c>
      <c r="O1245" s="346" t="s">
        <v>989</v>
      </c>
    </row>
    <row r="1246" spans="1:15" x14ac:dyDescent="0.2">
      <c r="A1246" s="346" t="s">
        <v>884</v>
      </c>
      <c r="B1246" s="346" t="s">
        <v>885</v>
      </c>
      <c r="C1246" s="346" t="s">
        <v>559</v>
      </c>
      <c r="D1246" s="346" t="s">
        <v>886</v>
      </c>
      <c r="F1246" s="346" t="s">
        <v>302</v>
      </c>
      <c r="G1246" s="346" t="s">
        <v>1646</v>
      </c>
      <c r="H1246" s="346">
        <v>202202</v>
      </c>
      <c r="I1246" s="346">
        <v>600000</v>
      </c>
      <c r="K1246" s="346">
        <v>600000</v>
      </c>
      <c r="L1246" s="346" t="s">
        <v>887</v>
      </c>
      <c r="M1246" s="346" t="s">
        <v>889</v>
      </c>
      <c r="N1246" s="346" t="s">
        <v>733</v>
      </c>
      <c r="O1246" s="346" t="s">
        <v>989</v>
      </c>
    </row>
    <row r="1247" spans="1:15" x14ac:dyDescent="0.2">
      <c r="A1247" s="346" t="s">
        <v>884</v>
      </c>
      <c r="B1247" s="346" t="s">
        <v>885</v>
      </c>
      <c r="C1247" s="346" t="s">
        <v>559</v>
      </c>
      <c r="D1247" s="346" t="s">
        <v>886</v>
      </c>
      <c r="F1247" s="346" t="s">
        <v>302</v>
      </c>
      <c r="G1247" s="346" t="s">
        <v>1646</v>
      </c>
      <c r="H1247" s="346">
        <v>202203</v>
      </c>
      <c r="I1247" s="346">
        <v>600000</v>
      </c>
      <c r="K1247" s="346">
        <v>600000</v>
      </c>
      <c r="L1247" s="346" t="s">
        <v>887</v>
      </c>
      <c r="M1247" s="346" t="s">
        <v>889</v>
      </c>
      <c r="N1247" s="346" t="s">
        <v>733</v>
      </c>
      <c r="O1247" s="346" t="s">
        <v>989</v>
      </c>
    </row>
    <row r="1248" spans="1:15" x14ac:dyDescent="0.2">
      <c r="A1248" s="346" t="s">
        <v>884</v>
      </c>
      <c r="B1248" s="346" t="s">
        <v>885</v>
      </c>
      <c r="C1248" s="346" t="s">
        <v>559</v>
      </c>
      <c r="D1248" s="346" t="s">
        <v>886</v>
      </c>
      <c r="F1248" s="346" t="s">
        <v>302</v>
      </c>
      <c r="G1248" s="346" t="s">
        <v>1646</v>
      </c>
      <c r="H1248" s="346">
        <v>202204</v>
      </c>
      <c r="I1248" s="346">
        <v>600000</v>
      </c>
      <c r="K1248" s="346">
        <v>600000</v>
      </c>
      <c r="L1248" s="346" t="s">
        <v>890</v>
      </c>
      <c r="M1248" s="346" t="s">
        <v>891</v>
      </c>
      <c r="N1248" s="346" t="s">
        <v>733</v>
      </c>
      <c r="O1248" s="346" t="s">
        <v>989</v>
      </c>
    </row>
    <row r="1249" spans="1:15" x14ac:dyDescent="0.2">
      <c r="A1249" s="346" t="s">
        <v>884</v>
      </c>
      <c r="B1249" s="346" t="s">
        <v>885</v>
      </c>
      <c r="C1249" s="346" t="s">
        <v>559</v>
      </c>
      <c r="D1249" s="346" t="s">
        <v>886</v>
      </c>
      <c r="F1249" s="346" t="s">
        <v>302</v>
      </c>
      <c r="G1249" s="346" t="s">
        <v>1646</v>
      </c>
      <c r="H1249" s="346">
        <v>202205</v>
      </c>
      <c r="I1249" s="346">
        <v>600000</v>
      </c>
      <c r="K1249" s="346">
        <v>600000</v>
      </c>
      <c r="L1249" s="346" t="s">
        <v>890</v>
      </c>
      <c r="M1249" s="346" t="s">
        <v>891</v>
      </c>
      <c r="N1249" s="346" t="s">
        <v>733</v>
      </c>
      <c r="O1249" s="346" t="s">
        <v>989</v>
      </c>
    </row>
    <row r="1250" spans="1:15" x14ac:dyDescent="0.2">
      <c r="A1250" s="346" t="s">
        <v>884</v>
      </c>
      <c r="B1250" s="346" t="s">
        <v>885</v>
      </c>
      <c r="C1250" s="346" t="s">
        <v>559</v>
      </c>
      <c r="D1250" s="346" t="s">
        <v>886</v>
      </c>
      <c r="F1250" s="346" t="s">
        <v>302</v>
      </c>
      <c r="G1250" s="346" t="s">
        <v>1646</v>
      </c>
      <c r="H1250" s="346">
        <v>202206</v>
      </c>
      <c r="I1250" s="346">
        <v>600000</v>
      </c>
      <c r="K1250" s="346">
        <v>600000</v>
      </c>
      <c r="L1250" s="346" t="s">
        <v>890</v>
      </c>
      <c r="M1250" s="346" t="s">
        <v>891</v>
      </c>
      <c r="N1250" s="346" t="s">
        <v>733</v>
      </c>
      <c r="O1250" s="346" t="s">
        <v>989</v>
      </c>
    </row>
    <row r="1251" spans="1:15" x14ac:dyDescent="0.2">
      <c r="A1251" s="346" t="s">
        <v>884</v>
      </c>
      <c r="B1251" s="346" t="s">
        <v>885</v>
      </c>
      <c r="C1251" s="346" t="s">
        <v>559</v>
      </c>
      <c r="D1251" s="346" t="s">
        <v>886</v>
      </c>
      <c r="F1251" s="346" t="s">
        <v>302</v>
      </c>
      <c r="G1251" s="346" t="s">
        <v>1646</v>
      </c>
      <c r="H1251" s="346">
        <v>202207</v>
      </c>
      <c r="I1251" s="346">
        <v>600000</v>
      </c>
      <c r="K1251" s="346">
        <v>600000</v>
      </c>
      <c r="L1251" s="346" t="s">
        <v>890</v>
      </c>
      <c r="M1251" s="346" t="s">
        <v>892</v>
      </c>
      <c r="N1251" s="346" t="s">
        <v>733</v>
      </c>
      <c r="O1251" s="346" t="s">
        <v>989</v>
      </c>
    </row>
    <row r="1252" spans="1:15" x14ac:dyDescent="0.2">
      <c r="A1252" s="346" t="s">
        <v>884</v>
      </c>
      <c r="B1252" s="346" t="s">
        <v>885</v>
      </c>
      <c r="C1252" s="346" t="s">
        <v>559</v>
      </c>
      <c r="D1252" s="346" t="s">
        <v>886</v>
      </c>
      <c r="F1252" s="346" t="s">
        <v>302</v>
      </c>
      <c r="G1252" s="346" t="s">
        <v>1646</v>
      </c>
      <c r="H1252" s="346">
        <v>202208</v>
      </c>
      <c r="I1252" s="346">
        <v>600000</v>
      </c>
      <c r="K1252" s="346">
        <v>600000</v>
      </c>
      <c r="L1252" s="346" t="s">
        <v>890</v>
      </c>
      <c r="M1252" s="346" t="s">
        <v>892</v>
      </c>
      <c r="N1252" s="346" t="s">
        <v>733</v>
      </c>
      <c r="O1252" s="346" t="s">
        <v>989</v>
      </c>
    </row>
    <row r="1253" spans="1:15" x14ac:dyDescent="0.2">
      <c r="A1253" s="346" t="s">
        <v>884</v>
      </c>
      <c r="B1253" s="346" t="s">
        <v>885</v>
      </c>
      <c r="C1253" s="346" t="s">
        <v>559</v>
      </c>
      <c r="D1253" s="346" t="s">
        <v>886</v>
      </c>
      <c r="F1253" s="346" t="s">
        <v>302</v>
      </c>
      <c r="G1253" s="346" t="s">
        <v>1646</v>
      </c>
      <c r="H1253" s="346">
        <v>202209</v>
      </c>
      <c r="I1253" s="346">
        <v>600000</v>
      </c>
      <c r="K1253" s="346">
        <v>600000</v>
      </c>
      <c r="L1253" s="346" t="s">
        <v>890</v>
      </c>
      <c r="M1253" s="346" t="s">
        <v>892</v>
      </c>
      <c r="N1253" s="346" t="s">
        <v>733</v>
      </c>
      <c r="O1253" s="346" t="s">
        <v>989</v>
      </c>
    </row>
    <row r="1254" spans="1:15" x14ac:dyDescent="0.2">
      <c r="A1254" s="346" t="s">
        <v>884</v>
      </c>
      <c r="B1254" s="346" t="s">
        <v>885</v>
      </c>
      <c r="C1254" s="346" t="s">
        <v>559</v>
      </c>
      <c r="D1254" s="346" t="s">
        <v>886</v>
      </c>
      <c r="F1254" s="346" t="s">
        <v>302</v>
      </c>
      <c r="G1254" s="346" t="s">
        <v>1643</v>
      </c>
      <c r="H1254" s="346">
        <v>202206</v>
      </c>
      <c r="I1254" s="346">
        <v>650000</v>
      </c>
      <c r="K1254" s="346">
        <v>650000</v>
      </c>
      <c r="L1254" s="346" t="s">
        <v>890</v>
      </c>
      <c r="M1254" s="346" t="s">
        <v>891</v>
      </c>
      <c r="N1254" s="346" t="s">
        <v>733</v>
      </c>
      <c r="O1254" s="346" t="s">
        <v>991</v>
      </c>
    </row>
    <row r="1255" spans="1:15" x14ac:dyDescent="0.2">
      <c r="A1255" s="346" t="s">
        <v>884</v>
      </c>
      <c r="B1255" s="346" t="s">
        <v>885</v>
      </c>
      <c r="C1255" s="346" t="s">
        <v>559</v>
      </c>
      <c r="D1255" s="346" t="s">
        <v>886</v>
      </c>
      <c r="F1255" s="346" t="s">
        <v>302</v>
      </c>
      <c r="G1255" s="346" t="s">
        <v>1643</v>
      </c>
      <c r="H1255" s="346">
        <v>202207</v>
      </c>
      <c r="I1255" s="346">
        <v>650000</v>
      </c>
      <c r="K1255" s="346">
        <v>650000</v>
      </c>
      <c r="L1255" s="346" t="s">
        <v>890</v>
      </c>
      <c r="M1255" s="346" t="s">
        <v>892</v>
      </c>
      <c r="N1255" s="346" t="s">
        <v>733</v>
      </c>
      <c r="O1255" s="346" t="s">
        <v>991</v>
      </c>
    </row>
    <row r="1256" spans="1:15" x14ac:dyDescent="0.2">
      <c r="A1256" s="346" t="s">
        <v>884</v>
      </c>
      <c r="B1256" s="346" t="s">
        <v>885</v>
      </c>
      <c r="C1256" s="346" t="s">
        <v>559</v>
      </c>
      <c r="D1256" s="346" t="s">
        <v>886</v>
      </c>
      <c r="F1256" s="346" t="s">
        <v>302</v>
      </c>
      <c r="G1256" s="346" t="s">
        <v>1643</v>
      </c>
      <c r="H1256" s="346">
        <v>202208</v>
      </c>
      <c r="I1256" s="346">
        <v>650000</v>
      </c>
      <c r="K1256" s="346">
        <v>650000</v>
      </c>
      <c r="L1256" s="346" t="s">
        <v>890</v>
      </c>
      <c r="M1256" s="346" t="s">
        <v>892</v>
      </c>
      <c r="N1256" s="346" t="s">
        <v>733</v>
      </c>
      <c r="O1256" s="346" t="s">
        <v>991</v>
      </c>
    </row>
    <row r="1257" spans="1:15" x14ac:dyDescent="0.2">
      <c r="A1257" s="346" t="s">
        <v>884</v>
      </c>
      <c r="B1257" s="346" t="s">
        <v>885</v>
      </c>
      <c r="C1257" s="346" t="s">
        <v>559</v>
      </c>
      <c r="D1257" s="346" t="s">
        <v>886</v>
      </c>
      <c r="F1257" s="346" t="s">
        <v>302</v>
      </c>
      <c r="G1257" s="346" t="s">
        <v>1643</v>
      </c>
      <c r="H1257" s="346">
        <v>202209</v>
      </c>
      <c r="I1257" s="346">
        <v>650000</v>
      </c>
      <c r="K1257" s="346">
        <v>650000</v>
      </c>
      <c r="L1257" s="346" t="s">
        <v>890</v>
      </c>
      <c r="M1257" s="346" t="s">
        <v>892</v>
      </c>
      <c r="N1257" s="346" t="s">
        <v>733</v>
      </c>
      <c r="O1257" s="346" t="s">
        <v>991</v>
      </c>
    </row>
    <row r="1258" spans="1:15" x14ac:dyDescent="0.2">
      <c r="A1258" s="346" t="s">
        <v>884</v>
      </c>
      <c r="B1258" s="346" t="s">
        <v>885</v>
      </c>
      <c r="C1258" s="346" t="s">
        <v>559</v>
      </c>
      <c r="D1258" s="346" t="s">
        <v>886</v>
      </c>
      <c r="F1258" s="346" t="s">
        <v>302</v>
      </c>
      <c r="G1258" s="346" t="s">
        <v>1609</v>
      </c>
      <c r="H1258" s="346">
        <v>202111</v>
      </c>
      <c r="I1258" s="346">
        <v>600000</v>
      </c>
      <c r="K1258" s="346">
        <v>600000</v>
      </c>
      <c r="L1258" s="346" t="s">
        <v>887</v>
      </c>
      <c r="M1258" s="346" t="s">
        <v>888</v>
      </c>
      <c r="N1258" s="346" t="s">
        <v>733</v>
      </c>
      <c r="O1258" s="346" t="s">
        <v>1019</v>
      </c>
    </row>
    <row r="1259" spans="1:15" x14ac:dyDescent="0.2">
      <c r="A1259" s="346" t="s">
        <v>884</v>
      </c>
      <c r="B1259" s="346" t="s">
        <v>885</v>
      </c>
      <c r="C1259" s="346" t="s">
        <v>559</v>
      </c>
      <c r="D1259" s="346" t="s">
        <v>886</v>
      </c>
      <c r="F1259" s="346" t="s">
        <v>302</v>
      </c>
      <c r="G1259" s="346" t="s">
        <v>1609</v>
      </c>
      <c r="H1259" s="346">
        <v>202112</v>
      </c>
      <c r="I1259" s="346">
        <v>600000</v>
      </c>
      <c r="K1259" s="346">
        <v>600000</v>
      </c>
      <c r="L1259" s="346" t="s">
        <v>887</v>
      </c>
      <c r="M1259" s="346" t="s">
        <v>888</v>
      </c>
      <c r="N1259" s="346" t="s">
        <v>733</v>
      </c>
      <c r="O1259" s="346" t="s">
        <v>1019</v>
      </c>
    </row>
    <row r="1260" spans="1:15" x14ac:dyDescent="0.2">
      <c r="A1260" s="346" t="s">
        <v>884</v>
      </c>
      <c r="B1260" s="346" t="s">
        <v>885</v>
      </c>
      <c r="C1260" s="346" t="s">
        <v>559</v>
      </c>
      <c r="D1260" s="346" t="s">
        <v>886</v>
      </c>
      <c r="F1260" s="346" t="s">
        <v>302</v>
      </c>
      <c r="G1260" s="346" t="s">
        <v>1609</v>
      </c>
      <c r="H1260" s="346">
        <v>202201</v>
      </c>
      <c r="I1260" s="346">
        <v>600000</v>
      </c>
      <c r="K1260" s="346">
        <v>600000</v>
      </c>
      <c r="L1260" s="346" t="s">
        <v>887</v>
      </c>
      <c r="M1260" s="346" t="s">
        <v>889</v>
      </c>
      <c r="N1260" s="346" t="s">
        <v>733</v>
      </c>
      <c r="O1260" s="346" t="s">
        <v>1019</v>
      </c>
    </row>
    <row r="1261" spans="1:15" x14ac:dyDescent="0.2">
      <c r="A1261" s="346" t="s">
        <v>884</v>
      </c>
      <c r="B1261" s="346" t="s">
        <v>885</v>
      </c>
      <c r="C1261" s="346" t="s">
        <v>559</v>
      </c>
      <c r="D1261" s="346" t="s">
        <v>886</v>
      </c>
      <c r="F1261" s="346" t="s">
        <v>302</v>
      </c>
      <c r="G1261" s="346" t="s">
        <v>1609</v>
      </c>
      <c r="H1261" s="346">
        <v>202202</v>
      </c>
      <c r="I1261" s="346">
        <v>600000</v>
      </c>
      <c r="K1261" s="346">
        <v>600000</v>
      </c>
      <c r="L1261" s="346" t="s">
        <v>887</v>
      </c>
      <c r="M1261" s="346" t="s">
        <v>889</v>
      </c>
      <c r="N1261" s="346" t="s">
        <v>733</v>
      </c>
      <c r="O1261" s="346" t="s">
        <v>1019</v>
      </c>
    </row>
    <row r="1262" spans="1:15" x14ac:dyDescent="0.2">
      <c r="A1262" s="346" t="s">
        <v>884</v>
      </c>
      <c r="B1262" s="346" t="s">
        <v>885</v>
      </c>
      <c r="C1262" s="346" t="s">
        <v>559</v>
      </c>
      <c r="D1262" s="346" t="s">
        <v>886</v>
      </c>
      <c r="F1262" s="346" t="s">
        <v>302</v>
      </c>
      <c r="G1262" s="346" t="s">
        <v>1609</v>
      </c>
      <c r="H1262" s="346">
        <v>202203</v>
      </c>
      <c r="I1262" s="346">
        <v>600000</v>
      </c>
      <c r="K1262" s="346">
        <v>600000</v>
      </c>
      <c r="L1262" s="346" t="s">
        <v>887</v>
      </c>
      <c r="M1262" s="346" t="s">
        <v>889</v>
      </c>
      <c r="N1262" s="346" t="s">
        <v>733</v>
      </c>
      <c r="O1262" s="346" t="s">
        <v>1019</v>
      </c>
    </row>
    <row r="1263" spans="1:15" x14ac:dyDescent="0.2">
      <c r="A1263" s="346" t="s">
        <v>884</v>
      </c>
      <c r="B1263" s="346" t="s">
        <v>885</v>
      </c>
      <c r="C1263" s="346" t="s">
        <v>559</v>
      </c>
      <c r="D1263" s="346" t="s">
        <v>886</v>
      </c>
      <c r="F1263" s="346" t="s">
        <v>302</v>
      </c>
      <c r="G1263" s="346" t="s">
        <v>1609</v>
      </c>
      <c r="H1263" s="346">
        <v>202204</v>
      </c>
      <c r="I1263" s="346">
        <v>600000</v>
      </c>
      <c r="K1263" s="346">
        <v>600000</v>
      </c>
      <c r="L1263" s="346" t="s">
        <v>890</v>
      </c>
      <c r="M1263" s="346" t="s">
        <v>891</v>
      </c>
      <c r="N1263" s="346" t="s">
        <v>733</v>
      </c>
      <c r="O1263" s="346" t="s">
        <v>1019</v>
      </c>
    </row>
    <row r="1264" spans="1:15" x14ac:dyDescent="0.2">
      <c r="A1264" s="346" t="s">
        <v>884</v>
      </c>
      <c r="B1264" s="346" t="s">
        <v>885</v>
      </c>
      <c r="C1264" s="346" t="s">
        <v>559</v>
      </c>
      <c r="D1264" s="346" t="s">
        <v>886</v>
      </c>
      <c r="F1264" s="346" t="s">
        <v>302</v>
      </c>
      <c r="G1264" s="347" t="s">
        <v>1609</v>
      </c>
      <c r="H1264" s="346">
        <v>202205</v>
      </c>
      <c r="I1264" s="346">
        <v>600000</v>
      </c>
      <c r="K1264" s="346">
        <v>600000</v>
      </c>
      <c r="L1264" s="346" t="s">
        <v>890</v>
      </c>
      <c r="M1264" s="346" t="s">
        <v>891</v>
      </c>
      <c r="N1264" s="346" t="s">
        <v>733</v>
      </c>
      <c r="O1264" s="346" t="s">
        <v>1019</v>
      </c>
    </row>
    <row r="1265" spans="1:15" x14ac:dyDescent="0.2">
      <c r="A1265" s="346" t="s">
        <v>884</v>
      </c>
      <c r="B1265" s="346" t="s">
        <v>885</v>
      </c>
      <c r="C1265" s="346" t="s">
        <v>559</v>
      </c>
      <c r="D1265" s="346" t="s">
        <v>886</v>
      </c>
      <c r="F1265" s="346" t="s">
        <v>302</v>
      </c>
      <c r="G1265" s="347" t="s">
        <v>1609</v>
      </c>
      <c r="H1265" s="346">
        <v>202206</v>
      </c>
      <c r="I1265" s="346">
        <v>600000</v>
      </c>
      <c r="K1265" s="346">
        <v>600000</v>
      </c>
      <c r="L1265" s="346" t="s">
        <v>890</v>
      </c>
      <c r="M1265" s="346" t="s">
        <v>891</v>
      </c>
      <c r="N1265" s="346" t="s">
        <v>733</v>
      </c>
      <c r="O1265" s="346" t="s">
        <v>1019</v>
      </c>
    </row>
    <row r="1266" spans="1:15" x14ac:dyDescent="0.2">
      <c r="A1266" s="346" t="s">
        <v>884</v>
      </c>
      <c r="B1266" s="346" t="s">
        <v>885</v>
      </c>
      <c r="C1266" s="346" t="s">
        <v>559</v>
      </c>
      <c r="D1266" s="346" t="s">
        <v>886</v>
      </c>
      <c r="F1266" s="346" t="s">
        <v>302</v>
      </c>
      <c r="G1266" s="347" t="s">
        <v>1609</v>
      </c>
      <c r="H1266" s="346">
        <v>202207</v>
      </c>
      <c r="I1266" s="346">
        <v>600000</v>
      </c>
      <c r="K1266" s="346">
        <v>600000</v>
      </c>
      <c r="L1266" s="346" t="s">
        <v>890</v>
      </c>
      <c r="M1266" s="346" t="s">
        <v>892</v>
      </c>
      <c r="N1266" s="346" t="s">
        <v>733</v>
      </c>
      <c r="O1266" s="346" t="s">
        <v>1019</v>
      </c>
    </row>
    <row r="1267" spans="1:15" x14ac:dyDescent="0.2">
      <c r="A1267" s="346" t="s">
        <v>884</v>
      </c>
      <c r="B1267" s="346" t="s">
        <v>885</v>
      </c>
      <c r="C1267" s="346" t="s">
        <v>559</v>
      </c>
      <c r="D1267" s="346" t="s">
        <v>886</v>
      </c>
      <c r="F1267" s="346" t="s">
        <v>302</v>
      </c>
      <c r="G1267" s="347" t="s">
        <v>1609</v>
      </c>
      <c r="H1267" s="346">
        <v>202208</v>
      </c>
      <c r="I1267" s="346">
        <v>600000</v>
      </c>
      <c r="K1267" s="346">
        <v>600000</v>
      </c>
      <c r="L1267" s="346" t="s">
        <v>890</v>
      </c>
      <c r="M1267" s="346" t="s">
        <v>892</v>
      </c>
      <c r="N1267" s="346" t="s">
        <v>733</v>
      </c>
      <c r="O1267" s="346" t="s">
        <v>1019</v>
      </c>
    </row>
    <row r="1268" spans="1:15" x14ac:dyDescent="0.2">
      <c r="A1268" s="346" t="s">
        <v>884</v>
      </c>
      <c r="B1268" s="346" t="s">
        <v>885</v>
      </c>
      <c r="C1268" s="346" t="s">
        <v>559</v>
      </c>
      <c r="D1268" s="346" t="s">
        <v>886</v>
      </c>
      <c r="F1268" s="346" t="s">
        <v>302</v>
      </c>
      <c r="G1268" s="347" t="s">
        <v>1609</v>
      </c>
      <c r="H1268" s="346">
        <v>202209</v>
      </c>
      <c r="I1268" s="346">
        <v>600000</v>
      </c>
      <c r="K1268" s="346">
        <v>600000</v>
      </c>
      <c r="L1268" s="346" t="s">
        <v>890</v>
      </c>
      <c r="M1268" s="346" t="s">
        <v>892</v>
      </c>
      <c r="N1268" s="346" t="s">
        <v>733</v>
      </c>
      <c r="O1268" s="346" t="s">
        <v>1019</v>
      </c>
    </row>
    <row r="1269" spans="1:15" x14ac:dyDescent="0.2">
      <c r="A1269" s="346" t="s">
        <v>884</v>
      </c>
      <c r="B1269" s="346" t="s">
        <v>885</v>
      </c>
      <c r="C1269" s="346" t="s">
        <v>559</v>
      </c>
      <c r="D1269" s="346" t="s">
        <v>886</v>
      </c>
      <c r="F1269" s="346" t="s">
        <v>1703</v>
      </c>
      <c r="G1269" s="347" t="s">
        <v>1606</v>
      </c>
      <c r="H1269" s="346">
        <v>202110</v>
      </c>
      <c r="I1269" s="346">
        <v>100000</v>
      </c>
      <c r="L1269" s="346" t="s">
        <v>887</v>
      </c>
      <c r="M1269" s="346" t="s">
        <v>888</v>
      </c>
      <c r="N1269" s="346" t="s">
        <v>733</v>
      </c>
      <c r="O1269" s="346" t="s">
        <v>1019</v>
      </c>
    </row>
    <row r="1270" spans="1:15" x14ac:dyDescent="0.2">
      <c r="A1270" s="346" t="s">
        <v>884</v>
      </c>
      <c r="B1270" s="346" t="s">
        <v>885</v>
      </c>
      <c r="C1270" s="346" t="s">
        <v>559</v>
      </c>
      <c r="D1270" s="346" t="s">
        <v>886</v>
      </c>
      <c r="F1270" s="346" t="s">
        <v>1703</v>
      </c>
      <c r="G1270" s="347" t="s">
        <v>1606</v>
      </c>
      <c r="H1270" s="346">
        <v>202111</v>
      </c>
      <c r="I1270" s="346">
        <v>100000</v>
      </c>
      <c r="K1270" s="346">
        <v>100000</v>
      </c>
      <c r="L1270" s="346" t="s">
        <v>887</v>
      </c>
      <c r="M1270" s="346" t="s">
        <v>888</v>
      </c>
      <c r="N1270" s="346" t="s">
        <v>733</v>
      </c>
      <c r="O1270" s="346" t="s">
        <v>1019</v>
      </c>
    </row>
    <row r="1271" spans="1:15" x14ac:dyDescent="0.2">
      <c r="A1271" s="346" t="s">
        <v>884</v>
      </c>
      <c r="B1271" s="346" t="s">
        <v>885</v>
      </c>
      <c r="C1271" s="346" t="s">
        <v>559</v>
      </c>
      <c r="D1271" s="346" t="s">
        <v>886</v>
      </c>
      <c r="F1271" s="346" t="s">
        <v>1703</v>
      </c>
      <c r="G1271" s="347" t="s">
        <v>1606</v>
      </c>
      <c r="H1271" s="346">
        <v>202112</v>
      </c>
      <c r="I1271" s="346">
        <v>100000</v>
      </c>
      <c r="K1271" s="346">
        <v>100000</v>
      </c>
      <c r="L1271" s="346" t="s">
        <v>887</v>
      </c>
      <c r="M1271" s="346" t="s">
        <v>888</v>
      </c>
      <c r="N1271" s="346" t="s">
        <v>733</v>
      </c>
      <c r="O1271" s="346" t="s">
        <v>1019</v>
      </c>
    </row>
    <row r="1272" spans="1:15" x14ac:dyDescent="0.2">
      <c r="A1272" s="346" t="s">
        <v>884</v>
      </c>
      <c r="B1272" s="346" t="s">
        <v>885</v>
      </c>
      <c r="C1272" s="346" t="s">
        <v>559</v>
      </c>
      <c r="D1272" s="346" t="s">
        <v>886</v>
      </c>
      <c r="F1272" s="346" t="s">
        <v>1703</v>
      </c>
      <c r="G1272" s="347" t="s">
        <v>1606</v>
      </c>
      <c r="H1272" s="346">
        <v>202201</v>
      </c>
      <c r="I1272" s="346">
        <v>100000</v>
      </c>
      <c r="K1272" s="346">
        <v>100000</v>
      </c>
      <c r="L1272" s="346" t="s">
        <v>887</v>
      </c>
      <c r="M1272" s="346" t="s">
        <v>889</v>
      </c>
      <c r="N1272" s="346" t="s">
        <v>733</v>
      </c>
      <c r="O1272" s="346" t="s">
        <v>1019</v>
      </c>
    </row>
    <row r="1273" spans="1:15" x14ac:dyDescent="0.2">
      <c r="A1273" s="346" t="s">
        <v>884</v>
      </c>
      <c r="B1273" s="346" t="s">
        <v>885</v>
      </c>
      <c r="C1273" s="346" t="s">
        <v>559</v>
      </c>
      <c r="D1273" s="346" t="s">
        <v>886</v>
      </c>
      <c r="F1273" s="346" t="s">
        <v>1703</v>
      </c>
      <c r="G1273" s="347" t="s">
        <v>1606</v>
      </c>
      <c r="H1273" s="346">
        <v>202202</v>
      </c>
      <c r="I1273" s="346">
        <v>100000</v>
      </c>
      <c r="K1273" s="346">
        <v>100000</v>
      </c>
      <c r="L1273" s="346" t="s">
        <v>887</v>
      </c>
      <c r="M1273" s="346" t="s">
        <v>889</v>
      </c>
      <c r="N1273" s="346" t="s">
        <v>733</v>
      </c>
      <c r="O1273" s="346" t="s">
        <v>1019</v>
      </c>
    </row>
    <row r="1274" spans="1:15" x14ac:dyDescent="0.2">
      <c r="A1274" s="346" t="s">
        <v>884</v>
      </c>
      <c r="B1274" s="346" t="s">
        <v>885</v>
      </c>
      <c r="C1274" s="346" t="s">
        <v>559</v>
      </c>
      <c r="D1274" s="346" t="s">
        <v>886</v>
      </c>
      <c r="F1274" s="346" t="s">
        <v>1703</v>
      </c>
      <c r="G1274" s="347" t="s">
        <v>1606</v>
      </c>
      <c r="H1274" s="346">
        <v>202203</v>
      </c>
      <c r="I1274" s="346">
        <v>100000</v>
      </c>
      <c r="K1274" s="346">
        <v>100000</v>
      </c>
      <c r="L1274" s="346" t="s">
        <v>887</v>
      </c>
      <c r="M1274" s="346" t="s">
        <v>889</v>
      </c>
      <c r="N1274" s="346" t="s">
        <v>733</v>
      </c>
      <c r="O1274" s="346" t="s">
        <v>1019</v>
      </c>
    </row>
    <row r="1275" spans="1:15" x14ac:dyDescent="0.2">
      <c r="A1275" s="346" t="s">
        <v>884</v>
      </c>
      <c r="B1275" s="346" t="s">
        <v>885</v>
      </c>
      <c r="C1275" s="346" t="s">
        <v>559</v>
      </c>
      <c r="D1275" s="346" t="s">
        <v>886</v>
      </c>
      <c r="F1275" s="346" t="s">
        <v>1703</v>
      </c>
      <c r="G1275" s="347" t="s">
        <v>1606</v>
      </c>
      <c r="H1275" s="346">
        <v>202204</v>
      </c>
      <c r="I1275" s="346">
        <v>100000</v>
      </c>
      <c r="K1275" s="346">
        <v>100000</v>
      </c>
      <c r="L1275" s="346" t="s">
        <v>890</v>
      </c>
      <c r="M1275" s="346" t="s">
        <v>891</v>
      </c>
      <c r="N1275" s="346" t="s">
        <v>733</v>
      </c>
      <c r="O1275" s="346" t="s">
        <v>1019</v>
      </c>
    </row>
    <row r="1276" spans="1:15" x14ac:dyDescent="0.2">
      <c r="A1276" s="346" t="s">
        <v>884</v>
      </c>
      <c r="B1276" s="346" t="s">
        <v>885</v>
      </c>
      <c r="C1276" s="346" t="s">
        <v>559</v>
      </c>
      <c r="D1276" s="346" t="s">
        <v>886</v>
      </c>
      <c r="F1276" s="346" t="s">
        <v>1703</v>
      </c>
      <c r="G1276" s="347" t="s">
        <v>1606</v>
      </c>
      <c r="H1276" s="346">
        <v>202205</v>
      </c>
      <c r="I1276" s="346">
        <v>100000</v>
      </c>
      <c r="K1276" s="346">
        <v>100000</v>
      </c>
      <c r="L1276" s="346" t="s">
        <v>890</v>
      </c>
      <c r="M1276" s="346" t="s">
        <v>891</v>
      </c>
      <c r="N1276" s="346" t="s">
        <v>733</v>
      </c>
      <c r="O1276" s="346" t="s">
        <v>1019</v>
      </c>
    </row>
    <row r="1277" spans="1:15" x14ac:dyDescent="0.2">
      <c r="A1277" s="346" t="s">
        <v>884</v>
      </c>
      <c r="B1277" s="346" t="s">
        <v>885</v>
      </c>
      <c r="C1277" s="346" t="s">
        <v>559</v>
      </c>
      <c r="D1277" s="346" t="s">
        <v>886</v>
      </c>
      <c r="F1277" s="346" t="s">
        <v>1703</v>
      </c>
      <c r="G1277" s="347" t="s">
        <v>1606</v>
      </c>
      <c r="H1277" s="346">
        <v>202206</v>
      </c>
      <c r="I1277" s="346">
        <v>100000</v>
      </c>
      <c r="K1277" s="346">
        <v>100000</v>
      </c>
      <c r="L1277" s="346" t="s">
        <v>890</v>
      </c>
      <c r="M1277" s="346" t="s">
        <v>891</v>
      </c>
      <c r="N1277" s="346" t="s">
        <v>733</v>
      </c>
      <c r="O1277" s="346" t="s">
        <v>1019</v>
      </c>
    </row>
    <row r="1278" spans="1:15" x14ac:dyDescent="0.2">
      <c r="A1278" s="346" t="s">
        <v>884</v>
      </c>
      <c r="B1278" s="346" t="s">
        <v>885</v>
      </c>
      <c r="C1278" s="346" t="s">
        <v>559</v>
      </c>
      <c r="D1278" s="346" t="s">
        <v>886</v>
      </c>
      <c r="F1278" s="346" t="s">
        <v>1703</v>
      </c>
      <c r="G1278" s="347" t="s">
        <v>1606</v>
      </c>
      <c r="H1278" s="346">
        <v>202207</v>
      </c>
      <c r="I1278" s="346">
        <v>100000</v>
      </c>
      <c r="K1278" s="346">
        <v>100000</v>
      </c>
      <c r="L1278" s="346" t="s">
        <v>890</v>
      </c>
      <c r="M1278" s="346" t="s">
        <v>892</v>
      </c>
      <c r="N1278" s="346" t="s">
        <v>733</v>
      </c>
      <c r="O1278" s="346" t="s">
        <v>1019</v>
      </c>
    </row>
    <row r="1279" spans="1:15" x14ac:dyDescent="0.2">
      <c r="A1279" s="346" t="s">
        <v>884</v>
      </c>
      <c r="B1279" s="346" t="s">
        <v>885</v>
      </c>
      <c r="C1279" s="346" t="s">
        <v>559</v>
      </c>
      <c r="D1279" s="346" t="s">
        <v>886</v>
      </c>
      <c r="F1279" s="346" t="s">
        <v>1703</v>
      </c>
      <c r="G1279" s="347" t="s">
        <v>1606</v>
      </c>
      <c r="H1279" s="346">
        <v>202208</v>
      </c>
      <c r="I1279" s="346">
        <v>100000</v>
      </c>
      <c r="K1279" s="346">
        <v>100000</v>
      </c>
      <c r="L1279" s="346" t="s">
        <v>890</v>
      </c>
      <c r="M1279" s="346" t="s">
        <v>892</v>
      </c>
      <c r="N1279" s="346" t="s">
        <v>733</v>
      </c>
      <c r="O1279" s="346" t="s">
        <v>1019</v>
      </c>
    </row>
    <row r="1280" spans="1:15" x14ac:dyDescent="0.2">
      <c r="A1280" s="346" t="s">
        <v>884</v>
      </c>
      <c r="B1280" s="346" t="s">
        <v>885</v>
      </c>
      <c r="C1280" s="346" t="s">
        <v>559</v>
      </c>
      <c r="D1280" s="346" t="s">
        <v>886</v>
      </c>
      <c r="F1280" s="346" t="s">
        <v>1703</v>
      </c>
      <c r="G1280" s="347" t="s">
        <v>1606</v>
      </c>
      <c r="H1280" s="346">
        <v>202209</v>
      </c>
      <c r="I1280" s="346">
        <v>100000</v>
      </c>
      <c r="K1280" s="346">
        <v>100000</v>
      </c>
      <c r="L1280" s="346" t="s">
        <v>890</v>
      </c>
      <c r="M1280" s="346" t="s">
        <v>892</v>
      </c>
      <c r="N1280" s="346" t="s">
        <v>733</v>
      </c>
      <c r="O1280" s="346" t="s">
        <v>1019</v>
      </c>
    </row>
    <row r="1281" spans="1:15" x14ac:dyDescent="0.2">
      <c r="A1281" s="346" t="s">
        <v>884</v>
      </c>
      <c r="B1281" s="346" t="s">
        <v>885</v>
      </c>
      <c r="C1281" s="346" t="s">
        <v>559</v>
      </c>
      <c r="D1281" s="346" t="s">
        <v>886</v>
      </c>
      <c r="F1281" s="346" t="s">
        <v>1703</v>
      </c>
      <c r="G1281" s="347" t="s">
        <v>1606</v>
      </c>
      <c r="H1281" s="346">
        <v>202201</v>
      </c>
      <c r="I1281" s="346">
        <v>200000</v>
      </c>
      <c r="K1281" s="346">
        <v>200000</v>
      </c>
      <c r="L1281" s="346" t="s">
        <v>887</v>
      </c>
      <c r="M1281" s="346" t="s">
        <v>889</v>
      </c>
      <c r="N1281" s="346" t="s">
        <v>733</v>
      </c>
      <c r="O1281" s="346" t="s">
        <v>1019</v>
      </c>
    </row>
    <row r="1282" spans="1:15" x14ac:dyDescent="0.2">
      <c r="A1282" s="346" t="s">
        <v>884</v>
      </c>
      <c r="B1282" s="346" t="s">
        <v>885</v>
      </c>
      <c r="C1282" s="346" t="s">
        <v>559</v>
      </c>
      <c r="D1282" s="346" t="s">
        <v>886</v>
      </c>
      <c r="F1282" s="346" t="s">
        <v>1703</v>
      </c>
      <c r="G1282" s="347" t="s">
        <v>1606</v>
      </c>
      <c r="H1282" s="346">
        <v>202202</v>
      </c>
      <c r="I1282" s="346">
        <v>200000</v>
      </c>
      <c r="K1282" s="346">
        <v>200000</v>
      </c>
      <c r="L1282" s="346" t="s">
        <v>887</v>
      </c>
      <c r="M1282" s="346" t="s">
        <v>889</v>
      </c>
      <c r="N1282" s="346" t="s">
        <v>733</v>
      </c>
      <c r="O1282" s="346" t="s">
        <v>1019</v>
      </c>
    </row>
    <row r="1283" spans="1:15" x14ac:dyDescent="0.2">
      <c r="A1283" s="346" t="s">
        <v>884</v>
      </c>
      <c r="B1283" s="346" t="s">
        <v>885</v>
      </c>
      <c r="C1283" s="346" t="s">
        <v>559</v>
      </c>
      <c r="D1283" s="346" t="s">
        <v>886</v>
      </c>
      <c r="F1283" s="346" t="s">
        <v>1703</v>
      </c>
      <c r="G1283" s="347" t="s">
        <v>1606</v>
      </c>
      <c r="H1283" s="346">
        <v>202203</v>
      </c>
      <c r="I1283" s="346">
        <v>200000</v>
      </c>
      <c r="K1283" s="346">
        <v>200000</v>
      </c>
      <c r="L1283" s="346" t="s">
        <v>887</v>
      </c>
      <c r="M1283" s="346" t="s">
        <v>889</v>
      </c>
      <c r="N1283" s="346" t="s">
        <v>733</v>
      </c>
      <c r="O1283" s="346" t="s">
        <v>1019</v>
      </c>
    </row>
    <row r="1284" spans="1:15" x14ac:dyDescent="0.2">
      <c r="A1284" s="346" t="s">
        <v>884</v>
      </c>
      <c r="B1284" s="346" t="s">
        <v>885</v>
      </c>
      <c r="C1284" s="346" t="s">
        <v>559</v>
      </c>
      <c r="D1284" s="346" t="s">
        <v>886</v>
      </c>
      <c r="F1284" s="346" t="s">
        <v>1703</v>
      </c>
      <c r="G1284" s="347" t="s">
        <v>1606</v>
      </c>
      <c r="H1284" s="346">
        <v>202204</v>
      </c>
      <c r="I1284" s="346">
        <v>200000</v>
      </c>
      <c r="K1284" s="346">
        <v>200000</v>
      </c>
      <c r="L1284" s="346" t="s">
        <v>890</v>
      </c>
      <c r="M1284" s="346" t="s">
        <v>891</v>
      </c>
      <c r="N1284" s="346" t="s">
        <v>733</v>
      </c>
      <c r="O1284" s="346" t="s">
        <v>1019</v>
      </c>
    </row>
    <row r="1285" spans="1:15" x14ac:dyDescent="0.2">
      <c r="A1285" s="346" t="s">
        <v>884</v>
      </c>
      <c r="B1285" s="346" t="s">
        <v>885</v>
      </c>
      <c r="C1285" s="346" t="s">
        <v>559</v>
      </c>
      <c r="D1285" s="346" t="s">
        <v>886</v>
      </c>
      <c r="F1285" s="346" t="s">
        <v>1703</v>
      </c>
      <c r="G1285" s="347" t="s">
        <v>1606</v>
      </c>
      <c r="H1285" s="346">
        <v>202205</v>
      </c>
      <c r="I1285" s="346">
        <v>200000</v>
      </c>
      <c r="K1285" s="346">
        <v>200000</v>
      </c>
      <c r="L1285" s="346" t="s">
        <v>890</v>
      </c>
      <c r="M1285" s="346" t="s">
        <v>891</v>
      </c>
      <c r="N1285" s="346" t="s">
        <v>733</v>
      </c>
      <c r="O1285" s="346" t="s">
        <v>1019</v>
      </c>
    </row>
    <row r="1286" spans="1:15" x14ac:dyDescent="0.2">
      <c r="A1286" s="346" t="s">
        <v>884</v>
      </c>
      <c r="B1286" s="346" t="s">
        <v>885</v>
      </c>
      <c r="C1286" s="346" t="s">
        <v>559</v>
      </c>
      <c r="D1286" s="346" t="s">
        <v>886</v>
      </c>
      <c r="F1286" s="346" t="s">
        <v>1703</v>
      </c>
      <c r="G1286" s="347" t="s">
        <v>1606</v>
      </c>
      <c r="H1286" s="346">
        <v>202206</v>
      </c>
      <c r="I1286" s="346">
        <v>200000</v>
      </c>
      <c r="K1286" s="346">
        <v>200000</v>
      </c>
      <c r="L1286" s="346" t="s">
        <v>890</v>
      </c>
      <c r="M1286" s="346" t="s">
        <v>891</v>
      </c>
      <c r="N1286" s="346" t="s">
        <v>733</v>
      </c>
      <c r="O1286" s="346" t="s">
        <v>1019</v>
      </c>
    </row>
    <row r="1287" spans="1:15" x14ac:dyDescent="0.2">
      <c r="A1287" s="346" t="s">
        <v>884</v>
      </c>
      <c r="B1287" s="346" t="s">
        <v>885</v>
      </c>
      <c r="C1287" s="346" t="s">
        <v>559</v>
      </c>
      <c r="D1287" s="346" t="s">
        <v>886</v>
      </c>
      <c r="F1287" s="346" t="s">
        <v>1703</v>
      </c>
      <c r="G1287" s="347" t="s">
        <v>1606</v>
      </c>
      <c r="H1287" s="346">
        <v>202207</v>
      </c>
      <c r="I1287" s="346">
        <v>200000</v>
      </c>
      <c r="K1287" s="346">
        <v>200000</v>
      </c>
      <c r="L1287" s="346" t="s">
        <v>890</v>
      </c>
      <c r="M1287" s="346" t="s">
        <v>892</v>
      </c>
      <c r="N1287" s="346" t="s">
        <v>733</v>
      </c>
      <c r="O1287" s="346" t="s">
        <v>1019</v>
      </c>
    </row>
    <row r="1288" spans="1:15" x14ac:dyDescent="0.2">
      <c r="A1288" s="346" t="s">
        <v>884</v>
      </c>
      <c r="B1288" s="346" t="s">
        <v>885</v>
      </c>
      <c r="C1288" s="346" t="s">
        <v>559</v>
      </c>
      <c r="D1288" s="346" t="s">
        <v>886</v>
      </c>
      <c r="F1288" s="346" t="s">
        <v>1703</v>
      </c>
      <c r="G1288" s="347" t="s">
        <v>1606</v>
      </c>
      <c r="H1288" s="346">
        <v>202208</v>
      </c>
      <c r="I1288" s="346">
        <v>200000</v>
      </c>
      <c r="K1288" s="346">
        <v>200000</v>
      </c>
      <c r="L1288" s="346" t="s">
        <v>890</v>
      </c>
      <c r="M1288" s="346" t="s">
        <v>892</v>
      </c>
      <c r="N1288" s="346" t="s">
        <v>733</v>
      </c>
      <c r="O1288" s="346" t="s">
        <v>1019</v>
      </c>
    </row>
    <row r="1289" spans="1:15" x14ac:dyDescent="0.2">
      <c r="A1289" s="346" t="s">
        <v>884</v>
      </c>
      <c r="B1289" s="346" t="s">
        <v>885</v>
      </c>
      <c r="C1289" s="346" t="s">
        <v>559</v>
      </c>
      <c r="D1289" s="346" t="s">
        <v>886</v>
      </c>
      <c r="F1289" s="346" t="s">
        <v>1703</v>
      </c>
      <c r="G1289" s="347" t="s">
        <v>1606</v>
      </c>
      <c r="H1289" s="346">
        <v>202209</v>
      </c>
      <c r="I1289" s="346">
        <v>200000</v>
      </c>
      <c r="K1289" s="346">
        <v>200000</v>
      </c>
      <c r="L1289" s="346" t="s">
        <v>890</v>
      </c>
      <c r="M1289" s="346" t="s">
        <v>892</v>
      </c>
      <c r="N1289" s="346" t="s">
        <v>733</v>
      </c>
      <c r="O1289" s="346" t="s">
        <v>1019</v>
      </c>
    </row>
    <row r="1290" spans="1:15" x14ac:dyDescent="0.2">
      <c r="A1290" s="346" t="s">
        <v>884</v>
      </c>
      <c r="B1290" s="346" t="s">
        <v>885</v>
      </c>
      <c r="C1290" s="346" t="s">
        <v>559</v>
      </c>
      <c r="D1290" s="346" t="s">
        <v>886</v>
      </c>
      <c r="F1290" s="346" t="s">
        <v>1703</v>
      </c>
      <c r="G1290" s="347" t="s">
        <v>1606</v>
      </c>
      <c r="H1290" s="346">
        <v>202204</v>
      </c>
      <c r="I1290" s="346">
        <v>200000</v>
      </c>
      <c r="K1290" s="346">
        <v>200000</v>
      </c>
      <c r="L1290" s="346" t="s">
        <v>890</v>
      </c>
      <c r="M1290" s="346" t="s">
        <v>891</v>
      </c>
      <c r="N1290" s="346" t="s">
        <v>733</v>
      </c>
      <c r="O1290" s="346" t="s">
        <v>1019</v>
      </c>
    </row>
    <row r="1291" spans="1:15" x14ac:dyDescent="0.2">
      <c r="A1291" s="346" t="s">
        <v>884</v>
      </c>
      <c r="B1291" s="346" t="s">
        <v>885</v>
      </c>
      <c r="C1291" s="346" t="s">
        <v>559</v>
      </c>
      <c r="D1291" s="346" t="s">
        <v>886</v>
      </c>
      <c r="F1291" s="346" t="s">
        <v>1703</v>
      </c>
      <c r="G1291" s="347" t="s">
        <v>1606</v>
      </c>
      <c r="H1291" s="346">
        <v>202205</v>
      </c>
      <c r="I1291" s="346">
        <v>200000</v>
      </c>
      <c r="K1291" s="346">
        <v>200000</v>
      </c>
      <c r="L1291" s="346" t="s">
        <v>890</v>
      </c>
      <c r="M1291" s="346" t="s">
        <v>891</v>
      </c>
      <c r="N1291" s="346" t="s">
        <v>733</v>
      </c>
      <c r="O1291" s="346" t="s">
        <v>1019</v>
      </c>
    </row>
    <row r="1292" spans="1:15" x14ac:dyDescent="0.2">
      <c r="A1292" s="346" t="s">
        <v>884</v>
      </c>
      <c r="B1292" s="346" t="s">
        <v>885</v>
      </c>
      <c r="C1292" s="346" t="s">
        <v>559</v>
      </c>
      <c r="D1292" s="346" t="s">
        <v>886</v>
      </c>
      <c r="F1292" s="346" t="s">
        <v>1703</v>
      </c>
      <c r="G1292" s="347" t="s">
        <v>1606</v>
      </c>
      <c r="H1292" s="346">
        <v>202206</v>
      </c>
      <c r="I1292" s="346">
        <v>200000</v>
      </c>
      <c r="K1292" s="346">
        <v>200000</v>
      </c>
      <c r="L1292" s="346" t="s">
        <v>890</v>
      </c>
      <c r="M1292" s="346" t="s">
        <v>891</v>
      </c>
      <c r="N1292" s="346" t="s">
        <v>733</v>
      </c>
      <c r="O1292" s="346" t="s">
        <v>1019</v>
      </c>
    </row>
    <row r="1293" spans="1:15" x14ac:dyDescent="0.2">
      <c r="A1293" s="346" t="s">
        <v>884</v>
      </c>
      <c r="B1293" s="346" t="s">
        <v>885</v>
      </c>
      <c r="C1293" s="346" t="s">
        <v>559</v>
      </c>
      <c r="D1293" s="346" t="s">
        <v>886</v>
      </c>
      <c r="F1293" s="346" t="s">
        <v>1703</v>
      </c>
      <c r="G1293" s="347" t="s">
        <v>1606</v>
      </c>
      <c r="H1293" s="346">
        <v>202207</v>
      </c>
      <c r="I1293" s="346">
        <v>200000</v>
      </c>
      <c r="K1293" s="346">
        <v>200000</v>
      </c>
      <c r="L1293" s="346" t="s">
        <v>890</v>
      </c>
      <c r="M1293" s="346" t="s">
        <v>892</v>
      </c>
      <c r="N1293" s="346" t="s">
        <v>733</v>
      </c>
      <c r="O1293" s="346" t="s">
        <v>1019</v>
      </c>
    </row>
    <row r="1294" spans="1:15" x14ac:dyDescent="0.2">
      <c r="A1294" s="346" t="s">
        <v>884</v>
      </c>
      <c r="B1294" s="346" t="s">
        <v>885</v>
      </c>
      <c r="C1294" s="346" t="s">
        <v>559</v>
      </c>
      <c r="D1294" s="346" t="s">
        <v>886</v>
      </c>
      <c r="F1294" s="346" t="s">
        <v>1703</v>
      </c>
      <c r="G1294" s="347" t="s">
        <v>1606</v>
      </c>
      <c r="H1294" s="346">
        <v>202208</v>
      </c>
      <c r="I1294" s="346">
        <v>200000</v>
      </c>
      <c r="K1294" s="346">
        <v>200000</v>
      </c>
      <c r="L1294" s="346" t="s">
        <v>890</v>
      </c>
      <c r="M1294" s="346" t="s">
        <v>892</v>
      </c>
      <c r="N1294" s="346" t="s">
        <v>733</v>
      </c>
      <c r="O1294" s="346" t="s">
        <v>1019</v>
      </c>
    </row>
    <row r="1295" spans="1:15" x14ac:dyDescent="0.2">
      <c r="A1295" s="346" t="s">
        <v>884</v>
      </c>
      <c r="B1295" s="346" t="s">
        <v>885</v>
      </c>
      <c r="C1295" s="346" t="s">
        <v>559</v>
      </c>
      <c r="D1295" s="346" t="s">
        <v>886</v>
      </c>
      <c r="F1295" s="346" t="s">
        <v>1703</v>
      </c>
      <c r="G1295" s="347" t="s">
        <v>1606</v>
      </c>
      <c r="H1295" s="346">
        <v>202209</v>
      </c>
      <c r="I1295" s="346">
        <v>200000</v>
      </c>
      <c r="K1295" s="346">
        <v>200000</v>
      </c>
      <c r="L1295" s="346" t="s">
        <v>890</v>
      </c>
      <c r="M1295" s="346" t="s">
        <v>892</v>
      </c>
      <c r="N1295" s="346" t="s">
        <v>733</v>
      </c>
      <c r="O1295" s="346" t="s">
        <v>1019</v>
      </c>
    </row>
    <row r="1296" spans="1:15" x14ac:dyDescent="0.2">
      <c r="A1296" s="346" t="s">
        <v>884</v>
      </c>
      <c r="B1296" s="346" t="s">
        <v>885</v>
      </c>
      <c r="C1296" s="346" t="s">
        <v>559</v>
      </c>
      <c r="D1296" s="346" t="s">
        <v>886</v>
      </c>
      <c r="F1296" s="346" t="s">
        <v>1703</v>
      </c>
      <c r="G1296" s="347" t="s">
        <v>1606</v>
      </c>
      <c r="H1296" s="346">
        <v>202204</v>
      </c>
      <c r="I1296" s="346">
        <v>200000</v>
      </c>
      <c r="K1296" s="346">
        <v>200000</v>
      </c>
      <c r="L1296" s="346" t="s">
        <v>890</v>
      </c>
      <c r="M1296" s="346" t="s">
        <v>891</v>
      </c>
      <c r="N1296" s="346" t="s">
        <v>733</v>
      </c>
      <c r="O1296" s="346" t="s">
        <v>1019</v>
      </c>
    </row>
    <row r="1297" spans="1:15" x14ac:dyDescent="0.2">
      <c r="A1297" s="346" t="s">
        <v>884</v>
      </c>
      <c r="B1297" s="346" t="s">
        <v>885</v>
      </c>
      <c r="C1297" s="346" t="s">
        <v>559</v>
      </c>
      <c r="D1297" s="346" t="s">
        <v>886</v>
      </c>
      <c r="F1297" s="346" t="s">
        <v>1703</v>
      </c>
      <c r="G1297" s="347" t="s">
        <v>1606</v>
      </c>
      <c r="H1297" s="346">
        <v>202205</v>
      </c>
      <c r="I1297" s="346">
        <v>200000</v>
      </c>
      <c r="K1297" s="346">
        <v>200000</v>
      </c>
      <c r="L1297" s="346" t="s">
        <v>890</v>
      </c>
      <c r="M1297" s="346" t="s">
        <v>891</v>
      </c>
      <c r="N1297" s="346" t="s">
        <v>733</v>
      </c>
      <c r="O1297" s="346" t="s">
        <v>1019</v>
      </c>
    </row>
    <row r="1298" spans="1:15" x14ac:dyDescent="0.2">
      <c r="A1298" s="346" t="s">
        <v>884</v>
      </c>
      <c r="B1298" s="346" t="s">
        <v>885</v>
      </c>
      <c r="C1298" s="346" t="s">
        <v>559</v>
      </c>
      <c r="D1298" s="346" t="s">
        <v>886</v>
      </c>
      <c r="F1298" s="346" t="s">
        <v>1703</v>
      </c>
      <c r="G1298" s="347" t="s">
        <v>1606</v>
      </c>
      <c r="H1298" s="346">
        <v>202206</v>
      </c>
      <c r="I1298" s="346">
        <v>200000</v>
      </c>
      <c r="K1298" s="346">
        <v>200000</v>
      </c>
      <c r="L1298" s="346" t="s">
        <v>890</v>
      </c>
      <c r="M1298" s="346" t="s">
        <v>891</v>
      </c>
      <c r="N1298" s="346" t="s">
        <v>733</v>
      </c>
      <c r="O1298" s="346" t="s">
        <v>1019</v>
      </c>
    </row>
    <row r="1299" spans="1:15" x14ac:dyDescent="0.2">
      <c r="A1299" s="346" t="s">
        <v>884</v>
      </c>
      <c r="B1299" s="346" t="s">
        <v>885</v>
      </c>
      <c r="C1299" s="346" t="s">
        <v>559</v>
      </c>
      <c r="D1299" s="346" t="s">
        <v>886</v>
      </c>
      <c r="F1299" s="346" t="s">
        <v>1703</v>
      </c>
      <c r="G1299" s="347" t="s">
        <v>1606</v>
      </c>
      <c r="H1299" s="346">
        <v>202207</v>
      </c>
      <c r="I1299" s="346">
        <v>200000</v>
      </c>
      <c r="K1299" s="346">
        <v>200000</v>
      </c>
      <c r="L1299" s="346" t="s">
        <v>890</v>
      </c>
      <c r="M1299" s="346" t="s">
        <v>892</v>
      </c>
      <c r="N1299" s="346" t="s">
        <v>733</v>
      </c>
      <c r="O1299" s="346" t="s">
        <v>1019</v>
      </c>
    </row>
    <row r="1300" spans="1:15" x14ac:dyDescent="0.2">
      <c r="A1300" s="346" t="s">
        <v>884</v>
      </c>
      <c r="B1300" s="346" t="s">
        <v>885</v>
      </c>
      <c r="C1300" s="346" t="s">
        <v>559</v>
      </c>
      <c r="D1300" s="346" t="s">
        <v>886</v>
      </c>
      <c r="F1300" s="346" t="s">
        <v>1703</v>
      </c>
      <c r="G1300" s="347" t="s">
        <v>1606</v>
      </c>
      <c r="H1300" s="346">
        <v>202208</v>
      </c>
      <c r="I1300" s="346">
        <v>200000</v>
      </c>
      <c r="K1300" s="346">
        <v>200000</v>
      </c>
      <c r="L1300" s="346" t="s">
        <v>890</v>
      </c>
      <c r="M1300" s="346" t="s">
        <v>892</v>
      </c>
      <c r="N1300" s="346" t="s">
        <v>733</v>
      </c>
      <c r="O1300" s="346" t="s">
        <v>1019</v>
      </c>
    </row>
    <row r="1301" spans="1:15" x14ac:dyDescent="0.2">
      <c r="A1301" s="346" t="s">
        <v>884</v>
      </c>
      <c r="B1301" s="346" t="s">
        <v>885</v>
      </c>
      <c r="C1301" s="346" t="s">
        <v>559</v>
      </c>
      <c r="D1301" s="346" t="s">
        <v>886</v>
      </c>
      <c r="F1301" s="346" t="s">
        <v>1703</v>
      </c>
      <c r="G1301" s="347" t="s">
        <v>1606</v>
      </c>
      <c r="H1301" s="346">
        <v>202209</v>
      </c>
      <c r="I1301" s="346">
        <v>200000</v>
      </c>
      <c r="K1301" s="346">
        <v>200000</v>
      </c>
      <c r="L1301" s="346" t="s">
        <v>890</v>
      </c>
      <c r="M1301" s="346" t="s">
        <v>892</v>
      </c>
      <c r="N1301" s="346" t="s">
        <v>733</v>
      </c>
      <c r="O1301" s="346" t="s">
        <v>1019</v>
      </c>
    </row>
    <row r="1302" spans="1:15" x14ac:dyDescent="0.2">
      <c r="A1302" s="346" t="s">
        <v>884</v>
      </c>
      <c r="B1302" s="346" t="s">
        <v>885</v>
      </c>
      <c r="C1302" s="346" t="s">
        <v>559</v>
      </c>
      <c r="D1302" s="346" t="s">
        <v>886</v>
      </c>
      <c r="E1302" s="346" t="s">
        <v>1026</v>
      </c>
      <c r="F1302" s="346" t="s">
        <v>1704</v>
      </c>
      <c r="G1302" s="347" t="s">
        <v>1681</v>
      </c>
      <c r="H1302" s="346">
        <v>202204</v>
      </c>
      <c r="I1302" s="346">
        <v>600000</v>
      </c>
      <c r="K1302" s="346">
        <v>600000</v>
      </c>
      <c r="L1302" s="346" t="s">
        <v>890</v>
      </c>
      <c r="M1302" s="346" t="s">
        <v>891</v>
      </c>
      <c r="N1302" s="346" t="s">
        <v>733</v>
      </c>
      <c r="O1302" s="346" t="s">
        <v>1019</v>
      </c>
    </row>
    <row r="1303" spans="1:15" x14ac:dyDescent="0.2">
      <c r="A1303" s="346" t="s">
        <v>884</v>
      </c>
      <c r="B1303" s="346" t="s">
        <v>885</v>
      </c>
      <c r="C1303" s="346" t="s">
        <v>559</v>
      </c>
      <c r="D1303" s="346" t="s">
        <v>886</v>
      </c>
      <c r="E1303" s="346" t="s">
        <v>1026</v>
      </c>
      <c r="F1303" s="346" t="s">
        <v>1704</v>
      </c>
      <c r="G1303" s="347" t="s">
        <v>1681</v>
      </c>
      <c r="H1303" s="346">
        <v>202205</v>
      </c>
      <c r="I1303" s="346">
        <v>600000</v>
      </c>
      <c r="K1303" s="346">
        <v>600000</v>
      </c>
      <c r="L1303" s="346" t="s">
        <v>890</v>
      </c>
      <c r="M1303" s="346" t="s">
        <v>891</v>
      </c>
      <c r="N1303" s="346" t="s">
        <v>733</v>
      </c>
      <c r="O1303" s="346" t="s">
        <v>1019</v>
      </c>
    </row>
    <row r="1304" spans="1:15" x14ac:dyDescent="0.2">
      <c r="A1304" s="346" t="s">
        <v>884</v>
      </c>
      <c r="B1304" s="346" t="s">
        <v>885</v>
      </c>
      <c r="C1304" s="346" t="s">
        <v>559</v>
      </c>
      <c r="D1304" s="346" t="s">
        <v>886</v>
      </c>
      <c r="E1304" s="346" t="s">
        <v>1026</v>
      </c>
      <c r="F1304" s="346" t="s">
        <v>1704</v>
      </c>
      <c r="G1304" s="347" t="s">
        <v>1681</v>
      </c>
      <c r="H1304" s="346">
        <v>202206</v>
      </c>
      <c r="I1304" s="346">
        <v>600000</v>
      </c>
      <c r="K1304" s="346">
        <v>600000</v>
      </c>
      <c r="L1304" s="346" t="s">
        <v>890</v>
      </c>
      <c r="M1304" s="346" t="s">
        <v>891</v>
      </c>
      <c r="N1304" s="346" t="s">
        <v>733</v>
      </c>
      <c r="O1304" s="346" t="s">
        <v>1019</v>
      </c>
    </row>
    <row r="1305" spans="1:15" x14ac:dyDescent="0.2">
      <c r="A1305" s="346" t="s">
        <v>884</v>
      </c>
      <c r="B1305" s="346" t="s">
        <v>885</v>
      </c>
      <c r="C1305" s="346" t="s">
        <v>559</v>
      </c>
      <c r="D1305" s="346" t="s">
        <v>886</v>
      </c>
      <c r="E1305" s="346" t="s">
        <v>1026</v>
      </c>
      <c r="F1305" s="346" t="s">
        <v>1704</v>
      </c>
      <c r="G1305" s="347" t="s">
        <v>1681</v>
      </c>
      <c r="H1305" s="346">
        <v>202207</v>
      </c>
      <c r="I1305" s="346">
        <v>600000</v>
      </c>
      <c r="K1305" s="346">
        <v>600000</v>
      </c>
      <c r="L1305" s="346" t="s">
        <v>890</v>
      </c>
      <c r="M1305" s="346" t="s">
        <v>892</v>
      </c>
      <c r="N1305" s="346" t="s">
        <v>733</v>
      </c>
      <c r="O1305" s="346" t="s">
        <v>1019</v>
      </c>
    </row>
    <row r="1306" spans="1:15" x14ac:dyDescent="0.2">
      <c r="A1306" s="346" t="s">
        <v>884</v>
      </c>
      <c r="B1306" s="346" t="s">
        <v>885</v>
      </c>
      <c r="C1306" s="346" t="s">
        <v>559</v>
      </c>
      <c r="D1306" s="346" t="s">
        <v>886</v>
      </c>
      <c r="E1306" s="346" t="s">
        <v>1026</v>
      </c>
      <c r="F1306" s="346" t="s">
        <v>1704</v>
      </c>
      <c r="G1306" s="347" t="s">
        <v>1681</v>
      </c>
      <c r="H1306" s="346">
        <v>202208</v>
      </c>
      <c r="I1306" s="346">
        <v>600000</v>
      </c>
      <c r="K1306" s="346">
        <v>600000</v>
      </c>
      <c r="L1306" s="346" t="s">
        <v>890</v>
      </c>
      <c r="M1306" s="346" t="s">
        <v>892</v>
      </c>
      <c r="N1306" s="346" t="s">
        <v>733</v>
      </c>
      <c r="O1306" s="346" t="s">
        <v>1019</v>
      </c>
    </row>
    <row r="1307" spans="1:15" x14ac:dyDescent="0.2">
      <c r="A1307" s="346" t="s">
        <v>884</v>
      </c>
      <c r="B1307" s="346" t="s">
        <v>885</v>
      </c>
      <c r="C1307" s="346" t="s">
        <v>559</v>
      </c>
      <c r="D1307" s="346" t="s">
        <v>886</v>
      </c>
      <c r="E1307" s="346" t="s">
        <v>1026</v>
      </c>
      <c r="F1307" s="346" t="s">
        <v>1704</v>
      </c>
      <c r="G1307" s="347" t="s">
        <v>1681</v>
      </c>
      <c r="H1307" s="346">
        <v>202209</v>
      </c>
      <c r="I1307" s="346">
        <v>600000</v>
      </c>
      <c r="K1307" s="346">
        <v>600000</v>
      </c>
      <c r="L1307" s="346" t="s">
        <v>890</v>
      </c>
      <c r="M1307" s="346" t="s">
        <v>892</v>
      </c>
      <c r="N1307" s="346" t="s">
        <v>733</v>
      </c>
      <c r="O1307" s="346" t="s">
        <v>1019</v>
      </c>
    </row>
    <row r="1308" spans="1:15" x14ac:dyDescent="0.2">
      <c r="A1308" s="346" t="s">
        <v>884</v>
      </c>
      <c r="B1308" s="346" t="s">
        <v>885</v>
      </c>
      <c r="C1308" s="346" t="s">
        <v>559</v>
      </c>
      <c r="D1308" s="346" t="s">
        <v>886</v>
      </c>
      <c r="F1308" s="346" t="s">
        <v>1699</v>
      </c>
      <c r="G1308" s="347" t="s">
        <v>1608</v>
      </c>
      <c r="H1308" s="346">
        <v>202110</v>
      </c>
      <c r="I1308" s="346">
        <v>100000</v>
      </c>
      <c r="L1308" s="346" t="s">
        <v>887</v>
      </c>
      <c r="M1308" s="346" t="s">
        <v>888</v>
      </c>
      <c r="N1308" s="346" t="s">
        <v>733</v>
      </c>
      <c r="O1308" s="346" t="s">
        <v>1019</v>
      </c>
    </row>
    <row r="1309" spans="1:15" x14ac:dyDescent="0.2">
      <c r="A1309" s="346" t="s">
        <v>884</v>
      </c>
      <c r="B1309" s="346" t="s">
        <v>885</v>
      </c>
      <c r="C1309" s="346" t="s">
        <v>559</v>
      </c>
      <c r="D1309" s="346" t="s">
        <v>886</v>
      </c>
      <c r="F1309" s="346" t="s">
        <v>1699</v>
      </c>
      <c r="G1309" s="347" t="s">
        <v>1608</v>
      </c>
      <c r="H1309" s="346">
        <v>202111</v>
      </c>
      <c r="I1309" s="346">
        <v>100000</v>
      </c>
      <c r="K1309" s="346">
        <v>100000</v>
      </c>
      <c r="L1309" s="346" t="s">
        <v>887</v>
      </c>
      <c r="M1309" s="346" t="s">
        <v>888</v>
      </c>
      <c r="N1309" s="346" t="s">
        <v>733</v>
      </c>
      <c r="O1309" s="346" t="s">
        <v>1019</v>
      </c>
    </row>
    <row r="1310" spans="1:15" x14ac:dyDescent="0.2">
      <c r="A1310" s="346" t="s">
        <v>884</v>
      </c>
      <c r="B1310" s="346" t="s">
        <v>885</v>
      </c>
      <c r="C1310" s="346" t="s">
        <v>559</v>
      </c>
      <c r="D1310" s="346" t="s">
        <v>886</v>
      </c>
      <c r="F1310" s="346" t="s">
        <v>1699</v>
      </c>
      <c r="G1310" s="347" t="s">
        <v>1608</v>
      </c>
      <c r="H1310" s="346">
        <v>202112</v>
      </c>
      <c r="I1310" s="346">
        <v>100000</v>
      </c>
      <c r="K1310" s="346">
        <v>100000</v>
      </c>
      <c r="L1310" s="346" t="s">
        <v>887</v>
      </c>
      <c r="M1310" s="346" t="s">
        <v>888</v>
      </c>
      <c r="N1310" s="346" t="s">
        <v>733</v>
      </c>
      <c r="O1310" s="346" t="s">
        <v>1019</v>
      </c>
    </row>
    <row r="1311" spans="1:15" x14ac:dyDescent="0.2">
      <c r="A1311" s="346" t="s">
        <v>884</v>
      </c>
      <c r="B1311" s="346" t="s">
        <v>885</v>
      </c>
      <c r="C1311" s="346" t="s">
        <v>559</v>
      </c>
      <c r="D1311" s="346" t="s">
        <v>886</v>
      </c>
      <c r="F1311" s="346" t="s">
        <v>1699</v>
      </c>
      <c r="G1311" s="347" t="s">
        <v>1608</v>
      </c>
      <c r="H1311" s="346">
        <v>202201</v>
      </c>
      <c r="I1311" s="346">
        <v>100000</v>
      </c>
      <c r="K1311" s="346">
        <v>100000</v>
      </c>
      <c r="L1311" s="346" t="s">
        <v>887</v>
      </c>
      <c r="M1311" s="346" t="s">
        <v>889</v>
      </c>
      <c r="N1311" s="346" t="s">
        <v>733</v>
      </c>
      <c r="O1311" s="346" t="s">
        <v>1019</v>
      </c>
    </row>
    <row r="1312" spans="1:15" x14ac:dyDescent="0.2">
      <c r="A1312" s="346" t="s">
        <v>884</v>
      </c>
      <c r="B1312" s="346" t="s">
        <v>885</v>
      </c>
      <c r="C1312" s="346" t="s">
        <v>559</v>
      </c>
      <c r="D1312" s="346" t="s">
        <v>886</v>
      </c>
      <c r="F1312" s="346" t="s">
        <v>1699</v>
      </c>
      <c r="G1312" s="347" t="s">
        <v>1608</v>
      </c>
      <c r="H1312" s="346">
        <v>202202</v>
      </c>
      <c r="I1312" s="346">
        <v>100000</v>
      </c>
      <c r="K1312" s="346">
        <v>100000</v>
      </c>
      <c r="L1312" s="346" t="s">
        <v>887</v>
      </c>
      <c r="M1312" s="346" t="s">
        <v>889</v>
      </c>
      <c r="N1312" s="346" t="s">
        <v>733</v>
      </c>
      <c r="O1312" s="346" t="s">
        <v>1019</v>
      </c>
    </row>
    <row r="1313" spans="1:15" x14ac:dyDescent="0.2">
      <c r="A1313" s="346" t="s">
        <v>884</v>
      </c>
      <c r="B1313" s="346" t="s">
        <v>885</v>
      </c>
      <c r="C1313" s="346" t="s">
        <v>559</v>
      </c>
      <c r="D1313" s="346" t="s">
        <v>886</v>
      </c>
      <c r="F1313" s="346" t="s">
        <v>1699</v>
      </c>
      <c r="G1313" s="347" t="s">
        <v>1608</v>
      </c>
      <c r="H1313" s="346">
        <v>202203</v>
      </c>
      <c r="I1313" s="346">
        <v>100000</v>
      </c>
      <c r="K1313" s="346">
        <v>100000</v>
      </c>
      <c r="L1313" s="346" t="s">
        <v>887</v>
      </c>
      <c r="M1313" s="346" t="s">
        <v>889</v>
      </c>
      <c r="N1313" s="346" t="s">
        <v>733</v>
      </c>
      <c r="O1313" s="346" t="s">
        <v>1019</v>
      </c>
    </row>
    <row r="1314" spans="1:15" x14ac:dyDescent="0.2">
      <c r="A1314" s="346" t="s">
        <v>884</v>
      </c>
      <c r="B1314" s="346" t="s">
        <v>885</v>
      </c>
      <c r="C1314" s="346" t="s">
        <v>559</v>
      </c>
      <c r="D1314" s="346" t="s">
        <v>886</v>
      </c>
      <c r="F1314" s="346" t="s">
        <v>1699</v>
      </c>
      <c r="G1314" s="347" t="s">
        <v>1608</v>
      </c>
      <c r="H1314" s="346">
        <v>202204</v>
      </c>
      <c r="I1314" s="346">
        <v>100000</v>
      </c>
      <c r="K1314" s="346">
        <v>100000</v>
      </c>
      <c r="L1314" s="346" t="s">
        <v>890</v>
      </c>
      <c r="M1314" s="346" t="s">
        <v>891</v>
      </c>
      <c r="N1314" s="346" t="s">
        <v>733</v>
      </c>
      <c r="O1314" s="346" t="s">
        <v>1019</v>
      </c>
    </row>
    <row r="1315" spans="1:15" x14ac:dyDescent="0.2">
      <c r="A1315" s="346" t="s">
        <v>884</v>
      </c>
      <c r="B1315" s="346" t="s">
        <v>885</v>
      </c>
      <c r="C1315" s="346" t="s">
        <v>559</v>
      </c>
      <c r="D1315" s="346" t="s">
        <v>886</v>
      </c>
      <c r="F1315" s="346" t="s">
        <v>1699</v>
      </c>
      <c r="G1315" s="347" t="s">
        <v>1608</v>
      </c>
      <c r="H1315" s="346">
        <v>202205</v>
      </c>
      <c r="I1315" s="346">
        <v>100000</v>
      </c>
      <c r="K1315" s="346">
        <v>100000</v>
      </c>
      <c r="L1315" s="346" t="s">
        <v>890</v>
      </c>
      <c r="M1315" s="346" t="s">
        <v>891</v>
      </c>
      <c r="N1315" s="346" t="s">
        <v>733</v>
      </c>
      <c r="O1315" s="346" t="s">
        <v>1019</v>
      </c>
    </row>
    <row r="1316" spans="1:15" x14ac:dyDescent="0.2">
      <c r="A1316" s="346" t="s">
        <v>884</v>
      </c>
      <c r="B1316" s="346" t="s">
        <v>885</v>
      </c>
      <c r="C1316" s="346" t="s">
        <v>559</v>
      </c>
      <c r="D1316" s="346" t="s">
        <v>886</v>
      </c>
      <c r="F1316" s="346" t="s">
        <v>1699</v>
      </c>
      <c r="G1316" s="347" t="s">
        <v>1608</v>
      </c>
      <c r="H1316" s="346">
        <v>202206</v>
      </c>
      <c r="I1316" s="346">
        <v>100000</v>
      </c>
      <c r="K1316" s="346">
        <v>100000</v>
      </c>
      <c r="L1316" s="346" t="s">
        <v>890</v>
      </c>
      <c r="M1316" s="346" t="s">
        <v>891</v>
      </c>
      <c r="N1316" s="346" t="s">
        <v>733</v>
      </c>
      <c r="O1316" s="346" t="s">
        <v>1019</v>
      </c>
    </row>
    <row r="1317" spans="1:15" x14ac:dyDescent="0.2">
      <c r="A1317" s="346" t="s">
        <v>884</v>
      </c>
      <c r="B1317" s="346" t="s">
        <v>885</v>
      </c>
      <c r="C1317" s="346" t="s">
        <v>559</v>
      </c>
      <c r="D1317" s="346" t="s">
        <v>886</v>
      </c>
      <c r="F1317" s="346" t="s">
        <v>1699</v>
      </c>
      <c r="G1317" s="347" t="s">
        <v>1608</v>
      </c>
      <c r="H1317" s="346">
        <v>202207</v>
      </c>
      <c r="I1317" s="346">
        <v>100000</v>
      </c>
      <c r="K1317" s="346">
        <v>100000</v>
      </c>
      <c r="L1317" s="346" t="s">
        <v>890</v>
      </c>
      <c r="M1317" s="346" t="s">
        <v>892</v>
      </c>
      <c r="N1317" s="346" t="s">
        <v>733</v>
      </c>
      <c r="O1317" s="346" t="s">
        <v>1019</v>
      </c>
    </row>
    <row r="1318" spans="1:15" x14ac:dyDescent="0.2">
      <c r="A1318" s="346" t="s">
        <v>884</v>
      </c>
      <c r="B1318" s="346" t="s">
        <v>885</v>
      </c>
      <c r="C1318" s="346" t="s">
        <v>559</v>
      </c>
      <c r="D1318" s="346" t="s">
        <v>886</v>
      </c>
      <c r="F1318" s="346" t="s">
        <v>1699</v>
      </c>
      <c r="G1318" s="347" t="s">
        <v>1608</v>
      </c>
      <c r="H1318" s="346">
        <v>202208</v>
      </c>
      <c r="I1318" s="346">
        <v>100000</v>
      </c>
      <c r="K1318" s="346">
        <v>100000</v>
      </c>
      <c r="L1318" s="346" t="s">
        <v>890</v>
      </c>
      <c r="M1318" s="346" t="s">
        <v>892</v>
      </c>
      <c r="N1318" s="346" t="s">
        <v>733</v>
      </c>
      <c r="O1318" s="346" t="s">
        <v>1019</v>
      </c>
    </row>
    <row r="1319" spans="1:15" x14ac:dyDescent="0.2">
      <c r="A1319" s="346" t="s">
        <v>884</v>
      </c>
      <c r="B1319" s="346" t="s">
        <v>885</v>
      </c>
      <c r="C1319" s="346" t="s">
        <v>559</v>
      </c>
      <c r="D1319" s="346" t="s">
        <v>886</v>
      </c>
      <c r="F1319" s="346" t="s">
        <v>1699</v>
      </c>
      <c r="G1319" s="347" t="s">
        <v>1608</v>
      </c>
      <c r="H1319" s="346">
        <v>202209</v>
      </c>
      <c r="I1319" s="346">
        <v>100000</v>
      </c>
      <c r="K1319" s="346">
        <v>100000</v>
      </c>
      <c r="L1319" s="346" t="s">
        <v>890</v>
      </c>
      <c r="M1319" s="346" t="s">
        <v>892</v>
      </c>
      <c r="N1319" s="346" t="s">
        <v>733</v>
      </c>
      <c r="O1319" s="346" t="s">
        <v>1019</v>
      </c>
    </row>
    <row r="1320" spans="1:15" x14ac:dyDescent="0.2">
      <c r="A1320" s="346" t="s">
        <v>884</v>
      </c>
      <c r="B1320" s="346" t="s">
        <v>885</v>
      </c>
      <c r="C1320" s="346" t="s">
        <v>559</v>
      </c>
      <c r="D1320" s="346" t="s">
        <v>886</v>
      </c>
      <c r="F1320" s="346" t="s">
        <v>1699</v>
      </c>
      <c r="G1320" s="347" t="s">
        <v>1608</v>
      </c>
      <c r="H1320" s="346">
        <v>202201</v>
      </c>
      <c r="I1320" s="346">
        <v>100000</v>
      </c>
      <c r="K1320" s="346">
        <v>100000</v>
      </c>
      <c r="L1320" s="346" t="s">
        <v>887</v>
      </c>
      <c r="M1320" s="346" t="s">
        <v>889</v>
      </c>
      <c r="N1320" s="346" t="s">
        <v>733</v>
      </c>
      <c r="O1320" s="346" t="s">
        <v>1019</v>
      </c>
    </row>
    <row r="1321" spans="1:15" x14ac:dyDescent="0.2">
      <c r="A1321" s="346" t="s">
        <v>884</v>
      </c>
      <c r="B1321" s="346" t="s">
        <v>885</v>
      </c>
      <c r="C1321" s="346" t="s">
        <v>559</v>
      </c>
      <c r="D1321" s="346" t="s">
        <v>886</v>
      </c>
      <c r="F1321" s="346" t="s">
        <v>1699</v>
      </c>
      <c r="G1321" s="347" t="s">
        <v>1608</v>
      </c>
      <c r="H1321" s="346">
        <v>202202</v>
      </c>
      <c r="I1321" s="346">
        <v>100000</v>
      </c>
      <c r="K1321" s="346">
        <v>100000</v>
      </c>
      <c r="L1321" s="346" t="s">
        <v>887</v>
      </c>
      <c r="M1321" s="346" t="s">
        <v>889</v>
      </c>
      <c r="N1321" s="346" t="s">
        <v>733</v>
      </c>
      <c r="O1321" s="346" t="s">
        <v>1019</v>
      </c>
    </row>
    <row r="1322" spans="1:15" x14ac:dyDescent="0.2">
      <c r="A1322" s="346" t="s">
        <v>884</v>
      </c>
      <c r="B1322" s="346" t="s">
        <v>885</v>
      </c>
      <c r="C1322" s="346" t="s">
        <v>559</v>
      </c>
      <c r="D1322" s="346" t="s">
        <v>886</v>
      </c>
      <c r="F1322" s="346" t="s">
        <v>1699</v>
      </c>
      <c r="G1322" s="347" t="s">
        <v>1608</v>
      </c>
      <c r="H1322" s="346">
        <v>202203</v>
      </c>
      <c r="I1322" s="346">
        <v>100000</v>
      </c>
      <c r="K1322" s="346">
        <v>100000</v>
      </c>
      <c r="L1322" s="346" t="s">
        <v>887</v>
      </c>
      <c r="M1322" s="346" t="s">
        <v>889</v>
      </c>
      <c r="N1322" s="346" t="s">
        <v>733</v>
      </c>
      <c r="O1322" s="346" t="s">
        <v>1019</v>
      </c>
    </row>
    <row r="1323" spans="1:15" x14ac:dyDescent="0.2">
      <c r="A1323" s="346" t="s">
        <v>884</v>
      </c>
      <c r="B1323" s="346" t="s">
        <v>885</v>
      </c>
      <c r="C1323" s="346" t="s">
        <v>559</v>
      </c>
      <c r="D1323" s="346" t="s">
        <v>886</v>
      </c>
      <c r="F1323" s="346" t="s">
        <v>1699</v>
      </c>
      <c r="G1323" s="347" t="s">
        <v>1608</v>
      </c>
      <c r="H1323" s="346">
        <v>202204</v>
      </c>
      <c r="I1323" s="346">
        <v>100000</v>
      </c>
      <c r="K1323" s="346">
        <v>100000</v>
      </c>
      <c r="L1323" s="346" t="s">
        <v>890</v>
      </c>
      <c r="M1323" s="346" t="s">
        <v>891</v>
      </c>
      <c r="N1323" s="346" t="s">
        <v>733</v>
      </c>
      <c r="O1323" s="346" t="s">
        <v>1019</v>
      </c>
    </row>
    <row r="1324" spans="1:15" x14ac:dyDescent="0.2">
      <c r="A1324" s="346" t="s">
        <v>884</v>
      </c>
      <c r="B1324" s="346" t="s">
        <v>885</v>
      </c>
      <c r="C1324" s="346" t="s">
        <v>559</v>
      </c>
      <c r="D1324" s="346" t="s">
        <v>886</v>
      </c>
      <c r="F1324" s="346" t="s">
        <v>1699</v>
      </c>
      <c r="G1324" s="347" t="s">
        <v>1608</v>
      </c>
      <c r="H1324" s="346">
        <v>202205</v>
      </c>
      <c r="I1324" s="346">
        <v>100000</v>
      </c>
      <c r="K1324" s="346">
        <v>100000</v>
      </c>
      <c r="L1324" s="346" t="s">
        <v>890</v>
      </c>
      <c r="M1324" s="346" t="s">
        <v>891</v>
      </c>
      <c r="N1324" s="346" t="s">
        <v>733</v>
      </c>
      <c r="O1324" s="346" t="s">
        <v>1019</v>
      </c>
    </row>
    <row r="1325" spans="1:15" x14ac:dyDescent="0.2">
      <c r="A1325" s="346" t="s">
        <v>884</v>
      </c>
      <c r="B1325" s="346" t="s">
        <v>885</v>
      </c>
      <c r="C1325" s="346" t="s">
        <v>559</v>
      </c>
      <c r="D1325" s="346" t="s">
        <v>886</v>
      </c>
      <c r="F1325" s="346" t="s">
        <v>1699</v>
      </c>
      <c r="G1325" s="347" t="s">
        <v>1608</v>
      </c>
      <c r="H1325" s="346">
        <v>202206</v>
      </c>
      <c r="I1325" s="346">
        <v>100000</v>
      </c>
      <c r="K1325" s="346">
        <v>100000</v>
      </c>
      <c r="L1325" s="346" t="s">
        <v>890</v>
      </c>
      <c r="M1325" s="346" t="s">
        <v>891</v>
      </c>
      <c r="N1325" s="346" t="s">
        <v>733</v>
      </c>
      <c r="O1325" s="346" t="s">
        <v>1019</v>
      </c>
    </row>
    <row r="1326" spans="1:15" x14ac:dyDescent="0.2">
      <c r="A1326" s="346" t="s">
        <v>884</v>
      </c>
      <c r="B1326" s="346" t="s">
        <v>885</v>
      </c>
      <c r="C1326" s="346" t="s">
        <v>559</v>
      </c>
      <c r="D1326" s="346" t="s">
        <v>886</v>
      </c>
      <c r="F1326" s="346" t="s">
        <v>1699</v>
      </c>
      <c r="G1326" s="347" t="s">
        <v>1608</v>
      </c>
      <c r="H1326" s="346">
        <v>202207</v>
      </c>
      <c r="I1326" s="346">
        <v>100000</v>
      </c>
      <c r="K1326" s="346">
        <v>100000</v>
      </c>
      <c r="L1326" s="346" t="s">
        <v>890</v>
      </c>
      <c r="M1326" s="346" t="s">
        <v>892</v>
      </c>
      <c r="N1326" s="346" t="s">
        <v>733</v>
      </c>
      <c r="O1326" s="346" t="s">
        <v>1019</v>
      </c>
    </row>
    <row r="1327" spans="1:15" x14ac:dyDescent="0.2">
      <c r="A1327" s="346" t="s">
        <v>884</v>
      </c>
      <c r="B1327" s="346" t="s">
        <v>885</v>
      </c>
      <c r="C1327" s="346" t="s">
        <v>559</v>
      </c>
      <c r="D1327" s="346" t="s">
        <v>886</v>
      </c>
      <c r="F1327" s="346" t="s">
        <v>1699</v>
      </c>
      <c r="G1327" s="347" t="s">
        <v>1608</v>
      </c>
      <c r="H1327" s="346">
        <v>202208</v>
      </c>
      <c r="I1327" s="346">
        <v>100000</v>
      </c>
      <c r="K1327" s="346">
        <v>100000</v>
      </c>
      <c r="L1327" s="346" t="s">
        <v>890</v>
      </c>
      <c r="M1327" s="346" t="s">
        <v>892</v>
      </c>
      <c r="N1327" s="346" t="s">
        <v>733</v>
      </c>
      <c r="O1327" s="346" t="s">
        <v>1019</v>
      </c>
    </row>
    <row r="1328" spans="1:15" x14ac:dyDescent="0.2">
      <c r="A1328" s="346" t="s">
        <v>884</v>
      </c>
      <c r="B1328" s="346" t="s">
        <v>885</v>
      </c>
      <c r="C1328" s="346" t="s">
        <v>559</v>
      </c>
      <c r="D1328" s="346" t="s">
        <v>886</v>
      </c>
      <c r="F1328" s="346" t="s">
        <v>1699</v>
      </c>
      <c r="G1328" s="347" t="s">
        <v>1608</v>
      </c>
      <c r="H1328" s="346">
        <v>202209</v>
      </c>
      <c r="I1328" s="346">
        <v>100000</v>
      </c>
      <c r="K1328" s="346">
        <v>100000</v>
      </c>
      <c r="L1328" s="346" t="s">
        <v>890</v>
      </c>
      <c r="M1328" s="346" t="s">
        <v>892</v>
      </c>
      <c r="N1328" s="346" t="s">
        <v>733</v>
      </c>
      <c r="O1328" s="346" t="s">
        <v>1019</v>
      </c>
    </row>
    <row r="1329" spans="1:15" x14ac:dyDescent="0.2">
      <c r="A1329" s="346" t="s">
        <v>884</v>
      </c>
      <c r="B1329" s="346" t="s">
        <v>885</v>
      </c>
      <c r="C1329" s="346" t="s">
        <v>559</v>
      </c>
      <c r="D1329" s="346" t="s">
        <v>886</v>
      </c>
      <c r="F1329" s="346" t="s">
        <v>1699</v>
      </c>
      <c r="G1329" s="347" t="s">
        <v>1608</v>
      </c>
      <c r="H1329" s="346">
        <v>202204</v>
      </c>
      <c r="I1329" s="346">
        <v>150000</v>
      </c>
      <c r="K1329" s="346">
        <v>150000</v>
      </c>
      <c r="L1329" s="346" t="s">
        <v>890</v>
      </c>
      <c r="M1329" s="346" t="s">
        <v>891</v>
      </c>
      <c r="N1329" s="346" t="s">
        <v>733</v>
      </c>
      <c r="O1329" s="346" t="s">
        <v>1019</v>
      </c>
    </row>
    <row r="1330" spans="1:15" x14ac:dyDescent="0.2">
      <c r="A1330" s="346" t="s">
        <v>884</v>
      </c>
      <c r="B1330" s="346" t="s">
        <v>885</v>
      </c>
      <c r="C1330" s="346" t="s">
        <v>559</v>
      </c>
      <c r="D1330" s="346" t="s">
        <v>886</v>
      </c>
      <c r="F1330" s="346" t="s">
        <v>1699</v>
      </c>
      <c r="G1330" s="347" t="s">
        <v>1608</v>
      </c>
      <c r="H1330" s="346">
        <v>202205</v>
      </c>
      <c r="I1330" s="346">
        <v>150000</v>
      </c>
      <c r="K1330" s="346">
        <v>150000</v>
      </c>
      <c r="L1330" s="346" t="s">
        <v>890</v>
      </c>
      <c r="M1330" s="346" t="s">
        <v>891</v>
      </c>
      <c r="N1330" s="346" t="s">
        <v>733</v>
      </c>
      <c r="O1330" s="346" t="s">
        <v>1019</v>
      </c>
    </row>
    <row r="1331" spans="1:15" x14ac:dyDescent="0.2">
      <c r="A1331" s="346" t="s">
        <v>884</v>
      </c>
      <c r="B1331" s="346" t="s">
        <v>885</v>
      </c>
      <c r="C1331" s="346" t="s">
        <v>559</v>
      </c>
      <c r="D1331" s="346" t="s">
        <v>886</v>
      </c>
      <c r="F1331" s="346" t="s">
        <v>1699</v>
      </c>
      <c r="G1331" s="347" t="s">
        <v>1608</v>
      </c>
      <c r="H1331" s="346">
        <v>202206</v>
      </c>
      <c r="I1331" s="346">
        <v>150000</v>
      </c>
      <c r="K1331" s="346">
        <v>150000</v>
      </c>
      <c r="L1331" s="346" t="s">
        <v>890</v>
      </c>
      <c r="M1331" s="346" t="s">
        <v>891</v>
      </c>
      <c r="N1331" s="346" t="s">
        <v>733</v>
      </c>
      <c r="O1331" s="346" t="s">
        <v>1019</v>
      </c>
    </row>
    <row r="1332" spans="1:15" x14ac:dyDescent="0.2">
      <c r="A1332" s="346" t="s">
        <v>884</v>
      </c>
      <c r="B1332" s="346" t="s">
        <v>885</v>
      </c>
      <c r="C1332" s="346" t="s">
        <v>559</v>
      </c>
      <c r="D1332" s="346" t="s">
        <v>886</v>
      </c>
      <c r="F1332" s="346" t="s">
        <v>1699</v>
      </c>
      <c r="G1332" s="347" t="s">
        <v>1608</v>
      </c>
      <c r="H1332" s="346">
        <v>202207</v>
      </c>
      <c r="I1332" s="346">
        <v>150000</v>
      </c>
      <c r="K1332" s="346">
        <v>150000</v>
      </c>
      <c r="L1332" s="346" t="s">
        <v>890</v>
      </c>
      <c r="M1332" s="346" t="s">
        <v>892</v>
      </c>
      <c r="N1332" s="346" t="s">
        <v>733</v>
      </c>
      <c r="O1332" s="346" t="s">
        <v>1019</v>
      </c>
    </row>
    <row r="1333" spans="1:15" x14ac:dyDescent="0.2">
      <c r="A1333" s="346" t="s">
        <v>884</v>
      </c>
      <c r="B1333" s="346" t="s">
        <v>885</v>
      </c>
      <c r="C1333" s="346" t="s">
        <v>559</v>
      </c>
      <c r="D1333" s="346" t="s">
        <v>886</v>
      </c>
      <c r="F1333" s="346" t="s">
        <v>1699</v>
      </c>
      <c r="G1333" s="347" t="s">
        <v>1608</v>
      </c>
      <c r="H1333" s="346">
        <v>202208</v>
      </c>
      <c r="I1333" s="346">
        <v>150000</v>
      </c>
      <c r="K1333" s="346">
        <v>150000</v>
      </c>
      <c r="L1333" s="346" t="s">
        <v>890</v>
      </c>
      <c r="M1333" s="346" t="s">
        <v>892</v>
      </c>
      <c r="N1333" s="346" t="s">
        <v>733</v>
      </c>
      <c r="O1333" s="346" t="s">
        <v>1019</v>
      </c>
    </row>
    <row r="1334" spans="1:15" x14ac:dyDescent="0.2">
      <c r="A1334" s="346" t="s">
        <v>884</v>
      </c>
      <c r="B1334" s="346" t="s">
        <v>885</v>
      </c>
      <c r="C1334" s="346" t="s">
        <v>559</v>
      </c>
      <c r="D1334" s="346" t="s">
        <v>886</v>
      </c>
      <c r="F1334" s="346" t="s">
        <v>1699</v>
      </c>
      <c r="G1334" s="347" t="s">
        <v>1608</v>
      </c>
      <c r="H1334" s="346">
        <v>202209</v>
      </c>
      <c r="I1334" s="346">
        <v>150000</v>
      </c>
      <c r="K1334" s="346">
        <v>150000</v>
      </c>
      <c r="L1334" s="346" t="s">
        <v>890</v>
      </c>
      <c r="M1334" s="346" t="s">
        <v>892</v>
      </c>
      <c r="N1334" s="346" t="s">
        <v>733</v>
      </c>
      <c r="O1334" s="346" t="s">
        <v>1019</v>
      </c>
    </row>
    <row r="1335" spans="1:15" x14ac:dyDescent="0.2">
      <c r="A1335" s="346" t="s">
        <v>884</v>
      </c>
      <c r="B1335" s="346" t="s">
        <v>885</v>
      </c>
      <c r="C1335" s="346" t="s">
        <v>559</v>
      </c>
      <c r="D1335" s="346" t="s">
        <v>886</v>
      </c>
      <c r="F1335" s="346" t="s">
        <v>1699</v>
      </c>
      <c r="G1335" s="347" t="s">
        <v>1608</v>
      </c>
      <c r="H1335" s="346">
        <v>202204</v>
      </c>
      <c r="I1335" s="346">
        <v>150000</v>
      </c>
      <c r="K1335" s="346">
        <v>150000</v>
      </c>
      <c r="L1335" s="346" t="s">
        <v>890</v>
      </c>
      <c r="M1335" s="346" t="s">
        <v>891</v>
      </c>
      <c r="N1335" s="346" t="s">
        <v>733</v>
      </c>
      <c r="O1335" s="346" t="s">
        <v>1019</v>
      </c>
    </row>
    <row r="1336" spans="1:15" x14ac:dyDescent="0.2">
      <c r="A1336" s="346" t="s">
        <v>884</v>
      </c>
      <c r="B1336" s="346" t="s">
        <v>885</v>
      </c>
      <c r="C1336" s="346" t="s">
        <v>559</v>
      </c>
      <c r="D1336" s="346" t="s">
        <v>886</v>
      </c>
      <c r="F1336" s="346" t="s">
        <v>1699</v>
      </c>
      <c r="G1336" s="347" t="s">
        <v>1608</v>
      </c>
      <c r="H1336" s="346">
        <v>202205</v>
      </c>
      <c r="I1336" s="346">
        <v>150000</v>
      </c>
      <c r="K1336" s="346">
        <v>150000</v>
      </c>
      <c r="L1336" s="346" t="s">
        <v>890</v>
      </c>
      <c r="M1336" s="346" t="s">
        <v>891</v>
      </c>
      <c r="N1336" s="346" t="s">
        <v>733</v>
      </c>
      <c r="O1336" s="346" t="s">
        <v>1019</v>
      </c>
    </row>
    <row r="1337" spans="1:15" x14ac:dyDescent="0.2">
      <c r="A1337" s="346" t="s">
        <v>884</v>
      </c>
      <c r="B1337" s="346" t="s">
        <v>885</v>
      </c>
      <c r="C1337" s="346" t="s">
        <v>559</v>
      </c>
      <c r="D1337" s="346" t="s">
        <v>886</v>
      </c>
      <c r="F1337" s="346" t="s">
        <v>1699</v>
      </c>
      <c r="G1337" s="347" t="s">
        <v>1608</v>
      </c>
      <c r="H1337" s="346">
        <v>202206</v>
      </c>
      <c r="I1337" s="346">
        <v>150000</v>
      </c>
      <c r="K1337" s="346">
        <v>150000</v>
      </c>
      <c r="L1337" s="346" t="s">
        <v>890</v>
      </c>
      <c r="M1337" s="346" t="s">
        <v>891</v>
      </c>
      <c r="N1337" s="346" t="s">
        <v>733</v>
      </c>
      <c r="O1337" s="346" t="s">
        <v>1019</v>
      </c>
    </row>
    <row r="1338" spans="1:15" x14ac:dyDescent="0.2">
      <c r="A1338" s="346" t="s">
        <v>884</v>
      </c>
      <c r="B1338" s="346" t="s">
        <v>885</v>
      </c>
      <c r="C1338" s="346" t="s">
        <v>559</v>
      </c>
      <c r="D1338" s="346" t="s">
        <v>886</v>
      </c>
      <c r="F1338" s="346" t="s">
        <v>1699</v>
      </c>
      <c r="G1338" s="347" t="s">
        <v>1608</v>
      </c>
      <c r="H1338" s="346">
        <v>202207</v>
      </c>
      <c r="I1338" s="346">
        <v>150000</v>
      </c>
      <c r="K1338" s="346">
        <v>150000</v>
      </c>
      <c r="L1338" s="346" t="s">
        <v>890</v>
      </c>
      <c r="M1338" s="346" t="s">
        <v>892</v>
      </c>
      <c r="N1338" s="346" t="s">
        <v>733</v>
      </c>
      <c r="O1338" s="346" t="s">
        <v>1019</v>
      </c>
    </row>
    <row r="1339" spans="1:15" x14ac:dyDescent="0.2">
      <c r="A1339" s="346" t="s">
        <v>884</v>
      </c>
      <c r="B1339" s="346" t="s">
        <v>885</v>
      </c>
      <c r="C1339" s="346" t="s">
        <v>559</v>
      </c>
      <c r="D1339" s="346" t="s">
        <v>886</v>
      </c>
      <c r="F1339" s="346" t="s">
        <v>1699</v>
      </c>
      <c r="G1339" s="347" t="s">
        <v>1608</v>
      </c>
      <c r="H1339" s="346">
        <v>202208</v>
      </c>
      <c r="I1339" s="346">
        <v>150000</v>
      </c>
      <c r="K1339" s="346">
        <v>150000</v>
      </c>
      <c r="L1339" s="346" t="s">
        <v>890</v>
      </c>
      <c r="M1339" s="346" t="s">
        <v>892</v>
      </c>
      <c r="N1339" s="346" t="s">
        <v>733</v>
      </c>
      <c r="O1339" s="346" t="s">
        <v>1019</v>
      </c>
    </row>
    <row r="1340" spans="1:15" x14ac:dyDescent="0.2">
      <c r="A1340" s="346" t="s">
        <v>884</v>
      </c>
      <c r="B1340" s="346" t="s">
        <v>885</v>
      </c>
      <c r="C1340" s="346" t="s">
        <v>559</v>
      </c>
      <c r="D1340" s="346" t="s">
        <v>886</v>
      </c>
      <c r="F1340" s="346" t="s">
        <v>1699</v>
      </c>
      <c r="G1340" s="347" t="s">
        <v>1608</v>
      </c>
      <c r="H1340" s="346">
        <v>202209</v>
      </c>
      <c r="I1340" s="346">
        <v>150000</v>
      </c>
      <c r="K1340" s="346">
        <v>150000</v>
      </c>
      <c r="L1340" s="346" t="s">
        <v>890</v>
      </c>
      <c r="M1340" s="346" t="s">
        <v>892</v>
      </c>
      <c r="N1340" s="346" t="s">
        <v>733</v>
      </c>
      <c r="O1340" s="346" t="s">
        <v>1019</v>
      </c>
    </row>
    <row r="1341" spans="1:15" x14ac:dyDescent="0.2">
      <c r="A1341" s="346" t="s">
        <v>884</v>
      </c>
      <c r="B1341" s="346" t="s">
        <v>885</v>
      </c>
      <c r="C1341" s="346" t="s">
        <v>559</v>
      </c>
      <c r="D1341" s="346" t="s">
        <v>886</v>
      </c>
      <c r="F1341" s="346" t="s">
        <v>1699</v>
      </c>
      <c r="G1341" s="347" t="s">
        <v>1608</v>
      </c>
      <c r="H1341" s="346">
        <v>202207</v>
      </c>
      <c r="I1341" s="346">
        <v>150000</v>
      </c>
      <c r="K1341" s="346">
        <v>150000</v>
      </c>
      <c r="L1341" s="346" t="s">
        <v>890</v>
      </c>
      <c r="M1341" s="346" t="s">
        <v>892</v>
      </c>
      <c r="N1341" s="346" t="s">
        <v>733</v>
      </c>
      <c r="O1341" s="346" t="s">
        <v>1019</v>
      </c>
    </row>
    <row r="1342" spans="1:15" x14ac:dyDescent="0.2">
      <c r="A1342" s="346" t="s">
        <v>884</v>
      </c>
      <c r="B1342" s="346" t="s">
        <v>885</v>
      </c>
      <c r="C1342" s="346" t="s">
        <v>559</v>
      </c>
      <c r="D1342" s="346" t="s">
        <v>886</v>
      </c>
      <c r="F1342" s="346" t="s">
        <v>1699</v>
      </c>
      <c r="G1342" s="347" t="s">
        <v>1608</v>
      </c>
      <c r="H1342" s="346">
        <v>202208</v>
      </c>
      <c r="I1342" s="346">
        <v>150000</v>
      </c>
      <c r="K1342" s="346">
        <v>150000</v>
      </c>
      <c r="L1342" s="346" t="s">
        <v>890</v>
      </c>
      <c r="M1342" s="346" t="s">
        <v>892</v>
      </c>
      <c r="N1342" s="346" t="s">
        <v>733</v>
      </c>
      <c r="O1342" s="346" t="s">
        <v>1019</v>
      </c>
    </row>
    <row r="1343" spans="1:15" x14ac:dyDescent="0.2">
      <c r="A1343" s="346" t="s">
        <v>884</v>
      </c>
      <c r="B1343" s="346" t="s">
        <v>885</v>
      </c>
      <c r="C1343" s="346" t="s">
        <v>559</v>
      </c>
      <c r="D1343" s="346" t="s">
        <v>886</v>
      </c>
      <c r="F1343" s="346" t="s">
        <v>1699</v>
      </c>
      <c r="G1343" s="347" t="s">
        <v>1608</v>
      </c>
      <c r="H1343" s="346">
        <v>202209</v>
      </c>
      <c r="I1343" s="346">
        <v>150000</v>
      </c>
      <c r="K1343" s="346">
        <v>150000</v>
      </c>
      <c r="L1343" s="346" t="s">
        <v>890</v>
      </c>
      <c r="M1343" s="346" t="s">
        <v>892</v>
      </c>
      <c r="N1343" s="346" t="s">
        <v>733</v>
      </c>
      <c r="O1343" s="346" t="s">
        <v>1019</v>
      </c>
    </row>
    <row r="1344" spans="1:15" x14ac:dyDescent="0.2">
      <c r="A1344" s="346" t="s">
        <v>884</v>
      </c>
      <c r="B1344" s="346" t="s">
        <v>885</v>
      </c>
      <c r="C1344" s="346" t="s">
        <v>559</v>
      </c>
      <c r="D1344" s="346" t="s">
        <v>886</v>
      </c>
      <c r="F1344" s="346" t="s">
        <v>1699</v>
      </c>
      <c r="G1344" s="347" t="s">
        <v>1608</v>
      </c>
      <c r="H1344" s="346">
        <v>202207</v>
      </c>
      <c r="I1344" s="346">
        <v>150000</v>
      </c>
      <c r="K1344" s="346">
        <v>150000</v>
      </c>
      <c r="L1344" s="346" t="s">
        <v>890</v>
      </c>
      <c r="M1344" s="346" t="s">
        <v>892</v>
      </c>
      <c r="N1344" s="346" t="s">
        <v>733</v>
      </c>
      <c r="O1344" s="346" t="s">
        <v>1019</v>
      </c>
    </row>
    <row r="1345" spans="1:15" x14ac:dyDescent="0.2">
      <c r="A1345" s="346" t="s">
        <v>884</v>
      </c>
      <c r="B1345" s="346" t="s">
        <v>885</v>
      </c>
      <c r="C1345" s="346" t="s">
        <v>559</v>
      </c>
      <c r="D1345" s="346" t="s">
        <v>886</v>
      </c>
      <c r="F1345" s="346" t="s">
        <v>1699</v>
      </c>
      <c r="G1345" s="347" t="s">
        <v>1608</v>
      </c>
      <c r="H1345" s="346">
        <v>202208</v>
      </c>
      <c r="I1345" s="346">
        <v>150000</v>
      </c>
      <c r="K1345" s="346">
        <v>150000</v>
      </c>
      <c r="L1345" s="346" t="s">
        <v>890</v>
      </c>
      <c r="M1345" s="346" t="s">
        <v>892</v>
      </c>
      <c r="N1345" s="346" t="s">
        <v>733</v>
      </c>
      <c r="O1345" s="346" t="s">
        <v>1019</v>
      </c>
    </row>
    <row r="1346" spans="1:15" x14ac:dyDescent="0.2">
      <c r="A1346" s="346" t="s">
        <v>884</v>
      </c>
      <c r="B1346" s="346" t="s">
        <v>885</v>
      </c>
      <c r="C1346" s="346" t="s">
        <v>559</v>
      </c>
      <c r="D1346" s="346" t="s">
        <v>886</v>
      </c>
      <c r="F1346" s="346" t="s">
        <v>1699</v>
      </c>
      <c r="G1346" s="347" t="s">
        <v>1608</v>
      </c>
      <c r="H1346" s="346">
        <v>202209</v>
      </c>
      <c r="I1346" s="346">
        <v>150000</v>
      </c>
      <c r="K1346" s="346">
        <v>150000</v>
      </c>
      <c r="L1346" s="346" t="s">
        <v>890</v>
      </c>
      <c r="M1346" s="346" t="s">
        <v>892</v>
      </c>
      <c r="N1346" s="346" t="s">
        <v>733</v>
      </c>
      <c r="O1346" s="346" t="s">
        <v>1019</v>
      </c>
    </row>
    <row r="1347" spans="1:15" ht="30" x14ac:dyDescent="0.2">
      <c r="A1347" s="346" t="s">
        <v>884</v>
      </c>
      <c r="B1347" s="346" t="s">
        <v>885</v>
      </c>
      <c r="C1347" s="346" t="s">
        <v>559</v>
      </c>
      <c r="D1347" s="346" t="s">
        <v>886</v>
      </c>
      <c r="F1347" s="346" t="s">
        <v>1610</v>
      </c>
      <c r="G1347" s="347" t="s">
        <v>1611</v>
      </c>
      <c r="H1347" s="346">
        <v>202201</v>
      </c>
      <c r="I1347" s="346">
        <v>250000</v>
      </c>
      <c r="K1347" s="346">
        <v>250000</v>
      </c>
      <c r="L1347" s="346" t="s">
        <v>887</v>
      </c>
      <c r="M1347" s="346" t="s">
        <v>889</v>
      </c>
      <c r="N1347" s="346" t="s">
        <v>733</v>
      </c>
      <c r="O1347" s="346" t="s">
        <v>991</v>
      </c>
    </row>
    <row r="1348" spans="1:15" ht="30" x14ac:dyDescent="0.2">
      <c r="A1348" s="346" t="s">
        <v>884</v>
      </c>
      <c r="B1348" s="346" t="s">
        <v>885</v>
      </c>
      <c r="C1348" s="346" t="s">
        <v>559</v>
      </c>
      <c r="D1348" s="346" t="s">
        <v>886</v>
      </c>
      <c r="F1348" s="346" t="s">
        <v>1610</v>
      </c>
      <c r="G1348" s="347" t="s">
        <v>1611</v>
      </c>
      <c r="H1348" s="346">
        <v>202202</v>
      </c>
      <c r="I1348" s="346">
        <v>250000</v>
      </c>
      <c r="K1348" s="346">
        <v>250000</v>
      </c>
      <c r="L1348" s="346" t="s">
        <v>887</v>
      </c>
      <c r="M1348" s="346" t="s">
        <v>889</v>
      </c>
      <c r="N1348" s="346" t="s">
        <v>733</v>
      </c>
      <c r="O1348" s="346" t="s">
        <v>991</v>
      </c>
    </row>
    <row r="1349" spans="1:15" ht="30" x14ac:dyDescent="0.2">
      <c r="A1349" s="346" t="s">
        <v>884</v>
      </c>
      <c r="B1349" s="346" t="s">
        <v>885</v>
      </c>
      <c r="C1349" s="346" t="s">
        <v>559</v>
      </c>
      <c r="D1349" s="346" t="s">
        <v>886</v>
      </c>
      <c r="F1349" s="346" t="s">
        <v>1610</v>
      </c>
      <c r="G1349" s="347" t="s">
        <v>1611</v>
      </c>
      <c r="H1349" s="346">
        <v>202203</v>
      </c>
      <c r="I1349" s="346">
        <v>250000</v>
      </c>
      <c r="K1349" s="346">
        <v>250000</v>
      </c>
      <c r="L1349" s="346" t="s">
        <v>887</v>
      </c>
      <c r="M1349" s="346" t="s">
        <v>889</v>
      </c>
      <c r="N1349" s="346" t="s">
        <v>733</v>
      </c>
      <c r="O1349" s="346" t="s">
        <v>991</v>
      </c>
    </row>
    <row r="1350" spans="1:15" ht="30" x14ac:dyDescent="0.2">
      <c r="A1350" s="346" t="s">
        <v>884</v>
      </c>
      <c r="B1350" s="346" t="s">
        <v>885</v>
      </c>
      <c r="C1350" s="346" t="s">
        <v>559</v>
      </c>
      <c r="D1350" s="346" t="s">
        <v>886</v>
      </c>
      <c r="F1350" s="346" t="s">
        <v>1610</v>
      </c>
      <c r="G1350" s="347" t="s">
        <v>1611</v>
      </c>
      <c r="H1350" s="346">
        <v>202204</v>
      </c>
      <c r="I1350" s="346">
        <v>250000</v>
      </c>
      <c r="K1350" s="346">
        <v>250000</v>
      </c>
      <c r="L1350" s="346" t="s">
        <v>890</v>
      </c>
      <c r="M1350" s="346" t="s">
        <v>891</v>
      </c>
      <c r="N1350" s="346" t="s">
        <v>733</v>
      </c>
      <c r="O1350" s="346" t="s">
        <v>991</v>
      </c>
    </row>
    <row r="1351" spans="1:15" ht="30" x14ac:dyDescent="0.2">
      <c r="A1351" s="346" t="s">
        <v>884</v>
      </c>
      <c r="B1351" s="346" t="s">
        <v>885</v>
      </c>
      <c r="C1351" s="346" t="s">
        <v>559</v>
      </c>
      <c r="D1351" s="346" t="s">
        <v>886</v>
      </c>
      <c r="F1351" s="346" t="s">
        <v>1610</v>
      </c>
      <c r="G1351" s="347" t="s">
        <v>1611</v>
      </c>
      <c r="H1351" s="346">
        <v>202205</v>
      </c>
      <c r="I1351" s="346">
        <v>250000</v>
      </c>
      <c r="K1351" s="346">
        <v>250000</v>
      </c>
      <c r="L1351" s="346" t="s">
        <v>890</v>
      </c>
      <c r="M1351" s="346" t="s">
        <v>891</v>
      </c>
      <c r="N1351" s="346" t="s">
        <v>733</v>
      </c>
      <c r="O1351" s="346" t="s">
        <v>991</v>
      </c>
    </row>
    <row r="1352" spans="1:15" ht="30" x14ac:dyDescent="0.2">
      <c r="A1352" s="346" t="s">
        <v>884</v>
      </c>
      <c r="B1352" s="346" t="s">
        <v>885</v>
      </c>
      <c r="C1352" s="346" t="s">
        <v>559</v>
      </c>
      <c r="D1352" s="346" t="s">
        <v>886</v>
      </c>
      <c r="F1352" s="346" t="s">
        <v>1610</v>
      </c>
      <c r="G1352" s="347" t="s">
        <v>1611</v>
      </c>
      <c r="H1352" s="346">
        <v>202206</v>
      </c>
      <c r="I1352" s="346">
        <v>250000</v>
      </c>
      <c r="K1352" s="346">
        <v>250000</v>
      </c>
      <c r="L1352" s="346" t="s">
        <v>890</v>
      </c>
      <c r="M1352" s="346" t="s">
        <v>891</v>
      </c>
      <c r="N1352" s="346" t="s">
        <v>733</v>
      </c>
      <c r="O1352" s="346" t="s">
        <v>991</v>
      </c>
    </row>
    <row r="1353" spans="1:15" ht="30" x14ac:dyDescent="0.2">
      <c r="A1353" s="346" t="s">
        <v>884</v>
      </c>
      <c r="B1353" s="346" t="s">
        <v>885</v>
      </c>
      <c r="C1353" s="346" t="s">
        <v>559</v>
      </c>
      <c r="D1353" s="346" t="s">
        <v>886</v>
      </c>
      <c r="F1353" s="346" t="s">
        <v>1610</v>
      </c>
      <c r="G1353" s="347" t="s">
        <v>1611</v>
      </c>
      <c r="H1353" s="346">
        <v>202207</v>
      </c>
      <c r="I1353" s="346">
        <v>300000</v>
      </c>
      <c r="K1353" s="346">
        <v>300000</v>
      </c>
      <c r="L1353" s="346" t="s">
        <v>890</v>
      </c>
      <c r="M1353" s="346" t="s">
        <v>892</v>
      </c>
      <c r="N1353" s="346" t="s">
        <v>733</v>
      </c>
      <c r="O1353" s="346" t="s">
        <v>991</v>
      </c>
    </row>
    <row r="1354" spans="1:15" ht="30" x14ac:dyDescent="0.2">
      <c r="A1354" s="346" t="s">
        <v>884</v>
      </c>
      <c r="B1354" s="346" t="s">
        <v>885</v>
      </c>
      <c r="C1354" s="346" t="s">
        <v>559</v>
      </c>
      <c r="D1354" s="346" t="s">
        <v>886</v>
      </c>
      <c r="F1354" s="346" t="s">
        <v>1610</v>
      </c>
      <c r="G1354" s="347" t="s">
        <v>1611</v>
      </c>
      <c r="H1354" s="346">
        <v>202208</v>
      </c>
      <c r="I1354" s="346">
        <v>300000</v>
      </c>
      <c r="K1354" s="346">
        <v>300000</v>
      </c>
      <c r="L1354" s="346" t="s">
        <v>890</v>
      </c>
      <c r="M1354" s="346" t="s">
        <v>892</v>
      </c>
      <c r="N1354" s="346" t="s">
        <v>733</v>
      </c>
      <c r="O1354" s="346" t="s">
        <v>991</v>
      </c>
    </row>
    <row r="1355" spans="1:15" ht="30" x14ac:dyDescent="0.2">
      <c r="A1355" s="346" t="s">
        <v>884</v>
      </c>
      <c r="B1355" s="346" t="s">
        <v>885</v>
      </c>
      <c r="C1355" s="346" t="s">
        <v>559</v>
      </c>
      <c r="D1355" s="346" t="s">
        <v>886</v>
      </c>
      <c r="F1355" s="346" t="s">
        <v>1610</v>
      </c>
      <c r="G1355" s="347" t="s">
        <v>1611</v>
      </c>
      <c r="H1355" s="346">
        <v>202209</v>
      </c>
      <c r="I1355" s="346">
        <v>300000</v>
      </c>
      <c r="K1355" s="346">
        <v>300000</v>
      </c>
      <c r="L1355" s="346" t="s">
        <v>890</v>
      </c>
      <c r="M1355" s="346" t="s">
        <v>892</v>
      </c>
      <c r="N1355" s="346" t="s">
        <v>733</v>
      </c>
      <c r="O1355" s="346" t="s">
        <v>991</v>
      </c>
    </row>
    <row r="1356" spans="1:15" ht="30" x14ac:dyDescent="0.2">
      <c r="A1356" s="346" t="s">
        <v>884</v>
      </c>
      <c r="B1356" s="346" t="s">
        <v>885</v>
      </c>
      <c r="C1356" s="346" t="s">
        <v>559</v>
      </c>
      <c r="D1356" s="346" t="s">
        <v>886</v>
      </c>
      <c r="F1356" s="346" t="s">
        <v>1610</v>
      </c>
      <c r="G1356" s="347" t="s">
        <v>1612</v>
      </c>
      <c r="H1356" s="346">
        <v>202111</v>
      </c>
      <c r="I1356" s="346">
        <v>150000</v>
      </c>
      <c r="K1356" s="346">
        <v>150000</v>
      </c>
      <c r="L1356" s="346" t="s">
        <v>887</v>
      </c>
      <c r="M1356" s="346" t="s">
        <v>888</v>
      </c>
      <c r="N1356" s="346" t="s">
        <v>733</v>
      </c>
      <c r="O1356" s="346" t="s">
        <v>991</v>
      </c>
    </row>
    <row r="1357" spans="1:15" ht="30" x14ac:dyDescent="0.2">
      <c r="A1357" s="346" t="s">
        <v>884</v>
      </c>
      <c r="B1357" s="346" t="s">
        <v>885</v>
      </c>
      <c r="C1357" s="346" t="s">
        <v>559</v>
      </c>
      <c r="D1357" s="346" t="s">
        <v>886</v>
      </c>
      <c r="F1357" s="346" t="s">
        <v>1610</v>
      </c>
      <c r="G1357" s="347" t="s">
        <v>1612</v>
      </c>
      <c r="H1357" s="346">
        <v>202112</v>
      </c>
      <c r="I1357" s="346">
        <v>150000</v>
      </c>
      <c r="K1357" s="346">
        <v>150000</v>
      </c>
      <c r="L1357" s="346" t="s">
        <v>887</v>
      </c>
      <c r="M1357" s="346" t="s">
        <v>888</v>
      </c>
      <c r="N1357" s="346" t="s">
        <v>733</v>
      </c>
      <c r="O1357" s="346" t="s">
        <v>991</v>
      </c>
    </row>
    <row r="1358" spans="1:15" ht="30" x14ac:dyDescent="0.2">
      <c r="A1358" s="346" t="s">
        <v>884</v>
      </c>
      <c r="B1358" s="346" t="s">
        <v>885</v>
      </c>
      <c r="C1358" s="346" t="s">
        <v>559</v>
      </c>
      <c r="D1358" s="346" t="s">
        <v>886</v>
      </c>
      <c r="F1358" s="346" t="s">
        <v>1610</v>
      </c>
      <c r="G1358" s="347" t="s">
        <v>1612</v>
      </c>
      <c r="H1358" s="346">
        <v>202201</v>
      </c>
      <c r="I1358" s="346">
        <v>250000</v>
      </c>
      <c r="K1358" s="346">
        <v>250000</v>
      </c>
      <c r="L1358" s="346" t="s">
        <v>887</v>
      </c>
      <c r="M1358" s="346" t="s">
        <v>889</v>
      </c>
      <c r="N1358" s="346" t="s">
        <v>733</v>
      </c>
      <c r="O1358" s="346" t="s">
        <v>991</v>
      </c>
    </row>
    <row r="1359" spans="1:15" ht="30" x14ac:dyDescent="0.2">
      <c r="A1359" s="346" t="s">
        <v>884</v>
      </c>
      <c r="B1359" s="346" t="s">
        <v>885</v>
      </c>
      <c r="C1359" s="346" t="s">
        <v>559</v>
      </c>
      <c r="D1359" s="346" t="s">
        <v>886</v>
      </c>
      <c r="F1359" s="346" t="s">
        <v>1610</v>
      </c>
      <c r="G1359" s="347" t="s">
        <v>1612</v>
      </c>
      <c r="H1359" s="346">
        <v>202202</v>
      </c>
      <c r="I1359" s="346">
        <v>250000</v>
      </c>
      <c r="K1359" s="346">
        <v>250000</v>
      </c>
      <c r="L1359" s="346" t="s">
        <v>887</v>
      </c>
      <c r="M1359" s="346" t="s">
        <v>889</v>
      </c>
      <c r="N1359" s="346" t="s">
        <v>733</v>
      </c>
      <c r="O1359" s="346" t="s">
        <v>991</v>
      </c>
    </row>
    <row r="1360" spans="1:15" ht="30" x14ac:dyDescent="0.2">
      <c r="A1360" s="346" t="s">
        <v>884</v>
      </c>
      <c r="B1360" s="346" t="s">
        <v>885</v>
      </c>
      <c r="C1360" s="346" t="s">
        <v>559</v>
      </c>
      <c r="D1360" s="346" t="s">
        <v>886</v>
      </c>
      <c r="F1360" s="346" t="s">
        <v>1610</v>
      </c>
      <c r="G1360" s="347" t="s">
        <v>1612</v>
      </c>
      <c r="H1360" s="346">
        <v>202203</v>
      </c>
      <c r="I1360" s="346">
        <v>250000</v>
      </c>
      <c r="K1360" s="346">
        <v>250000</v>
      </c>
      <c r="L1360" s="346" t="s">
        <v>887</v>
      </c>
      <c r="M1360" s="346" t="s">
        <v>889</v>
      </c>
      <c r="N1360" s="346" t="s">
        <v>733</v>
      </c>
      <c r="O1360" s="346" t="s">
        <v>991</v>
      </c>
    </row>
    <row r="1361" spans="1:15" ht="30" x14ac:dyDescent="0.2">
      <c r="A1361" s="346" t="s">
        <v>884</v>
      </c>
      <c r="B1361" s="346" t="s">
        <v>885</v>
      </c>
      <c r="C1361" s="346" t="s">
        <v>559</v>
      </c>
      <c r="D1361" s="346" t="s">
        <v>886</v>
      </c>
      <c r="F1361" s="346" t="s">
        <v>1610</v>
      </c>
      <c r="G1361" s="347" t="s">
        <v>1612</v>
      </c>
      <c r="H1361" s="346">
        <v>202204</v>
      </c>
      <c r="I1361" s="346">
        <v>250000</v>
      </c>
      <c r="K1361" s="346">
        <v>250000</v>
      </c>
      <c r="L1361" s="346" t="s">
        <v>890</v>
      </c>
      <c r="M1361" s="346" t="s">
        <v>891</v>
      </c>
      <c r="N1361" s="346" t="s">
        <v>733</v>
      </c>
      <c r="O1361" s="346" t="s">
        <v>991</v>
      </c>
    </row>
    <row r="1362" spans="1:15" ht="30" x14ac:dyDescent="0.2">
      <c r="A1362" s="346" t="s">
        <v>884</v>
      </c>
      <c r="B1362" s="346" t="s">
        <v>885</v>
      </c>
      <c r="C1362" s="346" t="s">
        <v>559</v>
      </c>
      <c r="D1362" s="346" t="s">
        <v>886</v>
      </c>
      <c r="F1362" s="346" t="s">
        <v>1610</v>
      </c>
      <c r="G1362" s="347" t="s">
        <v>1612</v>
      </c>
      <c r="H1362" s="346">
        <v>202205</v>
      </c>
      <c r="I1362" s="346">
        <v>250000</v>
      </c>
      <c r="K1362" s="346">
        <v>250000</v>
      </c>
      <c r="L1362" s="346" t="s">
        <v>890</v>
      </c>
      <c r="M1362" s="346" t="s">
        <v>891</v>
      </c>
      <c r="N1362" s="346" t="s">
        <v>733</v>
      </c>
      <c r="O1362" s="346" t="s">
        <v>991</v>
      </c>
    </row>
    <row r="1363" spans="1:15" ht="30" x14ac:dyDescent="0.2">
      <c r="A1363" s="346" t="s">
        <v>884</v>
      </c>
      <c r="B1363" s="346" t="s">
        <v>885</v>
      </c>
      <c r="C1363" s="346" t="s">
        <v>559</v>
      </c>
      <c r="D1363" s="346" t="s">
        <v>886</v>
      </c>
      <c r="F1363" s="346" t="s">
        <v>1610</v>
      </c>
      <c r="G1363" s="347" t="s">
        <v>1612</v>
      </c>
      <c r="H1363" s="346">
        <v>202206</v>
      </c>
      <c r="I1363" s="346">
        <v>250000</v>
      </c>
      <c r="K1363" s="346">
        <v>250000</v>
      </c>
      <c r="L1363" s="346" t="s">
        <v>890</v>
      </c>
      <c r="M1363" s="346" t="s">
        <v>891</v>
      </c>
      <c r="N1363" s="346" t="s">
        <v>733</v>
      </c>
      <c r="O1363" s="346" t="s">
        <v>991</v>
      </c>
    </row>
    <row r="1364" spans="1:15" ht="30" x14ac:dyDescent="0.2">
      <c r="A1364" s="346" t="s">
        <v>884</v>
      </c>
      <c r="B1364" s="346" t="s">
        <v>885</v>
      </c>
      <c r="C1364" s="346" t="s">
        <v>559</v>
      </c>
      <c r="D1364" s="346" t="s">
        <v>886</v>
      </c>
      <c r="F1364" s="346" t="s">
        <v>1610</v>
      </c>
      <c r="G1364" s="347" t="s">
        <v>1612</v>
      </c>
      <c r="H1364" s="346">
        <v>202207</v>
      </c>
      <c r="I1364" s="346">
        <v>300000</v>
      </c>
      <c r="K1364" s="346">
        <v>300000</v>
      </c>
      <c r="L1364" s="346" t="s">
        <v>890</v>
      </c>
      <c r="M1364" s="346" t="s">
        <v>892</v>
      </c>
      <c r="N1364" s="346" t="s">
        <v>733</v>
      </c>
      <c r="O1364" s="346" t="s">
        <v>991</v>
      </c>
    </row>
    <row r="1365" spans="1:15" ht="30" x14ac:dyDescent="0.2">
      <c r="A1365" s="346" t="s">
        <v>884</v>
      </c>
      <c r="B1365" s="346" t="s">
        <v>885</v>
      </c>
      <c r="C1365" s="346" t="s">
        <v>559</v>
      </c>
      <c r="D1365" s="346" t="s">
        <v>886</v>
      </c>
      <c r="F1365" s="346" t="s">
        <v>1610</v>
      </c>
      <c r="G1365" s="347" t="s">
        <v>1612</v>
      </c>
      <c r="H1365" s="346">
        <v>202208</v>
      </c>
      <c r="I1365" s="346">
        <v>300000</v>
      </c>
      <c r="K1365" s="346">
        <v>300000</v>
      </c>
      <c r="L1365" s="346" t="s">
        <v>890</v>
      </c>
      <c r="M1365" s="346" t="s">
        <v>892</v>
      </c>
      <c r="N1365" s="346" t="s">
        <v>733</v>
      </c>
      <c r="O1365" s="346" t="s">
        <v>991</v>
      </c>
    </row>
    <row r="1366" spans="1:15" ht="30" x14ac:dyDescent="0.2">
      <c r="A1366" s="346" t="s">
        <v>884</v>
      </c>
      <c r="B1366" s="346" t="s">
        <v>885</v>
      </c>
      <c r="C1366" s="346" t="s">
        <v>559</v>
      </c>
      <c r="D1366" s="346" t="s">
        <v>886</v>
      </c>
      <c r="F1366" s="346" t="s">
        <v>1610</v>
      </c>
      <c r="G1366" s="347" t="s">
        <v>1612</v>
      </c>
      <c r="H1366" s="346">
        <v>202209</v>
      </c>
      <c r="I1366" s="346">
        <v>300000</v>
      </c>
      <c r="K1366" s="346">
        <v>300000</v>
      </c>
      <c r="L1366" s="346" t="s">
        <v>890</v>
      </c>
      <c r="M1366" s="346" t="s">
        <v>892</v>
      </c>
      <c r="N1366" s="346" t="s">
        <v>733</v>
      </c>
      <c r="O1366" s="346" t="s">
        <v>991</v>
      </c>
    </row>
    <row r="1367" spans="1:15" ht="30" x14ac:dyDescent="0.2">
      <c r="A1367" s="346" t="s">
        <v>884</v>
      </c>
      <c r="B1367" s="346" t="s">
        <v>885</v>
      </c>
      <c r="C1367" s="346" t="s">
        <v>559</v>
      </c>
      <c r="D1367" s="346" t="s">
        <v>886</v>
      </c>
      <c r="F1367" s="346" t="s">
        <v>1610</v>
      </c>
      <c r="G1367" s="347" t="s">
        <v>1613</v>
      </c>
      <c r="H1367" s="346">
        <v>202111</v>
      </c>
      <c r="I1367" s="346">
        <v>150000</v>
      </c>
      <c r="K1367" s="346">
        <v>150000</v>
      </c>
      <c r="L1367" s="346" t="s">
        <v>887</v>
      </c>
      <c r="M1367" s="346" t="s">
        <v>888</v>
      </c>
      <c r="N1367" s="346" t="s">
        <v>733</v>
      </c>
      <c r="O1367" s="346" t="s">
        <v>991</v>
      </c>
    </row>
    <row r="1368" spans="1:15" ht="30" x14ac:dyDescent="0.2">
      <c r="A1368" s="346" t="s">
        <v>884</v>
      </c>
      <c r="B1368" s="346" t="s">
        <v>885</v>
      </c>
      <c r="C1368" s="346" t="s">
        <v>559</v>
      </c>
      <c r="D1368" s="346" t="s">
        <v>886</v>
      </c>
      <c r="F1368" s="346" t="s">
        <v>1610</v>
      </c>
      <c r="G1368" s="347" t="s">
        <v>1613</v>
      </c>
      <c r="H1368" s="346">
        <v>202112</v>
      </c>
      <c r="I1368" s="346">
        <v>150000</v>
      </c>
      <c r="K1368" s="346">
        <v>150000</v>
      </c>
      <c r="L1368" s="346" t="s">
        <v>887</v>
      </c>
      <c r="M1368" s="346" t="s">
        <v>888</v>
      </c>
      <c r="N1368" s="346" t="s">
        <v>733</v>
      </c>
      <c r="O1368" s="346" t="s">
        <v>991</v>
      </c>
    </row>
    <row r="1369" spans="1:15" ht="30" x14ac:dyDescent="0.2">
      <c r="A1369" s="346" t="s">
        <v>884</v>
      </c>
      <c r="B1369" s="346" t="s">
        <v>885</v>
      </c>
      <c r="C1369" s="346" t="s">
        <v>559</v>
      </c>
      <c r="D1369" s="346" t="s">
        <v>886</v>
      </c>
      <c r="F1369" s="346" t="s">
        <v>1610</v>
      </c>
      <c r="G1369" s="347" t="s">
        <v>1613</v>
      </c>
      <c r="H1369" s="346">
        <v>202201</v>
      </c>
      <c r="I1369" s="346">
        <v>250000</v>
      </c>
      <c r="K1369" s="346">
        <v>250000</v>
      </c>
      <c r="L1369" s="346" t="s">
        <v>887</v>
      </c>
      <c r="M1369" s="346" t="s">
        <v>889</v>
      </c>
      <c r="N1369" s="346" t="s">
        <v>733</v>
      </c>
      <c r="O1369" s="346" t="s">
        <v>991</v>
      </c>
    </row>
    <row r="1370" spans="1:15" ht="30" x14ac:dyDescent="0.2">
      <c r="A1370" s="346" t="s">
        <v>884</v>
      </c>
      <c r="B1370" s="346" t="s">
        <v>885</v>
      </c>
      <c r="C1370" s="346" t="s">
        <v>559</v>
      </c>
      <c r="D1370" s="346" t="s">
        <v>886</v>
      </c>
      <c r="F1370" s="346" t="s">
        <v>1610</v>
      </c>
      <c r="G1370" s="347" t="s">
        <v>1613</v>
      </c>
      <c r="H1370" s="346">
        <v>202202</v>
      </c>
      <c r="I1370" s="346">
        <v>250000</v>
      </c>
      <c r="K1370" s="346">
        <v>250000</v>
      </c>
      <c r="L1370" s="346" t="s">
        <v>887</v>
      </c>
      <c r="M1370" s="346" t="s">
        <v>889</v>
      </c>
      <c r="N1370" s="346" t="s">
        <v>733</v>
      </c>
      <c r="O1370" s="346" t="s">
        <v>991</v>
      </c>
    </row>
    <row r="1371" spans="1:15" ht="30" x14ac:dyDescent="0.2">
      <c r="A1371" s="346" t="s">
        <v>884</v>
      </c>
      <c r="B1371" s="346" t="s">
        <v>885</v>
      </c>
      <c r="C1371" s="346" t="s">
        <v>559</v>
      </c>
      <c r="D1371" s="346" t="s">
        <v>886</v>
      </c>
      <c r="F1371" s="346" t="s">
        <v>1610</v>
      </c>
      <c r="G1371" s="347" t="s">
        <v>1613</v>
      </c>
      <c r="H1371" s="346">
        <v>202203</v>
      </c>
      <c r="I1371" s="346">
        <v>250000</v>
      </c>
      <c r="K1371" s="346">
        <v>250000</v>
      </c>
      <c r="L1371" s="346" t="s">
        <v>887</v>
      </c>
      <c r="M1371" s="346" t="s">
        <v>889</v>
      </c>
      <c r="N1371" s="346" t="s">
        <v>733</v>
      </c>
      <c r="O1371" s="346" t="s">
        <v>991</v>
      </c>
    </row>
    <row r="1372" spans="1:15" ht="30" x14ac:dyDescent="0.2">
      <c r="A1372" s="346" t="s">
        <v>884</v>
      </c>
      <c r="B1372" s="346" t="s">
        <v>885</v>
      </c>
      <c r="C1372" s="346" t="s">
        <v>559</v>
      </c>
      <c r="D1372" s="346" t="s">
        <v>886</v>
      </c>
      <c r="F1372" s="346" t="s">
        <v>1610</v>
      </c>
      <c r="G1372" s="347" t="s">
        <v>1613</v>
      </c>
      <c r="H1372" s="346">
        <v>202204</v>
      </c>
      <c r="I1372" s="346">
        <v>250000</v>
      </c>
      <c r="K1372" s="346">
        <v>250000</v>
      </c>
      <c r="L1372" s="346" t="s">
        <v>890</v>
      </c>
      <c r="M1372" s="346" t="s">
        <v>891</v>
      </c>
      <c r="N1372" s="346" t="s">
        <v>733</v>
      </c>
      <c r="O1372" s="346" t="s">
        <v>991</v>
      </c>
    </row>
    <row r="1373" spans="1:15" ht="30" x14ac:dyDescent="0.2">
      <c r="A1373" s="346" t="s">
        <v>884</v>
      </c>
      <c r="B1373" s="346" t="s">
        <v>885</v>
      </c>
      <c r="C1373" s="346" t="s">
        <v>559</v>
      </c>
      <c r="D1373" s="346" t="s">
        <v>886</v>
      </c>
      <c r="F1373" s="346" t="s">
        <v>1610</v>
      </c>
      <c r="G1373" s="347" t="s">
        <v>1613</v>
      </c>
      <c r="H1373" s="346">
        <v>202205</v>
      </c>
      <c r="I1373" s="346">
        <v>250000</v>
      </c>
      <c r="K1373" s="346">
        <v>250000</v>
      </c>
      <c r="L1373" s="346" t="s">
        <v>890</v>
      </c>
      <c r="M1373" s="346" t="s">
        <v>891</v>
      </c>
      <c r="N1373" s="346" t="s">
        <v>733</v>
      </c>
      <c r="O1373" s="346" t="s">
        <v>991</v>
      </c>
    </row>
    <row r="1374" spans="1:15" ht="30" x14ac:dyDescent="0.2">
      <c r="A1374" s="346" t="s">
        <v>884</v>
      </c>
      <c r="B1374" s="346" t="s">
        <v>885</v>
      </c>
      <c r="C1374" s="346" t="s">
        <v>559</v>
      </c>
      <c r="D1374" s="346" t="s">
        <v>886</v>
      </c>
      <c r="F1374" s="346" t="s">
        <v>1610</v>
      </c>
      <c r="G1374" s="347" t="s">
        <v>1613</v>
      </c>
      <c r="H1374" s="346">
        <v>202206</v>
      </c>
      <c r="I1374" s="346">
        <v>250000</v>
      </c>
      <c r="K1374" s="346">
        <v>250000</v>
      </c>
      <c r="L1374" s="346" t="s">
        <v>890</v>
      </c>
      <c r="M1374" s="346" t="s">
        <v>891</v>
      </c>
      <c r="N1374" s="346" t="s">
        <v>733</v>
      </c>
      <c r="O1374" s="346" t="s">
        <v>991</v>
      </c>
    </row>
    <row r="1375" spans="1:15" ht="30" x14ac:dyDescent="0.2">
      <c r="A1375" s="346" t="s">
        <v>884</v>
      </c>
      <c r="B1375" s="346" t="s">
        <v>885</v>
      </c>
      <c r="C1375" s="346" t="s">
        <v>559</v>
      </c>
      <c r="D1375" s="346" t="s">
        <v>886</v>
      </c>
      <c r="F1375" s="346" t="s">
        <v>1610</v>
      </c>
      <c r="G1375" s="347" t="s">
        <v>1613</v>
      </c>
      <c r="H1375" s="346">
        <v>202207</v>
      </c>
      <c r="I1375" s="346">
        <v>300000</v>
      </c>
      <c r="K1375" s="346">
        <v>300000</v>
      </c>
      <c r="L1375" s="346" t="s">
        <v>890</v>
      </c>
      <c r="M1375" s="346" t="s">
        <v>892</v>
      </c>
      <c r="N1375" s="346" t="s">
        <v>733</v>
      </c>
      <c r="O1375" s="346" t="s">
        <v>991</v>
      </c>
    </row>
    <row r="1376" spans="1:15" ht="30" x14ac:dyDescent="0.2">
      <c r="A1376" s="346" t="s">
        <v>884</v>
      </c>
      <c r="B1376" s="346" t="s">
        <v>885</v>
      </c>
      <c r="C1376" s="346" t="s">
        <v>559</v>
      </c>
      <c r="D1376" s="346" t="s">
        <v>886</v>
      </c>
      <c r="F1376" s="346" t="s">
        <v>1610</v>
      </c>
      <c r="G1376" s="347" t="s">
        <v>1613</v>
      </c>
      <c r="H1376" s="346">
        <v>202208</v>
      </c>
      <c r="I1376" s="346">
        <v>300000</v>
      </c>
      <c r="K1376" s="346">
        <v>300000</v>
      </c>
      <c r="L1376" s="346" t="s">
        <v>890</v>
      </c>
      <c r="M1376" s="346" t="s">
        <v>892</v>
      </c>
      <c r="N1376" s="346" t="s">
        <v>733</v>
      </c>
      <c r="O1376" s="346" t="s">
        <v>991</v>
      </c>
    </row>
    <row r="1377" spans="1:15" ht="30" x14ac:dyDescent="0.2">
      <c r="A1377" s="346" t="s">
        <v>884</v>
      </c>
      <c r="B1377" s="346" t="s">
        <v>885</v>
      </c>
      <c r="C1377" s="346" t="s">
        <v>559</v>
      </c>
      <c r="D1377" s="346" t="s">
        <v>886</v>
      </c>
      <c r="F1377" s="346" t="s">
        <v>1610</v>
      </c>
      <c r="G1377" s="347" t="s">
        <v>1613</v>
      </c>
      <c r="H1377" s="346">
        <v>202209</v>
      </c>
      <c r="I1377" s="346">
        <v>300000</v>
      </c>
      <c r="K1377" s="346">
        <v>300000</v>
      </c>
      <c r="L1377" s="346" t="s">
        <v>890</v>
      </c>
      <c r="M1377" s="346" t="s">
        <v>892</v>
      </c>
      <c r="N1377" s="346" t="s">
        <v>733</v>
      </c>
      <c r="O1377" s="346" t="s">
        <v>991</v>
      </c>
    </row>
    <row r="1378" spans="1:15" ht="30" x14ac:dyDescent="0.2">
      <c r="A1378" s="346" t="s">
        <v>884</v>
      </c>
      <c r="B1378" s="346" t="s">
        <v>885</v>
      </c>
      <c r="C1378" s="346" t="s">
        <v>559</v>
      </c>
      <c r="D1378" s="346" t="s">
        <v>886</v>
      </c>
      <c r="F1378" s="346" t="s">
        <v>1610</v>
      </c>
      <c r="G1378" s="347" t="s">
        <v>1614</v>
      </c>
      <c r="H1378" s="346">
        <v>202111</v>
      </c>
      <c r="I1378" s="346">
        <v>150000</v>
      </c>
      <c r="K1378" s="346">
        <v>150000</v>
      </c>
      <c r="L1378" s="346" t="s">
        <v>887</v>
      </c>
      <c r="M1378" s="346" t="s">
        <v>888</v>
      </c>
      <c r="N1378" s="346" t="s">
        <v>733</v>
      </c>
      <c r="O1378" s="346" t="s">
        <v>991</v>
      </c>
    </row>
    <row r="1379" spans="1:15" ht="30" x14ac:dyDescent="0.2">
      <c r="A1379" s="346" t="s">
        <v>884</v>
      </c>
      <c r="B1379" s="346" t="s">
        <v>885</v>
      </c>
      <c r="C1379" s="346" t="s">
        <v>559</v>
      </c>
      <c r="D1379" s="346" t="s">
        <v>886</v>
      </c>
      <c r="F1379" s="346" t="s">
        <v>1610</v>
      </c>
      <c r="G1379" s="347" t="s">
        <v>1614</v>
      </c>
      <c r="H1379" s="346">
        <v>202112</v>
      </c>
      <c r="I1379" s="346">
        <v>150000</v>
      </c>
      <c r="K1379" s="346">
        <v>150000</v>
      </c>
      <c r="L1379" s="346" t="s">
        <v>887</v>
      </c>
      <c r="M1379" s="346" t="s">
        <v>888</v>
      </c>
      <c r="N1379" s="346" t="s">
        <v>733</v>
      </c>
      <c r="O1379" s="346" t="s">
        <v>991</v>
      </c>
    </row>
    <row r="1380" spans="1:15" ht="30" x14ac:dyDescent="0.2">
      <c r="A1380" s="346" t="s">
        <v>884</v>
      </c>
      <c r="B1380" s="346" t="s">
        <v>885</v>
      </c>
      <c r="C1380" s="346" t="s">
        <v>559</v>
      </c>
      <c r="D1380" s="346" t="s">
        <v>886</v>
      </c>
      <c r="F1380" s="346" t="s">
        <v>1610</v>
      </c>
      <c r="G1380" s="347" t="s">
        <v>1614</v>
      </c>
      <c r="H1380" s="346">
        <v>202201</v>
      </c>
      <c r="I1380" s="346">
        <v>250000</v>
      </c>
      <c r="K1380" s="346">
        <v>250000</v>
      </c>
      <c r="L1380" s="346" t="s">
        <v>887</v>
      </c>
      <c r="M1380" s="346" t="s">
        <v>889</v>
      </c>
      <c r="N1380" s="346" t="s">
        <v>733</v>
      </c>
      <c r="O1380" s="346" t="s">
        <v>991</v>
      </c>
    </row>
    <row r="1381" spans="1:15" ht="30" x14ac:dyDescent="0.2">
      <c r="A1381" s="346" t="s">
        <v>884</v>
      </c>
      <c r="B1381" s="346" t="s">
        <v>885</v>
      </c>
      <c r="C1381" s="346" t="s">
        <v>559</v>
      </c>
      <c r="D1381" s="346" t="s">
        <v>886</v>
      </c>
      <c r="F1381" s="346" t="s">
        <v>1610</v>
      </c>
      <c r="G1381" s="347" t="s">
        <v>1614</v>
      </c>
      <c r="H1381" s="346">
        <v>202202</v>
      </c>
      <c r="I1381" s="346">
        <v>250000</v>
      </c>
      <c r="K1381" s="346">
        <v>250000</v>
      </c>
      <c r="L1381" s="346" t="s">
        <v>887</v>
      </c>
      <c r="M1381" s="346" t="s">
        <v>889</v>
      </c>
      <c r="N1381" s="346" t="s">
        <v>733</v>
      </c>
      <c r="O1381" s="346" t="s">
        <v>991</v>
      </c>
    </row>
    <row r="1382" spans="1:15" ht="30" x14ac:dyDescent="0.2">
      <c r="A1382" s="346" t="s">
        <v>884</v>
      </c>
      <c r="B1382" s="346" t="s">
        <v>885</v>
      </c>
      <c r="C1382" s="346" t="s">
        <v>559</v>
      </c>
      <c r="D1382" s="346" t="s">
        <v>886</v>
      </c>
      <c r="F1382" s="346" t="s">
        <v>1610</v>
      </c>
      <c r="G1382" s="347" t="s">
        <v>1614</v>
      </c>
      <c r="H1382" s="346">
        <v>202203</v>
      </c>
      <c r="I1382" s="346">
        <v>250000</v>
      </c>
      <c r="K1382" s="346">
        <v>250000</v>
      </c>
      <c r="L1382" s="346" t="s">
        <v>887</v>
      </c>
      <c r="M1382" s="346" t="s">
        <v>889</v>
      </c>
      <c r="N1382" s="346" t="s">
        <v>733</v>
      </c>
      <c r="O1382" s="346" t="s">
        <v>991</v>
      </c>
    </row>
    <row r="1383" spans="1:15" ht="30" x14ac:dyDescent="0.2">
      <c r="A1383" s="346" t="s">
        <v>884</v>
      </c>
      <c r="B1383" s="346" t="s">
        <v>885</v>
      </c>
      <c r="C1383" s="346" t="s">
        <v>559</v>
      </c>
      <c r="D1383" s="346" t="s">
        <v>886</v>
      </c>
      <c r="F1383" s="346" t="s">
        <v>1610</v>
      </c>
      <c r="G1383" s="347" t="s">
        <v>1614</v>
      </c>
      <c r="H1383" s="346">
        <v>202204</v>
      </c>
      <c r="I1383" s="346">
        <v>250000</v>
      </c>
      <c r="K1383" s="346">
        <v>250000</v>
      </c>
      <c r="L1383" s="346" t="s">
        <v>890</v>
      </c>
      <c r="M1383" s="346" t="s">
        <v>891</v>
      </c>
      <c r="N1383" s="346" t="s">
        <v>733</v>
      </c>
      <c r="O1383" s="346" t="s">
        <v>991</v>
      </c>
    </row>
    <row r="1384" spans="1:15" ht="30" x14ac:dyDescent="0.2">
      <c r="A1384" s="346" t="s">
        <v>884</v>
      </c>
      <c r="B1384" s="346" t="s">
        <v>885</v>
      </c>
      <c r="C1384" s="346" t="s">
        <v>559</v>
      </c>
      <c r="D1384" s="346" t="s">
        <v>886</v>
      </c>
      <c r="F1384" s="346" t="s">
        <v>1610</v>
      </c>
      <c r="G1384" s="347" t="s">
        <v>1614</v>
      </c>
      <c r="H1384" s="346">
        <v>202205</v>
      </c>
      <c r="I1384" s="346">
        <v>250000</v>
      </c>
      <c r="K1384" s="346">
        <v>250000</v>
      </c>
      <c r="L1384" s="346" t="s">
        <v>890</v>
      </c>
      <c r="M1384" s="346" t="s">
        <v>891</v>
      </c>
      <c r="N1384" s="346" t="s">
        <v>733</v>
      </c>
      <c r="O1384" s="346" t="s">
        <v>991</v>
      </c>
    </row>
    <row r="1385" spans="1:15" ht="30" x14ac:dyDescent="0.2">
      <c r="A1385" s="346" t="s">
        <v>884</v>
      </c>
      <c r="B1385" s="346" t="s">
        <v>885</v>
      </c>
      <c r="C1385" s="346" t="s">
        <v>559</v>
      </c>
      <c r="D1385" s="346" t="s">
        <v>886</v>
      </c>
      <c r="F1385" s="346" t="s">
        <v>1610</v>
      </c>
      <c r="G1385" s="347" t="s">
        <v>1614</v>
      </c>
      <c r="H1385" s="346">
        <v>202206</v>
      </c>
      <c r="I1385" s="346">
        <v>250000</v>
      </c>
      <c r="K1385" s="346">
        <v>250000</v>
      </c>
      <c r="L1385" s="346" t="s">
        <v>890</v>
      </c>
      <c r="M1385" s="346" t="s">
        <v>891</v>
      </c>
      <c r="N1385" s="346" t="s">
        <v>733</v>
      </c>
      <c r="O1385" s="346" t="s">
        <v>991</v>
      </c>
    </row>
    <row r="1386" spans="1:15" ht="30" x14ac:dyDescent="0.2">
      <c r="A1386" s="346" t="s">
        <v>884</v>
      </c>
      <c r="B1386" s="346" t="s">
        <v>885</v>
      </c>
      <c r="C1386" s="346" t="s">
        <v>559</v>
      </c>
      <c r="D1386" s="346" t="s">
        <v>886</v>
      </c>
      <c r="F1386" s="346" t="s">
        <v>1610</v>
      </c>
      <c r="G1386" s="347" t="s">
        <v>1614</v>
      </c>
      <c r="H1386" s="346">
        <v>202207</v>
      </c>
      <c r="I1386" s="346">
        <v>300000</v>
      </c>
      <c r="K1386" s="346">
        <v>300000</v>
      </c>
      <c r="L1386" s="346" t="s">
        <v>890</v>
      </c>
      <c r="M1386" s="346" t="s">
        <v>892</v>
      </c>
      <c r="N1386" s="346" t="s">
        <v>733</v>
      </c>
      <c r="O1386" s="346" t="s">
        <v>991</v>
      </c>
    </row>
    <row r="1387" spans="1:15" ht="30" x14ac:dyDescent="0.2">
      <c r="A1387" s="346" t="s">
        <v>884</v>
      </c>
      <c r="B1387" s="346" t="s">
        <v>885</v>
      </c>
      <c r="C1387" s="346" t="s">
        <v>559</v>
      </c>
      <c r="D1387" s="346" t="s">
        <v>886</v>
      </c>
      <c r="F1387" s="346" t="s">
        <v>1610</v>
      </c>
      <c r="G1387" s="347" t="s">
        <v>1614</v>
      </c>
      <c r="H1387" s="346">
        <v>202208</v>
      </c>
      <c r="I1387" s="346">
        <v>300000</v>
      </c>
      <c r="K1387" s="346">
        <v>300000</v>
      </c>
      <c r="L1387" s="346" t="s">
        <v>890</v>
      </c>
      <c r="M1387" s="346" t="s">
        <v>892</v>
      </c>
      <c r="N1387" s="346" t="s">
        <v>733</v>
      </c>
      <c r="O1387" s="346" t="s">
        <v>991</v>
      </c>
    </row>
    <row r="1388" spans="1:15" ht="30" x14ac:dyDescent="0.2">
      <c r="A1388" s="346" t="s">
        <v>884</v>
      </c>
      <c r="B1388" s="346" t="s">
        <v>885</v>
      </c>
      <c r="C1388" s="346" t="s">
        <v>559</v>
      </c>
      <c r="D1388" s="346" t="s">
        <v>886</v>
      </c>
      <c r="F1388" s="346" t="s">
        <v>1610</v>
      </c>
      <c r="G1388" s="347" t="s">
        <v>1614</v>
      </c>
      <c r="H1388" s="346">
        <v>202209</v>
      </c>
      <c r="I1388" s="346">
        <v>300000</v>
      </c>
      <c r="K1388" s="346">
        <v>300000</v>
      </c>
      <c r="L1388" s="346" t="s">
        <v>890</v>
      </c>
      <c r="M1388" s="346" t="s">
        <v>892</v>
      </c>
      <c r="N1388" s="346" t="s">
        <v>733</v>
      </c>
      <c r="O1388" s="346" t="s">
        <v>991</v>
      </c>
    </row>
    <row r="1389" spans="1:15" ht="30" x14ac:dyDescent="0.2">
      <c r="A1389" s="346" t="s">
        <v>884</v>
      </c>
      <c r="B1389" s="346" t="s">
        <v>885</v>
      </c>
      <c r="C1389" s="346" t="s">
        <v>559</v>
      </c>
      <c r="D1389" s="346" t="s">
        <v>886</v>
      </c>
      <c r="F1389" s="346" t="s">
        <v>1610</v>
      </c>
      <c r="G1389" s="347" t="s">
        <v>1615</v>
      </c>
      <c r="H1389" s="346">
        <v>202201</v>
      </c>
      <c r="I1389" s="346">
        <v>250000</v>
      </c>
      <c r="K1389" s="346">
        <v>250000</v>
      </c>
      <c r="L1389" s="346" t="s">
        <v>887</v>
      </c>
      <c r="M1389" s="346" t="s">
        <v>889</v>
      </c>
      <c r="N1389" s="346" t="s">
        <v>733</v>
      </c>
      <c r="O1389" s="346" t="s">
        <v>991</v>
      </c>
    </row>
    <row r="1390" spans="1:15" ht="30" x14ac:dyDescent="0.2">
      <c r="A1390" s="346" t="s">
        <v>884</v>
      </c>
      <c r="B1390" s="346" t="s">
        <v>885</v>
      </c>
      <c r="C1390" s="346" t="s">
        <v>559</v>
      </c>
      <c r="D1390" s="346" t="s">
        <v>886</v>
      </c>
      <c r="F1390" s="346" t="s">
        <v>1610</v>
      </c>
      <c r="G1390" s="347" t="s">
        <v>1615</v>
      </c>
      <c r="H1390" s="346">
        <v>202202</v>
      </c>
      <c r="I1390" s="346">
        <v>250000</v>
      </c>
      <c r="K1390" s="346">
        <v>250000</v>
      </c>
      <c r="L1390" s="346" t="s">
        <v>887</v>
      </c>
      <c r="M1390" s="346" t="s">
        <v>889</v>
      </c>
      <c r="N1390" s="346" t="s">
        <v>733</v>
      </c>
      <c r="O1390" s="346" t="s">
        <v>991</v>
      </c>
    </row>
    <row r="1391" spans="1:15" ht="30" x14ac:dyDescent="0.2">
      <c r="A1391" s="346" t="s">
        <v>884</v>
      </c>
      <c r="B1391" s="346" t="s">
        <v>885</v>
      </c>
      <c r="C1391" s="346" t="s">
        <v>559</v>
      </c>
      <c r="D1391" s="346" t="s">
        <v>886</v>
      </c>
      <c r="F1391" s="346" t="s">
        <v>1610</v>
      </c>
      <c r="G1391" s="347" t="s">
        <v>1615</v>
      </c>
      <c r="H1391" s="346">
        <v>202203</v>
      </c>
      <c r="I1391" s="346">
        <v>250000</v>
      </c>
      <c r="K1391" s="346">
        <v>250000</v>
      </c>
      <c r="L1391" s="346" t="s">
        <v>887</v>
      </c>
      <c r="M1391" s="346" t="s">
        <v>889</v>
      </c>
      <c r="N1391" s="346" t="s">
        <v>733</v>
      </c>
      <c r="O1391" s="346" t="s">
        <v>991</v>
      </c>
    </row>
    <row r="1392" spans="1:15" ht="30" x14ac:dyDescent="0.2">
      <c r="A1392" s="346" t="s">
        <v>884</v>
      </c>
      <c r="B1392" s="346" t="s">
        <v>885</v>
      </c>
      <c r="C1392" s="346" t="s">
        <v>559</v>
      </c>
      <c r="D1392" s="346" t="s">
        <v>886</v>
      </c>
      <c r="F1392" s="346" t="s">
        <v>1610</v>
      </c>
      <c r="G1392" s="347" t="s">
        <v>1615</v>
      </c>
      <c r="H1392" s="346">
        <v>202204</v>
      </c>
      <c r="I1392" s="346">
        <v>250000</v>
      </c>
      <c r="K1392" s="346">
        <v>250000</v>
      </c>
      <c r="L1392" s="346" t="s">
        <v>890</v>
      </c>
      <c r="M1392" s="346" t="s">
        <v>891</v>
      </c>
      <c r="N1392" s="346" t="s">
        <v>733</v>
      </c>
      <c r="O1392" s="346" t="s">
        <v>991</v>
      </c>
    </row>
    <row r="1393" spans="1:15" ht="30" x14ac:dyDescent="0.2">
      <c r="A1393" s="346" t="s">
        <v>884</v>
      </c>
      <c r="B1393" s="346" t="s">
        <v>885</v>
      </c>
      <c r="C1393" s="346" t="s">
        <v>559</v>
      </c>
      <c r="D1393" s="346" t="s">
        <v>886</v>
      </c>
      <c r="F1393" s="346" t="s">
        <v>1610</v>
      </c>
      <c r="G1393" s="347" t="s">
        <v>1615</v>
      </c>
      <c r="H1393" s="346">
        <v>202205</v>
      </c>
      <c r="I1393" s="346">
        <v>250000</v>
      </c>
      <c r="K1393" s="346">
        <v>250000</v>
      </c>
      <c r="L1393" s="346" t="s">
        <v>890</v>
      </c>
      <c r="M1393" s="346" t="s">
        <v>891</v>
      </c>
      <c r="N1393" s="346" t="s">
        <v>733</v>
      </c>
      <c r="O1393" s="346" t="s">
        <v>991</v>
      </c>
    </row>
    <row r="1394" spans="1:15" ht="30" x14ac:dyDescent="0.2">
      <c r="A1394" s="346" t="s">
        <v>884</v>
      </c>
      <c r="B1394" s="346" t="s">
        <v>885</v>
      </c>
      <c r="C1394" s="346" t="s">
        <v>559</v>
      </c>
      <c r="D1394" s="346" t="s">
        <v>886</v>
      </c>
      <c r="F1394" s="346" t="s">
        <v>1610</v>
      </c>
      <c r="G1394" s="347" t="s">
        <v>1615</v>
      </c>
      <c r="H1394" s="346">
        <v>202206</v>
      </c>
      <c r="I1394" s="346">
        <v>250000</v>
      </c>
      <c r="K1394" s="346">
        <v>250000</v>
      </c>
      <c r="L1394" s="346" t="s">
        <v>890</v>
      </c>
      <c r="M1394" s="346" t="s">
        <v>891</v>
      </c>
      <c r="N1394" s="346" t="s">
        <v>733</v>
      </c>
      <c r="O1394" s="346" t="s">
        <v>991</v>
      </c>
    </row>
    <row r="1395" spans="1:15" ht="30" x14ac:dyDescent="0.2">
      <c r="A1395" s="346" t="s">
        <v>884</v>
      </c>
      <c r="B1395" s="346" t="s">
        <v>885</v>
      </c>
      <c r="C1395" s="346" t="s">
        <v>559</v>
      </c>
      <c r="D1395" s="346" t="s">
        <v>886</v>
      </c>
      <c r="F1395" s="346" t="s">
        <v>1610</v>
      </c>
      <c r="G1395" s="347" t="s">
        <v>1615</v>
      </c>
      <c r="H1395" s="346">
        <v>202207</v>
      </c>
      <c r="I1395" s="346">
        <v>300000</v>
      </c>
      <c r="K1395" s="346">
        <v>300000</v>
      </c>
      <c r="L1395" s="346" t="s">
        <v>890</v>
      </c>
      <c r="M1395" s="346" t="s">
        <v>892</v>
      </c>
      <c r="N1395" s="346" t="s">
        <v>733</v>
      </c>
      <c r="O1395" s="346" t="s">
        <v>991</v>
      </c>
    </row>
    <row r="1396" spans="1:15" ht="30" x14ac:dyDescent="0.2">
      <c r="A1396" s="346" t="s">
        <v>884</v>
      </c>
      <c r="B1396" s="346" t="s">
        <v>885</v>
      </c>
      <c r="C1396" s="346" t="s">
        <v>559</v>
      </c>
      <c r="D1396" s="346" t="s">
        <v>886</v>
      </c>
      <c r="F1396" s="346" t="s">
        <v>1610</v>
      </c>
      <c r="G1396" s="347" t="s">
        <v>1615</v>
      </c>
      <c r="H1396" s="346">
        <v>202208</v>
      </c>
      <c r="I1396" s="346">
        <v>300000</v>
      </c>
      <c r="K1396" s="346">
        <v>300000</v>
      </c>
      <c r="L1396" s="346" t="s">
        <v>890</v>
      </c>
      <c r="M1396" s="346" t="s">
        <v>892</v>
      </c>
      <c r="N1396" s="346" t="s">
        <v>733</v>
      </c>
      <c r="O1396" s="346" t="s">
        <v>991</v>
      </c>
    </row>
    <row r="1397" spans="1:15" ht="30" x14ac:dyDescent="0.2">
      <c r="A1397" s="346" t="s">
        <v>884</v>
      </c>
      <c r="B1397" s="346" t="s">
        <v>885</v>
      </c>
      <c r="C1397" s="346" t="s">
        <v>559</v>
      </c>
      <c r="D1397" s="346" t="s">
        <v>886</v>
      </c>
      <c r="F1397" s="346" t="s">
        <v>1610</v>
      </c>
      <c r="G1397" s="347" t="s">
        <v>1615</v>
      </c>
      <c r="H1397" s="346">
        <v>202209</v>
      </c>
      <c r="I1397" s="346">
        <v>300000</v>
      </c>
      <c r="K1397" s="346">
        <v>300000</v>
      </c>
      <c r="L1397" s="346" t="s">
        <v>890</v>
      </c>
      <c r="M1397" s="346" t="s">
        <v>892</v>
      </c>
      <c r="N1397" s="346" t="s">
        <v>733</v>
      </c>
      <c r="O1397" s="346" t="s">
        <v>991</v>
      </c>
    </row>
    <row r="1398" spans="1:15" x14ac:dyDescent="0.2">
      <c r="A1398" s="346" t="s">
        <v>896</v>
      </c>
      <c r="B1398" s="346" t="s">
        <v>885</v>
      </c>
      <c r="C1398" s="346" t="s">
        <v>114</v>
      </c>
      <c r="D1398" s="346" t="s">
        <v>886</v>
      </c>
      <c r="E1398" s="346" t="s">
        <v>893</v>
      </c>
      <c r="F1398" s="346" t="s">
        <v>427</v>
      </c>
      <c r="G1398" s="347" t="s">
        <v>1278</v>
      </c>
      <c r="H1398" s="346">
        <v>202110</v>
      </c>
      <c r="I1398" s="346">
        <v>850000</v>
      </c>
      <c r="L1398" s="346" t="s">
        <v>887</v>
      </c>
      <c r="M1398" s="346" t="s">
        <v>888</v>
      </c>
      <c r="N1398" s="346" t="s">
        <v>734</v>
      </c>
      <c r="O1398" s="346" t="s">
        <v>989</v>
      </c>
    </row>
    <row r="1399" spans="1:15" x14ac:dyDescent="0.2">
      <c r="A1399" s="346" t="s">
        <v>896</v>
      </c>
      <c r="B1399" s="346" t="s">
        <v>885</v>
      </c>
      <c r="C1399" s="346" t="s">
        <v>114</v>
      </c>
      <c r="D1399" s="346" t="s">
        <v>886</v>
      </c>
      <c r="E1399" s="346" t="s">
        <v>893</v>
      </c>
      <c r="F1399" s="346" t="s">
        <v>427</v>
      </c>
      <c r="G1399" s="347" t="s">
        <v>1278</v>
      </c>
      <c r="H1399" s="346">
        <v>202111</v>
      </c>
      <c r="I1399" s="346">
        <v>850000</v>
      </c>
      <c r="K1399" s="346">
        <v>850000</v>
      </c>
      <c r="L1399" s="346" t="s">
        <v>887</v>
      </c>
      <c r="M1399" s="346" t="s">
        <v>888</v>
      </c>
      <c r="N1399" s="346" t="s">
        <v>734</v>
      </c>
      <c r="O1399" s="346" t="s">
        <v>989</v>
      </c>
    </row>
    <row r="1400" spans="1:15" x14ac:dyDescent="0.2">
      <c r="A1400" s="346" t="s">
        <v>896</v>
      </c>
      <c r="B1400" s="346" t="s">
        <v>885</v>
      </c>
      <c r="C1400" s="346" t="s">
        <v>114</v>
      </c>
      <c r="D1400" s="346" t="s">
        <v>886</v>
      </c>
      <c r="E1400" s="346" t="s">
        <v>893</v>
      </c>
      <c r="F1400" s="346" t="s">
        <v>427</v>
      </c>
      <c r="G1400" s="347" t="s">
        <v>1278</v>
      </c>
      <c r="H1400" s="346">
        <v>202112</v>
      </c>
      <c r="I1400" s="346">
        <v>850000</v>
      </c>
      <c r="K1400" s="346">
        <v>850000</v>
      </c>
      <c r="L1400" s="346" t="s">
        <v>887</v>
      </c>
      <c r="M1400" s="346" t="s">
        <v>888</v>
      </c>
      <c r="N1400" s="346" t="s">
        <v>734</v>
      </c>
      <c r="O1400" s="346" t="s">
        <v>989</v>
      </c>
    </row>
    <row r="1401" spans="1:15" x14ac:dyDescent="0.2">
      <c r="A1401" s="346" t="s">
        <v>896</v>
      </c>
      <c r="B1401" s="346" t="s">
        <v>885</v>
      </c>
      <c r="C1401" s="346" t="s">
        <v>114</v>
      </c>
      <c r="D1401" s="346" t="s">
        <v>886</v>
      </c>
      <c r="E1401" s="346" t="s">
        <v>893</v>
      </c>
      <c r="F1401" s="346" t="s">
        <v>427</v>
      </c>
      <c r="G1401" s="347" t="s">
        <v>1278</v>
      </c>
      <c r="H1401" s="346">
        <v>202201</v>
      </c>
      <c r="I1401" s="346">
        <v>850000</v>
      </c>
      <c r="K1401" s="346">
        <v>850000</v>
      </c>
      <c r="L1401" s="346" t="s">
        <v>887</v>
      </c>
      <c r="M1401" s="346" t="s">
        <v>889</v>
      </c>
      <c r="N1401" s="346" t="s">
        <v>734</v>
      </c>
      <c r="O1401" s="346" t="s">
        <v>989</v>
      </c>
    </row>
    <row r="1402" spans="1:15" x14ac:dyDescent="0.2">
      <c r="A1402" s="346" t="s">
        <v>896</v>
      </c>
      <c r="B1402" s="346" t="s">
        <v>885</v>
      </c>
      <c r="C1402" s="346" t="s">
        <v>114</v>
      </c>
      <c r="D1402" s="346" t="s">
        <v>886</v>
      </c>
      <c r="E1402" s="346" t="s">
        <v>893</v>
      </c>
      <c r="F1402" s="346" t="s">
        <v>427</v>
      </c>
      <c r="G1402" s="347" t="s">
        <v>1278</v>
      </c>
      <c r="H1402" s="346">
        <v>202202</v>
      </c>
      <c r="I1402" s="346">
        <v>850000</v>
      </c>
      <c r="K1402" s="346">
        <v>850000</v>
      </c>
      <c r="L1402" s="346" t="s">
        <v>887</v>
      </c>
      <c r="M1402" s="346" t="s">
        <v>889</v>
      </c>
      <c r="N1402" s="346" t="s">
        <v>734</v>
      </c>
      <c r="O1402" s="346" t="s">
        <v>989</v>
      </c>
    </row>
    <row r="1403" spans="1:15" x14ac:dyDescent="0.2">
      <c r="A1403" s="346" t="s">
        <v>896</v>
      </c>
      <c r="B1403" s="346" t="s">
        <v>885</v>
      </c>
      <c r="C1403" s="346" t="s">
        <v>114</v>
      </c>
      <c r="D1403" s="346" t="s">
        <v>886</v>
      </c>
      <c r="E1403" s="346" t="s">
        <v>893</v>
      </c>
      <c r="F1403" s="346" t="s">
        <v>427</v>
      </c>
      <c r="G1403" s="347" t="s">
        <v>1278</v>
      </c>
      <c r="H1403" s="346">
        <v>202203</v>
      </c>
      <c r="I1403" s="346">
        <v>850000</v>
      </c>
      <c r="K1403" s="346">
        <v>850000</v>
      </c>
      <c r="L1403" s="346" t="s">
        <v>887</v>
      </c>
      <c r="M1403" s="346" t="s">
        <v>889</v>
      </c>
      <c r="N1403" s="346" t="s">
        <v>734</v>
      </c>
      <c r="O1403" s="346" t="s">
        <v>989</v>
      </c>
    </row>
    <row r="1404" spans="1:15" x14ac:dyDescent="0.2">
      <c r="A1404" s="346" t="s">
        <v>896</v>
      </c>
      <c r="B1404" s="346" t="s">
        <v>885</v>
      </c>
      <c r="C1404" s="346" t="s">
        <v>114</v>
      </c>
      <c r="D1404" s="346" t="s">
        <v>886</v>
      </c>
      <c r="E1404" s="346" t="s">
        <v>893</v>
      </c>
      <c r="F1404" s="346" t="s">
        <v>427</v>
      </c>
      <c r="G1404" s="347" t="s">
        <v>1278</v>
      </c>
      <c r="H1404" s="346">
        <v>202204</v>
      </c>
      <c r="I1404" s="346">
        <v>850000</v>
      </c>
      <c r="K1404" s="346">
        <v>850000</v>
      </c>
      <c r="L1404" s="346" t="s">
        <v>890</v>
      </c>
      <c r="M1404" s="346" t="s">
        <v>891</v>
      </c>
      <c r="N1404" s="346" t="s">
        <v>734</v>
      </c>
      <c r="O1404" s="346" t="s">
        <v>989</v>
      </c>
    </row>
    <row r="1405" spans="1:15" x14ac:dyDescent="0.2">
      <c r="A1405" s="346" t="s">
        <v>896</v>
      </c>
      <c r="B1405" s="346" t="s">
        <v>885</v>
      </c>
      <c r="C1405" s="346" t="s">
        <v>114</v>
      </c>
      <c r="D1405" s="346" t="s">
        <v>886</v>
      </c>
      <c r="E1405" s="346" t="s">
        <v>893</v>
      </c>
      <c r="F1405" s="346" t="s">
        <v>427</v>
      </c>
      <c r="G1405" s="347" t="s">
        <v>1278</v>
      </c>
      <c r="H1405" s="346">
        <v>202205</v>
      </c>
      <c r="I1405" s="346">
        <v>850000</v>
      </c>
      <c r="K1405" s="346">
        <v>850000</v>
      </c>
      <c r="L1405" s="346" t="s">
        <v>890</v>
      </c>
      <c r="M1405" s="346" t="s">
        <v>891</v>
      </c>
      <c r="N1405" s="346" t="s">
        <v>734</v>
      </c>
      <c r="O1405" s="346" t="s">
        <v>989</v>
      </c>
    </row>
    <row r="1406" spans="1:15" x14ac:dyDescent="0.2">
      <c r="A1406" s="346" t="s">
        <v>896</v>
      </c>
      <c r="B1406" s="346" t="s">
        <v>885</v>
      </c>
      <c r="C1406" s="346" t="s">
        <v>114</v>
      </c>
      <c r="D1406" s="346" t="s">
        <v>886</v>
      </c>
      <c r="E1406" s="346" t="s">
        <v>893</v>
      </c>
      <c r="F1406" s="346" t="s">
        <v>427</v>
      </c>
      <c r="G1406" s="347" t="s">
        <v>1278</v>
      </c>
      <c r="H1406" s="346">
        <v>202206</v>
      </c>
      <c r="I1406" s="346">
        <v>850000</v>
      </c>
      <c r="K1406" s="346">
        <v>850000</v>
      </c>
      <c r="L1406" s="346" t="s">
        <v>890</v>
      </c>
      <c r="M1406" s="346" t="s">
        <v>891</v>
      </c>
      <c r="N1406" s="346" t="s">
        <v>734</v>
      </c>
      <c r="O1406" s="346" t="s">
        <v>989</v>
      </c>
    </row>
    <row r="1407" spans="1:15" x14ac:dyDescent="0.2">
      <c r="A1407" s="346" t="s">
        <v>896</v>
      </c>
      <c r="B1407" s="346" t="s">
        <v>885</v>
      </c>
      <c r="C1407" s="346" t="s">
        <v>114</v>
      </c>
      <c r="D1407" s="346" t="s">
        <v>886</v>
      </c>
      <c r="E1407" s="346" t="s">
        <v>893</v>
      </c>
      <c r="F1407" s="346" t="s">
        <v>427</v>
      </c>
      <c r="G1407" s="347" t="s">
        <v>1278</v>
      </c>
      <c r="H1407" s="346">
        <v>202207</v>
      </c>
      <c r="I1407" s="346">
        <v>850000</v>
      </c>
      <c r="K1407" s="346">
        <v>850000</v>
      </c>
      <c r="L1407" s="346" t="s">
        <v>890</v>
      </c>
      <c r="M1407" s="346" t="s">
        <v>892</v>
      </c>
      <c r="N1407" s="346" t="s">
        <v>734</v>
      </c>
      <c r="O1407" s="346" t="s">
        <v>989</v>
      </c>
    </row>
    <row r="1408" spans="1:15" x14ac:dyDescent="0.2">
      <c r="A1408" s="346" t="s">
        <v>896</v>
      </c>
      <c r="B1408" s="346" t="s">
        <v>885</v>
      </c>
      <c r="C1408" s="346" t="s">
        <v>114</v>
      </c>
      <c r="D1408" s="346" t="s">
        <v>886</v>
      </c>
      <c r="E1408" s="346" t="s">
        <v>893</v>
      </c>
      <c r="F1408" s="346" t="s">
        <v>427</v>
      </c>
      <c r="G1408" s="347" t="s">
        <v>1278</v>
      </c>
      <c r="H1408" s="346">
        <v>202208</v>
      </c>
      <c r="I1408" s="346">
        <v>850000</v>
      </c>
      <c r="K1408" s="346">
        <v>850000</v>
      </c>
      <c r="L1408" s="346" t="s">
        <v>890</v>
      </c>
      <c r="M1408" s="346" t="s">
        <v>892</v>
      </c>
      <c r="N1408" s="346" t="s">
        <v>734</v>
      </c>
      <c r="O1408" s="346" t="s">
        <v>989</v>
      </c>
    </row>
    <row r="1409" spans="1:15" x14ac:dyDescent="0.2">
      <c r="A1409" s="346" t="s">
        <v>896</v>
      </c>
      <c r="B1409" s="346" t="s">
        <v>885</v>
      </c>
      <c r="C1409" s="346" t="s">
        <v>114</v>
      </c>
      <c r="D1409" s="346" t="s">
        <v>886</v>
      </c>
      <c r="E1409" s="346" t="s">
        <v>893</v>
      </c>
      <c r="F1409" s="346" t="s">
        <v>427</v>
      </c>
      <c r="G1409" s="347" t="s">
        <v>1278</v>
      </c>
      <c r="H1409" s="346">
        <v>202209</v>
      </c>
      <c r="I1409" s="346">
        <v>850000</v>
      </c>
      <c r="K1409" s="346">
        <v>850000</v>
      </c>
      <c r="L1409" s="346" t="s">
        <v>890</v>
      </c>
      <c r="M1409" s="346" t="s">
        <v>892</v>
      </c>
      <c r="N1409" s="346" t="s">
        <v>734</v>
      </c>
      <c r="O1409" s="346" t="s">
        <v>989</v>
      </c>
    </row>
    <row r="1410" spans="1:15" x14ac:dyDescent="0.2">
      <c r="A1410" s="346" t="s">
        <v>896</v>
      </c>
      <c r="B1410" s="346" t="s">
        <v>885</v>
      </c>
      <c r="C1410" s="346" t="s">
        <v>114</v>
      </c>
      <c r="D1410" s="346" t="s">
        <v>886</v>
      </c>
      <c r="E1410" s="346" t="s">
        <v>893</v>
      </c>
      <c r="F1410" s="346" t="s">
        <v>427</v>
      </c>
      <c r="G1410" s="347" t="s">
        <v>1281</v>
      </c>
      <c r="H1410" s="346">
        <v>202110</v>
      </c>
      <c r="I1410" s="346">
        <v>700000</v>
      </c>
      <c r="L1410" s="346" t="s">
        <v>887</v>
      </c>
      <c r="M1410" s="346" t="s">
        <v>888</v>
      </c>
      <c r="N1410" s="346" t="s">
        <v>734</v>
      </c>
      <c r="O1410" s="346" t="s">
        <v>989</v>
      </c>
    </row>
    <row r="1411" spans="1:15" x14ac:dyDescent="0.2">
      <c r="A1411" s="346" t="s">
        <v>896</v>
      </c>
      <c r="B1411" s="346" t="s">
        <v>885</v>
      </c>
      <c r="C1411" s="346" t="s">
        <v>114</v>
      </c>
      <c r="D1411" s="346" t="s">
        <v>886</v>
      </c>
      <c r="E1411" s="346" t="s">
        <v>893</v>
      </c>
      <c r="F1411" s="346" t="s">
        <v>427</v>
      </c>
      <c r="G1411" s="347" t="s">
        <v>1281</v>
      </c>
      <c r="H1411" s="346">
        <v>202111</v>
      </c>
      <c r="I1411" s="346">
        <v>700000</v>
      </c>
      <c r="K1411" s="346">
        <v>700000</v>
      </c>
      <c r="L1411" s="346" t="s">
        <v>887</v>
      </c>
      <c r="M1411" s="346" t="s">
        <v>888</v>
      </c>
      <c r="N1411" s="346" t="s">
        <v>734</v>
      </c>
      <c r="O1411" s="346" t="s">
        <v>989</v>
      </c>
    </row>
    <row r="1412" spans="1:15" x14ac:dyDescent="0.2">
      <c r="A1412" s="346" t="s">
        <v>896</v>
      </c>
      <c r="B1412" s="346" t="s">
        <v>885</v>
      </c>
      <c r="C1412" s="346" t="s">
        <v>114</v>
      </c>
      <c r="D1412" s="346" t="s">
        <v>886</v>
      </c>
      <c r="E1412" s="346" t="s">
        <v>893</v>
      </c>
      <c r="F1412" s="346" t="s">
        <v>427</v>
      </c>
      <c r="G1412" s="347" t="s">
        <v>1281</v>
      </c>
      <c r="H1412" s="346">
        <v>202112</v>
      </c>
      <c r="I1412" s="346">
        <v>700000</v>
      </c>
      <c r="K1412" s="346">
        <v>700000</v>
      </c>
      <c r="L1412" s="346" t="s">
        <v>887</v>
      </c>
      <c r="M1412" s="346" t="s">
        <v>888</v>
      </c>
      <c r="N1412" s="346" t="s">
        <v>734</v>
      </c>
      <c r="O1412" s="346" t="s">
        <v>989</v>
      </c>
    </row>
    <row r="1413" spans="1:15" x14ac:dyDescent="0.2">
      <c r="A1413" s="346" t="s">
        <v>896</v>
      </c>
      <c r="B1413" s="346" t="s">
        <v>885</v>
      </c>
      <c r="C1413" s="346" t="s">
        <v>114</v>
      </c>
      <c r="D1413" s="346" t="s">
        <v>886</v>
      </c>
      <c r="E1413" s="346" t="s">
        <v>893</v>
      </c>
      <c r="F1413" s="346" t="s">
        <v>427</v>
      </c>
      <c r="G1413" s="347" t="s">
        <v>1281</v>
      </c>
      <c r="H1413" s="346">
        <v>202201</v>
      </c>
      <c r="I1413" s="346">
        <v>700000</v>
      </c>
      <c r="K1413" s="346">
        <v>700000</v>
      </c>
      <c r="L1413" s="346" t="s">
        <v>887</v>
      </c>
      <c r="M1413" s="346" t="s">
        <v>889</v>
      </c>
      <c r="N1413" s="346" t="s">
        <v>734</v>
      </c>
      <c r="O1413" s="346" t="s">
        <v>989</v>
      </c>
    </row>
    <row r="1414" spans="1:15" x14ac:dyDescent="0.2">
      <c r="A1414" s="346" t="s">
        <v>896</v>
      </c>
      <c r="B1414" s="346" t="s">
        <v>885</v>
      </c>
      <c r="C1414" s="346" t="s">
        <v>114</v>
      </c>
      <c r="D1414" s="346" t="s">
        <v>886</v>
      </c>
      <c r="E1414" s="346" t="s">
        <v>893</v>
      </c>
      <c r="F1414" s="346" t="s">
        <v>427</v>
      </c>
      <c r="G1414" s="347" t="s">
        <v>1281</v>
      </c>
      <c r="H1414" s="346">
        <v>202202</v>
      </c>
      <c r="I1414" s="346">
        <v>700000</v>
      </c>
      <c r="K1414" s="346">
        <v>700000</v>
      </c>
      <c r="L1414" s="346" t="s">
        <v>887</v>
      </c>
      <c r="M1414" s="346" t="s">
        <v>889</v>
      </c>
      <c r="N1414" s="346" t="s">
        <v>734</v>
      </c>
      <c r="O1414" s="346" t="s">
        <v>989</v>
      </c>
    </row>
    <row r="1415" spans="1:15" x14ac:dyDescent="0.2">
      <c r="A1415" s="346" t="s">
        <v>896</v>
      </c>
      <c r="B1415" s="346" t="s">
        <v>885</v>
      </c>
      <c r="C1415" s="346" t="s">
        <v>114</v>
      </c>
      <c r="D1415" s="346" t="s">
        <v>886</v>
      </c>
      <c r="E1415" s="346" t="s">
        <v>893</v>
      </c>
      <c r="F1415" s="346" t="s">
        <v>427</v>
      </c>
      <c r="G1415" s="347" t="s">
        <v>1281</v>
      </c>
      <c r="H1415" s="346">
        <v>202203</v>
      </c>
      <c r="I1415" s="346">
        <v>700000</v>
      </c>
      <c r="K1415" s="346">
        <v>700000</v>
      </c>
      <c r="L1415" s="346" t="s">
        <v>887</v>
      </c>
      <c r="M1415" s="346" t="s">
        <v>889</v>
      </c>
      <c r="N1415" s="346" t="s">
        <v>734</v>
      </c>
      <c r="O1415" s="346" t="s">
        <v>989</v>
      </c>
    </row>
    <row r="1416" spans="1:15" x14ac:dyDescent="0.2">
      <c r="A1416" s="346" t="s">
        <v>896</v>
      </c>
      <c r="B1416" s="346" t="s">
        <v>885</v>
      </c>
      <c r="C1416" s="346" t="s">
        <v>114</v>
      </c>
      <c r="D1416" s="346" t="s">
        <v>886</v>
      </c>
      <c r="E1416" s="346" t="s">
        <v>893</v>
      </c>
      <c r="F1416" s="346" t="s">
        <v>427</v>
      </c>
      <c r="G1416" s="347" t="s">
        <v>1281</v>
      </c>
      <c r="H1416" s="346">
        <v>202204</v>
      </c>
      <c r="I1416" s="346">
        <v>700000</v>
      </c>
      <c r="K1416" s="346">
        <v>700000</v>
      </c>
      <c r="L1416" s="346" t="s">
        <v>890</v>
      </c>
      <c r="M1416" s="346" t="s">
        <v>891</v>
      </c>
      <c r="N1416" s="346" t="s">
        <v>734</v>
      </c>
      <c r="O1416" s="346" t="s">
        <v>989</v>
      </c>
    </row>
    <row r="1417" spans="1:15" x14ac:dyDescent="0.2">
      <c r="A1417" s="346" t="s">
        <v>896</v>
      </c>
      <c r="B1417" s="346" t="s">
        <v>885</v>
      </c>
      <c r="C1417" s="346" t="s">
        <v>114</v>
      </c>
      <c r="D1417" s="346" t="s">
        <v>886</v>
      </c>
      <c r="E1417" s="346" t="s">
        <v>893</v>
      </c>
      <c r="F1417" s="346" t="s">
        <v>427</v>
      </c>
      <c r="G1417" s="347" t="s">
        <v>1281</v>
      </c>
      <c r="H1417" s="346">
        <v>202205</v>
      </c>
      <c r="I1417" s="346">
        <v>700000</v>
      </c>
      <c r="K1417" s="346">
        <v>700000</v>
      </c>
      <c r="L1417" s="346" t="s">
        <v>890</v>
      </c>
      <c r="M1417" s="346" t="s">
        <v>891</v>
      </c>
      <c r="N1417" s="346" t="s">
        <v>734</v>
      </c>
      <c r="O1417" s="346" t="s">
        <v>989</v>
      </c>
    </row>
    <row r="1418" spans="1:15" x14ac:dyDescent="0.2">
      <c r="A1418" s="346" t="s">
        <v>896</v>
      </c>
      <c r="B1418" s="346" t="s">
        <v>885</v>
      </c>
      <c r="C1418" s="346" t="s">
        <v>114</v>
      </c>
      <c r="D1418" s="346" t="s">
        <v>886</v>
      </c>
      <c r="E1418" s="346" t="s">
        <v>893</v>
      </c>
      <c r="F1418" s="346" t="s">
        <v>427</v>
      </c>
      <c r="G1418" s="347" t="s">
        <v>1281</v>
      </c>
      <c r="H1418" s="346">
        <v>202206</v>
      </c>
      <c r="I1418" s="346">
        <v>700000</v>
      </c>
      <c r="K1418" s="346">
        <v>700000</v>
      </c>
      <c r="L1418" s="346" t="s">
        <v>890</v>
      </c>
      <c r="M1418" s="346" t="s">
        <v>891</v>
      </c>
      <c r="N1418" s="346" t="s">
        <v>734</v>
      </c>
      <c r="O1418" s="346" t="s">
        <v>989</v>
      </c>
    </row>
    <row r="1419" spans="1:15" x14ac:dyDescent="0.2">
      <c r="A1419" s="346" t="s">
        <v>896</v>
      </c>
      <c r="B1419" s="346" t="s">
        <v>885</v>
      </c>
      <c r="C1419" s="346" t="s">
        <v>114</v>
      </c>
      <c r="D1419" s="346" t="s">
        <v>886</v>
      </c>
      <c r="E1419" s="346" t="s">
        <v>893</v>
      </c>
      <c r="F1419" s="346" t="s">
        <v>427</v>
      </c>
      <c r="G1419" s="346" t="s">
        <v>1281</v>
      </c>
      <c r="H1419" s="346">
        <v>202207</v>
      </c>
      <c r="I1419" s="346">
        <v>700000</v>
      </c>
      <c r="K1419" s="346">
        <v>700000</v>
      </c>
      <c r="L1419" s="346" t="s">
        <v>890</v>
      </c>
      <c r="M1419" s="346" t="s">
        <v>892</v>
      </c>
      <c r="N1419" s="346" t="s">
        <v>734</v>
      </c>
      <c r="O1419" s="346" t="s">
        <v>989</v>
      </c>
    </row>
    <row r="1420" spans="1:15" x14ac:dyDescent="0.2">
      <c r="A1420" s="346" t="s">
        <v>896</v>
      </c>
      <c r="B1420" s="346" t="s">
        <v>885</v>
      </c>
      <c r="C1420" s="346" t="s">
        <v>114</v>
      </c>
      <c r="D1420" s="346" t="s">
        <v>886</v>
      </c>
      <c r="E1420" s="346" t="s">
        <v>893</v>
      </c>
      <c r="F1420" s="346" t="s">
        <v>427</v>
      </c>
      <c r="G1420" s="346" t="s">
        <v>1281</v>
      </c>
      <c r="H1420" s="346">
        <v>202208</v>
      </c>
      <c r="I1420" s="346">
        <v>700000</v>
      </c>
      <c r="K1420" s="346">
        <v>700000</v>
      </c>
      <c r="L1420" s="346" t="s">
        <v>890</v>
      </c>
      <c r="M1420" s="346" t="s">
        <v>892</v>
      </c>
      <c r="N1420" s="346" t="s">
        <v>734</v>
      </c>
      <c r="O1420" s="346" t="s">
        <v>989</v>
      </c>
    </row>
    <row r="1421" spans="1:15" x14ac:dyDescent="0.2">
      <c r="A1421" s="346" t="s">
        <v>896</v>
      </c>
      <c r="B1421" s="346" t="s">
        <v>885</v>
      </c>
      <c r="C1421" s="346" t="s">
        <v>114</v>
      </c>
      <c r="D1421" s="346" t="s">
        <v>886</v>
      </c>
      <c r="E1421" s="346" t="s">
        <v>893</v>
      </c>
      <c r="F1421" s="346" t="s">
        <v>427</v>
      </c>
      <c r="G1421" s="346" t="s">
        <v>1281</v>
      </c>
      <c r="H1421" s="346">
        <v>202209</v>
      </c>
      <c r="I1421" s="346">
        <v>700000</v>
      </c>
      <c r="K1421" s="346">
        <v>700000</v>
      </c>
      <c r="L1421" s="346" t="s">
        <v>890</v>
      </c>
      <c r="M1421" s="346" t="s">
        <v>892</v>
      </c>
      <c r="N1421" s="346" t="s">
        <v>734</v>
      </c>
      <c r="O1421" s="346" t="s">
        <v>989</v>
      </c>
    </row>
    <row r="1422" spans="1:15" x14ac:dyDescent="0.2">
      <c r="A1422" s="346" t="s">
        <v>896</v>
      </c>
      <c r="B1422" s="346" t="s">
        <v>885</v>
      </c>
      <c r="C1422" s="346" t="s">
        <v>114</v>
      </c>
      <c r="D1422" s="346" t="s">
        <v>886</v>
      </c>
      <c r="E1422" s="346" t="s">
        <v>893</v>
      </c>
      <c r="F1422" s="346" t="s">
        <v>427</v>
      </c>
      <c r="G1422" s="346" t="s">
        <v>1285</v>
      </c>
      <c r="H1422" s="346">
        <v>202110</v>
      </c>
      <c r="I1422" s="346">
        <v>650000</v>
      </c>
      <c r="L1422" s="346" t="s">
        <v>887</v>
      </c>
      <c r="M1422" s="346" t="s">
        <v>888</v>
      </c>
      <c r="N1422" s="346" t="s">
        <v>734</v>
      </c>
      <c r="O1422" s="346" t="s">
        <v>989</v>
      </c>
    </row>
    <row r="1423" spans="1:15" x14ac:dyDescent="0.2">
      <c r="A1423" s="346" t="s">
        <v>896</v>
      </c>
      <c r="B1423" s="346" t="s">
        <v>885</v>
      </c>
      <c r="C1423" s="346" t="s">
        <v>114</v>
      </c>
      <c r="D1423" s="346" t="s">
        <v>886</v>
      </c>
      <c r="E1423" s="346" t="s">
        <v>893</v>
      </c>
      <c r="F1423" s="346" t="s">
        <v>427</v>
      </c>
      <c r="G1423" s="346" t="s">
        <v>1285</v>
      </c>
      <c r="H1423" s="346">
        <v>202111</v>
      </c>
      <c r="I1423" s="346">
        <v>650000</v>
      </c>
      <c r="K1423" s="346">
        <v>650000</v>
      </c>
      <c r="L1423" s="346" t="s">
        <v>887</v>
      </c>
      <c r="M1423" s="346" t="s">
        <v>888</v>
      </c>
      <c r="N1423" s="346" t="s">
        <v>734</v>
      </c>
      <c r="O1423" s="346" t="s">
        <v>989</v>
      </c>
    </row>
    <row r="1424" spans="1:15" x14ac:dyDescent="0.2">
      <c r="A1424" s="346" t="s">
        <v>896</v>
      </c>
      <c r="B1424" s="346" t="s">
        <v>885</v>
      </c>
      <c r="C1424" s="346" t="s">
        <v>114</v>
      </c>
      <c r="D1424" s="346" t="s">
        <v>886</v>
      </c>
      <c r="E1424" s="346" t="s">
        <v>893</v>
      </c>
      <c r="F1424" s="346" t="s">
        <v>427</v>
      </c>
      <c r="G1424" s="346" t="s">
        <v>1285</v>
      </c>
      <c r="H1424" s="346">
        <v>202112</v>
      </c>
      <c r="I1424" s="346">
        <v>650000</v>
      </c>
      <c r="K1424" s="346">
        <v>650000</v>
      </c>
      <c r="L1424" s="346" t="s">
        <v>887</v>
      </c>
      <c r="M1424" s="346" t="s">
        <v>888</v>
      </c>
      <c r="N1424" s="346" t="s">
        <v>734</v>
      </c>
      <c r="O1424" s="346" t="s">
        <v>989</v>
      </c>
    </row>
    <row r="1425" spans="1:15" x14ac:dyDescent="0.2">
      <c r="A1425" s="346" t="s">
        <v>896</v>
      </c>
      <c r="B1425" s="346" t="s">
        <v>885</v>
      </c>
      <c r="C1425" s="346" t="s">
        <v>114</v>
      </c>
      <c r="D1425" s="346" t="s">
        <v>886</v>
      </c>
      <c r="E1425" s="346" t="s">
        <v>893</v>
      </c>
      <c r="F1425" s="346" t="s">
        <v>427</v>
      </c>
      <c r="G1425" s="346" t="s">
        <v>1285</v>
      </c>
      <c r="H1425" s="346">
        <v>202201</v>
      </c>
      <c r="I1425" s="346">
        <v>650000</v>
      </c>
      <c r="K1425" s="346">
        <v>650000</v>
      </c>
      <c r="L1425" s="346" t="s">
        <v>887</v>
      </c>
      <c r="M1425" s="346" t="s">
        <v>889</v>
      </c>
      <c r="N1425" s="346" t="s">
        <v>734</v>
      </c>
      <c r="O1425" s="346" t="s">
        <v>989</v>
      </c>
    </row>
    <row r="1426" spans="1:15" x14ac:dyDescent="0.2">
      <c r="A1426" s="346" t="s">
        <v>896</v>
      </c>
      <c r="B1426" s="346" t="s">
        <v>885</v>
      </c>
      <c r="C1426" s="346" t="s">
        <v>114</v>
      </c>
      <c r="D1426" s="346" t="s">
        <v>886</v>
      </c>
      <c r="E1426" s="346" t="s">
        <v>893</v>
      </c>
      <c r="F1426" s="346" t="s">
        <v>427</v>
      </c>
      <c r="G1426" s="346" t="s">
        <v>1285</v>
      </c>
      <c r="H1426" s="346">
        <v>202202</v>
      </c>
      <c r="I1426" s="346">
        <v>650000</v>
      </c>
      <c r="K1426" s="346">
        <v>650000</v>
      </c>
      <c r="L1426" s="346" t="s">
        <v>887</v>
      </c>
      <c r="M1426" s="346" t="s">
        <v>889</v>
      </c>
      <c r="N1426" s="346" t="s">
        <v>734</v>
      </c>
      <c r="O1426" s="346" t="s">
        <v>989</v>
      </c>
    </row>
    <row r="1427" spans="1:15" x14ac:dyDescent="0.2">
      <c r="A1427" s="346" t="s">
        <v>896</v>
      </c>
      <c r="B1427" s="346" t="s">
        <v>885</v>
      </c>
      <c r="C1427" s="346" t="s">
        <v>114</v>
      </c>
      <c r="D1427" s="346" t="s">
        <v>886</v>
      </c>
      <c r="E1427" s="346" t="s">
        <v>893</v>
      </c>
      <c r="F1427" s="346" t="s">
        <v>427</v>
      </c>
      <c r="G1427" s="346" t="s">
        <v>1285</v>
      </c>
      <c r="H1427" s="346">
        <v>202203</v>
      </c>
      <c r="I1427" s="346">
        <v>650000</v>
      </c>
      <c r="K1427" s="346">
        <v>650000</v>
      </c>
      <c r="L1427" s="346" t="s">
        <v>887</v>
      </c>
      <c r="M1427" s="346" t="s">
        <v>889</v>
      </c>
      <c r="N1427" s="346" t="s">
        <v>734</v>
      </c>
      <c r="O1427" s="346" t="s">
        <v>989</v>
      </c>
    </row>
    <row r="1428" spans="1:15" x14ac:dyDescent="0.2">
      <c r="A1428" s="346" t="s">
        <v>896</v>
      </c>
      <c r="B1428" s="346" t="s">
        <v>885</v>
      </c>
      <c r="C1428" s="346" t="s">
        <v>114</v>
      </c>
      <c r="D1428" s="346" t="s">
        <v>886</v>
      </c>
      <c r="E1428" s="346" t="s">
        <v>893</v>
      </c>
      <c r="F1428" s="346" t="s">
        <v>427</v>
      </c>
      <c r="G1428" s="346" t="s">
        <v>1285</v>
      </c>
      <c r="H1428" s="346">
        <v>202204</v>
      </c>
      <c r="I1428" s="346">
        <v>650000</v>
      </c>
      <c r="K1428" s="346">
        <v>650000</v>
      </c>
      <c r="L1428" s="346" t="s">
        <v>890</v>
      </c>
      <c r="M1428" s="346" t="s">
        <v>891</v>
      </c>
      <c r="N1428" s="346" t="s">
        <v>734</v>
      </c>
      <c r="O1428" s="346" t="s">
        <v>989</v>
      </c>
    </row>
    <row r="1429" spans="1:15" x14ac:dyDescent="0.2">
      <c r="A1429" s="346" t="s">
        <v>896</v>
      </c>
      <c r="B1429" s="346" t="s">
        <v>885</v>
      </c>
      <c r="C1429" s="346" t="s">
        <v>114</v>
      </c>
      <c r="D1429" s="346" t="s">
        <v>886</v>
      </c>
      <c r="E1429" s="346" t="s">
        <v>893</v>
      </c>
      <c r="F1429" s="346" t="s">
        <v>427</v>
      </c>
      <c r="G1429" s="346" t="s">
        <v>1285</v>
      </c>
      <c r="H1429" s="346">
        <v>202205</v>
      </c>
      <c r="I1429" s="346">
        <v>650000</v>
      </c>
      <c r="K1429" s="346">
        <v>650000</v>
      </c>
      <c r="L1429" s="346" t="s">
        <v>890</v>
      </c>
      <c r="M1429" s="346" t="s">
        <v>891</v>
      </c>
      <c r="N1429" s="346" t="s">
        <v>734</v>
      </c>
      <c r="O1429" s="346" t="s">
        <v>989</v>
      </c>
    </row>
    <row r="1430" spans="1:15" x14ac:dyDescent="0.2">
      <c r="A1430" s="346" t="s">
        <v>896</v>
      </c>
      <c r="B1430" s="346" t="s">
        <v>885</v>
      </c>
      <c r="C1430" s="346" t="s">
        <v>114</v>
      </c>
      <c r="D1430" s="346" t="s">
        <v>886</v>
      </c>
      <c r="E1430" s="346" t="s">
        <v>893</v>
      </c>
      <c r="F1430" s="346" t="s">
        <v>427</v>
      </c>
      <c r="G1430" s="346" t="s">
        <v>1285</v>
      </c>
      <c r="H1430" s="346">
        <v>202206</v>
      </c>
      <c r="I1430" s="346">
        <v>650000</v>
      </c>
      <c r="K1430" s="346">
        <v>650000</v>
      </c>
      <c r="L1430" s="346" t="s">
        <v>890</v>
      </c>
      <c r="M1430" s="346" t="s">
        <v>891</v>
      </c>
      <c r="N1430" s="346" t="s">
        <v>734</v>
      </c>
      <c r="O1430" s="346" t="s">
        <v>989</v>
      </c>
    </row>
    <row r="1431" spans="1:15" x14ac:dyDescent="0.2">
      <c r="A1431" s="346" t="s">
        <v>896</v>
      </c>
      <c r="B1431" s="346" t="s">
        <v>885</v>
      </c>
      <c r="C1431" s="346" t="s">
        <v>114</v>
      </c>
      <c r="D1431" s="346" t="s">
        <v>886</v>
      </c>
      <c r="E1431" s="346" t="s">
        <v>893</v>
      </c>
      <c r="F1431" s="346" t="s">
        <v>427</v>
      </c>
      <c r="G1431" s="346" t="s">
        <v>1285</v>
      </c>
      <c r="H1431" s="346">
        <v>202207</v>
      </c>
      <c r="I1431" s="346">
        <v>650000</v>
      </c>
      <c r="K1431" s="346">
        <v>650000</v>
      </c>
      <c r="L1431" s="346" t="s">
        <v>890</v>
      </c>
      <c r="M1431" s="346" t="s">
        <v>892</v>
      </c>
      <c r="N1431" s="346" t="s">
        <v>734</v>
      </c>
      <c r="O1431" s="346" t="s">
        <v>989</v>
      </c>
    </row>
    <row r="1432" spans="1:15" x14ac:dyDescent="0.2">
      <c r="A1432" s="346" t="s">
        <v>896</v>
      </c>
      <c r="B1432" s="346" t="s">
        <v>885</v>
      </c>
      <c r="C1432" s="346" t="s">
        <v>114</v>
      </c>
      <c r="D1432" s="346" t="s">
        <v>886</v>
      </c>
      <c r="E1432" s="346" t="s">
        <v>893</v>
      </c>
      <c r="F1432" s="346" t="s">
        <v>427</v>
      </c>
      <c r="G1432" s="346" t="s">
        <v>1285</v>
      </c>
      <c r="H1432" s="346">
        <v>202208</v>
      </c>
      <c r="I1432" s="346">
        <v>650000</v>
      </c>
      <c r="K1432" s="346">
        <v>650000</v>
      </c>
      <c r="L1432" s="346" t="s">
        <v>890</v>
      </c>
      <c r="M1432" s="346" t="s">
        <v>892</v>
      </c>
      <c r="N1432" s="346" t="s">
        <v>734</v>
      </c>
      <c r="O1432" s="346" t="s">
        <v>989</v>
      </c>
    </row>
    <row r="1433" spans="1:15" x14ac:dyDescent="0.2">
      <c r="A1433" s="346" t="s">
        <v>896</v>
      </c>
      <c r="B1433" s="346" t="s">
        <v>885</v>
      </c>
      <c r="C1433" s="346" t="s">
        <v>114</v>
      </c>
      <c r="D1433" s="346" t="s">
        <v>886</v>
      </c>
      <c r="E1433" s="346" t="s">
        <v>893</v>
      </c>
      <c r="F1433" s="346" t="s">
        <v>427</v>
      </c>
      <c r="G1433" s="346" t="s">
        <v>1285</v>
      </c>
      <c r="H1433" s="346">
        <v>202209</v>
      </c>
      <c r="I1433" s="346">
        <v>650000</v>
      </c>
      <c r="K1433" s="346">
        <v>650000</v>
      </c>
      <c r="L1433" s="346" t="s">
        <v>890</v>
      </c>
      <c r="M1433" s="346" t="s">
        <v>892</v>
      </c>
      <c r="N1433" s="346" t="s">
        <v>734</v>
      </c>
      <c r="O1433" s="346" t="s">
        <v>989</v>
      </c>
    </row>
    <row r="1434" spans="1:15" x14ac:dyDescent="0.2">
      <c r="A1434" s="346" t="s">
        <v>896</v>
      </c>
      <c r="B1434" s="346" t="s">
        <v>885</v>
      </c>
      <c r="C1434" s="346" t="s">
        <v>114</v>
      </c>
      <c r="D1434" s="346" t="s">
        <v>886</v>
      </c>
      <c r="E1434" s="346" t="s">
        <v>893</v>
      </c>
      <c r="F1434" s="346" t="s">
        <v>427</v>
      </c>
      <c r="G1434" s="346" t="s">
        <v>1286</v>
      </c>
      <c r="H1434" s="346">
        <v>202110</v>
      </c>
      <c r="I1434" s="346">
        <v>750000</v>
      </c>
      <c r="L1434" s="346" t="s">
        <v>887</v>
      </c>
      <c r="M1434" s="346" t="s">
        <v>888</v>
      </c>
      <c r="N1434" s="346" t="s">
        <v>734</v>
      </c>
      <c r="O1434" s="346" t="s">
        <v>989</v>
      </c>
    </row>
    <row r="1435" spans="1:15" x14ac:dyDescent="0.2">
      <c r="A1435" s="346" t="s">
        <v>896</v>
      </c>
      <c r="B1435" s="346" t="s">
        <v>885</v>
      </c>
      <c r="C1435" s="346" t="s">
        <v>114</v>
      </c>
      <c r="D1435" s="346" t="s">
        <v>886</v>
      </c>
      <c r="E1435" s="346" t="s">
        <v>893</v>
      </c>
      <c r="F1435" s="346" t="s">
        <v>427</v>
      </c>
      <c r="G1435" s="346" t="s">
        <v>1286</v>
      </c>
      <c r="H1435" s="346">
        <v>202111</v>
      </c>
      <c r="I1435" s="346">
        <v>750000</v>
      </c>
      <c r="K1435" s="346">
        <v>750000</v>
      </c>
      <c r="L1435" s="346" t="s">
        <v>887</v>
      </c>
      <c r="M1435" s="346" t="s">
        <v>888</v>
      </c>
      <c r="N1435" s="346" t="s">
        <v>734</v>
      </c>
      <c r="O1435" s="346" t="s">
        <v>989</v>
      </c>
    </row>
    <row r="1436" spans="1:15" x14ac:dyDescent="0.2">
      <c r="A1436" s="346" t="s">
        <v>896</v>
      </c>
      <c r="B1436" s="346" t="s">
        <v>885</v>
      </c>
      <c r="C1436" s="346" t="s">
        <v>114</v>
      </c>
      <c r="D1436" s="346" t="s">
        <v>886</v>
      </c>
      <c r="E1436" s="346" t="s">
        <v>893</v>
      </c>
      <c r="F1436" s="346" t="s">
        <v>427</v>
      </c>
      <c r="G1436" s="346" t="s">
        <v>1286</v>
      </c>
      <c r="H1436" s="346">
        <v>202112</v>
      </c>
      <c r="I1436" s="346">
        <v>750000</v>
      </c>
      <c r="K1436" s="346">
        <v>750000</v>
      </c>
      <c r="L1436" s="346" t="s">
        <v>887</v>
      </c>
      <c r="M1436" s="346" t="s">
        <v>888</v>
      </c>
      <c r="N1436" s="346" t="s">
        <v>734</v>
      </c>
      <c r="O1436" s="346" t="s">
        <v>989</v>
      </c>
    </row>
    <row r="1437" spans="1:15" x14ac:dyDescent="0.2">
      <c r="A1437" s="346" t="s">
        <v>896</v>
      </c>
      <c r="B1437" s="346" t="s">
        <v>885</v>
      </c>
      <c r="C1437" s="346" t="s">
        <v>114</v>
      </c>
      <c r="D1437" s="346" t="s">
        <v>886</v>
      </c>
      <c r="E1437" s="346" t="s">
        <v>893</v>
      </c>
      <c r="F1437" s="346" t="s">
        <v>427</v>
      </c>
      <c r="G1437" s="346" t="s">
        <v>1286</v>
      </c>
      <c r="H1437" s="346">
        <v>202201</v>
      </c>
      <c r="I1437" s="346">
        <v>750000</v>
      </c>
      <c r="K1437" s="346">
        <v>750000</v>
      </c>
      <c r="L1437" s="346" t="s">
        <v>887</v>
      </c>
      <c r="M1437" s="346" t="s">
        <v>889</v>
      </c>
      <c r="N1437" s="346" t="s">
        <v>734</v>
      </c>
      <c r="O1437" s="346" t="s">
        <v>989</v>
      </c>
    </row>
    <row r="1438" spans="1:15" x14ac:dyDescent="0.2">
      <c r="A1438" s="346" t="s">
        <v>896</v>
      </c>
      <c r="B1438" s="346" t="s">
        <v>885</v>
      </c>
      <c r="C1438" s="346" t="s">
        <v>114</v>
      </c>
      <c r="D1438" s="346" t="s">
        <v>886</v>
      </c>
      <c r="E1438" s="346" t="s">
        <v>893</v>
      </c>
      <c r="F1438" s="346" t="s">
        <v>427</v>
      </c>
      <c r="G1438" s="346" t="s">
        <v>1286</v>
      </c>
      <c r="H1438" s="346">
        <v>202202</v>
      </c>
      <c r="I1438" s="346">
        <v>750000</v>
      </c>
      <c r="K1438" s="346">
        <v>750000</v>
      </c>
      <c r="L1438" s="346" t="s">
        <v>887</v>
      </c>
      <c r="M1438" s="346" t="s">
        <v>889</v>
      </c>
      <c r="N1438" s="346" t="s">
        <v>734</v>
      </c>
      <c r="O1438" s="346" t="s">
        <v>989</v>
      </c>
    </row>
    <row r="1439" spans="1:15" x14ac:dyDescent="0.2">
      <c r="A1439" s="346" t="s">
        <v>896</v>
      </c>
      <c r="B1439" s="346" t="s">
        <v>885</v>
      </c>
      <c r="C1439" s="346" t="s">
        <v>114</v>
      </c>
      <c r="D1439" s="346" t="s">
        <v>886</v>
      </c>
      <c r="E1439" s="346" t="s">
        <v>893</v>
      </c>
      <c r="F1439" s="346" t="s">
        <v>427</v>
      </c>
      <c r="G1439" s="346" t="s">
        <v>1286</v>
      </c>
      <c r="H1439" s="346">
        <v>202203</v>
      </c>
      <c r="I1439" s="346">
        <v>750000</v>
      </c>
      <c r="K1439" s="346">
        <v>750000</v>
      </c>
      <c r="L1439" s="346" t="s">
        <v>887</v>
      </c>
      <c r="M1439" s="346" t="s">
        <v>889</v>
      </c>
      <c r="N1439" s="346" t="s">
        <v>734</v>
      </c>
      <c r="O1439" s="346" t="s">
        <v>989</v>
      </c>
    </row>
    <row r="1440" spans="1:15" x14ac:dyDescent="0.2">
      <c r="A1440" s="346" t="s">
        <v>896</v>
      </c>
      <c r="B1440" s="346" t="s">
        <v>885</v>
      </c>
      <c r="C1440" s="346" t="s">
        <v>114</v>
      </c>
      <c r="D1440" s="346" t="s">
        <v>886</v>
      </c>
      <c r="E1440" s="346" t="s">
        <v>893</v>
      </c>
      <c r="F1440" s="346" t="s">
        <v>427</v>
      </c>
      <c r="G1440" s="346" t="s">
        <v>1286</v>
      </c>
      <c r="H1440" s="346">
        <v>202204</v>
      </c>
      <c r="I1440" s="346">
        <v>750000</v>
      </c>
      <c r="K1440" s="346">
        <v>750000</v>
      </c>
      <c r="L1440" s="346" t="s">
        <v>890</v>
      </c>
      <c r="M1440" s="346" t="s">
        <v>891</v>
      </c>
      <c r="N1440" s="346" t="s">
        <v>734</v>
      </c>
      <c r="O1440" s="346" t="s">
        <v>989</v>
      </c>
    </row>
    <row r="1441" spans="1:15" x14ac:dyDescent="0.2">
      <c r="A1441" s="346" t="s">
        <v>896</v>
      </c>
      <c r="B1441" s="346" t="s">
        <v>885</v>
      </c>
      <c r="C1441" s="346" t="s">
        <v>114</v>
      </c>
      <c r="D1441" s="346" t="s">
        <v>886</v>
      </c>
      <c r="E1441" s="346" t="s">
        <v>893</v>
      </c>
      <c r="F1441" s="346" t="s">
        <v>427</v>
      </c>
      <c r="G1441" s="346" t="s">
        <v>1286</v>
      </c>
      <c r="H1441" s="346">
        <v>202205</v>
      </c>
      <c r="I1441" s="346">
        <v>750000</v>
      </c>
      <c r="K1441" s="346">
        <v>750000</v>
      </c>
      <c r="L1441" s="346" t="s">
        <v>890</v>
      </c>
      <c r="M1441" s="346" t="s">
        <v>891</v>
      </c>
      <c r="N1441" s="346" t="s">
        <v>734</v>
      </c>
      <c r="O1441" s="346" t="s">
        <v>989</v>
      </c>
    </row>
    <row r="1442" spans="1:15" x14ac:dyDescent="0.2">
      <c r="A1442" s="346" t="s">
        <v>896</v>
      </c>
      <c r="B1442" s="346" t="s">
        <v>885</v>
      </c>
      <c r="C1442" s="346" t="s">
        <v>114</v>
      </c>
      <c r="D1442" s="346" t="s">
        <v>886</v>
      </c>
      <c r="E1442" s="346" t="s">
        <v>893</v>
      </c>
      <c r="F1442" s="346" t="s">
        <v>427</v>
      </c>
      <c r="G1442" s="346" t="s">
        <v>1286</v>
      </c>
      <c r="H1442" s="346">
        <v>202206</v>
      </c>
      <c r="I1442" s="346">
        <v>750000</v>
      </c>
      <c r="K1442" s="346">
        <v>750000</v>
      </c>
      <c r="L1442" s="346" t="s">
        <v>890</v>
      </c>
      <c r="M1442" s="346" t="s">
        <v>891</v>
      </c>
      <c r="N1442" s="346" t="s">
        <v>734</v>
      </c>
      <c r="O1442" s="346" t="s">
        <v>989</v>
      </c>
    </row>
    <row r="1443" spans="1:15" x14ac:dyDescent="0.2">
      <c r="A1443" s="346" t="s">
        <v>896</v>
      </c>
      <c r="B1443" s="346" t="s">
        <v>885</v>
      </c>
      <c r="C1443" s="346" t="s">
        <v>114</v>
      </c>
      <c r="D1443" s="346" t="s">
        <v>886</v>
      </c>
      <c r="E1443" s="346" t="s">
        <v>893</v>
      </c>
      <c r="F1443" s="346" t="s">
        <v>427</v>
      </c>
      <c r="G1443" s="346" t="s">
        <v>1286</v>
      </c>
      <c r="H1443" s="346">
        <v>202207</v>
      </c>
      <c r="I1443" s="346">
        <v>750000</v>
      </c>
      <c r="K1443" s="346">
        <v>750000</v>
      </c>
      <c r="L1443" s="346" t="s">
        <v>890</v>
      </c>
      <c r="M1443" s="346" t="s">
        <v>892</v>
      </c>
      <c r="N1443" s="346" t="s">
        <v>734</v>
      </c>
      <c r="O1443" s="346" t="s">
        <v>989</v>
      </c>
    </row>
    <row r="1444" spans="1:15" x14ac:dyDescent="0.2">
      <c r="A1444" s="346" t="s">
        <v>896</v>
      </c>
      <c r="B1444" s="346" t="s">
        <v>885</v>
      </c>
      <c r="C1444" s="346" t="s">
        <v>114</v>
      </c>
      <c r="D1444" s="346" t="s">
        <v>886</v>
      </c>
      <c r="E1444" s="346" t="s">
        <v>893</v>
      </c>
      <c r="F1444" s="346" t="s">
        <v>427</v>
      </c>
      <c r="G1444" s="346" t="s">
        <v>1286</v>
      </c>
      <c r="H1444" s="346">
        <v>202208</v>
      </c>
      <c r="I1444" s="346">
        <v>750000</v>
      </c>
      <c r="K1444" s="346">
        <v>750000</v>
      </c>
      <c r="L1444" s="346" t="s">
        <v>890</v>
      </c>
      <c r="M1444" s="346" t="s">
        <v>892</v>
      </c>
      <c r="N1444" s="346" t="s">
        <v>734</v>
      </c>
      <c r="O1444" s="346" t="s">
        <v>989</v>
      </c>
    </row>
    <row r="1445" spans="1:15" x14ac:dyDescent="0.2">
      <c r="A1445" s="346" t="s">
        <v>896</v>
      </c>
      <c r="B1445" s="346" t="s">
        <v>885</v>
      </c>
      <c r="C1445" s="346" t="s">
        <v>114</v>
      </c>
      <c r="D1445" s="346" t="s">
        <v>886</v>
      </c>
      <c r="E1445" s="346" t="s">
        <v>893</v>
      </c>
      <c r="F1445" s="346" t="s">
        <v>427</v>
      </c>
      <c r="G1445" s="346" t="s">
        <v>1286</v>
      </c>
      <c r="H1445" s="346">
        <v>202209</v>
      </c>
      <c r="I1445" s="346">
        <v>750000</v>
      </c>
      <c r="K1445" s="346">
        <v>750000</v>
      </c>
      <c r="L1445" s="346" t="s">
        <v>890</v>
      </c>
      <c r="M1445" s="346" t="s">
        <v>892</v>
      </c>
      <c r="N1445" s="346" t="s">
        <v>734</v>
      </c>
      <c r="O1445" s="346" t="s">
        <v>989</v>
      </c>
    </row>
    <row r="1446" spans="1:15" x14ac:dyDescent="0.2">
      <c r="A1446" s="346" t="s">
        <v>896</v>
      </c>
      <c r="B1446" s="346" t="s">
        <v>885</v>
      </c>
      <c r="C1446" s="346" t="s">
        <v>114</v>
      </c>
      <c r="D1446" s="346" t="s">
        <v>886</v>
      </c>
      <c r="E1446" s="346" t="s">
        <v>893</v>
      </c>
      <c r="F1446" s="346" t="s">
        <v>427</v>
      </c>
      <c r="G1446" s="346" t="s">
        <v>1287</v>
      </c>
      <c r="H1446" s="346">
        <v>202110</v>
      </c>
      <c r="I1446" s="346">
        <v>750000</v>
      </c>
      <c r="L1446" s="346" t="s">
        <v>887</v>
      </c>
      <c r="M1446" s="346" t="s">
        <v>888</v>
      </c>
      <c r="N1446" s="346" t="s">
        <v>734</v>
      </c>
      <c r="O1446" s="346" t="s">
        <v>989</v>
      </c>
    </row>
    <row r="1447" spans="1:15" x14ac:dyDescent="0.2">
      <c r="A1447" s="346" t="s">
        <v>896</v>
      </c>
      <c r="B1447" s="346" t="s">
        <v>885</v>
      </c>
      <c r="C1447" s="346" t="s">
        <v>114</v>
      </c>
      <c r="D1447" s="346" t="s">
        <v>886</v>
      </c>
      <c r="E1447" s="346" t="s">
        <v>893</v>
      </c>
      <c r="F1447" s="346" t="s">
        <v>427</v>
      </c>
      <c r="G1447" s="346" t="s">
        <v>1287</v>
      </c>
      <c r="H1447" s="346">
        <v>202111</v>
      </c>
      <c r="I1447" s="346">
        <v>750000</v>
      </c>
      <c r="K1447" s="346">
        <v>750000</v>
      </c>
      <c r="L1447" s="346" t="s">
        <v>887</v>
      </c>
      <c r="M1447" s="346" t="s">
        <v>888</v>
      </c>
      <c r="N1447" s="346" t="s">
        <v>734</v>
      </c>
      <c r="O1447" s="346" t="s">
        <v>989</v>
      </c>
    </row>
    <row r="1448" spans="1:15" x14ac:dyDescent="0.2">
      <c r="A1448" s="346" t="s">
        <v>896</v>
      </c>
      <c r="B1448" s="346" t="s">
        <v>885</v>
      </c>
      <c r="C1448" s="346" t="s">
        <v>114</v>
      </c>
      <c r="D1448" s="346" t="s">
        <v>886</v>
      </c>
      <c r="E1448" s="346" t="s">
        <v>893</v>
      </c>
      <c r="F1448" s="346" t="s">
        <v>427</v>
      </c>
      <c r="G1448" s="346" t="s">
        <v>1287</v>
      </c>
      <c r="H1448" s="346">
        <v>202112</v>
      </c>
      <c r="I1448" s="346">
        <v>750000</v>
      </c>
      <c r="K1448" s="346">
        <v>750000</v>
      </c>
      <c r="L1448" s="346" t="s">
        <v>887</v>
      </c>
      <c r="M1448" s="346" t="s">
        <v>888</v>
      </c>
      <c r="N1448" s="346" t="s">
        <v>734</v>
      </c>
      <c r="O1448" s="346" t="s">
        <v>989</v>
      </c>
    </row>
    <row r="1449" spans="1:15" x14ac:dyDescent="0.2">
      <c r="A1449" s="346" t="s">
        <v>896</v>
      </c>
      <c r="B1449" s="346" t="s">
        <v>885</v>
      </c>
      <c r="C1449" s="346" t="s">
        <v>114</v>
      </c>
      <c r="D1449" s="346" t="s">
        <v>886</v>
      </c>
      <c r="E1449" s="346" t="s">
        <v>893</v>
      </c>
      <c r="F1449" s="346" t="s">
        <v>427</v>
      </c>
      <c r="G1449" s="346" t="s">
        <v>1287</v>
      </c>
      <c r="H1449" s="346">
        <v>202201</v>
      </c>
      <c r="I1449" s="346">
        <v>750000</v>
      </c>
      <c r="K1449" s="346">
        <v>750000</v>
      </c>
      <c r="L1449" s="346" t="s">
        <v>887</v>
      </c>
      <c r="M1449" s="346" t="s">
        <v>889</v>
      </c>
      <c r="N1449" s="346" t="s">
        <v>734</v>
      </c>
      <c r="O1449" s="346" t="s">
        <v>989</v>
      </c>
    </row>
    <row r="1450" spans="1:15" x14ac:dyDescent="0.2">
      <c r="A1450" s="346" t="s">
        <v>896</v>
      </c>
      <c r="B1450" s="346" t="s">
        <v>885</v>
      </c>
      <c r="C1450" s="346" t="s">
        <v>114</v>
      </c>
      <c r="D1450" s="346" t="s">
        <v>886</v>
      </c>
      <c r="E1450" s="346" t="s">
        <v>893</v>
      </c>
      <c r="F1450" s="346" t="s">
        <v>427</v>
      </c>
      <c r="G1450" s="346" t="s">
        <v>1287</v>
      </c>
      <c r="H1450" s="346">
        <v>202202</v>
      </c>
      <c r="I1450" s="346">
        <v>750000</v>
      </c>
      <c r="K1450" s="346">
        <v>750000</v>
      </c>
      <c r="L1450" s="346" t="s">
        <v>887</v>
      </c>
      <c r="M1450" s="346" t="s">
        <v>889</v>
      </c>
      <c r="N1450" s="346" t="s">
        <v>734</v>
      </c>
      <c r="O1450" s="346" t="s">
        <v>989</v>
      </c>
    </row>
    <row r="1451" spans="1:15" x14ac:dyDescent="0.2">
      <c r="A1451" s="346" t="s">
        <v>896</v>
      </c>
      <c r="B1451" s="346" t="s">
        <v>885</v>
      </c>
      <c r="C1451" s="346" t="s">
        <v>114</v>
      </c>
      <c r="D1451" s="346" t="s">
        <v>886</v>
      </c>
      <c r="E1451" s="346" t="s">
        <v>893</v>
      </c>
      <c r="F1451" s="346" t="s">
        <v>427</v>
      </c>
      <c r="G1451" s="346" t="s">
        <v>1287</v>
      </c>
      <c r="H1451" s="346">
        <v>202203</v>
      </c>
      <c r="I1451" s="346">
        <v>750000</v>
      </c>
      <c r="K1451" s="346">
        <v>750000</v>
      </c>
      <c r="L1451" s="346" t="s">
        <v>887</v>
      </c>
      <c r="M1451" s="346" t="s">
        <v>889</v>
      </c>
      <c r="N1451" s="346" t="s">
        <v>734</v>
      </c>
      <c r="O1451" s="346" t="s">
        <v>989</v>
      </c>
    </row>
    <row r="1452" spans="1:15" x14ac:dyDescent="0.2">
      <c r="A1452" s="346" t="s">
        <v>896</v>
      </c>
      <c r="B1452" s="346" t="s">
        <v>885</v>
      </c>
      <c r="C1452" s="346" t="s">
        <v>114</v>
      </c>
      <c r="D1452" s="346" t="s">
        <v>886</v>
      </c>
      <c r="E1452" s="346" t="s">
        <v>893</v>
      </c>
      <c r="F1452" s="346" t="s">
        <v>427</v>
      </c>
      <c r="G1452" s="346" t="s">
        <v>1287</v>
      </c>
      <c r="H1452" s="346">
        <v>202204</v>
      </c>
      <c r="I1452" s="346">
        <v>750000</v>
      </c>
      <c r="K1452" s="346">
        <v>750000</v>
      </c>
      <c r="L1452" s="346" t="s">
        <v>890</v>
      </c>
      <c r="M1452" s="346" t="s">
        <v>891</v>
      </c>
      <c r="N1452" s="346" t="s">
        <v>734</v>
      </c>
      <c r="O1452" s="346" t="s">
        <v>989</v>
      </c>
    </row>
    <row r="1453" spans="1:15" x14ac:dyDescent="0.2">
      <c r="A1453" s="346" t="s">
        <v>896</v>
      </c>
      <c r="B1453" s="346" t="s">
        <v>885</v>
      </c>
      <c r="C1453" s="346" t="s">
        <v>114</v>
      </c>
      <c r="D1453" s="346" t="s">
        <v>886</v>
      </c>
      <c r="E1453" s="346" t="s">
        <v>893</v>
      </c>
      <c r="F1453" s="346" t="s">
        <v>427</v>
      </c>
      <c r="G1453" s="346" t="s">
        <v>1287</v>
      </c>
      <c r="H1453" s="346">
        <v>202205</v>
      </c>
      <c r="I1453" s="346">
        <v>750000</v>
      </c>
      <c r="K1453" s="346">
        <v>750000</v>
      </c>
      <c r="L1453" s="346" t="s">
        <v>890</v>
      </c>
      <c r="M1453" s="346" t="s">
        <v>891</v>
      </c>
      <c r="N1453" s="346" t="s">
        <v>734</v>
      </c>
      <c r="O1453" s="346" t="s">
        <v>989</v>
      </c>
    </row>
    <row r="1454" spans="1:15" x14ac:dyDescent="0.2">
      <c r="A1454" s="346" t="s">
        <v>896</v>
      </c>
      <c r="B1454" s="346" t="s">
        <v>885</v>
      </c>
      <c r="C1454" s="346" t="s">
        <v>114</v>
      </c>
      <c r="D1454" s="346" t="s">
        <v>886</v>
      </c>
      <c r="E1454" s="346" t="s">
        <v>893</v>
      </c>
      <c r="F1454" s="346" t="s">
        <v>427</v>
      </c>
      <c r="G1454" s="346" t="s">
        <v>1287</v>
      </c>
      <c r="H1454" s="346">
        <v>202206</v>
      </c>
      <c r="I1454" s="346">
        <v>750000</v>
      </c>
      <c r="K1454" s="346">
        <v>750000</v>
      </c>
      <c r="L1454" s="346" t="s">
        <v>890</v>
      </c>
      <c r="M1454" s="346" t="s">
        <v>891</v>
      </c>
      <c r="N1454" s="346" t="s">
        <v>734</v>
      </c>
      <c r="O1454" s="346" t="s">
        <v>989</v>
      </c>
    </row>
    <row r="1455" spans="1:15" x14ac:dyDescent="0.2">
      <c r="A1455" s="346" t="s">
        <v>896</v>
      </c>
      <c r="B1455" s="346" t="s">
        <v>885</v>
      </c>
      <c r="C1455" s="346" t="s">
        <v>114</v>
      </c>
      <c r="D1455" s="346" t="s">
        <v>886</v>
      </c>
      <c r="E1455" s="346" t="s">
        <v>893</v>
      </c>
      <c r="F1455" s="346" t="s">
        <v>427</v>
      </c>
      <c r="G1455" s="346" t="s">
        <v>1287</v>
      </c>
      <c r="H1455" s="346">
        <v>202207</v>
      </c>
      <c r="I1455" s="346">
        <v>750000</v>
      </c>
      <c r="K1455" s="346">
        <v>750000</v>
      </c>
      <c r="L1455" s="346" t="s">
        <v>890</v>
      </c>
      <c r="M1455" s="346" t="s">
        <v>892</v>
      </c>
      <c r="N1455" s="346" t="s">
        <v>734</v>
      </c>
      <c r="O1455" s="346" t="s">
        <v>989</v>
      </c>
    </row>
    <row r="1456" spans="1:15" x14ac:dyDescent="0.2">
      <c r="A1456" s="346" t="s">
        <v>896</v>
      </c>
      <c r="B1456" s="346" t="s">
        <v>885</v>
      </c>
      <c r="C1456" s="346" t="s">
        <v>114</v>
      </c>
      <c r="D1456" s="346" t="s">
        <v>886</v>
      </c>
      <c r="E1456" s="346" t="s">
        <v>893</v>
      </c>
      <c r="F1456" s="346" t="s">
        <v>427</v>
      </c>
      <c r="G1456" s="346" t="s">
        <v>1287</v>
      </c>
      <c r="H1456" s="346">
        <v>202208</v>
      </c>
      <c r="I1456" s="346">
        <v>750000</v>
      </c>
      <c r="K1456" s="346">
        <v>750000</v>
      </c>
      <c r="L1456" s="346" t="s">
        <v>890</v>
      </c>
      <c r="M1456" s="346" t="s">
        <v>892</v>
      </c>
      <c r="N1456" s="346" t="s">
        <v>734</v>
      </c>
      <c r="O1456" s="346" t="s">
        <v>989</v>
      </c>
    </row>
    <row r="1457" spans="1:15" x14ac:dyDescent="0.2">
      <c r="A1457" s="346" t="s">
        <v>896</v>
      </c>
      <c r="B1457" s="346" t="s">
        <v>885</v>
      </c>
      <c r="C1457" s="346" t="s">
        <v>114</v>
      </c>
      <c r="D1457" s="346" t="s">
        <v>886</v>
      </c>
      <c r="E1457" s="346" t="s">
        <v>893</v>
      </c>
      <c r="F1457" s="346" t="s">
        <v>427</v>
      </c>
      <c r="G1457" s="346" t="s">
        <v>1287</v>
      </c>
      <c r="H1457" s="346">
        <v>202209</v>
      </c>
      <c r="I1457" s="346">
        <v>750000</v>
      </c>
      <c r="K1457" s="346">
        <v>750000</v>
      </c>
      <c r="L1457" s="346" t="s">
        <v>890</v>
      </c>
      <c r="M1457" s="346" t="s">
        <v>892</v>
      </c>
      <c r="N1457" s="346" t="s">
        <v>734</v>
      </c>
      <c r="O1457" s="346" t="s">
        <v>989</v>
      </c>
    </row>
    <row r="1458" spans="1:15" x14ac:dyDescent="0.2">
      <c r="A1458" s="346" t="s">
        <v>896</v>
      </c>
      <c r="B1458" s="346" t="s">
        <v>885</v>
      </c>
      <c r="C1458" s="346" t="s">
        <v>114</v>
      </c>
      <c r="D1458" s="346" t="s">
        <v>886</v>
      </c>
      <c r="E1458" s="346" t="s">
        <v>893</v>
      </c>
      <c r="F1458" s="346" t="s">
        <v>427</v>
      </c>
      <c r="G1458" s="346" t="s">
        <v>1288</v>
      </c>
      <c r="H1458" s="346">
        <v>202110</v>
      </c>
      <c r="I1458" s="346">
        <v>650000</v>
      </c>
      <c r="L1458" s="346" t="s">
        <v>887</v>
      </c>
      <c r="M1458" s="346" t="s">
        <v>888</v>
      </c>
      <c r="N1458" s="346" t="s">
        <v>734</v>
      </c>
      <c r="O1458" s="346" t="s">
        <v>989</v>
      </c>
    </row>
    <row r="1459" spans="1:15" x14ac:dyDescent="0.2">
      <c r="A1459" s="346" t="s">
        <v>896</v>
      </c>
      <c r="B1459" s="346" t="s">
        <v>885</v>
      </c>
      <c r="C1459" s="346" t="s">
        <v>114</v>
      </c>
      <c r="D1459" s="346" t="s">
        <v>886</v>
      </c>
      <c r="E1459" s="346" t="s">
        <v>893</v>
      </c>
      <c r="F1459" s="346" t="s">
        <v>427</v>
      </c>
      <c r="G1459" s="346" t="s">
        <v>1288</v>
      </c>
      <c r="H1459" s="346">
        <v>202111</v>
      </c>
      <c r="I1459" s="346">
        <v>650000</v>
      </c>
      <c r="K1459" s="346">
        <v>650000</v>
      </c>
      <c r="L1459" s="346" t="s">
        <v>887</v>
      </c>
      <c r="M1459" s="346" t="s">
        <v>888</v>
      </c>
      <c r="N1459" s="346" t="s">
        <v>734</v>
      </c>
      <c r="O1459" s="346" t="s">
        <v>989</v>
      </c>
    </row>
    <row r="1460" spans="1:15" x14ac:dyDescent="0.2">
      <c r="A1460" s="346" t="s">
        <v>896</v>
      </c>
      <c r="B1460" s="346" t="s">
        <v>885</v>
      </c>
      <c r="C1460" s="346" t="s">
        <v>114</v>
      </c>
      <c r="D1460" s="346" t="s">
        <v>886</v>
      </c>
      <c r="E1460" s="346" t="s">
        <v>893</v>
      </c>
      <c r="F1460" s="346" t="s">
        <v>427</v>
      </c>
      <c r="G1460" s="346" t="s">
        <v>1288</v>
      </c>
      <c r="H1460" s="346">
        <v>202112</v>
      </c>
      <c r="I1460" s="346">
        <v>650000</v>
      </c>
      <c r="K1460" s="346">
        <v>650000</v>
      </c>
      <c r="L1460" s="346" t="s">
        <v>887</v>
      </c>
      <c r="M1460" s="346" t="s">
        <v>888</v>
      </c>
      <c r="N1460" s="346" t="s">
        <v>734</v>
      </c>
      <c r="O1460" s="346" t="s">
        <v>989</v>
      </c>
    </row>
    <row r="1461" spans="1:15" x14ac:dyDescent="0.2">
      <c r="A1461" s="346" t="s">
        <v>896</v>
      </c>
      <c r="B1461" s="346" t="s">
        <v>885</v>
      </c>
      <c r="C1461" s="346" t="s">
        <v>114</v>
      </c>
      <c r="D1461" s="346" t="s">
        <v>886</v>
      </c>
      <c r="E1461" s="346" t="s">
        <v>893</v>
      </c>
      <c r="F1461" s="346" t="s">
        <v>427</v>
      </c>
      <c r="G1461" s="346" t="s">
        <v>1290</v>
      </c>
      <c r="H1461" s="346">
        <v>202110</v>
      </c>
      <c r="I1461" s="346">
        <v>600000</v>
      </c>
      <c r="L1461" s="346" t="s">
        <v>887</v>
      </c>
      <c r="M1461" s="346" t="s">
        <v>888</v>
      </c>
      <c r="N1461" s="346" t="s">
        <v>734</v>
      </c>
      <c r="O1461" s="346" t="s">
        <v>989</v>
      </c>
    </row>
    <row r="1462" spans="1:15" x14ac:dyDescent="0.2">
      <c r="A1462" s="346" t="s">
        <v>896</v>
      </c>
      <c r="B1462" s="346" t="s">
        <v>885</v>
      </c>
      <c r="C1462" s="346" t="s">
        <v>114</v>
      </c>
      <c r="D1462" s="346" t="s">
        <v>886</v>
      </c>
      <c r="E1462" s="346" t="s">
        <v>893</v>
      </c>
      <c r="F1462" s="346" t="s">
        <v>427</v>
      </c>
      <c r="G1462" s="346" t="s">
        <v>1290</v>
      </c>
      <c r="H1462" s="346">
        <v>202111</v>
      </c>
      <c r="I1462" s="346">
        <v>600000</v>
      </c>
      <c r="K1462" s="346">
        <v>600000</v>
      </c>
      <c r="L1462" s="346" t="s">
        <v>887</v>
      </c>
      <c r="M1462" s="346" t="s">
        <v>888</v>
      </c>
      <c r="N1462" s="346" t="s">
        <v>734</v>
      </c>
      <c r="O1462" s="346" t="s">
        <v>989</v>
      </c>
    </row>
    <row r="1463" spans="1:15" x14ac:dyDescent="0.2">
      <c r="A1463" s="346" t="s">
        <v>896</v>
      </c>
      <c r="B1463" s="346" t="s">
        <v>885</v>
      </c>
      <c r="C1463" s="346" t="s">
        <v>114</v>
      </c>
      <c r="D1463" s="346" t="s">
        <v>886</v>
      </c>
      <c r="E1463" s="346" t="s">
        <v>893</v>
      </c>
      <c r="F1463" s="346" t="s">
        <v>427</v>
      </c>
      <c r="G1463" s="346" t="s">
        <v>1290</v>
      </c>
      <c r="H1463" s="346">
        <v>202112</v>
      </c>
      <c r="I1463" s="346">
        <v>600000</v>
      </c>
      <c r="K1463" s="346">
        <v>600000</v>
      </c>
      <c r="L1463" s="346" t="s">
        <v>887</v>
      </c>
      <c r="M1463" s="346" t="s">
        <v>888</v>
      </c>
      <c r="N1463" s="346" t="s">
        <v>734</v>
      </c>
      <c r="O1463" s="346" t="s">
        <v>989</v>
      </c>
    </row>
    <row r="1464" spans="1:15" x14ac:dyDescent="0.2">
      <c r="A1464" s="346" t="s">
        <v>896</v>
      </c>
      <c r="B1464" s="346" t="s">
        <v>885</v>
      </c>
      <c r="C1464" s="346" t="s">
        <v>114</v>
      </c>
      <c r="D1464" s="346" t="s">
        <v>886</v>
      </c>
      <c r="E1464" s="346" t="s">
        <v>893</v>
      </c>
      <c r="F1464" s="346" t="s">
        <v>427</v>
      </c>
      <c r="G1464" s="346" t="s">
        <v>1290</v>
      </c>
      <c r="H1464" s="346">
        <v>202201</v>
      </c>
      <c r="I1464" s="346">
        <v>600000</v>
      </c>
      <c r="K1464" s="346">
        <v>600000</v>
      </c>
      <c r="L1464" s="346" t="s">
        <v>887</v>
      </c>
      <c r="M1464" s="346" t="s">
        <v>889</v>
      </c>
      <c r="N1464" s="346" t="s">
        <v>734</v>
      </c>
      <c r="O1464" s="346" t="s">
        <v>989</v>
      </c>
    </row>
    <row r="1465" spans="1:15" x14ac:dyDescent="0.2">
      <c r="A1465" s="346" t="s">
        <v>896</v>
      </c>
      <c r="B1465" s="346" t="s">
        <v>885</v>
      </c>
      <c r="C1465" s="346" t="s">
        <v>114</v>
      </c>
      <c r="D1465" s="346" t="s">
        <v>886</v>
      </c>
      <c r="E1465" s="346" t="s">
        <v>893</v>
      </c>
      <c r="F1465" s="346" t="s">
        <v>427</v>
      </c>
      <c r="G1465" s="346" t="s">
        <v>1290</v>
      </c>
      <c r="H1465" s="346">
        <v>202202</v>
      </c>
      <c r="I1465" s="346">
        <v>600000</v>
      </c>
      <c r="K1465" s="346">
        <v>600000</v>
      </c>
      <c r="L1465" s="346" t="s">
        <v>887</v>
      </c>
      <c r="M1465" s="346" t="s">
        <v>889</v>
      </c>
      <c r="N1465" s="346" t="s">
        <v>734</v>
      </c>
      <c r="O1465" s="346" t="s">
        <v>989</v>
      </c>
    </row>
    <row r="1466" spans="1:15" x14ac:dyDescent="0.2">
      <c r="A1466" s="346" t="s">
        <v>896</v>
      </c>
      <c r="B1466" s="346" t="s">
        <v>885</v>
      </c>
      <c r="C1466" s="346" t="s">
        <v>114</v>
      </c>
      <c r="D1466" s="346" t="s">
        <v>886</v>
      </c>
      <c r="E1466" s="346" t="s">
        <v>893</v>
      </c>
      <c r="F1466" s="346" t="s">
        <v>427</v>
      </c>
      <c r="G1466" s="346" t="s">
        <v>1290</v>
      </c>
      <c r="H1466" s="346">
        <v>202203</v>
      </c>
      <c r="I1466" s="346">
        <v>600000</v>
      </c>
      <c r="K1466" s="346">
        <v>600000</v>
      </c>
      <c r="L1466" s="346" t="s">
        <v>887</v>
      </c>
      <c r="M1466" s="346" t="s">
        <v>889</v>
      </c>
      <c r="N1466" s="346" t="s">
        <v>734</v>
      </c>
      <c r="O1466" s="346" t="s">
        <v>989</v>
      </c>
    </row>
    <row r="1467" spans="1:15" x14ac:dyDescent="0.2">
      <c r="A1467" s="346" t="s">
        <v>896</v>
      </c>
      <c r="B1467" s="346" t="s">
        <v>885</v>
      </c>
      <c r="C1467" s="346" t="s">
        <v>114</v>
      </c>
      <c r="D1467" s="346" t="s">
        <v>886</v>
      </c>
      <c r="E1467" s="346" t="s">
        <v>893</v>
      </c>
      <c r="F1467" s="346" t="s">
        <v>427</v>
      </c>
      <c r="G1467" s="346" t="s">
        <v>1290</v>
      </c>
      <c r="H1467" s="346">
        <v>202204</v>
      </c>
      <c r="I1467" s="346">
        <v>600000</v>
      </c>
      <c r="K1467" s="346">
        <v>600000</v>
      </c>
      <c r="L1467" s="346" t="s">
        <v>890</v>
      </c>
      <c r="M1467" s="346" t="s">
        <v>891</v>
      </c>
      <c r="N1467" s="346" t="s">
        <v>734</v>
      </c>
      <c r="O1467" s="346" t="s">
        <v>989</v>
      </c>
    </row>
    <row r="1468" spans="1:15" x14ac:dyDescent="0.2">
      <c r="A1468" s="346" t="s">
        <v>896</v>
      </c>
      <c r="B1468" s="346" t="s">
        <v>885</v>
      </c>
      <c r="C1468" s="346" t="s">
        <v>114</v>
      </c>
      <c r="D1468" s="346" t="s">
        <v>886</v>
      </c>
      <c r="E1468" s="346" t="s">
        <v>893</v>
      </c>
      <c r="F1468" s="346" t="s">
        <v>427</v>
      </c>
      <c r="G1468" s="346" t="s">
        <v>1290</v>
      </c>
      <c r="H1468" s="346">
        <v>202205</v>
      </c>
      <c r="I1468" s="346">
        <v>600000</v>
      </c>
      <c r="K1468" s="346">
        <v>600000</v>
      </c>
      <c r="L1468" s="346" t="s">
        <v>890</v>
      </c>
      <c r="M1468" s="346" t="s">
        <v>891</v>
      </c>
      <c r="N1468" s="346" t="s">
        <v>734</v>
      </c>
      <c r="O1468" s="346" t="s">
        <v>989</v>
      </c>
    </row>
    <row r="1469" spans="1:15" x14ac:dyDescent="0.2">
      <c r="A1469" s="346" t="s">
        <v>896</v>
      </c>
      <c r="B1469" s="346" t="s">
        <v>885</v>
      </c>
      <c r="C1469" s="346" t="s">
        <v>114</v>
      </c>
      <c r="D1469" s="346" t="s">
        <v>886</v>
      </c>
      <c r="E1469" s="346" t="s">
        <v>893</v>
      </c>
      <c r="F1469" s="346" t="s">
        <v>427</v>
      </c>
      <c r="G1469" s="346" t="s">
        <v>1290</v>
      </c>
      <c r="H1469" s="346">
        <v>202206</v>
      </c>
      <c r="I1469" s="346">
        <v>600000</v>
      </c>
      <c r="K1469" s="346">
        <v>600000</v>
      </c>
      <c r="L1469" s="346" t="s">
        <v>890</v>
      </c>
      <c r="M1469" s="346" t="s">
        <v>891</v>
      </c>
      <c r="N1469" s="346" t="s">
        <v>734</v>
      </c>
      <c r="O1469" s="346" t="s">
        <v>989</v>
      </c>
    </row>
    <row r="1470" spans="1:15" x14ac:dyDescent="0.2">
      <c r="A1470" s="346" t="s">
        <v>896</v>
      </c>
      <c r="B1470" s="346" t="s">
        <v>885</v>
      </c>
      <c r="C1470" s="346" t="s">
        <v>114</v>
      </c>
      <c r="D1470" s="346" t="s">
        <v>886</v>
      </c>
      <c r="E1470" s="346" t="s">
        <v>893</v>
      </c>
      <c r="F1470" s="346" t="s">
        <v>427</v>
      </c>
      <c r="G1470" s="346" t="s">
        <v>1290</v>
      </c>
      <c r="H1470" s="346">
        <v>202207</v>
      </c>
      <c r="I1470" s="346">
        <v>600000</v>
      </c>
      <c r="K1470" s="346">
        <v>600000</v>
      </c>
      <c r="L1470" s="346" t="s">
        <v>890</v>
      </c>
      <c r="M1470" s="346" t="s">
        <v>892</v>
      </c>
      <c r="N1470" s="346" t="s">
        <v>734</v>
      </c>
      <c r="O1470" s="346" t="s">
        <v>989</v>
      </c>
    </row>
    <row r="1471" spans="1:15" x14ac:dyDescent="0.2">
      <c r="A1471" s="346" t="s">
        <v>896</v>
      </c>
      <c r="B1471" s="346" t="s">
        <v>885</v>
      </c>
      <c r="C1471" s="346" t="s">
        <v>114</v>
      </c>
      <c r="D1471" s="346" t="s">
        <v>886</v>
      </c>
      <c r="E1471" s="346" t="s">
        <v>893</v>
      </c>
      <c r="F1471" s="346" t="s">
        <v>427</v>
      </c>
      <c r="G1471" s="346" t="s">
        <v>1290</v>
      </c>
      <c r="H1471" s="346">
        <v>202208</v>
      </c>
      <c r="I1471" s="346">
        <v>600000</v>
      </c>
      <c r="K1471" s="346">
        <v>600000</v>
      </c>
      <c r="L1471" s="346" t="s">
        <v>890</v>
      </c>
      <c r="M1471" s="346" t="s">
        <v>892</v>
      </c>
      <c r="N1471" s="346" t="s">
        <v>734</v>
      </c>
      <c r="O1471" s="346" t="s">
        <v>989</v>
      </c>
    </row>
    <row r="1472" spans="1:15" x14ac:dyDescent="0.2">
      <c r="A1472" s="346" t="s">
        <v>896</v>
      </c>
      <c r="B1472" s="346" t="s">
        <v>885</v>
      </c>
      <c r="C1472" s="346" t="s">
        <v>114</v>
      </c>
      <c r="D1472" s="346" t="s">
        <v>886</v>
      </c>
      <c r="E1472" s="346" t="s">
        <v>893</v>
      </c>
      <c r="F1472" s="346" t="s">
        <v>427</v>
      </c>
      <c r="G1472" s="346" t="s">
        <v>1290</v>
      </c>
      <c r="H1472" s="346">
        <v>202209</v>
      </c>
      <c r="I1472" s="346">
        <v>600000</v>
      </c>
      <c r="K1472" s="346">
        <v>600000</v>
      </c>
      <c r="L1472" s="346" t="s">
        <v>890</v>
      </c>
      <c r="M1472" s="346" t="s">
        <v>892</v>
      </c>
      <c r="N1472" s="346" t="s">
        <v>734</v>
      </c>
      <c r="O1472" s="346" t="s">
        <v>989</v>
      </c>
    </row>
    <row r="1473" spans="1:15" x14ac:dyDescent="0.2">
      <c r="A1473" s="346" t="s">
        <v>896</v>
      </c>
      <c r="B1473" s="346" t="s">
        <v>885</v>
      </c>
      <c r="C1473" s="346" t="s">
        <v>114</v>
      </c>
      <c r="D1473" s="346" t="s">
        <v>886</v>
      </c>
      <c r="E1473" s="346" t="s">
        <v>893</v>
      </c>
      <c r="F1473" s="346" t="s">
        <v>427</v>
      </c>
      <c r="G1473" s="346" t="s">
        <v>1291</v>
      </c>
      <c r="H1473" s="346">
        <v>202110</v>
      </c>
      <c r="I1473" s="346">
        <v>700000</v>
      </c>
      <c r="L1473" s="346" t="s">
        <v>887</v>
      </c>
      <c r="M1473" s="346" t="s">
        <v>888</v>
      </c>
      <c r="N1473" s="346" t="s">
        <v>734</v>
      </c>
      <c r="O1473" s="346" t="s">
        <v>989</v>
      </c>
    </row>
    <row r="1474" spans="1:15" x14ac:dyDescent="0.2">
      <c r="A1474" s="346" t="s">
        <v>896</v>
      </c>
      <c r="B1474" s="346" t="s">
        <v>885</v>
      </c>
      <c r="C1474" s="346" t="s">
        <v>114</v>
      </c>
      <c r="D1474" s="346" t="s">
        <v>886</v>
      </c>
      <c r="E1474" s="346" t="s">
        <v>893</v>
      </c>
      <c r="F1474" s="346" t="s">
        <v>427</v>
      </c>
      <c r="G1474" s="346" t="s">
        <v>1291</v>
      </c>
      <c r="H1474" s="346">
        <v>202111</v>
      </c>
      <c r="I1474" s="346">
        <v>700000</v>
      </c>
      <c r="K1474" s="346">
        <v>700000</v>
      </c>
      <c r="L1474" s="346" t="s">
        <v>887</v>
      </c>
      <c r="M1474" s="346" t="s">
        <v>888</v>
      </c>
      <c r="N1474" s="346" t="s">
        <v>734</v>
      </c>
      <c r="O1474" s="346" t="s">
        <v>989</v>
      </c>
    </row>
    <row r="1475" spans="1:15" x14ac:dyDescent="0.2">
      <c r="A1475" s="346" t="s">
        <v>896</v>
      </c>
      <c r="B1475" s="346" t="s">
        <v>885</v>
      </c>
      <c r="C1475" s="346" t="s">
        <v>114</v>
      </c>
      <c r="D1475" s="346" t="s">
        <v>886</v>
      </c>
      <c r="E1475" s="346" t="s">
        <v>893</v>
      </c>
      <c r="F1475" s="346" t="s">
        <v>427</v>
      </c>
      <c r="G1475" s="346" t="s">
        <v>1291</v>
      </c>
      <c r="H1475" s="346">
        <v>202112</v>
      </c>
      <c r="I1475" s="346">
        <v>700000</v>
      </c>
      <c r="K1475" s="346">
        <v>700000</v>
      </c>
      <c r="L1475" s="346" t="s">
        <v>887</v>
      </c>
      <c r="M1475" s="346" t="s">
        <v>888</v>
      </c>
      <c r="N1475" s="346" t="s">
        <v>734</v>
      </c>
      <c r="O1475" s="346" t="s">
        <v>989</v>
      </c>
    </row>
    <row r="1476" spans="1:15" x14ac:dyDescent="0.2">
      <c r="A1476" s="346" t="s">
        <v>896</v>
      </c>
      <c r="B1476" s="346" t="s">
        <v>885</v>
      </c>
      <c r="C1476" s="346" t="s">
        <v>114</v>
      </c>
      <c r="D1476" s="346" t="s">
        <v>886</v>
      </c>
      <c r="E1476" s="346" t="s">
        <v>893</v>
      </c>
      <c r="F1476" s="346" t="s">
        <v>427</v>
      </c>
      <c r="G1476" s="346" t="s">
        <v>1291</v>
      </c>
      <c r="H1476" s="346">
        <v>202201</v>
      </c>
      <c r="I1476" s="346">
        <v>700000</v>
      </c>
      <c r="K1476" s="346">
        <v>700000</v>
      </c>
      <c r="L1476" s="346" t="s">
        <v>887</v>
      </c>
      <c r="M1476" s="346" t="s">
        <v>889</v>
      </c>
      <c r="N1476" s="346" t="s">
        <v>734</v>
      </c>
      <c r="O1476" s="346" t="s">
        <v>989</v>
      </c>
    </row>
    <row r="1477" spans="1:15" x14ac:dyDescent="0.2">
      <c r="A1477" s="346" t="s">
        <v>896</v>
      </c>
      <c r="B1477" s="346" t="s">
        <v>885</v>
      </c>
      <c r="C1477" s="346" t="s">
        <v>114</v>
      </c>
      <c r="D1477" s="346" t="s">
        <v>886</v>
      </c>
      <c r="E1477" s="346" t="s">
        <v>893</v>
      </c>
      <c r="F1477" s="346" t="s">
        <v>427</v>
      </c>
      <c r="G1477" s="346" t="s">
        <v>1291</v>
      </c>
      <c r="H1477" s="346">
        <v>202202</v>
      </c>
      <c r="I1477" s="346">
        <v>700000</v>
      </c>
      <c r="K1477" s="346">
        <v>700000</v>
      </c>
      <c r="L1477" s="346" t="s">
        <v>887</v>
      </c>
      <c r="M1477" s="346" t="s">
        <v>889</v>
      </c>
      <c r="N1477" s="346" t="s">
        <v>734</v>
      </c>
      <c r="O1477" s="346" t="s">
        <v>989</v>
      </c>
    </row>
    <row r="1478" spans="1:15" x14ac:dyDescent="0.2">
      <c r="A1478" s="346" t="s">
        <v>896</v>
      </c>
      <c r="B1478" s="346" t="s">
        <v>885</v>
      </c>
      <c r="C1478" s="346" t="s">
        <v>114</v>
      </c>
      <c r="D1478" s="346" t="s">
        <v>886</v>
      </c>
      <c r="E1478" s="346" t="s">
        <v>893</v>
      </c>
      <c r="F1478" s="346" t="s">
        <v>427</v>
      </c>
      <c r="G1478" s="346" t="s">
        <v>1291</v>
      </c>
      <c r="H1478" s="346">
        <v>202203</v>
      </c>
      <c r="I1478" s="346">
        <v>700000</v>
      </c>
      <c r="K1478" s="346">
        <v>700000</v>
      </c>
      <c r="L1478" s="346" t="s">
        <v>887</v>
      </c>
      <c r="M1478" s="346" t="s">
        <v>889</v>
      </c>
      <c r="N1478" s="346" t="s">
        <v>734</v>
      </c>
      <c r="O1478" s="346" t="s">
        <v>989</v>
      </c>
    </row>
    <row r="1479" spans="1:15" x14ac:dyDescent="0.2">
      <c r="A1479" s="346" t="s">
        <v>896</v>
      </c>
      <c r="B1479" s="346" t="s">
        <v>885</v>
      </c>
      <c r="C1479" s="346" t="s">
        <v>114</v>
      </c>
      <c r="D1479" s="346" t="s">
        <v>886</v>
      </c>
      <c r="E1479" s="346" t="s">
        <v>893</v>
      </c>
      <c r="F1479" s="346" t="s">
        <v>427</v>
      </c>
      <c r="G1479" s="346" t="s">
        <v>1291</v>
      </c>
      <c r="H1479" s="346">
        <v>202204</v>
      </c>
      <c r="I1479" s="346">
        <v>700000</v>
      </c>
      <c r="K1479" s="346">
        <v>700000</v>
      </c>
      <c r="L1479" s="346" t="s">
        <v>890</v>
      </c>
      <c r="M1479" s="346" t="s">
        <v>891</v>
      </c>
      <c r="N1479" s="346" t="s">
        <v>734</v>
      </c>
      <c r="O1479" s="346" t="s">
        <v>989</v>
      </c>
    </row>
    <row r="1480" spans="1:15" x14ac:dyDescent="0.2">
      <c r="A1480" s="346" t="s">
        <v>896</v>
      </c>
      <c r="B1480" s="346" t="s">
        <v>885</v>
      </c>
      <c r="C1480" s="346" t="s">
        <v>114</v>
      </c>
      <c r="D1480" s="346" t="s">
        <v>886</v>
      </c>
      <c r="E1480" s="346" t="s">
        <v>893</v>
      </c>
      <c r="F1480" s="346" t="s">
        <v>427</v>
      </c>
      <c r="G1480" s="346" t="s">
        <v>1291</v>
      </c>
      <c r="H1480" s="346">
        <v>202205</v>
      </c>
      <c r="I1480" s="346">
        <v>700000</v>
      </c>
      <c r="K1480" s="346">
        <v>700000</v>
      </c>
      <c r="L1480" s="346" t="s">
        <v>890</v>
      </c>
      <c r="M1480" s="346" t="s">
        <v>891</v>
      </c>
      <c r="N1480" s="346" t="s">
        <v>734</v>
      </c>
      <c r="O1480" s="346" t="s">
        <v>989</v>
      </c>
    </row>
    <row r="1481" spans="1:15" x14ac:dyDescent="0.2">
      <c r="A1481" s="346" t="s">
        <v>896</v>
      </c>
      <c r="B1481" s="346" t="s">
        <v>885</v>
      </c>
      <c r="C1481" s="346" t="s">
        <v>114</v>
      </c>
      <c r="D1481" s="346" t="s">
        <v>886</v>
      </c>
      <c r="E1481" s="346" t="s">
        <v>893</v>
      </c>
      <c r="F1481" s="346" t="s">
        <v>427</v>
      </c>
      <c r="G1481" s="346" t="s">
        <v>1291</v>
      </c>
      <c r="H1481" s="346">
        <v>202206</v>
      </c>
      <c r="I1481" s="346">
        <v>700000</v>
      </c>
      <c r="K1481" s="346">
        <v>700000</v>
      </c>
      <c r="L1481" s="346" t="s">
        <v>890</v>
      </c>
      <c r="M1481" s="346" t="s">
        <v>891</v>
      </c>
      <c r="N1481" s="346" t="s">
        <v>734</v>
      </c>
      <c r="O1481" s="346" t="s">
        <v>989</v>
      </c>
    </row>
    <row r="1482" spans="1:15" x14ac:dyDescent="0.2">
      <c r="A1482" s="346" t="s">
        <v>896</v>
      </c>
      <c r="B1482" s="346" t="s">
        <v>885</v>
      </c>
      <c r="C1482" s="346" t="s">
        <v>114</v>
      </c>
      <c r="D1482" s="346" t="s">
        <v>886</v>
      </c>
      <c r="E1482" s="346" t="s">
        <v>893</v>
      </c>
      <c r="F1482" s="346" t="s">
        <v>427</v>
      </c>
      <c r="G1482" s="346" t="s">
        <v>1291</v>
      </c>
      <c r="H1482" s="346">
        <v>202207</v>
      </c>
      <c r="I1482" s="346">
        <v>700000</v>
      </c>
      <c r="K1482" s="346">
        <v>700000</v>
      </c>
      <c r="L1482" s="346" t="s">
        <v>890</v>
      </c>
      <c r="M1482" s="346" t="s">
        <v>892</v>
      </c>
      <c r="N1482" s="346" t="s">
        <v>734</v>
      </c>
      <c r="O1482" s="346" t="s">
        <v>989</v>
      </c>
    </row>
    <row r="1483" spans="1:15" x14ac:dyDescent="0.2">
      <c r="A1483" s="346" t="s">
        <v>896</v>
      </c>
      <c r="B1483" s="346" t="s">
        <v>885</v>
      </c>
      <c r="C1483" s="346" t="s">
        <v>114</v>
      </c>
      <c r="D1483" s="346" t="s">
        <v>886</v>
      </c>
      <c r="E1483" s="346" t="s">
        <v>893</v>
      </c>
      <c r="F1483" s="346" t="s">
        <v>427</v>
      </c>
      <c r="G1483" s="346" t="s">
        <v>1291</v>
      </c>
      <c r="H1483" s="346">
        <v>202208</v>
      </c>
      <c r="I1483" s="346">
        <v>700000</v>
      </c>
      <c r="K1483" s="346">
        <v>700000</v>
      </c>
      <c r="L1483" s="346" t="s">
        <v>890</v>
      </c>
      <c r="M1483" s="346" t="s">
        <v>892</v>
      </c>
      <c r="N1483" s="346" t="s">
        <v>734</v>
      </c>
      <c r="O1483" s="346" t="s">
        <v>989</v>
      </c>
    </row>
    <row r="1484" spans="1:15" x14ac:dyDescent="0.2">
      <c r="A1484" s="346" t="s">
        <v>896</v>
      </c>
      <c r="B1484" s="346" t="s">
        <v>885</v>
      </c>
      <c r="C1484" s="346" t="s">
        <v>114</v>
      </c>
      <c r="D1484" s="346" t="s">
        <v>886</v>
      </c>
      <c r="E1484" s="346" t="s">
        <v>893</v>
      </c>
      <c r="F1484" s="346" t="s">
        <v>427</v>
      </c>
      <c r="G1484" s="346" t="s">
        <v>1291</v>
      </c>
      <c r="H1484" s="346">
        <v>202209</v>
      </c>
      <c r="I1484" s="346">
        <v>700000</v>
      </c>
      <c r="K1484" s="346">
        <v>700000</v>
      </c>
      <c r="L1484" s="346" t="s">
        <v>890</v>
      </c>
      <c r="M1484" s="346" t="s">
        <v>892</v>
      </c>
      <c r="N1484" s="346" t="s">
        <v>734</v>
      </c>
      <c r="O1484" s="346" t="s">
        <v>989</v>
      </c>
    </row>
    <row r="1485" spans="1:15" x14ac:dyDescent="0.2">
      <c r="A1485" s="346" t="s">
        <v>896</v>
      </c>
      <c r="B1485" s="346" t="s">
        <v>885</v>
      </c>
      <c r="C1485" s="346" t="s">
        <v>114</v>
      </c>
      <c r="D1485" s="346" t="s">
        <v>886</v>
      </c>
      <c r="E1485" s="346" t="s">
        <v>893</v>
      </c>
      <c r="F1485" s="346" t="s">
        <v>1292</v>
      </c>
      <c r="G1485" s="346" t="s">
        <v>1293</v>
      </c>
      <c r="H1485" s="346">
        <v>202110</v>
      </c>
      <c r="I1485" s="346">
        <v>850000</v>
      </c>
      <c r="L1485" s="346" t="s">
        <v>887</v>
      </c>
      <c r="M1485" s="346" t="s">
        <v>888</v>
      </c>
      <c r="N1485" s="346" t="s">
        <v>734</v>
      </c>
      <c r="O1485" s="346" t="s">
        <v>989</v>
      </c>
    </row>
    <row r="1486" spans="1:15" x14ac:dyDescent="0.2">
      <c r="A1486" s="346" t="s">
        <v>896</v>
      </c>
      <c r="B1486" s="346" t="s">
        <v>885</v>
      </c>
      <c r="C1486" s="346" t="s">
        <v>114</v>
      </c>
      <c r="D1486" s="346" t="s">
        <v>886</v>
      </c>
      <c r="E1486" s="346" t="s">
        <v>893</v>
      </c>
      <c r="F1486" s="346" t="s">
        <v>1292</v>
      </c>
      <c r="G1486" s="346" t="s">
        <v>1293</v>
      </c>
      <c r="H1486" s="346">
        <v>202111</v>
      </c>
      <c r="I1486" s="346">
        <v>850000</v>
      </c>
      <c r="K1486" s="346">
        <v>850000</v>
      </c>
      <c r="L1486" s="346" t="s">
        <v>887</v>
      </c>
      <c r="M1486" s="346" t="s">
        <v>888</v>
      </c>
      <c r="N1486" s="346" t="s">
        <v>734</v>
      </c>
      <c r="O1486" s="346" t="s">
        <v>989</v>
      </c>
    </row>
    <row r="1487" spans="1:15" x14ac:dyDescent="0.2">
      <c r="A1487" s="346" t="s">
        <v>896</v>
      </c>
      <c r="B1487" s="346" t="s">
        <v>885</v>
      </c>
      <c r="C1487" s="346" t="s">
        <v>114</v>
      </c>
      <c r="D1487" s="346" t="s">
        <v>886</v>
      </c>
      <c r="E1487" s="346" t="s">
        <v>893</v>
      </c>
      <c r="F1487" s="346" t="s">
        <v>1292</v>
      </c>
      <c r="G1487" s="346" t="s">
        <v>1293</v>
      </c>
      <c r="H1487" s="346">
        <v>202112</v>
      </c>
      <c r="I1487" s="346">
        <v>850000</v>
      </c>
      <c r="K1487" s="346">
        <v>850000</v>
      </c>
      <c r="L1487" s="346" t="s">
        <v>887</v>
      </c>
      <c r="M1487" s="346" t="s">
        <v>888</v>
      </c>
      <c r="N1487" s="346" t="s">
        <v>734</v>
      </c>
      <c r="O1487" s="346" t="s">
        <v>989</v>
      </c>
    </row>
    <row r="1488" spans="1:15" x14ac:dyDescent="0.2">
      <c r="A1488" s="346" t="s">
        <v>896</v>
      </c>
      <c r="B1488" s="346" t="s">
        <v>885</v>
      </c>
      <c r="C1488" s="346" t="s">
        <v>114</v>
      </c>
      <c r="D1488" s="346" t="s">
        <v>886</v>
      </c>
      <c r="E1488" s="346" t="s">
        <v>893</v>
      </c>
      <c r="F1488" s="346" t="s">
        <v>1292</v>
      </c>
      <c r="G1488" s="346" t="s">
        <v>1293</v>
      </c>
      <c r="H1488" s="346">
        <v>202201</v>
      </c>
      <c r="I1488" s="346">
        <v>850000</v>
      </c>
      <c r="K1488" s="346">
        <v>850000</v>
      </c>
      <c r="L1488" s="346" t="s">
        <v>887</v>
      </c>
      <c r="M1488" s="346" t="s">
        <v>889</v>
      </c>
      <c r="N1488" s="346" t="s">
        <v>734</v>
      </c>
      <c r="O1488" s="346" t="s">
        <v>989</v>
      </c>
    </row>
    <row r="1489" spans="1:15" x14ac:dyDescent="0.2">
      <c r="A1489" s="346" t="s">
        <v>896</v>
      </c>
      <c r="B1489" s="346" t="s">
        <v>885</v>
      </c>
      <c r="C1489" s="346" t="s">
        <v>114</v>
      </c>
      <c r="D1489" s="346" t="s">
        <v>886</v>
      </c>
      <c r="E1489" s="346" t="s">
        <v>893</v>
      </c>
      <c r="F1489" s="346" t="s">
        <v>1292</v>
      </c>
      <c r="G1489" s="346" t="s">
        <v>1293</v>
      </c>
      <c r="H1489" s="346">
        <v>202202</v>
      </c>
      <c r="I1489" s="346">
        <v>850000</v>
      </c>
      <c r="K1489" s="346">
        <v>850000</v>
      </c>
      <c r="L1489" s="346" t="s">
        <v>887</v>
      </c>
      <c r="M1489" s="346" t="s">
        <v>889</v>
      </c>
      <c r="N1489" s="346" t="s">
        <v>734</v>
      </c>
      <c r="O1489" s="346" t="s">
        <v>989</v>
      </c>
    </row>
    <row r="1490" spans="1:15" x14ac:dyDescent="0.2">
      <c r="A1490" s="346" t="s">
        <v>896</v>
      </c>
      <c r="B1490" s="346" t="s">
        <v>885</v>
      </c>
      <c r="C1490" s="346" t="s">
        <v>114</v>
      </c>
      <c r="D1490" s="346" t="s">
        <v>886</v>
      </c>
      <c r="E1490" s="346" t="s">
        <v>893</v>
      </c>
      <c r="F1490" s="346" t="s">
        <v>1292</v>
      </c>
      <c r="G1490" s="346" t="s">
        <v>1293</v>
      </c>
      <c r="H1490" s="346">
        <v>202203</v>
      </c>
      <c r="I1490" s="346">
        <v>850000</v>
      </c>
      <c r="K1490" s="346">
        <v>850000</v>
      </c>
      <c r="L1490" s="346" t="s">
        <v>887</v>
      </c>
      <c r="M1490" s="346" t="s">
        <v>889</v>
      </c>
      <c r="N1490" s="346" t="s">
        <v>734</v>
      </c>
      <c r="O1490" s="346" t="s">
        <v>989</v>
      </c>
    </row>
    <row r="1491" spans="1:15" x14ac:dyDescent="0.2">
      <c r="A1491" s="346" t="s">
        <v>896</v>
      </c>
      <c r="B1491" s="346" t="s">
        <v>885</v>
      </c>
      <c r="C1491" s="346" t="s">
        <v>114</v>
      </c>
      <c r="D1491" s="346" t="s">
        <v>886</v>
      </c>
      <c r="E1491" s="346" t="s">
        <v>893</v>
      </c>
      <c r="F1491" s="346" t="s">
        <v>1292</v>
      </c>
      <c r="G1491" s="346" t="s">
        <v>1293</v>
      </c>
      <c r="H1491" s="346">
        <v>202204</v>
      </c>
      <c r="I1491" s="346">
        <v>850000</v>
      </c>
      <c r="K1491" s="346">
        <v>850000</v>
      </c>
      <c r="L1491" s="346" t="s">
        <v>890</v>
      </c>
      <c r="M1491" s="346" t="s">
        <v>891</v>
      </c>
      <c r="N1491" s="346" t="s">
        <v>734</v>
      </c>
      <c r="O1491" s="346" t="s">
        <v>989</v>
      </c>
    </row>
    <row r="1492" spans="1:15" x14ac:dyDescent="0.2">
      <c r="A1492" s="346" t="s">
        <v>896</v>
      </c>
      <c r="B1492" s="346" t="s">
        <v>885</v>
      </c>
      <c r="C1492" s="346" t="s">
        <v>114</v>
      </c>
      <c r="D1492" s="346" t="s">
        <v>886</v>
      </c>
      <c r="E1492" s="346" t="s">
        <v>893</v>
      </c>
      <c r="F1492" s="346" t="s">
        <v>1292</v>
      </c>
      <c r="G1492" s="346" t="s">
        <v>1293</v>
      </c>
      <c r="H1492" s="346">
        <v>202205</v>
      </c>
      <c r="I1492" s="346">
        <v>850000</v>
      </c>
      <c r="K1492" s="346">
        <v>850000</v>
      </c>
      <c r="L1492" s="346" t="s">
        <v>890</v>
      </c>
      <c r="M1492" s="346" t="s">
        <v>891</v>
      </c>
      <c r="N1492" s="346" t="s">
        <v>734</v>
      </c>
      <c r="O1492" s="346" t="s">
        <v>989</v>
      </c>
    </row>
    <row r="1493" spans="1:15" x14ac:dyDescent="0.2">
      <c r="A1493" s="346" t="s">
        <v>896</v>
      </c>
      <c r="B1493" s="346" t="s">
        <v>885</v>
      </c>
      <c r="C1493" s="346" t="s">
        <v>114</v>
      </c>
      <c r="D1493" s="346" t="s">
        <v>886</v>
      </c>
      <c r="E1493" s="346" t="s">
        <v>893</v>
      </c>
      <c r="F1493" s="346" t="s">
        <v>1292</v>
      </c>
      <c r="G1493" s="346" t="s">
        <v>1293</v>
      </c>
      <c r="H1493" s="346">
        <v>202206</v>
      </c>
      <c r="I1493" s="346">
        <v>850000</v>
      </c>
      <c r="K1493" s="346">
        <v>850000</v>
      </c>
      <c r="L1493" s="346" t="s">
        <v>890</v>
      </c>
      <c r="M1493" s="346" t="s">
        <v>891</v>
      </c>
      <c r="N1493" s="346" t="s">
        <v>734</v>
      </c>
      <c r="O1493" s="346" t="s">
        <v>989</v>
      </c>
    </row>
    <row r="1494" spans="1:15" x14ac:dyDescent="0.2">
      <c r="A1494" s="346" t="s">
        <v>896</v>
      </c>
      <c r="B1494" s="346" t="s">
        <v>885</v>
      </c>
      <c r="C1494" s="346" t="s">
        <v>114</v>
      </c>
      <c r="D1494" s="346" t="s">
        <v>886</v>
      </c>
      <c r="E1494" s="346" t="s">
        <v>893</v>
      </c>
      <c r="F1494" s="346" t="s">
        <v>1292</v>
      </c>
      <c r="G1494" s="346" t="s">
        <v>1293</v>
      </c>
      <c r="H1494" s="346">
        <v>202207</v>
      </c>
      <c r="I1494" s="346">
        <v>850000</v>
      </c>
      <c r="K1494" s="346">
        <v>850000</v>
      </c>
      <c r="L1494" s="346" t="s">
        <v>890</v>
      </c>
      <c r="M1494" s="346" t="s">
        <v>892</v>
      </c>
      <c r="N1494" s="346" t="s">
        <v>734</v>
      </c>
      <c r="O1494" s="346" t="s">
        <v>989</v>
      </c>
    </row>
    <row r="1495" spans="1:15" x14ac:dyDescent="0.2">
      <c r="A1495" s="346" t="s">
        <v>896</v>
      </c>
      <c r="B1495" s="346" t="s">
        <v>885</v>
      </c>
      <c r="C1495" s="346" t="s">
        <v>114</v>
      </c>
      <c r="D1495" s="346" t="s">
        <v>886</v>
      </c>
      <c r="E1495" s="346" t="s">
        <v>893</v>
      </c>
      <c r="F1495" s="346" t="s">
        <v>1292</v>
      </c>
      <c r="G1495" s="346" t="s">
        <v>1293</v>
      </c>
      <c r="H1495" s="346">
        <v>202208</v>
      </c>
      <c r="I1495" s="346">
        <v>850000</v>
      </c>
      <c r="K1495" s="346">
        <v>850000</v>
      </c>
      <c r="L1495" s="346" t="s">
        <v>890</v>
      </c>
      <c r="M1495" s="346" t="s">
        <v>892</v>
      </c>
      <c r="N1495" s="346" t="s">
        <v>734</v>
      </c>
      <c r="O1495" s="346" t="s">
        <v>989</v>
      </c>
    </row>
    <row r="1496" spans="1:15" x14ac:dyDescent="0.2">
      <c r="A1496" s="346" t="s">
        <v>896</v>
      </c>
      <c r="B1496" s="346" t="s">
        <v>885</v>
      </c>
      <c r="C1496" s="346" t="s">
        <v>114</v>
      </c>
      <c r="D1496" s="346" t="s">
        <v>886</v>
      </c>
      <c r="E1496" s="346" t="s">
        <v>893</v>
      </c>
      <c r="F1496" s="346" t="s">
        <v>1292</v>
      </c>
      <c r="G1496" s="346" t="s">
        <v>1293</v>
      </c>
      <c r="H1496" s="346">
        <v>202209</v>
      </c>
      <c r="I1496" s="346">
        <v>850000</v>
      </c>
      <c r="K1496" s="346">
        <v>850000</v>
      </c>
      <c r="L1496" s="346" t="s">
        <v>890</v>
      </c>
      <c r="M1496" s="346" t="s">
        <v>892</v>
      </c>
      <c r="N1496" s="346" t="s">
        <v>734</v>
      </c>
      <c r="O1496" s="346" t="s">
        <v>989</v>
      </c>
    </row>
    <row r="1497" spans="1:15" x14ac:dyDescent="0.2">
      <c r="A1497" s="346" t="s">
        <v>896</v>
      </c>
      <c r="B1497" s="346" t="s">
        <v>885</v>
      </c>
      <c r="C1497" s="346" t="s">
        <v>114</v>
      </c>
      <c r="D1497" s="346" t="s">
        <v>886</v>
      </c>
      <c r="E1497" s="346" t="s">
        <v>893</v>
      </c>
      <c r="F1497" s="346" t="s">
        <v>1292</v>
      </c>
      <c r="G1497" s="346" t="s">
        <v>1282</v>
      </c>
      <c r="H1497" s="346">
        <v>202110</v>
      </c>
      <c r="I1497" s="346">
        <v>600000</v>
      </c>
      <c r="L1497" s="346" t="s">
        <v>887</v>
      </c>
      <c r="M1497" s="346" t="s">
        <v>888</v>
      </c>
      <c r="N1497" s="346" t="s">
        <v>734</v>
      </c>
      <c r="O1497" s="346" t="s">
        <v>989</v>
      </c>
    </row>
    <row r="1498" spans="1:15" x14ac:dyDescent="0.2">
      <c r="A1498" s="346" t="s">
        <v>896</v>
      </c>
      <c r="B1498" s="346" t="s">
        <v>885</v>
      </c>
      <c r="C1498" s="346" t="s">
        <v>114</v>
      </c>
      <c r="D1498" s="346" t="s">
        <v>886</v>
      </c>
      <c r="E1498" s="346" t="s">
        <v>893</v>
      </c>
      <c r="F1498" s="346" t="s">
        <v>1292</v>
      </c>
      <c r="G1498" s="346" t="s">
        <v>1282</v>
      </c>
      <c r="H1498" s="346">
        <v>202111</v>
      </c>
      <c r="I1498" s="346">
        <v>600000</v>
      </c>
      <c r="K1498" s="346">
        <v>600000</v>
      </c>
      <c r="L1498" s="346" t="s">
        <v>887</v>
      </c>
      <c r="M1498" s="346" t="s">
        <v>888</v>
      </c>
      <c r="N1498" s="346" t="s">
        <v>734</v>
      </c>
      <c r="O1498" s="346" t="s">
        <v>989</v>
      </c>
    </row>
    <row r="1499" spans="1:15" x14ac:dyDescent="0.2">
      <c r="A1499" s="346" t="s">
        <v>896</v>
      </c>
      <c r="B1499" s="346" t="s">
        <v>885</v>
      </c>
      <c r="C1499" s="346" t="s">
        <v>114</v>
      </c>
      <c r="D1499" s="346" t="s">
        <v>886</v>
      </c>
      <c r="E1499" s="346" t="s">
        <v>893</v>
      </c>
      <c r="F1499" s="346" t="s">
        <v>1292</v>
      </c>
      <c r="G1499" s="346" t="s">
        <v>1282</v>
      </c>
      <c r="H1499" s="346">
        <v>202112</v>
      </c>
      <c r="I1499" s="346">
        <v>600000</v>
      </c>
      <c r="K1499" s="346">
        <v>600000</v>
      </c>
      <c r="L1499" s="346" t="s">
        <v>887</v>
      </c>
      <c r="M1499" s="346" t="s">
        <v>888</v>
      </c>
      <c r="N1499" s="346" t="s">
        <v>734</v>
      </c>
      <c r="O1499" s="346" t="s">
        <v>989</v>
      </c>
    </row>
    <row r="1500" spans="1:15" x14ac:dyDescent="0.2">
      <c r="A1500" s="346" t="s">
        <v>896</v>
      </c>
      <c r="B1500" s="346" t="s">
        <v>885</v>
      </c>
      <c r="C1500" s="346" t="s">
        <v>114</v>
      </c>
      <c r="D1500" s="346" t="s">
        <v>886</v>
      </c>
      <c r="E1500" s="346" t="s">
        <v>893</v>
      </c>
      <c r="F1500" s="346" t="s">
        <v>1292</v>
      </c>
      <c r="G1500" s="346" t="s">
        <v>1282</v>
      </c>
      <c r="H1500" s="346">
        <v>202201</v>
      </c>
      <c r="I1500" s="346">
        <v>600000</v>
      </c>
      <c r="K1500" s="346">
        <v>600000</v>
      </c>
      <c r="L1500" s="346" t="s">
        <v>887</v>
      </c>
      <c r="M1500" s="346" t="s">
        <v>889</v>
      </c>
      <c r="N1500" s="346" t="s">
        <v>734</v>
      </c>
      <c r="O1500" s="346" t="s">
        <v>989</v>
      </c>
    </row>
    <row r="1501" spans="1:15" x14ac:dyDescent="0.2">
      <c r="A1501" s="346" t="s">
        <v>896</v>
      </c>
      <c r="B1501" s="346" t="s">
        <v>885</v>
      </c>
      <c r="C1501" s="346" t="s">
        <v>114</v>
      </c>
      <c r="D1501" s="346" t="s">
        <v>886</v>
      </c>
      <c r="E1501" s="346" t="s">
        <v>893</v>
      </c>
      <c r="F1501" s="346" t="s">
        <v>1292</v>
      </c>
      <c r="G1501" s="346" t="s">
        <v>1282</v>
      </c>
      <c r="H1501" s="346">
        <v>202202</v>
      </c>
      <c r="I1501" s="346">
        <v>600000</v>
      </c>
      <c r="K1501" s="346">
        <v>600000</v>
      </c>
      <c r="L1501" s="346" t="s">
        <v>887</v>
      </c>
      <c r="M1501" s="346" t="s">
        <v>889</v>
      </c>
      <c r="N1501" s="346" t="s">
        <v>734</v>
      </c>
      <c r="O1501" s="346" t="s">
        <v>989</v>
      </c>
    </row>
    <row r="1502" spans="1:15" x14ac:dyDescent="0.2">
      <c r="A1502" s="346" t="s">
        <v>896</v>
      </c>
      <c r="B1502" s="346" t="s">
        <v>885</v>
      </c>
      <c r="C1502" s="346" t="s">
        <v>114</v>
      </c>
      <c r="D1502" s="346" t="s">
        <v>886</v>
      </c>
      <c r="E1502" s="346" t="s">
        <v>893</v>
      </c>
      <c r="F1502" s="346" t="s">
        <v>1292</v>
      </c>
      <c r="G1502" s="346" t="s">
        <v>1282</v>
      </c>
      <c r="H1502" s="346">
        <v>202203</v>
      </c>
      <c r="I1502" s="346">
        <v>600000</v>
      </c>
      <c r="K1502" s="346">
        <v>600000</v>
      </c>
      <c r="L1502" s="346" t="s">
        <v>887</v>
      </c>
      <c r="M1502" s="346" t="s">
        <v>889</v>
      </c>
      <c r="N1502" s="346" t="s">
        <v>734</v>
      </c>
      <c r="O1502" s="346" t="s">
        <v>989</v>
      </c>
    </row>
    <row r="1503" spans="1:15" x14ac:dyDescent="0.2">
      <c r="A1503" s="346" t="s">
        <v>896</v>
      </c>
      <c r="B1503" s="346" t="s">
        <v>885</v>
      </c>
      <c r="C1503" s="346" t="s">
        <v>114</v>
      </c>
      <c r="D1503" s="346" t="s">
        <v>886</v>
      </c>
      <c r="E1503" s="346" t="s">
        <v>893</v>
      </c>
      <c r="F1503" s="346" t="s">
        <v>1292</v>
      </c>
      <c r="G1503" s="346" t="s">
        <v>1282</v>
      </c>
      <c r="H1503" s="346">
        <v>202204</v>
      </c>
      <c r="I1503" s="346">
        <v>600000</v>
      </c>
      <c r="K1503" s="346">
        <v>600000</v>
      </c>
      <c r="L1503" s="346" t="s">
        <v>890</v>
      </c>
      <c r="M1503" s="346" t="s">
        <v>891</v>
      </c>
      <c r="N1503" s="346" t="s">
        <v>734</v>
      </c>
      <c r="O1503" s="346" t="s">
        <v>989</v>
      </c>
    </row>
    <row r="1504" spans="1:15" x14ac:dyDescent="0.2">
      <c r="A1504" s="346" t="s">
        <v>896</v>
      </c>
      <c r="B1504" s="346" t="s">
        <v>885</v>
      </c>
      <c r="C1504" s="346" t="s">
        <v>114</v>
      </c>
      <c r="D1504" s="346" t="s">
        <v>886</v>
      </c>
      <c r="E1504" s="346" t="s">
        <v>893</v>
      </c>
      <c r="F1504" s="346" t="s">
        <v>1292</v>
      </c>
      <c r="G1504" s="346" t="s">
        <v>1282</v>
      </c>
      <c r="H1504" s="346">
        <v>202205</v>
      </c>
      <c r="I1504" s="346">
        <v>600000</v>
      </c>
      <c r="K1504" s="346">
        <v>600000</v>
      </c>
      <c r="L1504" s="346" t="s">
        <v>890</v>
      </c>
      <c r="M1504" s="346" t="s">
        <v>891</v>
      </c>
      <c r="N1504" s="346" t="s">
        <v>734</v>
      </c>
      <c r="O1504" s="346" t="s">
        <v>989</v>
      </c>
    </row>
    <row r="1505" spans="1:15" x14ac:dyDescent="0.2">
      <c r="A1505" s="346" t="s">
        <v>896</v>
      </c>
      <c r="B1505" s="346" t="s">
        <v>885</v>
      </c>
      <c r="C1505" s="346" t="s">
        <v>114</v>
      </c>
      <c r="D1505" s="346" t="s">
        <v>886</v>
      </c>
      <c r="E1505" s="346" t="s">
        <v>893</v>
      </c>
      <c r="F1505" s="346" t="s">
        <v>1292</v>
      </c>
      <c r="G1505" s="346" t="s">
        <v>1282</v>
      </c>
      <c r="H1505" s="346">
        <v>202206</v>
      </c>
      <c r="I1505" s="346">
        <v>600000</v>
      </c>
      <c r="K1505" s="346">
        <v>600000</v>
      </c>
      <c r="L1505" s="346" t="s">
        <v>890</v>
      </c>
      <c r="M1505" s="346" t="s">
        <v>891</v>
      </c>
      <c r="N1505" s="346" t="s">
        <v>734</v>
      </c>
      <c r="O1505" s="346" t="s">
        <v>989</v>
      </c>
    </row>
    <row r="1506" spans="1:15" x14ac:dyDescent="0.2">
      <c r="A1506" s="346" t="s">
        <v>896</v>
      </c>
      <c r="B1506" s="346" t="s">
        <v>885</v>
      </c>
      <c r="C1506" s="346" t="s">
        <v>114</v>
      </c>
      <c r="D1506" s="346" t="s">
        <v>886</v>
      </c>
      <c r="E1506" s="346" t="s">
        <v>893</v>
      </c>
      <c r="F1506" s="346" t="s">
        <v>1292</v>
      </c>
      <c r="G1506" s="346" t="s">
        <v>1282</v>
      </c>
      <c r="H1506" s="346">
        <v>202207</v>
      </c>
      <c r="I1506" s="346">
        <v>600000</v>
      </c>
      <c r="K1506" s="346">
        <v>600000</v>
      </c>
      <c r="L1506" s="346" t="s">
        <v>890</v>
      </c>
      <c r="M1506" s="346" t="s">
        <v>892</v>
      </c>
      <c r="N1506" s="346" t="s">
        <v>734</v>
      </c>
      <c r="O1506" s="346" t="s">
        <v>989</v>
      </c>
    </row>
    <row r="1507" spans="1:15" x14ac:dyDescent="0.2">
      <c r="A1507" s="346" t="s">
        <v>896</v>
      </c>
      <c r="B1507" s="346" t="s">
        <v>885</v>
      </c>
      <c r="C1507" s="346" t="s">
        <v>114</v>
      </c>
      <c r="D1507" s="346" t="s">
        <v>886</v>
      </c>
      <c r="E1507" s="346" t="s">
        <v>893</v>
      </c>
      <c r="F1507" s="346" t="s">
        <v>1292</v>
      </c>
      <c r="G1507" s="346" t="s">
        <v>1282</v>
      </c>
      <c r="H1507" s="346">
        <v>202208</v>
      </c>
      <c r="I1507" s="346">
        <v>600000</v>
      </c>
      <c r="K1507" s="346">
        <v>600000</v>
      </c>
      <c r="L1507" s="346" t="s">
        <v>890</v>
      </c>
      <c r="M1507" s="346" t="s">
        <v>892</v>
      </c>
      <c r="N1507" s="346" t="s">
        <v>734</v>
      </c>
      <c r="O1507" s="346" t="s">
        <v>989</v>
      </c>
    </row>
    <row r="1508" spans="1:15" x14ac:dyDescent="0.2">
      <c r="A1508" s="346" t="s">
        <v>896</v>
      </c>
      <c r="B1508" s="346" t="s">
        <v>885</v>
      </c>
      <c r="C1508" s="346" t="s">
        <v>114</v>
      </c>
      <c r="D1508" s="346" t="s">
        <v>886</v>
      </c>
      <c r="E1508" s="346" t="s">
        <v>893</v>
      </c>
      <c r="F1508" s="346" t="s">
        <v>1292</v>
      </c>
      <c r="G1508" s="346" t="s">
        <v>1282</v>
      </c>
      <c r="H1508" s="346">
        <v>202209</v>
      </c>
      <c r="I1508" s="346">
        <v>600000</v>
      </c>
      <c r="K1508" s="346">
        <v>600000</v>
      </c>
      <c r="L1508" s="346" t="s">
        <v>890</v>
      </c>
      <c r="M1508" s="346" t="s">
        <v>892</v>
      </c>
      <c r="N1508" s="346" t="s">
        <v>734</v>
      </c>
      <c r="O1508" s="346" t="s">
        <v>989</v>
      </c>
    </row>
    <row r="1509" spans="1:15" x14ac:dyDescent="0.2">
      <c r="A1509" s="346" t="s">
        <v>896</v>
      </c>
      <c r="B1509" s="346" t="s">
        <v>885</v>
      </c>
      <c r="C1509" s="346" t="s">
        <v>114</v>
      </c>
      <c r="D1509" s="346" t="s">
        <v>886</v>
      </c>
      <c r="E1509" s="346" t="s">
        <v>893</v>
      </c>
      <c r="F1509" s="346" t="s">
        <v>1292</v>
      </c>
      <c r="G1509" s="346" t="s">
        <v>1294</v>
      </c>
      <c r="H1509" s="346">
        <v>202110</v>
      </c>
      <c r="I1509" s="346">
        <v>600000</v>
      </c>
      <c r="L1509" s="346" t="s">
        <v>887</v>
      </c>
      <c r="M1509" s="346" t="s">
        <v>888</v>
      </c>
      <c r="N1509" s="346" t="s">
        <v>734</v>
      </c>
      <c r="O1509" s="346" t="s">
        <v>989</v>
      </c>
    </row>
    <row r="1510" spans="1:15" x14ac:dyDescent="0.2">
      <c r="A1510" s="346" t="s">
        <v>896</v>
      </c>
      <c r="B1510" s="346" t="s">
        <v>885</v>
      </c>
      <c r="C1510" s="346" t="s">
        <v>114</v>
      </c>
      <c r="D1510" s="346" t="s">
        <v>886</v>
      </c>
      <c r="E1510" s="346" t="s">
        <v>893</v>
      </c>
      <c r="F1510" s="346" t="s">
        <v>1292</v>
      </c>
      <c r="G1510" s="346" t="s">
        <v>1294</v>
      </c>
      <c r="H1510" s="346">
        <v>202111</v>
      </c>
      <c r="I1510" s="346">
        <v>600000</v>
      </c>
      <c r="K1510" s="346">
        <v>600000</v>
      </c>
      <c r="L1510" s="346" t="s">
        <v>887</v>
      </c>
      <c r="M1510" s="346" t="s">
        <v>888</v>
      </c>
      <c r="N1510" s="346" t="s">
        <v>734</v>
      </c>
      <c r="O1510" s="346" t="s">
        <v>989</v>
      </c>
    </row>
    <row r="1511" spans="1:15" x14ac:dyDescent="0.2">
      <c r="A1511" s="346" t="s">
        <v>896</v>
      </c>
      <c r="B1511" s="346" t="s">
        <v>885</v>
      </c>
      <c r="C1511" s="346" t="s">
        <v>114</v>
      </c>
      <c r="D1511" s="346" t="s">
        <v>886</v>
      </c>
      <c r="E1511" s="346" t="s">
        <v>893</v>
      </c>
      <c r="F1511" s="346" t="s">
        <v>1292</v>
      </c>
      <c r="G1511" s="346" t="s">
        <v>1294</v>
      </c>
      <c r="H1511" s="346">
        <v>202112</v>
      </c>
      <c r="I1511" s="346">
        <v>600000</v>
      </c>
      <c r="K1511" s="346">
        <v>600000</v>
      </c>
      <c r="L1511" s="346" t="s">
        <v>887</v>
      </c>
      <c r="M1511" s="346" t="s">
        <v>888</v>
      </c>
      <c r="N1511" s="346" t="s">
        <v>734</v>
      </c>
      <c r="O1511" s="346" t="s">
        <v>989</v>
      </c>
    </row>
    <row r="1512" spans="1:15" x14ac:dyDescent="0.2">
      <c r="A1512" s="346" t="s">
        <v>896</v>
      </c>
      <c r="B1512" s="346" t="s">
        <v>885</v>
      </c>
      <c r="C1512" s="346" t="s">
        <v>114</v>
      </c>
      <c r="D1512" s="346" t="s">
        <v>886</v>
      </c>
      <c r="E1512" s="346" t="s">
        <v>893</v>
      </c>
      <c r="F1512" s="346" t="s">
        <v>1292</v>
      </c>
      <c r="G1512" s="346" t="s">
        <v>1294</v>
      </c>
      <c r="H1512" s="346">
        <v>202201</v>
      </c>
      <c r="I1512" s="346">
        <v>600000</v>
      </c>
      <c r="K1512" s="346">
        <v>600000</v>
      </c>
      <c r="L1512" s="346" t="s">
        <v>887</v>
      </c>
      <c r="M1512" s="346" t="s">
        <v>889</v>
      </c>
      <c r="N1512" s="346" t="s">
        <v>734</v>
      </c>
      <c r="O1512" s="346" t="s">
        <v>989</v>
      </c>
    </row>
    <row r="1513" spans="1:15" x14ac:dyDescent="0.2">
      <c r="A1513" s="346" t="s">
        <v>896</v>
      </c>
      <c r="B1513" s="346" t="s">
        <v>885</v>
      </c>
      <c r="C1513" s="346" t="s">
        <v>114</v>
      </c>
      <c r="D1513" s="346" t="s">
        <v>886</v>
      </c>
      <c r="E1513" s="346" t="s">
        <v>893</v>
      </c>
      <c r="F1513" s="346" t="s">
        <v>1292</v>
      </c>
      <c r="G1513" s="346" t="s">
        <v>1294</v>
      </c>
      <c r="H1513" s="346">
        <v>202202</v>
      </c>
      <c r="I1513" s="346">
        <v>600000</v>
      </c>
      <c r="K1513" s="346">
        <v>600000</v>
      </c>
      <c r="L1513" s="346" t="s">
        <v>887</v>
      </c>
      <c r="M1513" s="346" t="s">
        <v>889</v>
      </c>
      <c r="N1513" s="346" t="s">
        <v>734</v>
      </c>
      <c r="O1513" s="346" t="s">
        <v>989</v>
      </c>
    </row>
    <row r="1514" spans="1:15" x14ac:dyDescent="0.2">
      <c r="A1514" s="346" t="s">
        <v>896</v>
      </c>
      <c r="B1514" s="346" t="s">
        <v>885</v>
      </c>
      <c r="C1514" s="346" t="s">
        <v>114</v>
      </c>
      <c r="D1514" s="346" t="s">
        <v>886</v>
      </c>
      <c r="E1514" s="346" t="s">
        <v>893</v>
      </c>
      <c r="F1514" s="346" t="s">
        <v>1292</v>
      </c>
      <c r="G1514" s="346" t="s">
        <v>1294</v>
      </c>
      <c r="H1514" s="346">
        <v>202203</v>
      </c>
      <c r="I1514" s="346">
        <v>600000</v>
      </c>
      <c r="K1514" s="346">
        <v>600000</v>
      </c>
      <c r="L1514" s="346" t="s">
        <v>887</v>
      </c>
      <c r="M1514" s="346" t="s">
        <v>889</v>
      </c>
      <c r="N1514" s="346" t="s">
        <v>734</v>
      </c>
      <c r="O1514" s="346" t="s">
        <v>989</v>
      </c>
    </row>
    <row r="1515" spans="1:15" x14ac:dyDescent="0.2">
      <c r="A1515" s="346" t="s">
        <v>896</v>
      </c>
      <c r="B1515" s="346" t="s">
        <v>885</v>
      </c>
      <c r="C1515" s="346" t="s">
        <v>114</v>
      </c>
      <c r="D1515" s="346" t="s">
        <v>886</v>
      </c>
      <c r="E1515" s="346" t="s">
        <v>893</v>
      </c>
      <c r="F1515" s="346" t="s">
        <v>1292</v>
      </c>
      <c r="G1515" s="346" t="s">
        <v>1294</v>
      </c>
      <c r="H1515" s="346">
        <v>202204</v>
      </c>
      <c r="I1515" s="346">
        <v>600000</v>
      </c>
      <c r="K1515" s="346">
        <v>600000</v>
      </c>
      <c r="L1515" s="346" t="s">
        <v>890</v>
      </c>
      <c r="M1515" s="346" t="s">
        <v>891</v>
      </c>
      <c r="N1515" s="346" t="s">
        <v>734</v>
      </c>
      <c r="O1515" s="346" t="s">
        <v>989</v>
      </c>
    </row>
    <row r="1516" spans="1:15" x14ac:dyDescent="0.2">
      <c r="A1516" s="346" t="s">
        <v>896</v>
      </c>
      <c r="B1516" s="346" t="s">
        <v>885</v>
      </c>
      <c r="C1516" s="346" t="s">
        <v>114</v>
      </c>
      <c r="D1516" s="346" t="s">
        <v>886</v>
      </c>
      <c r="E1516" s="346" t="s">
        <v>893</v>
      </c>
      <c r="F1516" s="346" t="s">
        <v>1292</v>
      </c>
      <c r="G1516" s="346" t="s">
        <v>1294</v>
      </c>
      <c r="H1516" s="346">
        <v>202205</v>
      </c>
      <c r="I1516" s="346">
        <v>600000</v>
      </c>
      <c r="K1516" s="346">
        <v>600000</v>
      </c>
      <c r="L1516" s="346" t="s">
        <v>890</v>
      </c>
      <c r="M1516" s="346" t="s">
        <v>891</v>
      </c>
      <c r="N1516" s="346" t="s">
        <v>734</v>
      </c>
      <c r="O1516" s="346" t="s">
        <v>989</v>
      </c>
    </row>
    <row r="1517" spans="1:15" x14ac:dyDescent="0.2">
      <c r="A1517" s="346" t="s">
        <v>896</v>
      </c>
      <c r="B1517" s="346" t="s">
        <v>885</v>
      </c>
      <c r="C1517" s="346" t="s">
        <v>114</v>
      </c>
      <c r="D1517" s="346" t="s">
        <v>886</v>
      </c>
      <c r="E1517" s="346" t="s">
        <v>893</v>
      </c>
      <c r="F1517" s="346" t="s">
        <v>1292</v>
      </c>
      <c r="G1517" s="346" t="s">
        <v>1294</v>
      </c>
      <c r="H1517" s="346">
        <v>202206</v>
      </c>
      <c r="I1517" s="346">
        <v>600000</v>
      </c>
      <c r="K1517" s="346">
        <v>600000</v>
      </c>
      <c r="L1517" s="346" t="s">
        <v>890</v>
      </c>
      <c r="M1517" s="346" t="s">
        <v>891</v>
      </c>
      <c r="N1517" s="346" t="s">
        <v>734</v>
      </c>
      <c r="O1517" s="346" t="s">
        <v>989</v>
      </c>
    </row>
    <row r="1518" spans="1:15" x14ac:dyDescent="0.2">
      <c r="A1518" s="346" t="s">
        <v>896</v>
      </c>
      <c r="B1518" s="346" t="s">
        <v>885</v>
      </c>
      <c r="C1518" s="346" t="s">
        <v>114</v>
      </c>
      <c r="D1518" s="346" t="s">
        <v>886</v>
      </c>
      <c r="E1518" s="346" t="s">
        <v>893</v>
      </c>
      <c r="F1518" s="346" t="s">
        <v>1292</v>
      </c>
      <c r="G1518" s="346" t="s">
        <v>1294</v>
      </c>
      <c r="H1518" s="346">
        <v>202207</v>
      </c>
      <c r="I1518" s="346">
        <v>600000</v>
      </c>
      <c r="K1518" s="346">
        <v>600000</v>
      </c>
      <c r="L1518" s="346" t="s">
        <v>890</v>
      </c>
      <c r="M1518" s="346" t="s">
        <v>892</v>
      </c>
      <c r="N1518" s="346" t="s">
        <v>734</v>
      </c>
      <c r="O1518" s="346" t="s">
        <v>989</v>
      </c>
    </row>
    <row r="1519" spans="1:15" x14ac:dyDescent="0.2">
      <c r="A1519" s="346" t="s">
        <v>896</v>
      </c>
      <c r="B1519" s="346" t="s">
        <v>885</v>
      </c>
      <c r="C1519" s="346" t="s">
        <v>114</v>
      </c>
      <c r="D1519" s="346" t="s">
        <v>886</v>
      </c>
      <c r="E1519" s="346" t="s">
        <v>893</v>
      </c>
      <c r="F1519" s="346" t="s">
        <v>1292</v>
      </c>
      <c r="G1519" s="346" t="s">
        <v>1294</v>
      </c>
      <c r="H1519" s="346">
        <v>202208</v>
      </c>
      <c r="I1519" s="346">
        <v>600000</v>
      </c>
      <c r="K1519" s="346">
        <v>600000</v>
      </c>
      <c r="L1519" s="346" t="s">
        <v>890</v>
      </c>
      <c r="M1519" s="346" t="s">
        <v>892</v>
      </c>
      <c r="N1519" s="346" t="s">
        <v>734</v>
      </c>
      <c r="O1519" s="346" t="s">
        <v>989</v>
      </c>
    </row>
    <row r="1520" spans="1:15" x14ac:dyDescent="0.2">
      <c r="A1520" s="346" t="s">
        <v>896</v>
      </c>
      <c r="B1520" s="346" t="s">
        <v>885</v>
      </c>
      <c r="C1520" s="346" t="s">
        <v>114</v>
      </c>
      <c r="D1520" s="346" t="s">
        <v>886</v>
      </c>
      <c r="E1520" s="346" t="s">
        <v>893</v>
      </c>
      <c r="F1520" s="346" t="s">
        <v>1292</v>
      </c>
      <c r="G1520" s="346" t="s">
        <v>1294</v>
      </c>
      <c r="H1520" s="346">
        <v>202209</v>
      </c>
      <c r="I1520" s="346">
        <v>600000</v>
      </c>
      <c r="K1520" s="346">
        <v>600000</v>
      </c>
      <c r="L1520" s="346" t="s">
        <v>890</v>
      </c>
      <c r="M1520" s="346" t="s">
        <v>892</v>
      </c>
      <c r="N1520" s="346" t="s">
        <v>734</v>
      </c>
      <c r="O1520" s="346" t="s">
        <v>989</v>
      </c>
    </row>
    <row r="1521" spans="1:15" x14ac:dyDescent="0.2">
      <c r="A1521" s="346" t="s">
        <v>896</v>
      </c>
      <c r="B1521" s="346" t="s">
        <v>885</v>
      </c>
      <c r="C1521" s="346" t="s">
        <v>114</v>
      </c>
      <c r="D1521" s="346" t="s">
        <v>886</v>
      </c>
      <c r="E1521" s="346" t="s">
        <v>893</v>
      </c>
      <c r="F1521" s="346" t="s">
        <v>1292</v>
      </c>
      <c r="G1521" s="346" t="s">
        <v>1544</v>
      </c>
      <c r="H1521" s="346">
        <v>202110</v>
      </c>
      <c r="I1521" s="346">
        <v>600000</v>
      </c>
      <c r="L1521" s="346" t="s">
        <v>887</v>
      </c>
      <c r="M1521" s="346" t="s">
        <v>888</v>
      </c>
      <c r="N1521" s="346" t="s">
        <v>734</v>
      </c>
      <c r="O1521" s="346" t="s">
        <v>989</v>
      </c>
    </row>
    <row r="1522" spans="1:15" x14ac:dyDescent="0.2">
      <c r="A1522" s="346" t="s">
        <v>896</v>
      </c>
      <c r="B1522" s="346" t="s">
        <v>885</v>
      </c>
      <c r="C1522" s="346" t="s">
        <v>114</v>
      </c>
      <c r="D1522" s="346" t="s">
        <v>886</v>
      </c>
      <c r="E1522" s="346" t="s">
        <v>893</v>
      </c>
      <c r="F1522" s="346" t="s">
        <v>1292</v>
      </c>
      <c r="G1522" s="346" t="s">
        <v>1544</v>
      </c>
      <c r="H1522" s="346">
        <v>202111</v>
      </c>
      <c r="I1522" s="346">
        <v>600000</v>
      </c>
      <c r="K1522" s="346">
        <v>600000</v>
      </c>
      <c r="L1522" s="346" t="s">
        <v>887</v>
      </c>
      <c r="M1522" s="346" t="s">
        <v>888</v>
      </c>
      <c r="N1522" s="346" t="s">
        <v>734</v>
      </c>
      <c r="O1522" s="346" t="s">
        <v>989</v>
      </c>
    </row>
    <row r="1523" spans="1:15" x14ac:dyDescent="0.2">
      <c r="A1523" s="346" t="s">
        <v>896</v>
      </c>
      <c r="B1523" s="346" t="s">
        <v>885</v>
      </c>
      <c r="C1523" s="346" t="s">
        <v>114</v>
      </c>
      <c r="D1523" s="346" t="s">
        <v>886</v>
      </c>
      <c r="E1523" s="346" t="s">
        <v>893</v>
      </c>
      <c r="F1523" s="346" t="s">
        <v>1292</v>
      </c>
      <c r="G1523" s="346" t="s">
        <v>1544</v>
      </c>
      <c r="H1523" s="346">
        <v>202112</v>
      </c>
      <c r="I1523" s="346">
        <v>600000</v>
      </c>
      <c r="K1523" s="346">
        <v>600000</v>
      </c>
      <c r="L1523" s="346" t="s">
        <v>887</v>
      </c>
      <c r="M1523" s="346" t="s">
        <v>888</v>
      </c>
      <c r="N1523" s="346" t="s">
        <v>734</v>
      </c>
      <c r="O1523" s="346" t="s">
        <v>989</v>
      </c>
    </row>
    <row r="1524" spans="1:15" x14ac:dyDescent="0.2">
      <c r="A1524" s="346" t="s">
        <v>896</v>
      </c>
      <c r="B1524" s="346" t="s">
        <v>885</v>
      </c>
      <c r="C1524" s="346" t="s">
        <v>114</v>
      </c>
      <c r="D1524" s="346" t="s">
        <v>886</v>
      </c>
      <c r="E1524" s="346" t="s">
        <v>893</v>
      </c>
      <c r="F1524" s="346" t="s">
        <v>1292</v>
      </c>
      <c r="G1524" s="346" t="s">
        <v>1544</v>
      </c>
      <c r="H1524" s="346">
        <v>202201</v>
      </c>
      <c r="I1524" s="346">
        <v>600000</v>
      </c>
      <c r="K1524" s="346">
        <v>600000</v>
      </c>
      <c r="L1524" s="346" t="s">
        <v>887</v>
      </c>
      <c r="M1524" s="346" t="s">
        <v>889</v>
      </c>
      <c r="N1524" s="346" t="s">
        <v>734</v>
      </c>
      <c r="O1524" s="346" t="s">
        <v>989</v>
      </c>
    </row>
    <row r="1525" spans="1:15" x14ac:dyDescent="0.2">
      <c r="A1525" s="346" t="s">
        <v>896</v>
      </c>
      <c r="B1525" s="346" t="s">
        <v>885</v>
      </c>
      <c r="C1525" s="346" t="s">
        <v>114</v>
      </c>
      <c r="D1525" s="346" t="s">
        <v>886</v>
      </c>
      <c r="E1525" s="346" t="s">
        <v>893</v>
      </c>
      <c r="F1525" s="346" t="s">
        <v>1292</v>
      </c>
      <c r="G1525" s="346" t="s">
        <v>1544</v>
      </c>
      <c r="H1525" s="346">
        <v>202202</v>
      </c>
      <c r="I1525" s="346">
        <v>600000</v>
      </c>
      <c r="K1525" s="346">
        <v>600000</v>
      </c>
      <c r="L1525" s="346" t="s">
        <v>887</v>
      </c>
      <c r="M1525" s="346" t="s">
        <v>889</v>
      </c>
      <c r="N1525" s="346" t="s">
        <v>734</v>
      </c>
      <c r="O1525" s="346" t="s">
        <v>989</v>
      </c>
    </row>
    <row r="1526" spans="1:15" x14ac:dyDescent="0.2">
      <c r="A1526" s="346" t="s">
        <v>896</v>
      </c>
      <c r="B1526" s="346" t="s">
        <v>885</v>
      </c>
      <c r="C1526" s="346" t="s">
        <v>114</v>
      </c>
      <c r="D1526" s="346" t="s">
        <v>886</v>
      </c>
      <c r="E1526" s="346" t="s">
        <v>893</v>
      </c>
      <c r="F1526" s="346" t="s">
        <v>1292</v>
      </c>
      <c r="G1526" s="346" t="s">
        <v>1544</v>
      </c>
      <c r="H1526" s="346">
        <v>202203</v>
      </c>
      <c r="I1526" s="346">
        <v>600000</v>
      </c>
      <c r="K1526" s="346">
        <v>600000</v>
      </c>
      <c r="L1526" s="346" t="s">
        <v>887</v>
      </c>
      <c r="M1526" s="346" t="s">
        <v>889</v>
      </c>
      <c r="N1526" s="346" t="s">
        <v>734</v>
      </c>
      <c r="O1526" s="346" t="s">
        <v>989</v>
      </c>
    </row>
    <row r="1527" spans="1:15" x14ac:dyDescent="0.2">
      <c r="A1527" s="346" t="s">
        <v>896</v>
      </c>
      <c r="B1527" s="346" t="s">
        <v>885</v>
      </c>
      <c r="C1527" s="346" t="s">
        <v>114</v>
      </c>
      <c r="D1527" s="346" t="s">
        <v>886</v>
      </c>
      <c r="E1527" s="346" t="s">
        <v>893</v>
      </c>
      <c r="F1527" s="346" t="s">
        <v>1292</v>
      </c>
      <c r="G1527" s="346" t="s">
        <v>1544</v>
      </c>
      <c r="H1527" s="346">
        <v>202204</v>
      </c>
      <c r="I1527" s="346">
        <v>600000</v>
      </c>
      <c r="K1527" s="346">
        <v>600000</v>
      </c>
      <c r="L1527" s="346" t="s">
        <v>890</v>
      </c>
      <c r="M1527" s="346" t="s">
        <v>891</v>
      </c>
      <c r="N1527" s="346" t="s">
        <v>734</v>
      </c>
      <c r="O1527" s="346" t="s">
        <v>989</v>
      </c>
    </row>
    <row r="1528" spans="1:15" x14ac:dyDescent="0.2">
      <c r="A1528" s="346" t="s">
        <v>896</v>
      </c>
      <c r="B1528" s="346" t="s">
        <v>885</v>
      </c>
      <c r="C1528" s="346" t="s">
        <v>114</v>
      </c>
      <c r="D1528" s="346" t="s">
        <v>886</v>
      </c>
      <c r="E1528" s="346" t="s">
        <v>893</v>
      </c>
      <c r="F1528" s="346" t="s">
        <v>1292</v>
      </c>
      <c r="G1528" s="346" t="s">
        <v>1544</v>
      </c>
      <c r="H1528" s="346">
        <v>202205</v>
      </c>
      <c r="I1528" s="346">
        <v>600000</v>
      </c>
      <c r="K1528" s="346">
        <v>600000</v>
      </c>
      <c r="L1528" s="346" t="s">
        <v>890</v>
      </c>
      <c r="M1528" s="346" t="s">
        <v>891</v>
      </c>
      <c r="N1528" s="346" t="s">
        <v>734</v>
      </c>
      <c r="O1528" s="346" t="s">
        <v>989</v>
      </c>
    </row>
    <row r="1529" spans="1:15" x14ac:dyDescent="0.2">
      <c r="A1529" s="346" t="s">
        <v>896</v>
      </c>
      <c r="B1529" s="346" t="s">
        <v>885</v>
      </c>
      <c r="C1529" s="346" t="s">
        <v>114</v>
      </c>
      <c r="D1529" s="346" t="s">
        <v>886</v>
      </c>
      <c r="E1529" s="346" t="s">
        <v>893</v>
      </c>
      <c r="F1529" s="346" t="s">
        <v>1292</v>
      </c>
      <c r="G1529" s="346" t="s">
        <v>1544</v>
      </c>
      <c r="H1529" s="346">
        <v>202206</v>
      </c>
      <c r="I1529" s="346">
        <v>600000</v>
      </c>
      <c r="K1529" s="346">
        <v>600000</v>
      </c>
      <c r="L1529" s="346" t="s">
        <v>890</v>
      </c>
      <c r="M1529" s="346" t="s">
        <v>891</v>
      </c>
      <c r="N1529" s="346" t="s">
        <v>734</v>
      </c>
      <c r="O1529" s="346" t="s">
        <v>989</v>
      </c>
    </row>
    <row r="1530" spans="1:15" x14ac:dyDescent="0.2">
      <c r="A1530" s="346" t="s">
        <v>896</v>
      </c>
      <c r="B1530" s="346" t="s">
        <v>885</v>
      </c>
      <c r="C1530" s="346" t="s">
        <v>114</v>
      </c>
      <c r="D1530" s="346" t="s">
        <v>886</v>
      </c>
      <c r="E1530" s="346" t="s">
        <v>893</v>
      </c>
      <c r="F1530" s="346" t="s">
        <v>1292</v>
      </c>
      <c r="G1530" s="346" t="s">
        <v>1544</v>
      </c>
      <c r="H1530" s="346">
        <v>202207</v>
      </c>
      <c r="I1530" s="346">
        <v>600000</v>
      </c>
      <c r="K1530" s="346">
        <v>600000</v>
      </c>
      <c r="L1530" s="346" t="s">
        <v>890</v>
      </c>
      <c r="M1530" s="346" t="s">
        <v>892</v>
      </c>
      <c r="N1530" s="346" t="s">
        <v>734</v>
      </c>
      <c r="O1530" s="346" t="s">
        <v>989</v>
      </c>
    </row>
    <row r="1531" spans="1:15" x14ac:dyDescent="0.2">
      <c r="A1531" s="346" t="s">
        <v>896</v>
      </c>
      <c r="B1531" s="346" t="s">
        <v>885</v>
      </c>
      <c r="C1531" s="346" t="s">
        <v>114</v>
      </c>
      <c r="D1531" s="346" t="s">
        <v>886</v>
      </c>
      <c r="E1531" s="346" t="s">
        <v>893</v>
      </c>
      <c r="F1531" s="346" t="s">
        <v>1292</v>
      </c>
      <c r="G1531" s="346" t="s">
        <v>1544</v>
      </c>
      <c r="H1531" s="346">
        <v>202208</v>
      </c>
      <c r="I1531" s="346">
        <v>600000</v>
      </c>
      <c r="K1531" s="346">
        <v>600000</v>
      </c>
      <c r="L1531" s="346" t="s">
        <v>890</v>
      </c>
      <c r="M1531" s="346" t="s">
        <v>892</v>
      </c>
      <c r="N1531" s="346" t="s">
        <v>734</v>
      </c>
      <c r="O1531" s="346" t="s">
        <v>989</v>
      </c>
    </row>
    <row r="1532" spans="1:15" x14ac:dyDescent="0.2">
      <c r="A1532" s="346" t="s">
        <v>896</v>
      </c>
      <c r="B1532" s="346" t="s">
        <v>885</v>
      </c>
      <c r="C1532" s="346" t="s">
        <v>114</v>
      </c>
      <c r="D1532" s="346" t="s">
        <v>886</v>
      </c>
      <c r="E1532" s="346" t="s">
        <v>893</v>
      </c>
      <c r="F1532" s="346" t="s">
        <v>1292</v>
      </c>
      <c r="G1532" s="346" t="s">
        <v>1544</v>
      </c>
      <c r="H1532" s="346">
        <v>202209</v>
      </c>
      <c r="I1532" s="346">
        <v>600000</v>
      </c>
      <c r="K1532" s="346">
        <v>600000</v>
      </c>
      <c r="L1532" s="346" t="s">
        <v>890</v>
      </c>
      <c r="M1532" s="346" t="s">
        <v>892</v>
      </c>
      <c r="N1532" s="346" t="s">
        <v>734</v>
      </c>
      <c r="O1532" s="346" t="s">
        <v>989</v>
      </c>
    </row>
    <row r="1533" spans="1:15" x14ac:dyDescent="0.2">
      <c r="A1533" s="346" t="s">
        <v>896</v>
      </c>
      <c r="B1533" s="346" t="s">
        <v>885</v>
      </c>
      <c r="C1533" s="346" t="s">
        <v>114</v>
      </c>
      <c r="D1533" s="346" t="s">
        <v>886</v>
      </c>
      <c r="E1533" s="346" t="s">
        <v>893</v>
      </c>
      <c r="F1533" s="346" t="s">
        <v>1292</v>
      </c>
      <c r="G1533" s="346" t="s">
        <v>1295</v>
      </c>
      <c r="H1533" s="346">
        <v>202110</v>
      </c>
      <c r="I1533" s="346">
        <v>750000</v>
      </c>
      <c r="L1533" s="346" t="s">
        <v>887</v>
      </c>
      <c r="M1533" s="346" t="s">
        <v>888</v>
      </c>
      <c r="N1533" s="346" t="s">
        <v>734</v>
      </c>
      <c r="O1533" s="346" t="s">
        <v>989</v>
      </c>
    </row>
    <row r="1534" spans="1:15" x14ac:dyDescent="0.2">
      <c r="A1534" s="346" t="s">
        <v>896</v>
      </c>
      <c r="B1534" s="346" t="s">
        <v>885</v>
      </c>
      <c r="C1534" s="346" t="s">
        <v>114</v>
      </c>
      <c r="D1534" s="346" t="s">
        <v>886</v>
      </c>
      <c r="E1534" s="346" t="s">
        <v>893</v>
      </c>
      <c r="F1534" s="346" t="s">
        <v>1292</v>
      </c>
      <c r="G1534" s="346" t="s">
        <v>1295</v>
      </c>
      <c r="H1534" s="346">
        <v>202111</v>
      </c>
      <c r="I1534" s="346">
        <v>750000</v>
      </c>
      <c r="K1534" s="346">
        <v>750000</v>
      </c>
      <c r="L1534" s="346" t="s">
        <v>887</v>
      </c>
      <c r="M1534" s="346" t="s">
        <v>888</v>
      </c>
      <c r="N1534" s="346" t="s">
        <v>734</v>
      </c>
      <c r="O1534" s="346" t="s">
        <v>989</v>
      </c>
    </row>
    <row r="1535" spans="1:15" x14ac:dyDescent="0.2">
      <c r="A1535" s="346" t="s">
        <v>896</v>
      </c>
      <c r="B1535" s="346" t="s">
        <v>885</v>
      </c>
      <c r="C1535" s="346" t="s">
        <v>114</v>
      </c>
      <c r="D1535" s="346" t="s">
        <v>886</v>
      </c>
      <c r="E1535" s="346" t="s">
        <v>893</v>
      </c>
      <c r="F1535" s="346" t="s">
        <v>1292</v>
      </c>
      <c r="G1535" s="346" t="s">
        <v>1295</v>
      </c>
      <c r="H1535" s="346">
        <v>202112</v>
      </c>
      <c r="I1535" s="346">
        <v>750000</v>
      </c>
      <c r="K1535" s="346">
        <v>750000</v>
      </c>
      <c r="L1535" s="346" t="s">
        <v>887</v>
      </c>
      <c r="M1535" s="346" t="s">
        <v>888</v>
      </c>
      <c r="N1535" s="346" t="s">
        <v>734</v>
      </c>
      <c r="O1535" s="346" t="s">
        <v>989</v>
      </c>
    </row>
    <row r="1536" spans="1:15" x14ac:dyDescent="0.2">
      <c r="A1536" s="346" t="s">
        <v>896</v>
      </c>
      <c r="B1536" s="346" t="s">
        <v>885</v>
      </c>
      <c r="C1536" s="346" t="s">
        <v>114</v>
      </c>
      <c r="D1536" s="346" t="s">
        <v>886</v>
      </c>
      <c r="E1536" s="346" t="s">
        <v>893</v>
      </c>
      <c r="F1536" s="346" t="s">
        <v>1292</v>
      </c>
      <c r="G1536" s="346" t="s">
        <v>1295</v>
      </c>
      <c r="H1536" s="346">
        <v>202201</v>
      </c>
      <c r="I1536" s="346">
        <v>750000</v>
      </c>
      <c r="K1536" s="346">
        <v>750000</v>
      </c>
      <c r="L1536" s="346" t="s">
        <v>887</v>
      </c>
      <c r="M1536" s="346" t="s">
        <v>889</v>
      </c>
      <c r="N1536" s="346" t="s">
        <v>734</v>
      </c>
      <c r="O1536" s="346" t="s">
        <v>989</v>
      </c>
    </row>
    <row r="1537" spans="1:15" x14ac:dyDescent="0.2">
      <c r="A1537" s="346" t="s">
        <v>896</v>
      </c>
      <c r="B1537" s="346" t="s">
        <v>885</v>
      </c>
      <c r="C1537" s="346" t="s">
        <v>114</v>
      </c>
      <c r="D1537" s="346" t="s">
        <v>886</v>
      </c>
      <c r="E1537" s="346" t="s">
        <v>893</v>
      </c>
      <c r="F1537" s="346" t="s">
        <v>1292</v>
      </c>
      <c r="G1537" s="346" t="s">
        <v>1295</v>
      </c>
      <c r="H1537" s="346">
        <v>202202</v>
      </c>
      <c r="I1537" s="346">
        <v>750000</v>
      </c>
      <c r="K1537" s="346">
        <v>750000</v>
      </c>
      <c r="L1537" s="346" t="s">
        <v>887</v>
      </c>
      <c r="M1537" s="346" t="s">
        <v>889</v>
      </c>
      <c r="N1537" s="346" t="s">
        <v>734</v>
      </c>
      <c r="O1537" s="346" t="s">
        <v>989</v>
      </c>
    </row>
    <row r="1538" spans="1:15" x14ac:dyDescent="0.2">
      <c r="A1538" s="346" t="s">
        <v>896</v>
      </c>
      <c r="B1538" s="346" t="s">
        <v>885</v>
      </c>
      <c r="C1538" s="346" t="s">
        <v>114</v>
      </c>
      <c r="D1538" s="346" t="s">
        <v>886</v>
      </c>
      <c r="E1538" s="346" t="s">
        <v>893</v>
      </c>
      <c r="F1538" s="346" t="s">
        <v>1292</v>
      </c>
      <c r="G1538" s="346" t="s">
        <v>1295</v>
      </c>
      <c r="H1538" s="346">
        <v>202203</v>
      </c>
      <c r="I1538" s="346">
        <v>750000</v>
      </c>
      <c r="K1538" s="346">
        <v>750000</v>
      </c>
      <c r="L1538" s="346" t="s">
        <v>887</v>
      </c>
      <c r="M1538" s="346" t="s">
        <v>889</v>
      </c>
      <c r="N1538" s="346" t="s">
        <v>734</v>
      </c>
      <c r="O1538" s="346" t="s">
        <v>989</v>
      </c>
    </row>
    <row r="1539" spans="1:15" x14ac:dyDescent="0.2">
      <c r="A1539" s="346" t="s">
        <v>896</v>
      </c>
      <c r="B1539" s="346" t="s">
        <v>885</v>
      </c>
      <c r="C1539" s="346" t="s">
        <v>114</v>
      </c>
      <c r="D1539" s="346" t="s">
        <v>886</v>
      </c>
      <c r="E1539" s="346" t="s">
        <v>893</v>
      </c>
      <c r="F1539" s="346" t="s">
        <v>1292</v>
      </c>
      <c r="G1539" s="346" t="s">
        <v>1295</v>
      </c>
      <c r="H1539" s="346">
        <v>202204</v>
      </c>
      <c r="I1539" s="346">
        <v>750000</v>
      </c>
      <c r="K1539" s="346">
        <v>750000</v>
      </c>
      <c r="L1539" s="346" t="s">
        <v>890</v>
      </c>
      <c r="M1539" s="346" t="s">
        <v>891</v>
      </c>
      <c r="N1539" s="346" t="s">
        <v>734</v>
      </c>
      <c r="O1539" s="346" t="s">
        <v>989</v>
      </c>
    </row>
    <row r="1540" spans="1:15" x14ac:dyDescent="0.2">
      <c r="A1540" s="346" t="s">
        <v>896</v>
      </c>
      <c r="B1540" s="346" t="s">
        <v>885</v>
      </c>
      <c r="C1540" s="346" t="s">
        <v>114</v>
      </c>
      <c r="D1540" s="346" t="s">
        <v>886</v>
      </c>
      <c r="E1540" s="346" t="s">
        <v>893</v>
      </c>
      <c r="F1540" s="346" t="s">
        <v>1292</v>
      </c>
      <c r="G1540" s="346" t="s">
        <v>1295</v>
      </c>
      <c r="H1540" s="346">
        <v>202205</v>
      </c>
      <c r="I1540" s="346">
        <v>750000</v>
      </c>
      <c r="K1540" s="346">
        <v>750000</v>
      </c>
      <c r="L1540" s="346" t="s">
        <v>890</v>
      </c>
      <c r="M1540" s="346" t="s">
        <v>891</v>
      </c>
      <c r="N1540" s="346" t="s">
        <v>734</v>
      </c>
      <c r="O1540" s="346" t="s">
        <v>989</v>
      </c>
    </row>
    <row r="1541" spans="1:15" x14ac:dyDescent="0.2">
      <c r="A1541" s="346" t="s">
        <v>896</v>
      </c>
      <c r="B1541" s="346" t="s">
        <v>885</v>
      </c>
      <c r="C1541" s="346" t="s">
        <v>114</v>
      </c>
      <c r="D1541" s="346" t="s">
        <v>886</v>
      </c>
      <c r="E1541" s="346" t="s">
        <v>893</v>
      </c>
      <c r="F1541" s="346" t="s">
        <v>1292</v>
      </c>
      <c r="G1541" s="346" t="s">
        <v>1295</v>
      </c>
      <c r="H1541" s="346">
        <v>202206</v>
      </c>
      <c r="I1541" s="346">
        <v>750000</v>
      </c>
      <c r="K1541" s="346">
        <v>750000</v>
      </c>
      <c r="L1541" s="346" t="s">
        <v>890</v>
      </c>
      <c r="M1541" s="346" t="s">
        <v>891</v>
      </c>
      <c r="N1541" s="346" t="s">
        <v>734</v>
      </c>
      <c r="O1541" s="346" t="s">
        <v>989</v>
      </c>
    </row>
    <row r="1542" spans="1:15" x14ac:dyDescent="0.2">
      <c r="A1542" s="346" t="s">
        <v>896</v>
      </c>
      <c r="B1542" s="346" t="s">
        <v>885</v>
      </c>
      <c r="C1542" s="346" t="s">
        <v>114</v>
      </c>
      <c r="D1542" s="346" t="s">
        <v>886</v>
      </c>
      <c r="E1542" s="346" t="s">
        <v>893</v>
      </c>
      <c r="F1542" s="346" t="s">
        <v>1292</v>
      </c>
      <c r="G1542" s="346" t="s">
        <v>1295</v>
      </c>
      <c r="H1542" s="346">
        <v>202207</v>
      </c>
      <c r="I1542" s="346">
        <v>750000</v>
      </c>
      <c r="K1542" s="346">
        <v>750000</v>
      </c>
      <c r="L1542" s="346" t="s">
        <v>890</v>
      </c>
      <c r="M1542" s="346" t="s">
        <v>892</v>
      </c>
      <c r="N1542" s="346" t="s">
        <v>734</v>
      </c>
      <c r="O1542" s="346" t="s">
        <v>989</v>
      </c>
    </row>
    <row r="1543" spans="1:15" x14ac:dyDescent="0.2">
      <c r="A1543" s="346" t="s">
        <v>896</v>
      </c>
      <c r="B1543" s="346" t="s">
        <v>885</v>
      </c>
      <c r="C1543" s="346" t="s">
        <v>114</v>
      </c>
      <c r="D1543" s="346" t="s">
        <v>886</v>
      </c>
      <c r="E1543" s="346" t="s">
        <v>893</v>
      </c>
      <c r="F1543" s="346" t="s">
        <v>1292</v>
      </c>
      <c r="G1543" s="346" t="s">
        <v>1295</v>
      </c>
      <c r="H1543" s="346">
        <v>202208</v>
      </c>
      <c r="I1543" s="346">
        <v>750000</v>
      </c>
      <c r="K1543" s="346">
        <v>750000</v>
      </c>
      <c r="L1543" s="346" t="s">
        <v>890</v>
      </c>
      <c r="M1543" s="346" t="s">
        <v>892</v>
      </c>
      <c r="N1543" s="346" t="s">
        <v>734</v>
      </c>
      <c r="O1543" s="346" t="s">
        <v>989</v>
      </c>
    </row>
    <row r="1544" spans="1:15" x14ac:dyDescent="0.2">
      <c r="A1544" s="346" t="s">
        <v>896</v>
      </c>
      <c r="B1544" s="346" t="s">
        <v>885</v>
      </c>
      <c r="C1544" s="346" t="s">
        <v>114</v>
      </c>
      <c r="D1544" s="346" t="s">
        <v>886</v>
      </c>
      <c r="E1544" s="346" t="s">
        <v>893</v>
      </c>
      <c r="F1544" s="346" t="s">
        <v>1292</v>
      </c>
      <c r="G1544" s="346" t="s">
        <v>1295</v>
      </c>
      <c r="H1544" s="346">
        <v>202209</v>
      </c>
      <c r="I1544" s="346">
        <v>750000</v>
      </c>
      <c r="K1544" s="346">
        <v>750000</v>
      </c>
      <c r="L1544" s="346" t="s">
        <v>890</v>
      </c>
      <c r="M1544" s="346" t="s">
        <v>892</v>
      </c>
      <c r="N1544" s="346" t="s">
        <v>734</v>
      </c>
      <c r="O1544" s="346" t="s">
        <v>989</v>
      </c>
    </row>
    <row r="1545" spans="1:15" x14ac:dyDescent="0.2">
      <c r="A1545" s="346" t="s">
        <v>896</v>
      </c>
      <c r="B1545" s="346" t="s">
        <v>885</v>
      </c>
      <c r="C1545" s="346" t="s">
        <v>114</v>
      </c>
      <c r="D1545" s="346" t="s">
        <v>886</v>
      </c>
      <c r="E1545" s="346" t="s">
        <v>893</v>
      </c>
      <c r="F1545" s="346" t="s">
        <v>1292</v>
      </c>
      <c r="G1545" s="346" t="s">
        <v>1296</v>
      </c>
      <c r="H1545" s="346">
        <v>202110</v>
      </c>
      <c r="I1545" s="346">
        <v>600000</v>
      </c>
      <c r="L1545" s="346" t="s">
        <v>887</v>
      </c>
      <c r="M1545" s="346" t="s">
        <v>888</v>
      </c>
      <c r="N1545" s="346" t="s">
        <v>734</v>
      </c>
      <c r="O1545" s="346" t="s">
        <v>989</v>
      </c>
    </row>
    <row r="1546" spans="1:15" x14ac:dyDescent="0.2">
      <c r="A1546" s="346" t="s">
        <v>896</v>
      </c>
      <c r="B1546" s="346" t="s">
        <v>885</v>
      </c>
      <c r="C1546" s="346" t="s">
        <v>114</v>
      </c>
      <c r="D1546" s="346" t="s">
        <v>886</v>
      </c>
      <c r="E1546" s="346" t="s">
        <v>893</v>
      </c>
      <c r="F1546" s="346" t="s">
        <v>1292</v>
      </c>
      <c r="G1546" s="346" t="s">
        <v>1297</v>
      </c>
      <c r="H1546" s="346">
        <v>202110</v>
      </c>
      <c r="I1546" s="346">
        <v>500000</v>
      </c>
      <c r="L1546" s="346" t="s">
        <v>887</v>
      </c>
      <c r="M1546" s="346" t="s">
        <v>888</v>
      </c>
      <c r="N1546" s="346" t="s">
        <v>734</v>
      </c>
      <c r="O1546" s="346" t="s">
        <v>989</v>
      </c>
    </row>
    <row r="1547" spans="1:15" x14ac:dyDescent="0.2">
      <c r="A1547" s="346" t="s">
        <v>896</v>
      </c>
      <c r="B1547" s="346" t="s">
        <v>885</v>
      </c>
      <c r="C1547" s="346" t="s">
        <v>114</v>
      </c>
      <c r="D1547" s="346" t="s">
        <v>886</v>
      </c>
      <c r="E1547" s="346" t="s">
        <v>893</v>
      </c>
      <c r="F1547" s="346" t="s">
        <v>1292</v>
      </c>
      <c r="G1547" s="346" t="s">
        <v>1297</v>
      </c>
      <c r="H1547" s="346">
        <v>202111</v>
      </c>
      <c r="I1547" s="346">
        <v>500000</v>
      </c>
      <c r="K1547" s="346">
        <v>500000</v>
      </c>
      <c r="L1547" s="346" t="s">
        <v>887</v>
      </c>
      <c r="M1547" s="346" t="s">
        <v>888</v>
      </c>
      <c r="N1547" s="346" t="s">
        <v>734</v>
      </c>
      <c r="O1547" s="346" t="s">
        <v>989</v>
      </c>
    </row>
    <row r="1548" spans="1:15" x14ac:dyDescent="0.2">
      <c r="A1548" s="346" t="s">
        <v>896</v>
      </c>
      <c r="B1548" s="346" t="s">
        <v>885</v>
      </c>
      <c r="C1548" s="346" t="s">
        <v>114</v>
      </c>
      <c r="D1548" s="346" t="s">
        <v>886</v>
      </c>
      <c r="E1548" s="346" t="s">
        <v>893</v>
      </c>
      <c r="F1548" s="346" t="s">
        <v>1292</v>
      </c>
      <c r="G1548" s="346" t="s">
        <v>1297</v>
      </c>
      <c r="H1548" s="346">
        <v>202112</v>
      </c>
      <c r="I1548" s="346">
        <v>500000</v>
      </c>
      <c r="K1548" s="346">
        <v>500000</v>
      </c>
      <c r="L1548" s="346" t="s">
        <v>887</v>
      </c>
      <c r="M1548" s="346" t="s">
        <v>888</v>
      </c>
      <c r="N1548" s="346" t="s">
        <v>734</v>
      </c>
      <c r="O1548" s="346" t="s">
        <v>989</v>
      </c>
    </row>
    <row r="1549" spans="1:15" x14ac:dyDescent="0.2">
      <c r="A1549" s="346" t="s">
        <v>896</v>
      </c>
      <c r="B1549" s="346" t="s">
        <v>885</v>
      </c>
      <c r="C1549" s="346" t="s">
        <v>114</v>
      </c>
      <c r="D1549" s="346" t="s">
        <v>886</v>
      </c>
      <c r="E1549" s="346" t="s">
        <v>893</v>
      </c>
      <c r="F1549" s="346" t="s">
        <v>1292</v>
      </c>
      <c r="G1549" s="346" t="s">
        <v>1297</v>
      </c>
      <c r="H1549" s="346">
        <v>202201</v>
      </c>
      <c r="I1549" s="346">
        <v>500000</v>
      </c>
      <c r="K1549" s="346">
        <v>500000</v>
      </c>
      <c r="L1549" s="346" t="s">
        <v>887</v>
      </c>
      <c r="M1549" s="346" t="s">
        <v>889</v>
      </c>
      <c r="N1549" s="346" t="s">
        <v>734</v>
      </c>
      <c r="O1549" s="346" t="s">
        <v>989</v>
      </c>
    </row>
    <row r="1550" spans="1:15" x14ac:dyDescent="0.2">
      <c r="A1550" s="346" t="s">
        <v>896</v>
      </c>
      <c r="B1550" s="346" t="s">
        <v>885</v>
      </c>
      <c r="C1550" s="346" t="s">
        <v>114</v>
      </c>
      <c r="D1550" s="346" t="s">
        <v>886</v>
      </c>
      <c r="E1550" s="346" t="s">
        <v>893</v>
      </c>
      <c r="F1550" s="346" t="s">
        <v>1292</v>
      </c>
      <c r="G1550" s="346" t="s">
        <v>1297</v>
      </c>
      <c r="H1550" s="346">
        <v>202202</v>
      </c>
      <c r="I1550" s="346">
        <v>500000</v>
      </c>
      <c r="K1550" s="346">
        <v>500000</v>
      </c>
      <c r="L1550" s="346" t="s">
        <v>887</v>
      </c>
      <c r="M1550" s="346" t="s">
        <v>889</v>
      </c>
      <c r="N1550" s="346" t="s">
        <v>734</v>
      </c>
      <c r="O1550" s="346" t="s">
        <v>989</v>
      </c>
    </row>
    <row r="1551" spans="1:15" x14ac:dyDescent="0.2">
      <c r="A1551" s="346" t="s">
        <v>896</v>
      </c>
      <c r="B1551" s="346" t="s">
        <v>885</v>
      </c>
      <c r="C1551" s="346" t="s">
        <v>114</v>
      </c>
      <c r="D1551" s="346" t="s">
        <v>886</v>
      </c>
      <c r="E1551" s="346" t="s">
        <v>893</v>
      </c>
      <c r="F1551" s="346" t="s">
        <v>1292</v>
      </c>
      <c r="G1551" s="346" t="s">
        <v>1297</v>
      </c>
      <c r="H1551" s="346">
        <v>202203</v>
      </c>
      <c r="I1551" s="346">
        <v>500000</v>
      </c>
      <c r="K1551" s="346">
        <v>500000</v>
      </c>
      <c r="L1551" s="346" t="s">
        <v>887</v>
      </c>
      <c r="M1551" s="346" t="s">
        <v>889</v>
      </c>
      <c r="N1551" s="346" t="s">
        <v>734</v>
      </c>
      <c r="O1551" s="346" t="s">
        <v>989</v>
      </c>
    </row>
    <row r="1552" spans="1:15" x14ac:dyDescent="0.2">
      <c r="A1552" s="346" t="s">
        <v>896</v>
      </c>
      <c r="B1552" s="346" t="s">
        <v>885</v>
      </c>
      <c r="C1552" s="346" t="s">
        <v>114</v>
      </c>
      <c r="D1552" s="346" t="s">
        <v>886</v>
      </c>
      <c r="E1552" s="346" t="s">
        <v>893</v>
      </c>
      <c r="F1552" s="346" t="s">
        <v>1292</v>
      </c>
      <c r="G1552" s="346" t="s">
        <v>1297</v>
      </c>
      <c r="H1552" s="346">
        <v>202204</v>
      </c>
      <c r="I1552" s="346">
        <v>500000</v>
      </c>
      <c r="K1552" s="346">
        <v>500000</v>
      </c>
      <c r="L1552" s="346" t="s">
        <v>890</v>
      </c>
      <c r="M1552" s="346" t="s">
        <v>891</v>
      </c>
      <c r="N1552" s="346" t="s">
        <v>734</v>
      </c>
      <c r="O1552" s="346" t="s">
        <v>989</v>
      </c>
    </row>
    <row r="1553" spans="1:15" x14ac:dyDescent="0.2">
      <c r="A1553" s="346" t="s">
        <v>896</v>
      </c>
      <c r="B1553" s="346" t="s">
        <v>885</v>
      </c>
      <c r="C1553" s="346" t="s">
        <v>114</v>
      </c>
      <c r="D1553" s="346" t="s">
        <v>886</v>
      </c>
      <c r="E1553" s="346" t="s">
        <v>893</v>
      </c>
      <c r="F1553" s="346" t="s">
        <v>1292</v>
      </c>
      <c r="G1553" s="346" t="s">
        <v>1297</v>
      </c>
      <c r="H1553" s="346">
        <v>202205</v>
      </c>
      <c r="I1553" s="346">
        <v>500000</v>
      </c>
      <c r="K1553" s="346">
        <v>500000</v>
      </c>
      <c r="L1553" s="346" t="s">
        <v>890</v>
      </c>
      <c r="M1553" s="346" t="s">
        <v>891</v>
      </c>
      <c r="N1553" s="346" t="s">
        <v>734</v>
      </c>
      <c r="O1553" s="346" t="s">
        <v>989</v>
      </c>
    </row>
    <row r="1554" spans="1:15" x14ac:dyDescent="0.2">
      <c r="A1554" s="346" t="s">
        <v>896</v>
      </c>
      <c r="B1554" s="346" t="s">
        <v>885</v>
      </c>
      <c r="C1554" s="346" t="s">
        <v>114</v>
      </c>
      <c r="D1554" s="346" t="s">
        <v>886</v>
      </c>
      <c r="E1554" s="346" t="s">
        <v>893</v>
      </c>
      <c r="F1554" s="346" t="s">
        <v>1292</v>
      </c>
      <c r="G1554" s="346" t="s">
        <v>1297</v>
      </c>
      <c r="H1554" s="346">
        <v>202206</v>
      </c>
      <c r="I1554" s="346">
        <v>500000</v>
      </c>
      <c r="K1554" s="346">
        <v>500000</v>
      </c>
      <c r="L1554" s="346" t="s">
        <v>890</v>
      </c>
      <c r="M1554" s="346" t="s">
        <v>891</v>
      </c>
      <c r="N1554" s="346" t="s">
        <v>734</v>
      </c>
      <c r="O1554" s="346" t="s">
        <v>989</v>
      </c>
    </row>
    <row r="1555" spans="1:15" x14ac:dyDescent="0.2">
      <c r="A1555" s="346" t="s">
        <v>896</v>
      </c>
      <c r="B1555" s="346" t="s">
        <v>885</v>
      </c>
      <c r="C1555" s="346" t="s">
        <v>114</v>
      </c>
      <c r="D1555" s="346" t="s">
        <v>886</v>
      </c>
      <c r="E1555" s="346" t="s">
        <v>893</v>
      </c>
      <c r="F1555" s="346" t="s">
        <v>1292</v>
      </c>
      <c r="G1555" s="346" t="s">
        <v>1297</v>
      </c>
      <c r="H1555" s="346">
        <v>202207</v>
      </c>
      <c r="I1555" s="346">
        <v>500000</v>
      </c>
      <c r="K1555" s="346">
        <v>500000</v>
      </c>
      <c r="L1555" s="346" t="s">
        <v>890</v>
      </c>
      <c r="M1555" s="346" t="s">
        <v>892</v>
      </c>
      <c r="N1555" s="346" t="s">
        <v>734</v>
      </c>
      <c r="O1555" s="346" t="s">
        <v>989</v>
      </c>
    </row>
    <row r="1556" spans="1:15" x14ac:dyDescent="0.2">
      <c r="A1556" s="346" t="s">
        <v>896</v>
      </c>
      <c r="B1556" s="346" t="s">
        <v>885</v>
      </c>
      <c r="C1556" s="346" t="s">
        <v>114</v>
      </c>
      <c r="D1556" s="346" t="s">
        <v>886</v>
      </c>
      <c r="E1556" s="346" t="s">
        <v>893</v>
      </c>
      <c r="F1556" s="346" t="s">
        <v>1292</v>
      </c>
      <c r="G1556" s="346" t="s">
        <v>1297</v>
      </c>
      <c r="H1556" s="346">
        <v>202208</v>
      </c>
      <c r="I1556" s="346">
        <v>500000</v>
      </c>
      <c r="K1556" s="346">
        <v>500000</v>
      </c>
      <c r="L1556" s="346" t="s">
        <v>890</v>
      </c>
      <c r="M1556" s="346" t="s">
        <v>892</v>
      </c>
      <c r="N1556" s="346" t="s">
        <v>734</v>
      </c>
      <c r="O1556" s="346" t="s">
        <v>989</v>
      </c>
    </row>
    <row r="1557" spans="1:15" x14ac:dyDescent="0.2">
      <c r="A1557" s="346" t="s">
        <v>896</v>
      </c>
      <c r="B1557" s="346" t="s">
        <v>885</v>
      </c>
      <c r="C1557" s="346" t="s">
        <v>114</v>
      </c>
      <c r="D1557" s="346" t="s">
        <v>886</v>
      </c>
      <c r="E1557" s="346" t="s">
        <v>893</v>
      </c>
      <c r="F1557" s="346" t="s">
        <v>1292</v>
      </c>
      <c r="G1557" s="346" t="s">
        <v>1297</v>
      </c>
      <c r="H1557" s="346">
        <v>202209</v>
      </c>
      <c r="I1557" s="346">
        <v>500000</v>
      </c>
      <c r="K1557" s="346">
        <v>500000</v>
      </c>
      <c r="L1557" s="346" t="s">
        <v>890</v>
      </c>
      <c r="M1557" s="346" t="s">
        <v>892</v>
      </c>
      <c r="N1557" s="346" t="s">
        <v>734</v>
      </c>
      <c r="O1557" s="346" t="s">
        <v>989</v>
      </c>
    </row>
    <row r="1558" spans="1:15" x14ac:dyDescent="0.2">
      <c r="A1558" s="346" t="s">
        <v>896</v>
      </c>
      <c r="B1558" s="346" t="s">
        <v>885</v>
      </c>
      <c r="C1558" s="346" t="s">
        <v>114</v>
      </c>
      <c r="D1558" s="346" t="s">
        <v>886</v>
      </c>
      <c r="E1558" s="346" t="s">
        <v>893</v>
      </c>
      <c r="F1558" s="346" t="s">
        <v>1292</v>
      </c>
      <c r="G1558" s="346" t="s">
        <v>1279</v>
      </c>
      <c r="H1558" s="346">
        <v>202110</v>
      </c>
      <c r="I1558" s="346">
        <v>750000</v>
      </c>
      <c r="L1558" s="346" t="s">
        <v>887</v>
      </c>
      <c r="M1558" s="346" t="s">
        <v>888</v>
      </c>
      <c r="N1558" s="346" t="s">
        <v>734</v>
      </c>
      <c r="O1558" s="346" t="s">
        <v>989</v>
      </c>
    </row>
    <row r="1559" spans="1:15" x14ac:dyDescent="0.2">
      <c r="A1559" s="346" t="s">
        <v>896</v>
      </c>
      <c r="B1559" s="346" t="s">
        <v>885</v>
      </c>
      <c r="C1559" s="346" t="s">
        <v>114</v>
      </c>
      <c r="D1559" s="346" t="s">
        <v>886</v>
      </c>
      <c r="E1559" s="346" t="s">
        <v>893</v>
      </c>
      <c r="F1559" s="346" t="s">
        <v>1292</v>
      </c>
      <c r="G1559" s="346" t="s">
        <v>1279</v>
      </c>
      <c r="H1559" s="346">
        <v>202111</v>
      </c>
      <c r="I1559" s="346">
        <v>750000</v>
      </c>
      <c r="K1559" s="346">
        <v>750000</v>
      </c>
      <c r="L1559" s="346" t="s">
        <v>887</v>
      </c>
      <c r="M1559" s="346" t="s">
        <v>888</v>
      </c>
      <c r="N1559" s="346" t="s">
        <v>734</v>
      </c>
      <c r="O1559" s="346" t="s">
        <v>989</v>
      </c>
    </row>
    <row r="1560" spans="1:15" x14ac:dyDescent="0.2">
      <c r="A1560" s="346" t="s">
        <v>896</v>
      </c>
      <c r="B1560" s="346" t="s">
        <v>885</v>
      </c>
      <c r="C1560" s="346" t="s">
        <v>114</v>
      </c>
      <c r="D1560" s="346" t="s">
        <v>886</v>
      </c>
      <c r="E1560" s="346" t="s">
        <v>893</v>
      </c>
      <c r="F1560" s="346" t="s">
        <v>1292</v>
      </c>
      <c r="G1560" s="346" t="s">
        <v>1279</v>
      </c>
      <c r="H1560" s="346">
        <v>202112</v>
      </c>
      <c r="I1560" s="346">
        <v>750000</v>
      </c>
      <c r="K1560" s="346">
        <v>750000</v>
      </c>
      <c r="L1560" s="346" t="s">
        <v>887</v>
      </c>
      <c r="M1560" s="346" t="s">
        <v>888</v>
      </c>
      <c r="N1560" s="346" t="s">
        <v>734</v>
      </c>
      <c r="O1560" s="346" t="s">
        <v>989</v>
      </c>
    </row>
    <row r="1561" spans="1:15" x14ac:dyDescent="0.2">
      <c r="A1561" s="346" t="s">
        <v>896</v>
      </c>
      <c r="B1561" s="346" t="s">
        <v>885</v>
      </c>
      <c r="C1561" s="346" t="s">
        <v>114</v>
      </c>
      <c r="D1561" s="346" t="s">
        <v>886</v>
      </c>
      <c r="E1561" s="346" t="s">
        <v>893</v>
      </c>
      <c r="F1561" s="346" t="s">
        <v>1292</v>
      </c>
      <c r="G1561" s="346" t="s">
        <v>1279</v>
      </c>
      <c r="H1561" s="346">
        <v>202201</v>
      </c>
      <c r="I1561" s="346">
        <v>750000</v>
      </c>
      <c r="K1561" s="346">
        <v>750000</v>
      </c>
      <c r="L1561" s="346" t="s">
        <v>887</v>
      </c>
      <c r="M1561" s="346" t="s">
        <v>889</v>
      </c>
      <c r="N1561" s="346" t="s">
        <v>734</v>
      </c>
      <c r="O1561" s="346" t="s">
        <v>989</v>
      </c>
    </row>
    <row r="1562" spans="1:15" x14ac:dyDescent="0.2">
      <c r="A1562" s="346" t="s">
        <v>896</v>
      </c>
      <c r="B1562" s="346" t="s">
        <v>885</v>
      </c>
      <c r="C1562" s="346" t="s">
        <v>114</v>
      </c>
      <c r="D1562" s="346" t="s">
        <v>886</v>
      </c>
      <c r="E1562" s="346" t="s">
        <v>893</v>
      </c>
      <c r="F1562" s="346" t="s">
        <v>1292</v>
      </c>
      <c r="G1562" s="346" t="s">
        <v>1279</v>
      </c>
      <c r="H1562" s="346">
        <v>202202</v>
      </c>
      <c r="I1562" s="346">
        <v>750000</v>
      </c>
      <c r="K1562" s="346">
        <v>750000</v>
      </c>
      <c r="L1562" s="346" t="s">
        <v>887</v>
      </c>
      <c r="M1562" s="346" t="s">
        <v>889</v>
      </c>
      <c r="N1562" s="346" t="s">
        <v>734</v>
      </c>
      <c r="O1562" s="346" t="s">
        <v>989</v>
      </c>
    </row>
    <row r="1563" spans="1:15" x14ac:dyDescent="0.2">
      <c r="A1563" s="346" t="s">
        <v>896</v>
      </c>
      <c r="B1563" s="346" t="s">
        <v>885</v>
      </c>
      <c r="C1563" s="346" t="s">
        <v>114</v>
      </c>
      <c r="D1563" s="346" t="s">
        <v>886</v>
      </c>
      <c r="E1563" s="346" t="s">
        <v>893</v>
      </c>
      <c r="F1563" s="346" t="s">
        <v>1292</v>
      </c>
      <c r="G1563" s="346" t="s">
        <v>1279</v>
      </c>
      <c r="H1563" s="346">
        <v>202203</v>
      </c>
      <c r="I1563" s="346">
        <v>750000</v>
      </c>
      <c r="K1563" s="346">
        <v>750000</v>
      </c>
      <c r="L1563" s="346" t="s">
        <v>887</v>
      </c>
      <c r="M1563" s="346" t="s">
        <v>889</v>
      </c>
      <c r="N1563" s="346" t="s">
        <v>734</v>
      </c>
      <c r="O1563" s="346" t="s">
        <v>989</v>
      </c>
    </row>
    <row r="1564" spans="1:15" x14ac:dyDescent="0.2">
      <c r="A1564" s="346" t="s">
        <v>896</v>
      </c>
      <c r="B1564" s="346" t="s">
        <v>885</v>
      </c>
      <c r="C1564" s="346" t="s">
        <v>114</v>
      </c>
      <c r="D1564" s="346" t="s">
        <v>886</v>
      </c>
      <c r="E1564" s="346" t="s">
        <v>893</v>
      </c>
      <c r="F1564" s="346" t="s">
        <v>1292</v>
      </c>
      <c r="G1564" s="346" t="s">
        <v>1279</v>
      </c>
      <c r="H1564" s="346">
        <v>202204</v>
      </c>
      <c r="I1564" s="346">
        <v>750000</v>
      </c>
      <c r="K1564" s="346">
        <v>750000</v>
      </c>
      <c r="L1564" s="346" t="s">
        <v>890</v>
      </c>
      <c r="M1564" s="346" t="s">
        <v>891</v>
      </c>
      <c r="N1564" s="346" t="s">
        <v>734</v>
      </c>
      <c r="O1564" s="346" t="s">
        <v>989</v>
      </c>
    </row>
    <row r="1565" spans="1:15" x14ac:dyDescent="0.2">
      <c r="A1565" s="346" t="s">
        <v>896</v>
      </c>
      <c r="B1565" s="346" t="s">
        <v>885</v>
      </c>
      <c r="C1565" s="346" t="s">
        <v>114</v>
      </c>
      <c r="D1565" s="346" t="s">
        <v>886</v>
      </c>
      <c r="E1565" s="346" t="s">
        <v>893</v>
      </c>
      <c r="F1565" s="346" t="s">
        <v>1292</v>
      </c>
      <c r="G1565" s="346" t="s">
        <v>1279</v>
      </c>
      <c r="H1565" s="346">
        <v>202205</v>
      </c>
      <c r="I1565" s="346">
        <v>750000</v>
      </c>
      <c r="K1565" s="346">
        <v>750000</v>
      </c>
      <c r="L1565" s="346" t="s">
        <v>890</v>
      </c>
      <c r="M1565" s="346" t="s">
        <v>891</v>
      </c>
      <c r="N1565" s="346" t="s">
        <v>734</v>
      </c>
      <c r="O1565" s="346" t="s">
        <v>989</v>
      </c>
    </row>
    <row r="1566" spans="1:15" x14ac:dyDescent="0.2">
      <c r="A1566" s="346" t="s">
        <v>896</v>
      </c>
      <c r="B1566" s="346" t="s">
        <v>885</v>
      </c>
      <c r="C1566" s="346" t="s">
        <v>114</v>
      </c>
      <c r="D1566" s="346" t="s">
        <v>886</v>
      </c>
      <c r="E1566" s="346" t="s">
        <v>893</v>
      </c>
      <c r="F1566" s="346" t="s">
        <v>1292</v>
      </c>
      <c r="G1566" s="346" t="s">
        <v>1279</v>
      </c>
      <c r="H1566" s="346">
        <v>202206</v>
      </c>
      <c r="I1566" s="346">
        <v>750000</v>
      </c>
      <c r="K1566" s="346">
        <v>750000</v>
      </c>
      <c r="L1566" s="346" t="s">
        <v>890</v>
      </c>
      <c r="M1566" s="346" t="s">
        <v>891</v>
      </c>
      <c r="N1566" s="346" t="s">
        <v>734</v>
      </c>
      <c r="O1566" s="346" t="s">
        <v>989</v>
      </c>
    </row>
    <row r="1567" spans="1:15" x14ac:dyDescent="0.2">
      <c r="A1567" s="346" t="s">
        <v>896</v>
      </c>
      <c r="B1567" s="346" t="s">
        <v>885</v>
      </c>
      <c r="C1567" s="346" t="s">
        <v>114</v>
      </c>
      <c r="D1567" s="346" t="s">
        <v>886</v>
      </c>
      <c r="E1567" s="346" t="s">
        <v>893</v>
      </c>
      <c r="F1567" s="346" t="s">
        <v>1292</v>
      </c>
      <c r="G1567" s="346" t="s">
        <v>1279</v>
      </c>
      <c r="H1567" s="346">
        <v>202207</v>
      </c>
      <c r="I1567" s="346">
        <v>750000</v>
      </c>
      <c r="K1567" s="346">
        <v>750000</v>
      </c>
      <c r="L1567" s="346" t="s">
        <v>890</v>
      </c>
      <c r="M1567" s="346" t="s">
        <v>892</v>
      </c>
      <c r="N1567" s="346" t="s">
        <v>734</v>
      </c>
      <c r="O1567" s="346" t="s">
        <v>989</v>
      </c>
    </row>
    <row r="1568" spans="1:15" x14ac:dyDescent="0.2">
      <c r="A1568" s="346" t="s">
        <v>896</v>
      </c>
      <c r="B1568" s="346" t="s">
        <v>885</v>
      </c>
      <c r="C1568" s="346" t="s">
        <v>114</v>
      </c>
      <c r="D1568" s="346" t="s">
        <v>886</v>
      </c>
      <c r="E1568" s="346" t="s">
        <v>893</v>
      </c>
      <c r="F1568" s="346" t="s">
        <v>1292</v>
      </c>
      <c r="G1568" s="346" t="s">
        <v>1279</v>
      </c>
      <c r="H1568" s="346">
        <v>202208</v>
      </c>
      <c r="I1568" s="346">
        <v>750000</v>
      </c>
      <c r="K1568" s="346">
        <v>750000</v>
      </c>
      <c r="L1568" s="346" t="s">
        <v>890</v>
      </c>
      <c r="M1568" s="346" t="s">
        <v>892</v>
      </c>
      <c r="N1568" s="346" t="s">
        <v>734</v>
      </c>
      <c r="O1568" s="346" t="s">
        <v>989</v>
      </c>
    </row>
    <row r="1569" spans="1:15" x14ac:dyDescent="0.2">
      <c r="A1569" s="346" t="s">
        <v>896</v>
      </c>
      <c r="B1569" s="346" t="s">
        <v>885</v>
      </c>
      <c r="C1569" s="346" t="s">
        <v>114</v>
      </c>
      <c r="D1569" s="346" t="s">
        <v>886</v>
      </c>
      <c r="E1569" s="346" t="s">
        <v>893</v>
      </c>
      <c r="F1569" s="346" t="s">
        <v>1292</v>
      </c>
      <c r="G1569" s="346" t="s">
        <v>1279</v>
      </c>
      <c r="H1569" s="346">
        <v>202209</v>
      </c>
      <c r="I1569" s="346">
        <v>750000</v>
      </c>
      <c r="K1569" s="346">
        <v>750000</v>
      </c>
      <c r="L1569" s="346" t="s">
        <v>890</v>
      </c>
      <c r="M1569" s="346" t="s">
        <v>892</v>
      </c>
      <c r="N1569" s="346" t="s">
        <v>734</v>
      </c>
      <c r="O1569" s="346" t="s">
        <v>989</v>
      </c>
    </row>
    <row r="1570" spans="1:15" x14ac:dyDescent="0.2">
      <c r="A1570" s="346" t="s">
        <v>896</v>
      </c>
      <c r="B1570" s="346" t="s">
        <v>885</v>
      </c>
      <c r="C1570" s="346" t="s">
        <v>114</v>
      </c>
      <c r="D1570" s="346" t="s">
        <v>886</v>
      </c>
      <c r="E1570" s="346" t="s">
        <v>893</v>
      </c>
      <c r="F1570" s="346" t="s">
        <v>1292</v>
      </c>
      <c r="G1570" s="346" t="s">
        <v>1284</v>
      </c>
      <c r="H1570" s="346">
        <v>202110</v>
      </c>
      <c r="I1570" s="346">
        <v>750000</v>
      </c>
      <c r="L1570" s="346" t="s">
        <v>887</v>
      </c>
      <c r="M1570" s="346" t="s">
        <v>888</v>
      </c>
      <c r="N1570" s="346" t="s">
        <v>734</v>
      </c>
      <c r="O1570" s="346" t="s">
        <v>989</v>
      </c>
    </row>
    <row r="1571" spans="1:15" x14ac:dyDescent="0.2">
      <c r="A1571" s="346" t="s">
        <v>896</v>
      </c>
      <c r="B1571" s="346" t="s">
        <v>885</v>
      </c>
      <c r="C1571" s="346" t="s">
        <v>114</v>
      </c>
      <c r="D1571" s="346" t="s">
        <v>886</v>
      </c>
      <c r="E1571" s="346" t="s">
        <v>893</v>
      </c>
      <c r="F1571" s="346" t="s">
        <v>1292</v>
      </c>
      <c r="G1571" s="346" t="s">
        <v>1284</v>
      </c>
      <c r="H1571" s="346">
        <v>202111</v>
      </c>
      <c r="I1571" s="346">
        <v>750000</v>
      </c>
      <c r="K1571" s="346">
        <v>750000</v>
      </c>
      <c r="L1571" s="346" t="s">
        <v>887</v>
      </c>
      <c r="M1571" s="346" t="s">
        <v>888</v>
      </c>
      <c r="N1571" s="346" t="s">
        <v>734</v>
      </c>
      <c r="O1571" s="346" t="s">
        <v>989</v>
      </c>
    </row>
    <row r="1572" spans="1:15" x14ac:dyDescent="0.2">
      <c r="A1572" s="346" t="s">
        <v>896</v>
      </c>
      <c r="B1572" s="346" t="s">
        <v>885</v>
      </c>
      <c r="C1572" s="346" t="s">
        <v>114</v>
      </c>
      <c r="D1572" s="346" t="s">
        <v>886</v>
      </c>
      <c r="E1572" s="346" t="s">
        <v>893</v>
      </c>
      <c r="F1572" s="346" t="s">
        <v>1292</v>
      </c>
      <c r="G1572" s="346" t="s">
        <v>1284</v>
      </c>
      <c r="H1572" s="346">
        <v>202112</v>
      </c>
      <c r="I1572" s="346">
        <v>750000</v>
      </c>
      <c r="K1572" s="346">
        <v>750000</v>
      </c>
      <c r="L1572" s="346" t="s">
        <v>887</v>
      </c>
      <c r="M1572" s="346" t="s">
        <v>888</v>
      </c>
      <c r="N1572" s="346" t="s">
        <v>734</v>
      </c>
      <c r="O1572" s="346" t="s">
        <v>989</v>
      </c>
    </row>
    <row r="1573" spans="1:15" x14ac:dyDescent="0.2">
      <c r="A1573" s="346" t="s">
        <v>896</v>
      </c>
      <c r="B1573" s="346" t="s">
        <v>885</v>
      </c>
      <c r="C1573" s="346" t="s">
        <v>114</v>
      </c>
      <c r="D1573" s="346" t="s">
        <v>886</v>
      </c>
      <c r="E1573" s="346" t="s">
        <v>893</v>
      </c>
      <c r="F1573" s="346" t="s">
        <v>1292</v>
      </c>
      <c r="G1573" s="346" t="s">
        <v>1284</v>
      </c>
      <c r="H1573" s="346">
        <v>202201</v>
      </c>
      <c r="I1573" s="346">
        <v>750000</v>
      </c>
      <c r="K1573" s="346">
        <v>750000</v>
      </c>
      <c r="L1573" s="346" t="s">
        <v>887</v>
      </c>
      <c r="M1573" s="346" t="s">
        <v>889</v>
      </c>
      <c r="N1573" s="346" t="s">
        <v>734</v>
      </c>
      <c r="O1573" s="346" t="s">
        <v>989</v>
      </c>
    </row>
    <row r="1574" spans="1:15" x14ac:dyDescent="0.2">
      <c r="A1574" s="346" t="s">
        <v>896</v>
      </c>
      <c r="B1574" s="346" t="s">
        <v>885</v>
      </c>
      <c r="C1574" s="346" t="s">
        <v>114</v>
      </c>
      <c r="D1574" s="346" t="s">
        <v>886</v>
      </c>
      <c r="E1574" s="346" t="s">
        <v>893</v>
      </c>
      <c r="F1574" s="346" t="s">
        <v>1292</v>
      </c>
      <c r="G1574" s="346" t="s">
        <v>1284</v>
      </c>
      <c r="H1574" s="346">
        <v>202202</v>
      </c>
      <c r="I1574" s="346">
        <v>750000</v>
      </c>
      <c r="K1574" s="346">
        <v>750000</v>
      </c>
      <c r="L1574" s="346" t="s">
        <v>887</v>
      </c>
      <c r="M1574" s="346" t="s">
        <v>889</v>
      </c>
      <c r="N1574" s="346" t="s">
        <v>734</v>
      </c>
      <c r="O1574" s="346" t="s">
        <v>989</v>
      </c>
    </row>
    <row r="1575" spans="1:15" x14ac:dyDescent="0.2">
      <c r="A1575" s="346" t="s">
        <v>896</v>
      </c>
      <c r="B1575" s="346" t="s">
        <v>885</v>
      </c>
      <c r="C1575" s="346" t="s">
        <v>114</v>
      </c>
      <c r="D1575" s="346" t="s">
        <v>886</v>
      </c>
      <c r="E1575" s="346" t="s">
        <v>893</v>
      </c>
      <c r="F1575" s="346" t="s">
        <v>1292</v>
      </c>
      <c r="G1575" s="346" t="s">
        <v>1284</v>
      </c>
      <c r="H1575" s="346">
        <v>202203</v>
      </c>
      <c r="I1575" s="346">
        <v>750000</v>
      </c>
      <c r="K1575" s="346">
        <v>750000</v>
      </c>
      <c r="L1575" s="346" t="s">
        <v>887</v>
      </c>
      <c r="M1575" s="346" t="s">
        <v>889</v>
      </c>
      <c r="N1575" s="346" t="s">
        <v>734</v>
      </c>
      <c r="O1575" s="346" t="s">
        <v>989</v>
      </c>
    </row>
    <row r="1576" spans="1:15" x14ac:dyDescent="0.2">
      <c r="A1576" s="346" t="s">
        <v>896</v>
      </c>
      <c r="B1576" s="346" t="s">
        <v>885</v>
      </c>
      <c r="C1576" s="346" t="s">
        <v>114</v>
      </c>
      <c r="D1576" s="346" t="s">
        <v>886</v>
      </c>
      <c r="E1576" s="346" t="s">
        <v>893</v>
      </c>
      <c r="F1576" s="346" t="s">
        <v>1292</v>
      </c>
      <c r="G1576" s="346" t="s">
        <v>1284</v>
      </c>
      <c r="H1576" s="346">
        <v>202204</v>
      </c>
      <c r="I1576" s="346">
        <v>750000</v>
      </c>
      <c r="K1576" s="346">
        <v>750000</v>
      </c>
      <c r="L1576" s="346" t="s">
        <v>890</v>
      </c>
      <c r="M1576" s="346" t="s">
        <v>891</v>
      </c>
      <c r="N1576" s="346" t="s">
        <v>734</v>
      </c>
      <c r="O1576" s="346" t="s">
        <v>989</v>
      </c>
    </row>
    <row r="1577" spans="1:15" x14ac:dyDescent="0.2">
      <c r="A1577" s="346" t="s">
        <v>896</v>
      </c>
      <c r="B1577" s="346" t="s">
        <v>885</v>
      </c>
      <c r="C1577" s="346" t="s">
        <v>114</v>
      </c>
      <c r="D1577" s="346" t="s">
        <v>886</v>
      </c>
      <c r="E1577" s="346" t="s">
        <v>893</v>
      </c>
      <c r="F1577" s="346" t="s">
        <v>1292</v>
      </c>
      <c r="G1577" s="346" t="s">
        <v>1284</v>
      </c>
      <c r="H1577" s="346">
        <v>202205</v>
      </c>
      <c r="I1577" s="346">
        <v>750000</v>
      </c>
      <c r="K1577" s="346">
        <v>750000</v>
      </c>
      <c r="L1577" s="346" t="s">
        <v>890</v>
      </c>
      <c r="M1577" s="346" t="s">
        <v>891</v>
      </c>
      <c r="N1577" s="346" t="s">
        <v>734</v>
      </c>
      <c r="O1577" s="346" t="s">
        <v>989</v>
      </c>
    </row>
    <row r="1578" spans="1:15" x14ac:dyDescent="0.2">
      <c r="A1578" s="346" t="s">
        <v>896</v>
      </c>
      <c r="B1578" s="346" t="s">
        <v>885</v>
      </c>
      <c r="C1578" s="346" t="s">
        <v>114</v>
      </c>
      <c r="D1578" s="346" t="s">
        <v>886</v>
      </c>
      <c r="E1578" s="346" t="s">
        <v>893</v>
      </c>
      <c r="F1578" s="346" t="s">
        <v>1292</v>
      </c>
      <c r="G1578" s="346" t="s">
        <v>1284</v>
      </c>
      <c r="H1578" s="346">
        <v>202206</v>
      </c>
      <c r="I1578" s="346">
        <v>750000</v>
      </c>
      <c r="K1578" s="346">
        <v>750000</v>
      </c>
      <c r="L1578" s="346" t="s">
        <v>890</v>
      </c>
      <c r="M1578" s="346" t="s">
        <v>891</v>
      </c>
      <c r="N1578" s="346" t="s">
        <v>734</v>
      </c>
      <c r="O1578" s="346" t="s">
        <v>989</v>
      </c>
    </row>
    <row r="1579" spans="1:15" x14ac:dyDescent="0.2">
      <c r="A1579" s="346" t="s">
        <v>896</v>
      </c>
      <c r="B1579" s="346" t="s">
        <v>885</v>
      </c>
      <c r="C1579" s="346" t="s">
        <v>114</v>
      </c>
      <c r="D1579" s="346" t="s">
        <v>886</v>
      </c>
      <c r="E1579" s="346" t="s">
        <v>893</v>
      </c>
      <c r="F1579" s="346" t="s">
        <v>1292</v>
      </c>
      <c r="G1579" s="346" t="s">
        <v>1284</v>
      </c>
      <c r="H1579" s="346">
        <v>202207</v>
      </c>
      <c r="I1579" s="346">
        <v>750000</v>
      </c>
      <c r="K1579" s="346">
        <v>750000</v>
      </c>
      <c r="L1579" s="346" t="s">
        <v>890</v>
      </c>
      <c r="M1579" s="346" t="s">
        <v>892</v>
      </c>
      <c r="N1579" s="346" t="s">
        <v>734</v>
      </c>
      <c r="O1579" s="346" t="s">
        <v>989</v>
      </c>
    </row>
    <row r="1580" spans="1:15" x14ac:dyDescent="0.2">
      <c r="A1580" s="346" t="s">
        <v>896</v>
      </c>
      <c r="B1580" s="346" t="s">
        <v>885</v>
      </c>
      <c r="C1580" s="346" t="s">
        <v>114</v>
      </c>
      <c r="D1580" s="346" t="s">
        <v>886</v>
      </c>
      <c r="E1580" s="346" t="s">
        <v>893</v>
      </c>
      <c r="F1580" s="346" t="s">
        <v>1292</v>
      </c>
      <c r="G1580" s="346" t="s">
        <v>1284</v>
      </c>
      <c r="H1580" s="346">
        <v>202208</v>
      </c>
      <c r="I1580" s="346">
        <v>750000</v>
      </c>
      <c r="K1580" s="346">
        <v>750000</v>
      </c>
      <c r="L1580" s="346" t="s">
        <v>890</v>
      </c>
      <c r="M1580" s="346" t="s">
        <v>892</v>
      </c>
      <c r="N1580" s="346" t="s">
        <v>734</v>
      </c>
      <c r="O1580" s="346" t="s">
        <v>989</v>
      </c>
    </row>
    <row r="1581" spans="1:15" x14ac:dyDescent="0.2">
      <c r="A1581" s="346" t="s">
        <v>896</v>
      </c>
      <c r="B1581" s="346" t="s">
        <v>885</v>
      </c>
      <c r="C1581" s="346" t="s">
        <v>114</v>
      </c>
      <c r="D1581" s="346" t="s">
        <v>886</v>
      </c>
      <c r="E1581" s="346" t="s">
        <v>893</v>
      </c>
      <c r="F1581" s="346" t="s">
        <v>1292</v>
      </c>
      <c r="G1581" s="346" t="s">
        <v>1284</v>
      </c>
      <c r="H1581" s="346">
        <v>202209</v>
      </c>
      <c r="I1581" s="346">
        <v>750000</v>
      </c>
      <c r="K1581" s="346">
        <v>750000</v>
      </c>
      <c r="L1581" s="346" t="s">
        <v>890</v>
      </c>
      <c r="M1581" s="346" t="s">
        <v>892</v>
      </c>
      <c r="N1581" s="346" t="s">
        <v>734</v>
      </c>
      <c r="O1581" s="346" t="s">
        <v>989</v>
      </c>
    </row>
    <row r="1582" spans="1:15" x14ac:dyDescent="0.2">
      <c r="A1582" s="346" t="s">
        <v>896</v>
      </c>
      <c r="B1582" s="346" t="s">
        <v>885</v>
      </c>
      <c r="C1582" s="346" t="s">
        <v>114</v>
      </c>
      <c r="D1582" s="346" t="s">
        <v>886</v>
      </c>
      <c r="E1582" s="346" t="s">
        <v>893</v>
      </c>
      <c r="F1582" s="346" t="s">
        <v>1147</v>
      </c>
      <c r="G1582" s="346" t="s">
        <v>1280</v>
      </c>
      <c r="H1582" s="346">
        <v>202110</v>
      </c>
      <c r="I1582" s="346">
        <v>850000</v>
      </c>
      <c r="L1582" s="346" t="s">
        <v>887</v>
      </c>
      <c r="M1582" s="346" t="s">
        <v>888</v>
      </c>
      <c r="N1582" s="346" t="s">
        <v>734</v>
      </c>
      <c r="O1582" s="346" t="s">
        <v>989</v>
      </c>
    </row>
    <row r="1583" spans="1:15" x14ac:dyDescent="0.2">
      <c r="A1583" s="346" t="s">
        <v>896</v>
      </c>
      <c r="B1583" s="346" t="s">
        <v>885</v>
      </c>
      <c r="C1583" s="346" t="s">
        <v>114</v>
      </c>
      <c r="D1583" s="346" t="s">
        <v>886</v>
      </c>
      <c r="E1583" s="346" t="s">
        <v>893</v>
      </c>
      <c r="F1583" s="346" t="s">
        <v>1147</v>
      </c>
      <c r="G1583" s="346" t="s">
        <v>1280</v>
      </c>
      <c r="H1583" s="346">
        <v>202111</v>
      </c>
      <c r="I1583" s="346">
        <v>850000</v>
      </c>
      <c r="K1583" s="346">
        <v>850000</v>
      </c>
      <c r="L1583" s="346" t="s">
        <v>887</v>
      </c>
      <c r="M1583" s="346" t="s">
        <v>888</v>
      </c>
      <c r="N1583" s="346" t="s">
        <v>734</v>
      </c>
      <c r="O1583" s="346" t="s">
        <v>989</v>
      </c>
    </row>
    <row r="1584" spans="1:15" x14ac:dyDescent="0.2">
      <c r="A1584" s="346" t="s">
        <v>896</v>
      </c>
      <c r="B1584" s="346" t="s">
        <v>885</v>
      </c>
      <c r="C1584" s="346" t="s">
        <v>114</v>
      </c>
      <c r="D1584" s="346" t="s">
        <v>886</v>
      </c>
      <c r="E1584" s="346" t="s">
        <v>893</v>
      </c>
      <c r="F1584" s="346" t="s">
        <v>1147</v>
      </c>
      <c r="G1584" s="346" t="s">
        <v>1280</v>
      </c>
      <c r="H1584" s="346">
        <v>202112</v>
      </c>
      <c r="I1584" s="346">
        <v>850000</v>
      </c>
      <c r="K1584" s="346">
        <v>850000</v>
      </c>
      <c r="L1584" s="346" t="s">
        <v>887</v>
      </c>
      <c r="M1584" s="346" t="s">
        <v>888</v>
      </c>
      <c r="N1584" s="346" t="s">
        <v>734</v>
      </c>
      <c r="O1584" s="346" t="s">
        <v>989</v>
      </c>
    </row>
    <row r="1585" spans="1:15" x14ac:dyDescent="0.2">
      <c r="A1585" s="346" t="s">
        <v>896</v>
      </c>
      <c r="B1585" s="346" t="s">
        <v>885</v>
      </c>
      <c r="C1585" s="346" t="s">
        <v>114</v>
      </c>
      <c r="D1585" s="346" t="s">
        <v>886</v>
      </c>
      <c r="E1585" s="346" t="s">
        <v>893</v>
      </c>
      <c r="F1585" s="346" t="s">
        <v>1147</v>
      </c>
      <c r="G1585" s="346" t="s">
        <v>1280</v>
      </c>
      <c r="H1585" s="346">
        <v>202201</v>
      </c>
      <c r="I1585" s="346">
        <v>850000</v>
      </c>
      <c r="K1585" s="346">
        <v>850000</v>
      </c>
      <c r="L1585" s="346" t="s">
        <v>887</v>
      </c>
      <c r="M1585" s="346" t="s">
        <v>889</v>
      </c>
      <c r="N1585" s="346" t="s">
        <v>734</v>
      </c>
      <c r="O1585" s="346" t="s">
        <v>989</v>
      </c>
    </row>
    <row r="1586" spans="1:15" x14ac:dyDescent="0.2">
      <c r="A1586" s="346" t="s">
        <v>896</v>
      </c>
      <c r="B1586" s="346" t="s">
        <v>885</v>
      </c>
      <c r="C1586" s="346" t="s">
        <v>114</v>
      </c>
      <c r="D1586" s="346" t="s">
        <v>886</v>
      </c>
      <c r="E1586" s="346" t="s">
        <v>893</v>
      </c>
      <c r="F1586" s="346" t="s">
        <v>1147</v>
      </c>
      <c r="G1586" s="346" t="s">
        <v>1280</v>
      </c>
      <c r="H1586" s="346">
        <v>202202</v>
      </c>
      <c r="I1586" s="346">
        <v>850000</v>
      </c>
      <c r="K1586" s="346">
        <v>850000</v>
      </c>
      <c r="L1586" s="346" t="s">
        <v>887</v>
      </c>
      <c r="M1586" s="346" t="s">
        <v>889</v>
      </c>
      <c r="N1586" s="346" t="s">
        <v>734</v>
      </c>
      <c r="O1586" s="346" t="s">
        <v>989</v>
      </c>
    </row>
    <row r="1587" spans="1:15" x14ac:dyDescent="0.2">
      <c r="A1587" s="346" t="s">
        <v>896</v>
      </c>
      <c r="B1587" s="346" t="s">
        <v>885</v>
      </c>
      <c r="C1587" s="346" t="s">
        <v>114</v>
      </c>
      <c r="D1587" s="346" t="s">
        <v>886</v>
      </c>
      <c r="E1587" s="346" t="s">
        <v>893</v>
      </c>
      <c r="F1587" s="346" t="s">
        <v>1147</v>
      </c>
      <c r="G1587" s="346" t="s">
        <v>1280</v>
      </c>
      <c r="H1587" s="346">
        <v>202203</v>
      </c>
      <c r="I1587" s="346">
        <v>850000</v>
      </c>
      <c r="K1587" s="346">
        <v>850000</v>
      </c>
      <c r="L1587" s="346" t="s">
        <v>887</v>
      </c>
      <c r="M1587" s="346" t="s">
        <v>889</v>
      </c>
      <c r="N1587" s="346" t="s">
        <v>734</v>
      </c>
      <c r="O1587" s="346" t="s">
        <v>989</v>
      </c>
    </row>
    <row r="1588" spans="1:15" x14ac:dyDescent="0.2">
      <c r="A1588" s="346" t="s">
        <v>896</v>
      </c>
      <c r="B1588" s="346" t="s">
        <v>885</v>
      </c>
      <c r="C1588" s="346" t="s">
        <v>114</v>
      </c>
      <c r="D1588" s="346" t="s">
        <v>886</v>
      </c>
      <c r="E1588" s="346" t="s">
        <v>893</v>
      </c>
      <c r="F1588" s="346" t="s">
        <v>1147</v>
      </c>
      <c r="G1588" s="346" t="s">
        <v>1280</v>
      </c>
      <c r="H1588" s="346">
        <v>202204</v>
      </c>
      <c r="I1588" s="346">
        <v>850000</v>
      </c>
      <c r="K1588" s="346">
        <v>850000</v>
      </c>
      <c r="L1588" s="346" t="s">
        <v>890</v>
      </c>
      <c r="M1588" s="346" t="s">
        <v>891</v>
      </c>
      <c r="N1588" s="346" t="s">
        <v>734</v>
      </c>
      <c r="O1588" s="346" t="s">
        <v>989</v>
      </c>
    </row>
    <row r="1589" spans="1:15" x14ac:dyDescent="0.2">
      <c r="A1589" s="346" t="s">
        <v>896</v>
      </c>
      <c r="B1589" s="346" t="s">
        <v>885</v>
      </c>
      <c r="C1589" s="346" t="s">
        <v>114</v>
      </c>
      <c r="D1589" s="346" t="s">
        <v>886</v>
      </c>
      <c r="E1589" s="346" t="s">
        <v>893</v>
      </c>
      <c r="F1589" s="346" t="s">
        <v>1147</v>
      </c>
      <c r="G1589" s="346" t="s">
        <v>1280</v>
      </c>
      <c r="H1589" s="346">
        <v>202205</v>
      </c>
      <c r="I1589" s="346">
        <v>850000</v>
      </c>
      <c r="K1589" s="346">
        <v>850000</v>
      </c>
      <c r="L1589" s="346" t="s">
        <v>890</v>
      </c>
      <c r="M1589" s="346" t="s">
        <v>891</v>
      </c>
      <c r="N1589" s="346" t="s">
        <v>734</v>
      </c>
      <c r="O1589" s="346" t="s">
        <v>989</v>
      </c>
    </row>
    <row r="1590" spans="1:15" x14ac:dyDescent="0.2">
      <c r="A1590" s="346" t="s">
        <v>896</v>
      </c>
      <c r="B1590" s="346" t="s">
        <v>885</v>
      </c>
      <c r="C1590" s="346" t="s">
        <v>114</v>
      </c>
      <c r="D1590" s="346" t="s">
        <v>886</v>
      </c>
      <c r="E1590" s="346" t="s">
        <v>893</v>
      </c>
      <c r="F1590" s="346" t="s">
        <v>1147</v>
      </c>
      <c r="G1590" s="346" t="s">
        <v>1280</v>
      </c>
      <c r="H1590" s="346">
        <v>202206</v>
      </c>
      <c r="I1590" s="346">
        <v>850000</v>
      </c>
      <c r="K1590" s="346">
        <v>850000</v>
      </c>
      <c r="L1590" s="346" t="s">
        <v>890</v>
      </c>
      <c r="M1590" s="346" t="s">
        <v>891</v>
      </c>
      <c r="N1590" s="346" t="s">
        <v>734</v>
      </c>
      <c r="O1590" s="346" t="s">
        <v>989</v>
      </c>
    </row>
    <row r="1591" spans="1:15" x14ac:dyDescent="0.2">
      <c r="A1591" s="346" t="s">
        <v>896</v>
      </c>
      <c r="B1591" s="346" t="s">
        <v>885</v>
      </c>
      <c r="C1591" s="346" t="s">
        <v>114</v>
      </c>
      <c r="D1591" s="346" t="s">
        <v>886</v>
      </c>
      <c r="E1591" s="346" t="s">
        <v>893</v>
      </c>
      <c r="F1591" s="346" t="s">
        <v>1147</v>
      </c>
      <c r="G1591" s="346" t="s">
        <v>1280</v>
      </c>
      <c r="H1591" s="346">
        <v>202207</v>
      </c>
      <c r="I1591" s="346">
        <v>850000</v>
      </c>
      <c r="K1591" s="346">
        <v>850000</v>
      </c>
      <c r="L1591" s="346" t="s">
        <v>890</v>
      </c>
      <c r="M1591" s="346" t="s">
        <v>892</v>
      </c>
      <c r="N1591" s="346" t="s">
        <v>734</v>
      </c>
      <c r="O1591" s="346" t="s">
        <v>989</v>
      </c>
    </row>
    <row r="1592" spans="1:15" x14ac:dyDescent="0.2">
      <c r="A1592" s="346" t="s">
        <v>896</v>
      </c>
      <c r="B1592" s="346" t="s">
        <v>885</v>
      </c>
      <c r="C1592" s="346" t="s">
        <v>114</v>
      </c>
      <c r="D1592" s="346" t="s">
        <v>886</v>
      </c>
      <c r="E1592" s="346" t="s">
        <v>893</v>
      </c>
      <c r="F1592" s="346" t="s">
        <v>1147</v>
      </c>
      <c r="G1592" s="346" t="s">
        <v>1280</v>
      </c>
      <c r="H1592" s="346">
        <v>202208</v>
      </c>
      <c r="I1592" s="346">
        <v>850000</v>
      </c>
      <c r="K1592" s="346">
        <v>850000</v>
      </c>
      <c r="L1592" s="346" t="s">
        <v>890</v>
      </c>
      <c r="M1592" s="346" t="s">
        <v>892</v>
      </c>
      <c r="N1592" s="346" t="s">
        <v>734</v>
      </c>
      <c r="O1592" s="346" t="s">
        <v>989</v>
      </c>
    </row>
    <row r="1593" spans="1:15" x14ac:dyDescent="0.2">
      <c r="A1593" s="346" t="s">
        <v>896</v>
      </c>
      <c r="B1593" s="346" t="s">
        <v>885</v>
      </c>
      <c r="C1593" s="346" t="s">
        <v>114</v>
      </c>
      <c r="D1593" s="346" t="s">
        <v>886</v>
      </c>
      <c r="E1593" s="346" t="s">
        <v>893</v>
      </c>
      <c r="F1593" s="346" t="s">
        <v>1147</v>
      </c>
      <c r="G1593" s="346" t="s">
        <v>1280</v>
      </c>
      <c r="H1593" s="346">
        <v>202209</v>
      </c>
      <c r="I1593" s="346">
        <v>850000</v>
      </c>
      <c r="K1593" s="346">
        <v>850000</v>
      </c>
      <c r="L1593" s="346" t="s">
        <v>890</v>
      </c>
      <c r="M1593" s="346" t="s">
        <v>892</v>
      </c>
      <c r="N1593" s="346" t="s">
        <v>734</v>
      </c>
      <c r="O1593" s="346" t="s">
        <v>989</v>
      </c>
    </row>
    <row r="1594" spans="1:15" x14ac:dyDescent="0.2">
      <c r="A1594" s="346" t="s">
        <v>896</v>
      </c>
      <c r="B1594" s="346" t="s">
        <v>885</v>
      </c>
      <c r="C1594" s="346" t="s">
        <v>114</v>
      </c>
      <c r="D1594" s="346" t="s">
        <v>886</v>
      </c>
      <c r="E1594" s="346" t="s">
        <v>893</v>
      </c>
      <c r="F1594" s="346" t="s">
        <v>1147</v>
      </c>
      <c r="G1594" s="346" t="s">
        <v>894</v>
      </c>
      <c r="H1594" s="346">
        <v>202110</v>
      </c>
      <c r="I1594" s="346">
        <v>700000</v>
      </c>
      <c r="L1594" s="346" t="s">
        <v>887</v>
      </c>
      <c r="M1594" s="346" t="s">
        <v>888</v>
      </c>
      <c r="N1594" s="346" t="s">
        <v>734</v>
      </c>
      <c r="O1594" s="346" t="s">
        <v>989</v>
      </c>
    </row>
    <row r="1595" spans="1:15" x14ac:dyDescent="0.2">
      <c r="A1595" s="346" t="s">
        <v>896</v>
      </c>
      <c r="B1595" s="346" t="s">
        <v>885</v>
      </c>
      <c r="C1595" s="346" t="s">
        <v>114</v>
      </c>
      <c r="D1595" s="346" t="s">
        <v>886</v>
      </c>
      <c r="E1595" s="346" t="s">
        <v>893</v>
      </c>
      <c r="F1595" s="346" t="s">
        <v>1147</v>
      </c>
      <c r="G1595" s="346" t="s">
        <v>894</v>
      </c>
      <c r="H1595" s="346">
        <v>202111</v>
      </c>
      <c r="I1595" s="346">
        <v>700000</v>
      </c>
      <c r="K1595" s="346">
        <v>700000</v>
      </c>
      <c r="L1595" s="346" t="s">
        <v>887</v>
      </c>
      <c r="M1595" s="346" t="s">
        <v>888</v>
      </c>
      <c r="N1595" s="346" t="s">
        <v>734</v>
      </c>
      <c r="O1595" s="346" t="s">
        <v>989</v>
      </c>
    </row>
    <row r="1596" spans="1:15" x14ac:dyDescent="0.2">
      <c r="A1596" s="346" t="s">
        <v>896</v>
      </c>
      <c r="B1596" s="346" t="s">
        <v>885</v>
      </c>
      <c r="C1596" s="346" t="s">
        <v>114</v>
      </c>
      <c r="D1596" s="346" t="s">
        <v>886</v>
      </c>
      <c r="E1596" s="346" t="s">
        <v>893</v>
      </c>
      <c r="F1596" s="346" t="s">
        <v>1147</v>
      </c>
      <c r="G1596" s="346" t="s">
        <v>894</v>
      </c>
      <c r="H1596" s="346">
        <v>202112</v>
      </c>
      <c r="I1596" s="346">
        <v>700000</v>
      </c>
      <c r="K1596" s="346">
        <v>700000</v>
      </c>
      <c r="L1596" s="346" t="s">
        <v>887</v>
      </c>
      <c r="M1596" s="346" t="s">
        <v>888</v>
      </c>
      <c r="N1596" s="346" t="s">
        <v>734</v>
      </c>
      <c r="O1596" s="346" t="s">
        <v>989</v>
      </c>
    </row>
    <row r="1597" spans="1:15" x14ac:dyDescent="0.2">
      <c r="A1597" s="346" t="s">
        <v>896</v>
      </c>
      <c r="B1597" s="346" t="s">
        <v>885</v>
      </c>
      <c r="C1597" s="346" t="s">
        <v>114</v>
      </c>
      <c r="D1597" s="346" t="s">
        <v>886</v>
      </c>
      <c r="E1597" s="346" t="s">
        <v>893</v>
      </c>
      <c r="F1597" s="346" t="s">
        <v>1147</v>
      </c>
      <c r="G1597" s="346" t="s">
        <v>894</v>
      </c>
      <c r="H1597" s="346">
        <v>202201</v>
      </c>
      <c r="I1597" s="346">
        <v>700000</v>
      </c>
      <c r="K1597" s="346">
        <v>700000</v>
      </c>
      <c r="L1597" s="346" t="s">
        <v>887</v>
      </c>
      <c r="M1597" s="346" t="s">
        <v>889</v>
      </c>
      <c r="N1597" s="346" t="s">
        <v>734</v>
      </c>
      <c r="O1597" s="346" t="s">
        <v>989</v>
      </c>
    </row>
    <row r="1598" spans="1:15" x14ac:dyDescent="0.2">
      <c r="A1598" s="346" t="s">
        <v>896</v>
      </c>
      <c r="B1598" s="346" t="s">
        <v>885</v>
      </c>
      <c r="C1598" s="346" t="s">
        <v>114</v>
      </c>
      <c r="D1598" s="346" t="s">
        <v>886</v>
      </c>
      <c r="E1598" s="346" t="s">
        <v>893</v>
      </c>
      <c r="F1598" s="346" t="s">
        <v>1147</v>
      </c>
      <c r="G1598" s="346" t="s">
        <v>894</v>
      </c>
      <c r="H1598" s="346">
        <v>202202</v>
      </c>
      <c r="I1598" s="346">
        <v>700000</v>
      </c>
      <c r="K1598" s="346">
        <v>700000</v>
      </c>
      <c r="L1598" s="346" t="s">
        <v>887</v>
      </c>
      <c r="M1598" s="346" t="s">
        <v>889</v>
      </c>
      <c r="N1598" s="346" t="s">
        <v>734</v>
      </c>
      <c r="O1598" s="346" t="s">
        <v>989</v>
      </c>
    </row>
    <row r="1599" spans="1:15" x14ac:dyDescent="0.2">
      <c r="A1599" s="346" t="s">
        <v>896</v>
      </c>
      <c r="B1599" s="346" t="s">
        <v>885</v>
      </c>
      <c r="C1599" s="346" t="s">
        <v>114</v>
      </c>
      <c r="D1599" s="346" t="s">
        <v>886</v>
      </c>
      <c r="E1599" s="346" t="s">
        <v>893</v>
      </c>
      <c r="F1599" s="346" t="s">
        <v>1147</v>
      </c>
      <c r="G1599" s="346" t="s">
        <v>894</v>
      </c>
      <c r="H1599" s="346">
        <v>202203</v>
      </c>
      <c r="I1599" s="346">
        <v>700000</v>
      </c>
      <c r="K1599" s="346">
        <v>700000</v>
      </c>
      <c r="L1599" s="346" t="s">
        <v>887</v>
      </c>
      <c r="M1599" s="346" t="s">
        <v>889</v>
      </c>
      <c r="N1599" s="346" t="s">
        <v>734</v>
      </c>
      <c r="O1599" s="346" t="s">
        <v>989</v>
      </c>
    </row>
    <row r="1600" spans="1:15" x14ac:dyDescent="0.2">
      <c r="A1600" s="346" t="s">
        <v>896</v>
      </c>
      <c r="B1600" s="346" t="s">
        <v>885</v>
      </c>
      <c r="C1600" s="346" t="s">
        <v>114</v>
      </c>
      <c r="D1600" s="346" t="s">
        <v>886</v>
      </c>
      <c r="E1600" s="346" t="s">
        <v>893</v>
      </c>
      <c r="F1600" s="346" t="s">
        <v>1147</v>
      </c>
      <c r="G1600" s="346" t="s">
        <v>894</v>
      </c>
      <c r="H1600" s="346">
        <v>202204</v>
      </c>
      <c r="I1600" s="346">
        <v>700000</v>
      </c>
      <c r="K1600" s="346">
        <v>700000</v>
      </c>
      <c r="L1600" s="346" t="s">
        <v>890</v>
      </c>
      <c r="M1600" s="346" t="s">
        <v>891</v>
      </c>
      <c r="N1600" s="346" t="s">
        <v>734</v>
      </c>
      <c r="O1600" s="346" t="s">
        <v>989</v>
      </c>
    </row>
    <row r="1601" spans="1:15" x14ac:dyDescent="0.2">
      <c r="A1601" s="346" t="s">
        <v>896</v>
      </c>
      <c r="B1601" s="346" t="s">
        <v>885</v>
      </c>
      <c r="C1601" s="346" t="s">
        <v>114</v>
      </c>
      <c r="D1601" s="346" t="s">
        <v>886</v>
      </c>
      <c r="E1601" s="346" t="s">
        <v>893</v>
      </c>
      <c r="F1601" s="346" t="s">
        <v>1147</v>
      </c>
      <c r="G1601" s="346" t="s">
        <v>894</v>
      </c>
      <c r="H1601" s="346">
        <v>202205</v>
      </c>
      <c r="I1601" s="346">
        <v>700000</v>
      </c>
      <c r="K1601" s="346">
        <v>700000</v>
      </c>
      <c r="L1601" s="346" t="s">
        <v>890</v>
      </c>
      <c r="M1601" s="346" t="s">
        <v>891</v>
      </c>
      <c r="N1601" s="346" t="s">
        <v>734</v>
      </c>
      <c r="O1601" s="346" t="s">
        <v>989</v>
      </c>
    </row>
    <row r="1602" spans="1:15" x14ac:dyDescent="0.2">
      <c r="A1602" s="346" t="s">
        <v>896</v>
      </c>
      <c r="B1602" s="346" t="s">
        <v>885</v>
      </c>
      <c r="C1602" s="346" t="s">
        <v>114</v>
      </c>
      <c r="D1602" s="346" t="s">
        <v>886</v>
      </c>
      <c r="E1602" s="346" t="s">
        <v>893</v>
      </c>
      <c r="F1602" s="346" t="s">
        <v>1147</v>
      </c>
      <c r="G1602" s="346" t="s">
        <v>894</v>
      </c>
      <c r="H1602" s="346">
        <v>202206</v>
      </c>
      <c r="I1602" s="346">
        <v>700000</v>
      </c>
      <c r="K1602" s="346">
        <v>700000</v>
      </c>
      <c r="L1602" s="346" t="s">
        <v>890</v>
      </c>
      <c r="M1602" s="346" t="s">
        <v>891</v>
      </c>
      <c r="N1602" s="346" t="s">
        <v>734</v>
      </c>
      <c r="O1602" s="346" t="s">
        <v>989</v>
      </c>
    </row>
    <row r="1603" spans="1:15" x14ac:dyDescent="0.2">
      <c r="A1603" s="346" t="s">
        <v>896</v>
      </c>
      <c r="B1603" s="346" t="s">
        <v>885</v>
      </c>
      <c r="C1603" s="346" t="s">
        <v>114</v>
      </c>
      <c r="D1603" s="346" t="s">
        <v>886</v>
      </c>
      <c r="E1603" s="346" t="s">
        <v>893</v>
      </c>
      <c r="F1603" s="346" t="s">
        <v>1147</v>
      </c>
      <c r="G1603" s="346" t="s">
        <v>894</v>
      </c>
      <c r="H1603" s="346">
        <v>202207</v>
      </c>
      <c r="I1603" s="346">
        <v>700000</v>
      </c>
      <c r="K1603" s="346">
        <v>700000</v>
      </c>
      <c r="L1603" s="346" t="s">
        <v>890</v>
      </c>
      <c r="M1603" s="346" t="s">
        <v>892</v>
      </c>
      <c r="N1603" s="346" t="s">
        <v>734</v>
      </c>
      <c r="O1603" s="346" t="s">
        <v>989</v>
      </c>
    </row>
    <row r="1604" spans="1:15" x14ac:dyDescent="0.2">
      <c r="A1604" s="346" t="s">
        <v>896</v>
      </c>
      <c r="B1604" s="346" t="s">
        <v>885</v>
      </c>
      <c r="C1604" s="346" t="s">
        <v>114</v>
      </c>
      <c r="D1604" s="346" t="s">
        <v>886</v>
      </c>
      <c r="E1604" s="346" t="s">
        <v>893</v>
      </c>
      <c r="F1604" s="346" t="s">
        <v>1147</v>
      </c>
      <c r="G1604" s="346" t="s">
        <v>894</v>
      </c>
      <c r="H1604" s="346">
        <v>202208</v>
      </c>
      <c r="I1604" s="346">
        <v>700000</v>
      </c>
      <c r="K1604" s="346">
        <v>700000</v>
      </c>
      <c r="L1604" s="346" t="s">
        <v>890</v>
      </c>
      <c r="M1604" s="346" t="s">
        <v>892</v>
      </c>
      <c r="N1604" s="346" t="s">
        <v>734</v>
      </c>
      <c r="O1604" s="346" t="s">
        <v>989</v>
      </c>
    </row>
    <row r="1605" spans="1:15" x14ac:dyDescent="0.2">
      <c r="A1605" s="346" t="s">
        <v>896</v>
      </c>
      <c r="B1605" s="346" t="s">
        <v>885</v>
      </c>
      <c r="C1605" s="346" t="s">
        <v>114</v>
      </c>
      <c r="D1605" s="346" t="s">
        <v>886</v>
      </c>
      <c r="E1605" s="346" t="s">
        <v>893</v>
      </c>
      <c r="F1605" s="346" t="s">
        <v>1147</v>
      </c>
      <c r="G1605" s="346" t="s">
        <v>894</v>
      </c>
      <c r="H1605" s="346">
        <v>202209</v>
      </c>
      <c r="I1605" s="346">
        <v>700000</v>
      </c>
      <c r="K1605" s="346">
        <v>700000</v>
      </c>
      <c r="L1605" s="346" t="s">
        <v>890</v>
      </c>
      <c r="M1605" s="346" t="s">
        <v>892</v>
      </c>
      <c r="N1605" s="346" t="s">
        <v>734</v>
      </c>
      <c r="O1605" s="346" t="s">
        <v>989</v>
      </c>
    </row>
    <row r="1606" spans="1:15" x14ac:dyDescent="0.2">
      <c r="A1606" s="346" t="s">
        <v>896</v>
      </c>
      <c r="B1606" s="346" t="s">
        <v>885</v>
      </c>
      <c r="C1606" s="346" t="s">
        <v>114</v>
      </c>
      <c r="D1606" s="346" t="s">
        <v>886</v>
      </c>
      <c r="E1606" s="346" t="s">
        <v>893</v>
      </c>
      <c r="F1606" s="346" t="s">
        <v>1147</v>
      </c>
      <c r="G1606" s="346" t="s">
        <v>1283</v>
      </c>
      <c r="H1606" s="346">
        <v>202110</v>
      </c>
      <c r="I1606" s="346">
        <v>700000</v>
      </c>
      <c r="L1606" s="346" t="s">
        <v>887</v>
      </c>
      <c r="M1606" s="346" t="s">
        <v>888</v>
      </c>
      <c r="N1606" s="346" t="s">
        <v>734</v>
      </c>
      <c r="O1606" s="346" t="s">
        <v>989</v>
      </c>
    </row>
    <row r="1607" spans="1:15" x14ac:dyDescent="0.2">
      <c r="A1607" s="346" t="s">
        <v>896</v>
      </c>
      <c r="B1607" s="346" t="s">
        <v>885</v>
      </c>
      <c r="C1607" s="346" t="s">
        <v>114</v>
      </c>
      <c r="D1607" s="346" t="s">
        <v>886</v>
      </c>
      <c r="E1607" s="346" t="s">
        <v>893</v>
      </c>
      <c r="F1607" s="346" t="s">
        <v>1147</v>
      </c>
      <c r="G1607" s="346" t="s">
        <v>1283</v>
      </c>
      <c r="H1607" s="346">
        <v>202111</v>
      </c>
      <c r="I1607" s="346">
        <v>700000</v>
      </c>
      <c r="K1607" s="346">
        <v>700000</v>
      </c>
      <c r="L1607" s="346" t="s">
        <v>887</v>
      </c>
      <c r="M1607" s="346" t="s">
        <v>888</v>
      </c>
      <c r="N1607" s="346" t="s">
        <v>734</v>
      </c>
      <c r="O1607" s="346" t="s">
        <v>989</v>
      </c>
    </row>
    <row r="1608" spans="1:15" x14ac:dyDescent="0.2">
      <c r="A1608" s="346" t="s">
        <v>896</v>
      </c>
      <c r="B1608" s="346" t="s">
        <v>885</v>
      </c>
      <c r="C1608" s="346" t="s">
        <v>114</v>
      </c>
      <c r="D1608" s="346" t="s">
        <v>886</v>
      </c>
      <c r="E1608" s="346" t="s">
        <v>893</v>
      </c>
      <c r="F1608" s="346" t="s">
        <v>1147</v>
      </c>
      <c r="G1608" s="346" t="s">
        <v>1283</v>
      </c>
      <c r="H1608" s="346">
        <v>202112</v>
      </c>
      <c r="I1608" s="346">
        <v>700000</v>
      </c>
      <c r="K1608" s="346">
        <v>700000</v>
      </c>
      <c r="L1608" s="346" t="s">
        <v>887</v>
      </c>
      <c r="M1608" s="346" t="s">
        <v>888</v>
      </c>
      <c r="N1608" s="346" t="s">
        <v>734</v>
      </c>
      <c r="O1608" s="346" t="s">
        <v>989</v>
      </c>
    </row>
    <row r="1609" spans="1:15" x14ac:dyDescent="0.2">
      <c r="A1609" s="346" t="s">
        <v>896</v>
      </c>
      <c r="B1609" s="346" t="s">
        <v>885</v>
      </c>
      <c r="C1609" s="346" t="s">
        <v>114</v>
      </c>
      <c r="D1609" s="346" t="s">
        <v>886</v>
      </c>
      <c r="E1609" s="346" t="s">
        <v>893</v>
      </c>
      <c r="F1609" s="346" t="s">
        <v>1147</v>
      </c>
      <c r="G1609" s="346" t="s">
        <v>1283</v>
      </c>
      <c r="H1609" s="346">
        <v>202201</v>
      </c>
      <c r="I1609" s="346">
        <v>700000</v>
      </c>
      <c r="K1609" s="346">
        <v>700000</v>
      </c>
      <c r="L1609" s="346" t="s">
        <v>887</v>
      </c>
      <c r="M1609" s="346" t="s">
        <v>889</v>
      </c>
      <c r="N1609" s="346" t="s">
        <v>734</v>
      </c>
      <c r="O1609" s="346" t="s">
        <v>989</v>
      </c>
    </row>
    <row r="1610" spans="1:15" x14ac:dyDescent="0.2">
      <c r="A1610" s="346" t="s">
        <v>896</v>
      </c>
      <c r="B1610" s="346" t="s">
        <v>885</v>
      </c>
      <c r="C1610" s="346" t="s">
        <v>114</v>
      </c>
      <c r="D1610" s="346" t="s">
        <v>886</v>
      </c>
      <c r="E1610" s="346" t="s">
        <v>893</v>
      </c>
      <c r="F1610" s="346" t="s">
        <v>1147</v>
      </c>
      <c r="G1610" s="346" t="s">
        <v>1283</v>
      </c>
      <c r="H1610" s="346">
        <v>202202</v>
      </c>
      <c r="I1610" s="346">
        <v>700000</v>
      </c>
      <c r="K1610" s="346">
        <v>700000</v>
      </c>
      <c r="L1610" s="346" t="s">
        <v>887</v>
      </c>
      <c r="M1610" s="346" t="s">
        <v>889</v>
      </c>
      <c r="N1610" s="346" t="s">
        <v>734</v>
      </c>
      <c r="O1610" s="346" t="s">
        <v>989</v>
      </c>
    </row>
    <row r="1611" spans="1:15" x14ac:dyDescent="0.2">
      <c r="A1611" s="346" t="s">
        <v>896</v>
      </c>
      <c r="B1611" s="346" t="s">
        <v>885</v>
      </c>
      <c r="C1611" s="346" t="s">
        <v>114</v>
      </c>
      <c r="D1611" s="346" t="s">
        <v>886</v>
      </c>
      <c r="E1611" s="346" t="s">
        <v>893</v>
      </c>
      <c r="F1611" s="346" t="s">
        <v>1147</v>
      </c>
      <c r="G1611" s="346" t="s">
        <v>1283</v>
      </c>
      <c r="H1611" s="346">
        <v>202203</v>
      </c>
      <c r="I1611" s="346">
        <v>700000</v>
      </c>
      <c r="K1611" s="346">
        <v>700000</v>
      </c>
      <c r="L1611" s="346" t="s">
        <v>887</v>
      </c>
      <c r="M1611" s="346" t="s">
        <v>889</v>
      </c>
      <c r="N1611" s="346" t="s">
        <v>734</v>
      </c>
      <c r="O1611" s="346" t="s">
        <v>989</v>
      </c>
    </row>
    <row r="1612" spans="1:15" x14ac:dyDescent="0.2">
      <c r="A1612" s="346" t="s">
        <v>896</v>
      </c>
      <c r="B1612" s="346" t="s">
        <v>885</v>
      </c>
      <c r="C1612" s="346" t="s">
        <v>114</v>
      </c>
      <c r="D1612" s="346" t="s">
        <v>886</v>
      </c>
      <c r="E1612" s="346" t="s">
        <v>893</v>
      </c>
      <c r="F1612" s="346" t="s">
        <v>1147</v>
      </c>
      <c r="G1612" s="346" t="s">
        <v>1283</v>
      </c>
      <c r="H1612" s="346">
        <v>202204</v>
      </c>
      <c r="I1612" s="346">
        <v>700000</v>
      </c>
      <c r="K1612" s="346">
        <v>700000</v>
      </c>
      <c r="L1612" s="346" t="s">
        <v>890</v>
      </c>
      <c r="M1612" s="346" t="s">
        <v>891</v>
      </c>
      <c r="N1612" s="346" t="s">
        <v>734</v>
      </c>
      <c r="O1612" s="346" t="s">
        <v>989</v>
      </c>
    </row>
    <row r="1613" spans="1:15" x14ac:dyDescent="0.2">
      <c r="A1613" s="346" t="s">
        <v>896</v>
      </c>
      <c r="B1613" s="346" t="s">
        <v>885</v>
      </c>
      <c r="C1613" s="346" t="s">
        <v>114</v>
      </c>
      <c r="D1613" s="346" t="s">
        <v>886</v>
      </c>
      <c r="E1613" s="346" t="s">
        <v>893</v>
      </c>
      <c r="F1613" s="346" t="s">
        <v>1147</v>
      </c>
      <c r="G1613" s="346" t="s">
        <v>1283</v>
      </c>
      <c r="H1613" s="346">
        <v>202205</v>
      </c>
      <c r="I1613" s="346">
        <v>700000</v>
      </c>
      <c r="K1613" s="346">
        <v>700000</v>
      </c>
      <c r="L1613" s="346" t="s">
        <v>890</v>
      </c>
      <c r="M1613" s="346" t="s">
        <v>891</v>
      </c>
      <c r="N1613" s="346" t="s">
        <v>734</v>
      </c>
      <c r="O1613" s="346" t="s">
        <v>989</v>
      </c>
    </row>
    <row r="1614" spans="1:15" x14ac:dyDescent="0.2">
      <c r="A1614" s="346" t="s">
        <v>896</v>
      </c>
      <c r="B1614" s="346" t="s">
        <v>885</v>
      </c>
      <c r="C1614" s="346" t="s">
        <v>114</v>
      </c>
      <c r="D1614" s="346" t="s">
        <v>886</v>
      </c>
      <c r="E1614" s="346" t="s">
        <v>893</v>
      </c>
      <c r="F1614" s="346" t="s">
        <v>1147</v>
      </c>
      <c r="G1614" s="346" t="s">
        <v>1283</v>
      </c>
      <c r="H1614" s="346">
        <v>202206</v>
      </c>
      <c r="I1614" s="346">
        <v>700000</v>
      </c>
      <c r="K1614" s="346">
        <v>700000</v>
      </c>
      <c r="L1614" s="346" t="s">
        <v>890</v>
      </c>
      <c r="M1614" s="346" t="s">
        <v>891</v>
      </c>
      <c r="N1614" s="346" t="s">
        <v>734</v>
      </c>
      <c r="O1614" s="346" t="s">
        <v>989</v>
      </c>
    </row>
    <row r="1615" spans="1:15" x14ac:dyDescent="0.2">
      <c r="A1615" s="346" t="s">
        <v>896</v>
      </c>
      <c r="B1615" s="346" t="s">
        <v>885</v>
      </c>
      <c r="C1615" s="346" t="s">
        <v>114</v>
      </c>
      <c r="D1615" s="346" t="s">
        <v>886</v>
      </c>
      <c r="E1615" s="346" t="s">
        <v>893</v>
      </c>
      <c r="F1615" s="346" t="s">
        <v>1147</v>
      </c>
      <c r="G1615" s="346" t="s">
        <v>1283</v>
      </c>
      <c r="H1615" s="346">
        <v>202207</v>
      </c>
      <c r="I1615" s="346">
        <v>700000</v>
      </c>
      <c r="K1615" s="346">
        <v>700000</v>
      </c>
      <c r="L1615" s="346" t="s">
        <v>890</v>
      </c>
      <c r="M1615" s="346" t="s">
        <v>892</v>
      </c>
      <c r="N1615" s="346" t="s">
        <v>734</v>
      </c>
      <c r="O1615" s="346" t="s">
        <v>989</v>
      </c>
    </row>
    <row r="1616" spans="1:15" x14ac:dyDescent="0.2">
      <c r="A1616" s="346" t="s">
        <v>896</v>
      </c>
      <c r="B1616" s="346" t="s">
        <v>885</v>
      </c>
      <c r="C1616" s="346" t="s">
        <v>114</v>
      </c>
      <c r="D1616" s="346" t="s">
        <v>886</v>
      </c>
      <c r="E1616" s="346" t="s">
        <v>893</v>
      </c>
      <c r="F1616" s="346" t="s">
        <v>1147</v>
      </c>
      <c r="G1616" s="346" t="s">
        <v>1283</v>
      </c>
      <c r="H1616" s="346">
        <v>202208</v>
      </c>
      <c r="I1616" s="346">
        <v>700000</v>
      </c>
      <c r="K1616" s="346">
        <v>700000</v>
      </c>
      <c r="L1616" s="346" t="s">
        <v>890</v>
      </c>
      <c r="M1616" s="346" t="s">
        <v>892</v>
      </c>
      <c r="N1616" s="346" t="s">
        <v>734</v>
      </c>
      <c r="O1616" s="346" t="s">
        <v>989</v>
      </c>
    </row>
    <row r="1617" spans="1:15" x14ac:dyDescent="0.2">
      <c r="A1617" s="346" t="s">
        <v>896</v>
      </c>
      <c r="B1617" s="346" t="s">
        <v>885</v>
      </c>
      <c r="C1617" s="346" t="s">
        <v>114</v>
      </c>
      <c r="D1617" s="346" t="s">
        <v>886</v>
      </c>
      <c r="E1617" s="346" t="s">
        <v>893</v>
      </c>
      <c r="F1617" s="346" t="s">
        <v>1147</v>
      </c>
      <c r="G1617" s="346" t="s">
        <v>1283</v>
      </c>
      <c r="H1617" s="346">
        <v>202209</v>
      </c>
      <c r="I1617" s="346">
        <v>700000</v>
      </c>
      <c r="K1617" s="346">
        <v>700000</v>
      </c>
      <c r="L1617" s="346" t="s">
        <v>890</v>
      </c>
      <c r="M1617" s="346" t="s">
        <v>892</v>
      </c>
      <c r="N1617" s="346" t="s">
        <v>734</v>
      </c>
      <c r="O1617" s="346" t="s">
        <v>989</v>
      </c>
    </row>
    <row r="1618" spans="1:15" x14ac:dyDescent="0.2">
      <c r="A1618" s="346" t="s">
        <v>896</v>
      </c>
      <c r="B1618" s="346" t="s">
        <v>885</v>
      </c>
      <c r="C1618" s="346" t="s">
        <v>115</v>
      </c>
      <c r="D1618" s="346" t="s">
        <v>886</v>
      </c>
      <c r="E1618" s="346" t="s">
        <v>893</v>
      </c>
      <c r="F1618" s="346" t="s">
        <v>1300</v>
      </c>
      <c r="G1618" s="346" t="s">
        <v>1301</v>
      </c>
      <c r="H1618" s="346">
        <v>202110</v>
      </c>
      <c r="I1618" s="346">
        <v>855000</v>
      </c>
      <c r="L1618" s="346" t="s">
        <v>887</v>
      </c>
      <c r="M1618" s="346" t="s">
        <v>888</v>
      </c>
      <c r="N1618" s="346" t="s">
        <v>734</v>
      </c>
      <c r="O1618" s="346" t="s">
        <v>1022</v>
      </c>
    </row>
    <row r="1619" spans="1:15" x14ac:dyDescent="0.2">
      <c r="A1619" s="346" t="s">
        <v>896</v>
      </c>
      <c r="B1619" s="346" t="s">
        <v>885</v>
      </c>
      <c r="C1619" s="346" t="s">
        <v>115</v>
      </c>
      <c r="D1619" s="346" t="s">
        <v>886</v>
      </c>
      <c r="E1619" s="346" t="s">
        <v>893</v>
      </c>
      <c r="F1619" s="346" t="s">
        <v>1300</v>
      </c>
      <c r="G1619" s="346" t="s">
        <v>1301</v>
      </c>
      <c r="H1619" s="346">
        <v>202111</v>
      </c>
      <c r="I1619" s="346">
        <v>855000</v>
      </c>
      <c r="K1619" s="346">
        <v>855000</v>
      </c>
      <c r="L1619" s="346" t="s">
        <v>887</v>
      </c>
      <c r="M1619" s="346" t="s">
        <v>888</v>
      </c>
      <c r="N1619" s="346" t="s">
        <v>734</v>
      </c>
      <c r="O1619" s="346" t="s">
        <v>1022</v>
      </c>
    </row>
    <row r="1620" spans="1:15" x14ac:dyDescent="0.2">
      <c r="A1620" s="346" t="s">
        <v>896</v>
      </c>
      <c r="B1620" s="346" t="s">
        <v>885</v>
      </c>
      <c r="C1620" s="346" t="s">
        <v>115</v>
      </c>
      <c r="D1620" s="346" t="s">
        <v>886</v>
      </c>
      <c r="E1620" s="346" t="s">
        <v>893</v>
      </c>
      <c r="F1620" s="346" t="s">
        <v>1300</v>
      </c>
      <c r="G1620" s="346" t="s">
        <v>1301</v>
      </c>
      <c r="H1620" s="346">
        <v>202112</v>
      </c>
      <c r="I1620" s="346">
        <v>855000</v>
      </c>
      <c r="K1620" s="346">
        <v>855000</v>
      </c>
      <c r="L1620" s="346" t="s">
        <v>887</v>
      </c>
      <c r="M1620" s="346" t="s">
        <v>888</v>
      </c>
      <c r="N1620" s="346" t="s">
        <v>734</v>
      </c>
      <c r="O1620" s="346" t="s">
        <v>1022</v>
      </c>
    </row>
    <row r="1621" spans="1:15" x14ac:dyDescent="0.2">
      <c r="A1621" s="346" t="s">
        <v>896</v>
      </c>
      <c r="B1621" s="346" t="s">
        <v>885</v>
      </c>
      <c r="C1621" s="346" t="s">
        <v>115</v>
      </c>
      <c r="D1621" s="346" t="s">
        <v>886</v>
      </c>
      <c r="E1621" s="346" t="s">
        <v>893</v>
      </c>
      <c r="F1621" s="346" t="s">
        <v>1300</v>
      </c>
      <c r="G1621" s="346" t="s">
        <v>1301</v>
      </c>
      <c r="H1621" s="346">
        <v>202201</v>
      </c>
      <c r="I1621" s="346">
        <v>855000</v>
      </c>
      <c r="K1621" s="346">
        <v>855000</v>
      </c>
      <c r="L1621" s="346" t="s">
        <v>887</v>
      </c>
      <c r="M1621" s="346" t="s">
        <v>889</v>
      </c>
      <c r="N1621" s="346" t="s">
        <v>734</v>
      </c>
      <c r="O1621" s="346" t="s">
        <v>1022</v>
      </c>
    </row>
    <row r="1622" spans="1:15" x14ac:dyDescent="0.2">
      <c r="A1622" s="346" t="s">
        <v>896</v>
      </c>
      <c r="B1622" s="346" t="s">
        <v>885</v>
      </c>
      <c r="C1622" s="346" t="s">
        <v>115</v>
      </c>
      <c r="D1622" s="346" t="s">
        <v>886</v>
      </c>
      <c r="E1622" s="346" t="s">
        <v>893</v>
      </c>
      <c r="F1622" s="346" t="s">
        <v>1300</v>
      </c>
      <c r="G1622" s="346" t="s">
        <v>1301</v>
      </c>
      <c r="H1622" s="346">
        <v>202202</v>
      </c>
      <c r="I1622" s="346">
        <v>855000</v>
      </c>
      <c r="K1622" s="346">
        <v>855000</v>
      </c>
      <c r="L1622" s="346" t="s">
        <v>887</v>
      </c>
      <c r="M1622" s="346" t="s">
        <v>889</v>
      </c>
      <c r="N1622" s="346" t="s">
        <v>734</v>
      </c>
      <c r="O1622" s="346" t="s">
        <v>1022</v>
      </c>
    </row>
    <row r="1623" spans="1:15" x14ac:dyDescent="0.2">
      <c r="A1623" s="346" t="s">
        <v>896</v>
      </c>
      <c r="B1623" s="346" t="s">
        <v>885</v>
      </c>
      <c r="C1623" s="346" t="s">
        <v>115</v>
      </c>
      <c r="D1623" s="346" t="s">
        <v>886</v>
      </c>
      <c r="E1623" s="346" t="s">
        <v>893</v>
      </c>
      <c r="F1623" s="346" t="s">
        <v>1300</v>
      </c>
      <c r="G1623" s="346" t="s">
        <v>1301</v>
      </c>
      <c r="H1623" s="346">
        <v>202203</v>
      </c>
      <c r="I1623" s="346">
        <v>855000</v>
      </c>
      <c r="K1623" s="346">
        <v>855000</v>
      </c>
      <c r="L1623" s="346" t="s">
        <v>887</v>
      </c>
      <c r="M1623" s="346" t="s">
        <v>889</v>
      </c>
      <c r="N1623" s="346" t="s">
        <v>734</v>
      </c>
      <c r="O1623" s="346" t="s">
        <v>1022</v>
      </c>
    </row>
    <row r="1624" spans="1:15" x14ac:dyDescent="0.2">
      <c r="A1624" s="346" t="s">
        <v>896</v>
      </c>
      <c r="B1624" s="346" t="s">
        <v>885</v>
      </c>
      <c r="C1624" s="346" t="s">
        <v>115</v>
      </c>
      <c r="D1624" s="346" t="s">
        <v>886</v>
      </c>
      <c r="E1624" s="346" t="s">
        <v>893</v>
      </c>
      <c r="F1624" s="346" t="s">
        <v>1300</v>
      </c>
      <c r="G1624" s="346" t="s">
        <v>1301</v>
      </c>
      <c r="H1624" s="346">
        <v>202204</v>
      </c>
      <c r="I1624" s="346">
        <v>855000</v>
      </c>
      <c r="K1624" s="346">
        <v>855000</v>
      </c>
      <c r="L1624" s="346" t="s">
        <v>890</v>
      </c>
      <c r="M1624" s="346" t="s">
        <v>891</v>
      </c>
      <c r="N1624" s="346" t="s">
        <v>734</v>
      </c>
      <c r="O1624" s="346" t="s">
        <v>1022</v>
      </c>
    </row>
    <row r="1625" spans="1:15" x14ac:dyDescent="0.2">
      <c r="A1625" s="346" t="s">
        <v>896</v>
      </c>
      <c r="B1625" s="346" t="s">
        <v>885</v>
      </c>
      <c r="C1625" s="346" t="s">
        <v>115</v>
      </c>
      <c r="D1625" s="346" t="s">
        <v>886</v>
      </c>
      <c r="E1625" s="346" t="s">
        <v>893</v>
      </c>
      <c r="F1625" s="346" t="s">
        <v>1300</v>
      </c>
      <c r="G1625" s="346" t="s">
        <v>1301</v>
      </c>
      <c r="H1625" s="346">
        <v>202205</v>
      </c>
      <c r="I1625" s="346">
        <v>855000</v>
      </c>
      <c r="K1625" s="346">
        <v>855000</v>
      </c>
      <c r="L1625" s="346" t="s">
        <v>890</v>
      </c>
      <c r="M1625" s="346" t="s">
        <v>891</v>
      </c>
      <c r="N1625" s="346" t="s">
        <v>734</v>
      </c>
      <c r="O1625" s="346" t="s">
        <v>1022</v>
      </c>
    </row>
    <row r="1626" spans="1:15" x14ac:dyDescent="0.2">
      <c r="A1626" s="346" t="s">
        <v>896</v>
      </c>
      <c r="B1626" s="346" t="s">
        <v>885</v>
      </c>
      <c r="C1626" s="346" t="s">
        <v>115</v>
      </c>
      <c r="D1626" s="346" t="s">
        <v>886</v>
      </c>
      <c r="E1626" s="346" t="s">
        <v>893</v>
      </c>
      <c r="F1626" s="346" t="s">
        <v>1300</v>
      </c>
      <c r="G1626" s="346" t="s">
        <v>1301</v>
      </c>
      <c r="H1626" s="346">
        <v>202206</v>
      </c>
      <c r="I1626" s="346">
        <v>855000</v>
      </c>
      <c r="K1626" s="346">
        <v>855000</v>
      </c>
      <c r="L1626" s="346" t="s">
        <v>890</v>
      </c>
      <c r="M1626" s="346" t="s">
        <v>891</v>
      </c>
      <c r="N1626" s="346" t="s">
        <v>734</v>
      </c>
      <c r="O1626" s="346" t="s">
        <v>1022</v>
      </c>
    </row>
    <row r="1627" spans="1:15" x14ac:dyDescent="0.2">
      <c r="A1627" s="346" t="s">
        <v>896</v>
      </c>
      <c r="B1627" s="346" t="s">
        <v>885</v>
      </c>
      <c r="C1627" s="346" t="s">
        <v>115</v>
      </c>
      <c r="D1627" s="346" t="s">
        <v>886</v>
      </c>
      <c r="E1627" s="346" t="s">
        <v>893</v>
      </c>
      <c r="F1627" s="346" t="s">
        <v>1300</v>
      </c>
      <c r="G1627" s="346" t="s">
        <v>1301</v>
      </c>
      <c r="H1627" s="346">
        <v>202207</v>
      </c>
      <c r="I1627" s="346">
        <v>855000</v>
      </c>
      <c r="K1627" s="346">
        <v>855000</v>
      </c>
      <c r="L1627" s="346" t="s">
        <v>890</v>
      </c>
      <c r="M1627" s="346" t="s">
        <v>892</v>
      </c>
      <c r="N1627" s="346" t="s">
        <v>734</v>
      </c>
      <c r="O1627" s="346" t="s">
        <v>1022</v>
      </c>
    </row>
    <row r="1628" spans="1:15" x14ac:dyDescent="0.2">
      <c r="A1628" s="346" t="s">
        <v>896</v>
      </c>
      <c r="B1628" s="346" t="s">
        <v>885</v>
      </c>
      <c r="C1628" s="346" t="s">
        <v>115</v>
      </c>
      <c r="D1628" s="346" t="s">
        <v>886</v>
      </c>
      <c r="E1628" s="346" t="s">
        <v>893</v>
      </c>
      <c r="F1628" s="346" t="s">
        <v>1300</v>
      </c>
      <c r="G1628" s="346" t="s">
        <v>1301</v>
      </c>
      <c r="H1628" s="346">
        <v>202208</v>
      </c>
      <c r="I1628" s="346">
        <v>855000</v>
      </c>
      <c r="K1628" s="346">
        <v>855000</v>
      </c>
      <c r="L1628" s="346" t="s">
        <v>890</v>
      </c>
      <c r="M1628" s="346" t="s">
        <v>892</v>
      </c>
      <c r="N1628" s="346" t="s">
        <v>734</v>
      </c>
      <c r="O1628" s="346" t="s">
        <v>1022</v>
      </c>
    </row>
    <row r="1629" spans="1:15" x14ac:dyDescent="0.2">
      <c r="A1629" s="346" t="s">
        <v>896</v>
      </c>
      <c r="B1629" s="346" t="s">
        <v>885</v>
      </c>
      <c r="C1629" s="346" t="s">
        <v>115</v>
      </c>
      <c r="D1629" s="346" t="s">
        <v>886</v>
      </c>
      <c r="E1629" s="346" t="s">
        <v>893</v>
      </c>
      <c r="F1629" s="346" t="s">
        <v>1300</v>
      </c>
      <c r="G1629" s="346" t="s">
        <v>1301</v>
      </c>
      <c r="H1629" s="346">
        <v>202209</v>
      </c>
      <c r="I1629" s="346">
        <v>855000</v>
      </c>
      <c r="K1629" s="346">
        <v>855000</v>
      </c>
      <c r="L1629" s="346" t="s">
        <v>890</v>
      </c>
      <c r="M1629" s="346" t="s">
        <v>892</v>
      </c>
      <c r="N1629" s="346" t="s">
        <v>734</v>
      </c>
      <c r="O1629" s="346" t="s">
        <v>1022</v>
      </c>
    </row>
    <row r="1630" spans="1:15" x14ac:dyDescent="0.2">
      <c r="A1630" s="346" t="s">
        <v>896</v>
      </c>
      <c r="B1630" s="346" t="s">
        <v>885</v>
      </c>
      <c r="C1630" s="346" t="s">
        <v>115</v>
      </c>
      <c r="D1630" s="346" t="s">
        <v>886</v>
      </c>
      <c r="E1630" s="346" t="s">
        <v>893</v>
      </c>
      <c r="F1630" s="346" t="s">
        <v>1300</v>
      </c>
      <c r="G1630" s="346" t="s">
        <v>1302</v>
      </c>
      <c r="H1630" s="346">
        <v>202110</v>
      </c>
      <c r="I1630" s="346">
        <v>750000</v>
      </c>
      <c r="L1630" s="346" t="s">
        <v>887</v>
      </c>
      <c r="M1630" s="346" t="s">
        <v>888</v>
      </c>
      <c r="N1630" s="346" t="s">
        <v>734</v>
      </c>
      <c r="O1630" s="346" t="s">
        <v>1022</v>
      </c>
    </row>
    <row r="1631" spans="1:15" x14ac:dyDescent="0.2">
      <c r="A1631" s="346" t="s">
        <v>896</v>
      </c>
      <c r="B1631" s="346" t="s">
        <v>885</v>
      </c>
      <c r="C1631" s="346" t="s">
        <v>115</v>
      </c>
      <c r="D1631" s="346" t="s">
        <v>886</v>
      </c>
      <c r="E1631" s="346" t="s">
        <v>893</v>
      </c>
      <c r="F1631" s="346" t="s">
        <v>1300</v>
      </c>
      <c r="G1631" s="346" t="s">
        <v>1302</v>
      </c>
      <c r="H1631" s="346">
        <v>202111</v>
      </c>
      <c r="I1631" s="346">
        <v>750000</v>
      </c>
      <c r="K1631" s="346">
        <v>750000</v>
      </c>
      <c r="L1631" s="346" t="s">
        <v>887</v>
      </c>
      <c r="M1631" s="346" t="s">
        <v>888</v>
      </c>
      <c r="N1631" s="346" t="s">
        <v>734</v>
      </c>
      <c r="O1631" s="346" t="s">
        <v>1022</v>
      </c>
    </row>
    <row r="1632" spans="1:15" x14ac:dyDescent="0.2">
      <c r="A1632" s="346" t="s">
        <v>896</v>
      </c>
      <c r="B1632" s="346" t="s">
        <v>885</v>
      </c>
      <c r="C1632" s="346" t="s">
        <v>115</v>
      </c>
      <c r="D1632" s="346" t="s">
        <v>886</v>
      </c>
      <c r="E1632" s="346" t="s">
        <v>893</v>
      </c>
      <c r="F1632" s="346" t="s">
        <v>1300</v>
      </c>
      <c r="G1632" s="346" t="s">
        <v>1302</v>
      </c>
      <c r="H1632" s="346">
        <v>202112</v>
      </c>
      <c r="I1632" s="346">
        <v>750000</v>
      </c>
      <c r="K1632" s="346">
        <v>750000</v>
      </c>
      <c r="L1632" s="346" t="s">
        <v>887</v>
      </c>
      <c r="M1632" s="346" t="s">
        <v>888</v>
      </c>
      <c r="N1632" s="346" t="s">
        <v>734</v>
      </c>
      <c r="O1632" s="346" t="s">
        <v>1022</v>
      </c>
    </row>
    <row r="1633" spans="1:15" x14ac:dyDescent="0.2">
      <c r="A1633" s="346" t="s">
        <v>896</v>
      </c>
      <c r="B1633" s="346" t="s">
        <v>885</v>
      </c>
      <c r="C1633" s="346" t="s">
        <v>115</v>
      </c>
      <c r="D1633" s="346" t="s">
        <v>886</v>
      </c>
      <c r="E1633" s="346" t="s">
        <v>893</v>
      </c>
      <c r="F1633" s="346" t="s">
        <v>1300</v>
      </c>
      <c r="G1633" s="346" t="s">
        <v>1302</v>
      </c>
      <c r="H1633" s="346">
        <v>202201</v>
      </c>
      <c r="I1633" s="346">
        <v>750000</v>
      </c>
      <c r="K1633" s="346">
        <v>750000</v>
      </c>
      <c r="L1633" s="346" t="s">
        <v>887</v>
      </c>
      <c r="M1633" s="346" t="s">
        <v>889</v>
      </c>
      <c r="N1633" s="346" t="s">
        <v>734</v>
      </c>
      <c r="O1633" s="346" t="s">
        <v>1022</v>
      </c>
    </row>
    <row r="1634" spans="1:15" x14ac:dyDescent="0.2">
      <c r="A1634" s="346" t="s">
        <v>896</v>
      </c>
      <c r="B1634" s="346" t="s">
        <v>885</v>
      </c>
      <c r="C1634" s="346" t="s">
        <v>115</v>
      </c>
      <c r="D1634" s="346" t="s">
        <v>886</v>
      </c>
      <c r="E1634" s="346" t="s">
        <v>893</v>
      </c>
      <c r="F1634" s="346" t="s">
        <v>1300</v>
      </c>
      <c r="G1634" s="346" t="s">
        <v>1302</v>
      </c>
      <c r="H1634" s="346">
        <v>202202</v>
      </c>
      <c r="I1634" s="346">
        <v>750000</v>
      </c>
      <c r="K1634" s="346">
        <v>750000</v>
      </c>
      <c r="L1634" s="346" t="s">
        <v>887</v>
      </c>
      <c r="M1634" s="346" t="s">
        <v>889</v>
      </c>
      <c r="N1634" s="346" t="s">
        <v>734</v>
      </c>
      <c r="O1634" s="346" t="s">
        <v>1022</v>
      </c>
    </row>
    <row r="1635" spans="1:15" x14ac:dyDescent="0.2">
      <c r="A1635" s="346" t="s">
        <v>896</v>
      </c>
      <c r="B1635" s="346" t="s">
        <v>885</v>
      </c>
      <c r="C1635" s="346" t="s">
        <v>115</v>
      </c>
      <c r="D1635" s="346" t="s">
        <v>886</v>
      </c>
      <c r="E1635" s="346" t="s">
        <v>893</v>
      </c>
      <c r="F1635" s="346" t="s">
        <v>1300</v>
      </c>
      <c r="G1635" s="346" t="s">
        <v>1302</v>
      </c>
      <c r="H1635" s="346">
        <v>202203</v>
      </c>
      <c r="I1635" s="346">
        <v>750000</v>
      </c>
      <c r="K1635" s="346">
        <v>750000</v>
      </c>
      <c r="L1635" s="346" t="s">
        <v>887</v>
      </c>
      <c r="M1635" s="346" t="s">
        <v>889</v>
      </c>
      <c r="N1635" s="346" t="s">
        <v>734</v>
      </c>
      <c r="O1635" s="346" t="s">
        <v>1022</v>
      </c>
    </row>
    <row r="1636" spans="1:15" x14ac:dyDescent="0.2">
      <c r="A1636" s="346" t="s">
        <v>896</v>
      </c>
      <c r="B1636" s="346" t="s">
        <v>885</v>
      </c>
      <c r="C1636" s="346" t="s">
        <v>115</v>
      </c>
      <c r="D1636" s="346" t="s">
        <v>886</v>
      </c>
      <c r="E1636" s="346" t="s">
        <v>893</v>
      </c>
      <c r="F1636" s="346" t="s">
        <v>1300</v>
      </c>
      <c r="G1636" s="346" t="s">
        <v>1302</v>
      </c>
      <c r="H1636" s="346">
        <v>202204</v>
      </c>
      <c r="I1636" s="346">
        <v>750000</v>
      </c>
      <c r="K1636" s="346">
        <v>750000</v>
      </c>
      <c r="L1636" s="346" t="s">
        <v>890</v>
      </c>
      <c r="M1636" s="346" t="s">
        <v>891</v>
      </c>
      <c r="N1636" s="346" t="s">
        <v>734</v>
      </c>
      <c r="O1636" s="346" t="s">
        <v>1022</v>
      </c>
    </row>
    <row r="1637" spans="1:15" x14ac:dyDescent="0.2">
      <c r="A1637" s="346" t="s">
        <v>896</v>
      </c>
      <c r="B1637" s="346" t="s">
        <v>885</v>
      </c>
      <c r="C1637" s="346" t="s">
        <v>115</v>
      </c>
      <c r="D1637" s="346" t="s">
        <v>886</v>
      </c>
      <c r="E1637" s="346" t="s">
        <v>893</v>
      </c>
      <c r="F1637" s="346" t="s">
        <v>1300</v>
      </c>
      <c r="G1637" s="346" t="s">
        <v>1302</v>
      </c>
      <c r="H1637" s="346">
        <v>202205</v>
      </c>
      <c r="I1637" s="346">
        <v>750000</v>
      </c>
      <c r="K1637" s="346">
        <v>750000</v>
      </c>
      <c r="L1637" s="346" t="s">
        <v>890</v>
      </c>
      <c r="M1637" s="346" t="s">
        <v>891</v>
      </c>
      <c r="N1637" s="346" t="s">
        <v>734</v>
      </c>
      <c r="O1637" s="346" t="s">
        <v>1022</v>
      </c>
    </row>
    <row r="1638" spans="1:15" x14ac:dyDescent="0.2">
      <c r="A1638" s="346" t="s">
        <v>896</v>
      </c>
      <c r="B1638" s="346" t="s">
        <v>885</v>
      </c>
      <c r="C1638" s="346" t="s">
        <v>115</v>
      </c>
      <c r="D1638" s="346" t="s">
        <v>886</v>
      </c>
      <c r="E1638" s="346" t="s">
        <v>893</v>
      </c>
      <c r="F1638" s="346" t="s">
        <v>1300</v>
      </c>
      <c r="G1638" s="346" t="s">
        <v>1302</v>
      </c>
      <c r="H1638" s="346">
        <v>202206</v>
      </c>
      <c r="I1638" s="346">
        <v>750000</v>
      </c>
      <c r="K1638" s="346">
        <v>750000</v>
      </c>
      <c r="L1638" s="346" t="s">
        <v>890</v>
      </c>
      <c r="M1638" s="346" t="s">
        <v>891</v>
      </c>
      <c r="N1638" s="346" t="s">
        <v>734</v>
      </c>
      <c r="O1638" s="346" t="s">
        <v>1022</v>
      </c>
    </row>
    <row r="1639" spans="1:15" x14ac:dyDescent="0.2">
      <c r="A1639" s="346" t="s">
        <v>896</v>
      </c>
      <c r="B1639" s="346" t="s">
        <v>885</v>
      </c>
      <c r="C1639" s="346" t="s">
        <v>115</v>
      </c>
      <c r="D1639" s="346" t="s">
        <v>886</v>
      </c>
      <c r="E1639" s="346" t="s">
        <v>893</v>
      </c>
      <c r="F1639" s="346" t="s">
        <v>1300</v>
      </c>
      <c r="G1639" s="346" t="s">
        <v>1302</v>
      </c>
      <c r="H1639" s="346">
        <v>202207</v>
      </c>
      <c r="I1639" s="346">
        <v>750000</v>
      </c>
      <c r="K1639" s="346">
        <v>750000</v>
      </c>
      <c r="L1639" s="346" t="s">
        <v>890</v>
      </c>
      <c r="M1639" s="346" t="s">
        <v>892</v>
      </c>
      <c r="N1639" s="346" t="s">
        <v>734</v>
      </c>
      <c r="O1639" s="346" t="s">
        <v>1022</v>
      </c>
    </row>
    <row r="1640" spans="1:15" x14ac:dyDescent="0.2">
      <c r="A1640" s="346" t="s">
        <v>896</v>
      </c>
      <c r="B1640" s="346" t="s">
        <v>885</v>
      </c>
      <c r="C1640" s="346" t="s">
        <v>115</v>
      </c>
      <c r="D1640" s="346" t="s">
        <v>886</v>
      </c>
      <c r="E1640" s="346" t="s">
        <v>893</v>
      </c>
      <c r="F1640" s="346" t="s">
        <v>1300</v>
      </c>
      <c r="G1640" s="346" t="s">
        <v>1302</v>
      </c>
      <c r="H1640" s="346">
        <v>202208</v>
      </c>
      <c r="I1640" s="346">
        <v>750000</v>
      </c>
      <c r="K1640" s="346">
        <v>750000</v>
      </c>
      <c r="L1640" s="346" t="s">
        <v>890</v>
      </c>
      <c r="M1640" s="346" t="s">
        <v>892</v>
      </c>
      <c r="N1640" s="346" t="s">
        <v>734</v>
      </c>
      <c r="O1640" s="346" t="s">
        <v>1022</v>
      </c>
    </row>
    <row r="1641" spans="1:15" x14ac:dyDescent="0.2">
      <c r="A1641" s="346" t="s">
        <v>896</v>
      </c>
      <c r="B1641" s="346" t="s">
        <v>885</v>
      </c>
      <c r="C1641" s="346" t="s">
        <v>115</v>
      </c>
      <c r="D1641" s="346" t="s">
        <v>886</v>
      </c>
      <c r="E1641" s="346" t="s">
        <v>893</v>
      </c>
      <c r="F1641" s="346" t="s">
        <v>1300</v>
      </c>
      <c r="G1641" s="346" t="s">
        <v>1302</v>
      </c>
      <c r="H1641" s="346">
        <v>202209</v>
      </c>
      <c r="I1641" s="346">
        <v>750000</v>
      </c>
      <c r="K1641" s="346">
        <v>750000</v>
      </c>
      <c r="L1641" s="346" t="s">
        <v>890</v>
      </c>
      <c r="M1641" s="346" t="s">
        <v>892</v>
      </c>
      <c r="N1641" s="346" t="s">
        <v>734</v>
      </c>
      <c r="O1641" s="346" t="s">
        <v>1022</v>
      </c>
    </row>
    <row r="1642" spans="1:15" x14ac:dyDescent="0.2">
      <c r="A1642" s="346" t="s">
        <v>896</v>
      </c>
      <c r="B1642" s="346" t="s">
        <v>885</v>
      </c>
      <c r="C1642" s="346" t="s">
        <v>115</v>
      </c>
      <c r="D1642" s="346" t="s">
        <v>886</v>
      </c>
      <c r="E1642" s="346" t="s">
        <v>893</v>
      </c>
      <c r="F1642" s="346" t="s">
        <v>1300</v>
      </c>
      <c r="G1642" s="346" t="s">
        <v>1303</v>
      </c>
      <c r="H1642" s="346">
        <v>202110</v>
      </c>
      <c r="I1642" s="346">
        <v>700000</v>
      </c>
      <c r="L1642" s="346" t="s">
        <v>887</v>
      </c>
      <c r="M1642" s="346" t="s">
        <v>888</v>
      </c>
      <c r="N1642" s="346" t="s">
        <v>734</v>
      </c>
      <c r="O1642" s="346" t="s">
        <v>1022</v>
      </c>
    </row>
    <row r="1643" spans="1:15" x14ac:dyDescent="0.2">
      <c r="A1643" s="346" t="s">
        <v>896</v>
      </c>
      <c r="B1643" s="346" t="s">
        <v>885</v>
      </c>
      <c r="C1643" s="346" t="s">
        <v>115</v>
      </c>
      <c r="D1643" s="346" t="s">
        <v>886</v>
      </c>
      <c r="E1643" s="346" t="s">
        <v>893</v>
      </c>
      <c r="F1643" s="346" t="s">
        <v>1300</v>
      </c>
      <c r="G1643" s="346" t="s">
        <v>1303</v>
      </c>
      <c r="H1643" s="346">
        <v>202111</v>
      </c>
      <c r="I1643" s="346">
        <v>700000</v>
      </c>
      <c r="K1643" s="346">
        <v>700000</v>
      </c>
      <c r="L1643" s="346" t="s">
        <v>887</v>
      </c>
      <c r="M1643" s="346" t="s">
        <v>888</v>
      </c>
      <c r="N1643" s="346" t="s">
        <v>734</v>
      </c>
      <c r="O1643" s="346" t="s">
        <v>1022</v>
      </c>
    </row>
    <row r="1644" spans="1:15" x14ac:dyDescent="0.2">
      <c r="A1644" s="346" t="s">
        <v>896</v>
      </c>
      <c r="B1644" s="346" t="s">
        <v>885</v>
      </c>
      <c r="C1644" s="346" t="s">
        <v>115</v>
      </c>
      <c r="D1644" s="346" t="s">
        <v>886</v>
      </c>
      <c r="E1644" s="346" t="s">
        <v>893</v>
      </c>
      <c r="F1644" s="346" t="s">
        <v>1300</v>
      </c>
      <c r="G1644" s="346" t="s">
        <v>1303</v>
      </c>
      <c r="H1644" s="346">
        <v>202112</v>
      </c>
      <c r="I1644" s="346">
        <v>700000</v>
      </c>
      <c r="K1644" s="346">
        <v>700000</v>
      </c>
      <c r="L1644" s="346" t="s">
        <v>887</v>
      </c>
      <c r="M1644" s="346" t="s">
        <v>888</v>
      </c>
      <c r="N1644" s="346" t="s">
        <v>734</v>
      </c>
      <c r="O1644" s="346" t="s">
        <v>1022</v>
      </c>
    </row>
    <row r="1645" spans="1:15" x14ac:dyDescent="0.2">
      <c r="A1645" s="346" t="s">
        <v>896</v>
      </c>
      <c r="B1645" s="346" t="s">
        <v>885</v>
      </c>
      <c r="C1645" s="346" t="s">
        <v>115</v>
      </c>
      <c r="D1645" s="346" t="s">
        <v>886</v>
      </c>
      <c r="E1645" s="346" t="s">
        <v>893</v>
      </c>
      <c r="F1645" s="346" t="s">
        <v>1300</v>
      </c>
      <c r="G1645" s="346" t="s">
        <v>1303</v>
      </c>
      <c r="H1645" s="346">
        <v>202201</v>
      </c>
      <c r="I1645" s="346">
        <v>700000</v>
      </c>
      <c r="K1645" s="346">
        <v>700000</v>
      </c>
      <c r="L1645" s="346" t="s">
        <v>887</v>
      </c>
      <c r="M1645" s="346" t="s">
        <v>889</v>
      </c>
      <c r="N1645" s="346" t="s">
        <v>734</v>
      </c>
      <c r="O1645" s="346" t="s">
        <v>1022</v>
      </c>
    </row>
    <row r="1646" spans="1:15" x14ac:dyDescent="0.2">
      <c r="A1646" s="346" t="s">
        <v>896</v>
      </c>
      <c r="B1646" s="346" t="s">
        <v>885</v>
      </c>
      <c r="C1646" s="346" t="s">
        <v>115</v>
      </c>
      <c r="D1646" s="346" t="s">
        <v>886</v>
      </c>
      <c r="E1646" s="346" t="s">
        <v>893</v>
      </c>
      <c r="F1646" s="346" t="s">
        <v>1300</v>
      </c>
      <c r="G1646" s="346" t="s">
        <v>1303</v>
      </c>
      <c r="H1646" s="346">
        <v>202202</v>
      </c>
      <c r="I1646" s="346">
        <v>700000</v>
      </c>
      <c r="K1646" s="346">
        <v>700000</v>
      </c>
      <c r="L1646" s="346" t="s">
        <v>887</v>
      </c>
      <c r="M1646" s="346" t="s">
        <v>889</v>
      </c>
      <c r="N1646" s="346" t="s">
        <v>734</v>
      </c>
      <c r="O1646" s="346" t="s">
        <v>1022</v>
      </c>
    </row>
    <row r="1647" spans="1:15" x14ac:dyDescent="0.2">
      <c r="A1647" s="346" t="s">
        <v>896</v>
      </c>
      <c r="B1647" s="346" t="s">
        <v>885</v>
      </c>
      <c r="C1647" s="346" t="s">
        <v>115</v>
      </c>
      <c r="D1647" s="346" t="s">
        <v>886</v>
      </c>
      <c r="E1647" s="346" t="s">
        <v>893</v>
      </c>
      <c r="F1647" s="346" t="s">
        <v>1300</v>
      </c>
      <c r="G1647" s="346" t="s">
        <v>1303</v>
      </c>
      <c r="H1647" s="346">
        <v>202203</v>
      </c>
      <c r="I1647" s="346">
        <v>700000</v>
      </c>
      <c r="K1647" s="346">
        <v>700000</v>
      </c>
      <c r="L1647" s="346" t="s">
        <v>887</v>
      </c>
      <c r="M1647" s="346" t="s">
        <v>889</v>
      </c>
      <c r="N1647" s="346" t="s">
        <v>734</v>
      </c>
      <c r="O1647" s="346" t="s">
        <v>1022</v>
      </c>
    </row>
    <row r="1648" spans="1:15" x14ac:dyDescent="0.2">
      <c r="A1648" s="346" t="s">
        <v>896</v>
      </c>
      <c r="B1648" s="346" t="s">
        <v>885</v>
      </c>
      <c r="C1648" s="346" t="s">
        <v>115</v>
      </c>
      <c r="D1648" s="346" t="s">
        <v>886</v>
      </c>
      <c r="E1648" s="346" t="s">
        <v>893</v>
      </c>
      <c r="F1648" s="346" t="s">
        <v>1300</v>
      </c>
      <c r="G1648" s="346" t="s">
        <v>1303</v>
      </c>
      <c r="H1648" s="346">
        <v>202204</v>
      </c>
      <c r="I1648" s="346">
        <v>700000</v>
      </c>
      <c r="K1648" s="346">
        <v>700000</v>
      </c>
      <c r="L1648" s="346" t="s">
        <v>890</v>
      </c>
      <c r="M1648" s="346" t="s">
        <v>891</v>
      </c>
      <c r="N1648" s="346" t="s">
        <v>734</v>
      </c>
      <c r="O1648" s="346" t="s">
        <v>1022</v>
      </c>
    </row>
    <row r="1649" spans="1:15" x14ac:dyDescent="0.2">
      <c r="A1649" s="346" t="s">
        <v>896</v>
      </c>
      <c r="B1649" s="346" t="s">
        <v>885</v>
      </c>
      <c r="C1649" s="346" t="s">
        <v>115</v>
      </c>
      <c r="D1649" s="346" t="s">
        <v>886</v>
      </c>
      <c r="E1649" s="346" t="s">
        <v>893</v>
      </c>
      <c r="F1649" s="346" t="s">
        <v>1300</v>
      </c>
      <c r="G1649" s="346" t="s">
        <v>1303</v>
      </c>
      <c r="H1649" s="346">
        <v>202205</v>
      </c>
      <c r="I1649" s="346">
        <v>700000</v>
      </c>
      <c r="K1649" s="346">
        <v>700000</v>
      </c>
      <c r="L1649" s="346" t="s">
        <v>890</v>
      </c>
      <c r="M1649" s="346" t="s">
        <v>891</v>
      </c>
      <c r="N1649" s="346" t="s">
        <v>734</v>
      </c>
      <c r="O1649" s="346" t="s">
        <v>1022</v>
      </c>
    </row>
    <row r="1650" spans="1:15" x14ac:dyDescent="0.2">
      <c r="A1650" s="346" t="s">
        <v>896</v>
      </c>
      <c r="B1650" s="346" t="s">
        <v>885</v>
      </c>
      <c r="C1650" s="346" t="s">
        <v>115</v>
      </c>
      <c r="D1650" s="346" t="s">
        <v>886</v>
      </c>
      <c r="E1650" s="346" t="s">
        <v>893</v>
      </c>
      <c r="F1650" s="346" t="s">
        <v>1300</v>
      </c>
      <c r="G1650" s="346" t="s">
        <v>1303</v>
      </c>
      <c r="H1650" s="346">
        <v>202206</v>
      </c>
      <c r="I1650" s="346">
        <v>700000</v>
      </c>
      <c r="K1650" s="346">
        <v>700000</v>
      </c>
      <c r="L1650" s="346" t="s">
        <v>890</v>
      </c>
      <c r="M1650" s="346" t="s">
        <v>891</v>
      </c>
      <c r="N1650" s="346" t="s">
        <v>734</v>
      </c>
      <c r="O1650" s="346" t="s">
        <v>1022</v>
      </c>
    </row>
    <row r="1651" spans="1:15" x14ac:dyDescent="0.2">
      <c r="A1651" s="346" t="s">
        <v>896</v>
      </c>
      <c r="B1651" s="346" t="s">
        <v>885</v>
      </c>
      <c r="C1651" s="346" t="s">
        <v>115</v>
      </c>
      <c r="D1651" s="346" t="s">
        <v>886</v>
      </c>
      <c r="E1651" s="346" t="s">
        <v>893</v>
      </c>
      <c r="F1651" s="346" t="s">
        <v>1300</v>
      </c>
      <c r="G1651" s="346" t="s">
        <v>1303</v>
      </c>
      <c r="H1651" s="346">
        <v>202207</v>
      </c>
      <c r="I1651" s="346">
        <v>700000</v>
      </c>
      <c r="K1651" s="346">
        <v>700000</v>
      </c>
      <c r="L1651" s="346" t="s">
        <v>890</v>
      </c>
      <c r="M1651" s="346" t="s">
        <v>892</v>
      </c>
      <c r="N1651" s="346" t="s">
        <v>734</v>
      </c>
      <c r="O1651" s="346" t="s">
        <v>1022</v>
      </c>
    </row>
    <row r="1652" spans="1:15" x14ac:dyDescent="0.2">
      <c r="A1652" s="346" t="s">
        <v>896</v>
      </c>
      <c r="B1652" s="346" t="s">
        <v>885</v>
      </c>
      <c r="C1652" s="346" t="s">
        <v>115</v>
      </c>
      <c r="D1652" s="346" t="s">
        <v>886</v>
      </c>
      <c r="E1652" s="346" t="s">
        <v>893</v>
      </c>
      <c r="F1652" s="346" t="s">
        <v>1300</v>
      </c>
      <c r="G1652" s="346" t="s">
        <v>1303</v>
      </c>
      <c r="H1652" s="346">
        <v>202208</v>
      </c>
      <c r="I1652" s="346">
        <v>700000</v>
      </c>
      <c r="K1652" s="346">
        <v>700000</v>
      </c>
      <c r="L1652" s="346" t="s">
        <v>890</v>
      </c>
      <c r="M1652" s="346" t="s">
        <v>892</v>
      </c>
      <c r="N1652" s="346" t="s">
        <v>734</v>
      </c>
      <c r="O1652" s="346" t="s">
        <v>1022</v>
      </c>
    </row>
    <row r="1653" spans="1:15" x14ac:dyDescent="0.2">
      <c r="A1653" s="346" t="s">
        <v>896</v>
      </c>
      <c r="B1653" s="346" t="s">
        <v>885</v>
      </c>
      <c r="C1653" s="346" t="s">
        <v>115</v>
      </c>
      <c r="D1653" s="346" t="s">
        <v>886</v>
      </c>
      <c r="E1653" s="346" t="s">
        <v>893</v>
      </c>
      <c r="F1653" s="346" t="s">
        <v>1300</v>
      </c>
      <c r="G1653" s="346" t="s">
        <v>1303</v>
      </c>
      <c r="H1653" s="346">
        <v>202209</v>
      </c>
      <c r="I1653" s="346">
        <v>700000</v>
      </c>
      <c r="K1653" s="346">
        <v>700000</v>
      </c>
      <c r="L1653" s="346" t="s">
        <v>890</v>
      </c>
      <c r="M1653" s="346" t="s">
        <v>892</v>
      </c>
      <c r="N1653" s="346" t="s">
        <v>734</v>
      </c>
      <c r="O1653" s="346" t="s">
        <v>1022</v>
      </c>
    </row>
    <row r="1654" spans="1:15" x14ac:dyDescent="0.2">
      <c r="A1654" s="346" t="s">
        <v>896</v>
      </c>
      <c r="B1654" s="346" t="s">
        <v>885</v>
      </c>
      <c r="C1654" s="346" t="s">
        <v>115</v>
      </c>
      <c r="D1654" s="346" t="s">
        <v>886</v>
      </c>
      <c r="E1654" s="346" t="s">
        <v>893</v>
      </c>
      <c r="F1654" s="346" t="s">
        <v>1300</v>
      </c>
      <c r="G1654" s="346" t="s">
        <v>1304</v>
      </c>
      <c r="H1654" s="346">
        <v>202110</v>
      </c>
      <c r="I1654" s="346">
        <v>700000</v>
      </c>
      <c r="L1654" s="346" t="s">
        <v>887</v>
      </c>
      <c r="M1654" s="346" t="s">
        <v>888</v>
      </c>
      <c r="N1654" s="346" t="s">
        <v>734</v>
      </c>
      <c r="O1654" s="346" t="s">
        <v>1022</v>
      </c>
    </row>
    <row r="1655" spans="1:15" x14ac:dyDescent="0.2">
      <c r="A1655" s="346" t="s">
        <v>896</v>
      </c>
      <c r="B1655" s="346" t="s">
        <v>885</v>
      </c>
      <c r="C1655" s="346" t="s">
        <v>115</v>
      </c>
      <c r="D1655" s="346" t="s">
        <v>886</v>
      </c>
      <c r="E1655" s="346" t="s">
        <v>893</v>
      </c>
      <c r="F1655" s="346" t="s">
        <v>1300</v>
      </c>
      <c r="G1655" s="346" t="s">
        <v>1304</v>
      </c>
      <c r="H1655" s="346">
        <v>202111</v>
      </c>
      <c r="I1655" s="346">
        <v>700000</v>
      </c>
      <c r="K1655" s="346">
        <v>700000</v>
      </c>
      <c r="L1655" s="346" t="s">
        <v>887</v>
      </c>
      <c r="M1655" s="346" t="s">
        <v>888</v>
      </c>
      <c r="N1655" s="346" t="s">
        <v>734</v>
      </c>
      <c r="O1655" s="346" t="s">
        <v>1022</v>
      </c>
    </row>
    <row r="1656" spans="1:15" x14ac:dyDescent="0.2">
      <c r="A1656" s="346" t="s">
        <v>896</v>
      </c>
      <c r="B1656" s="346" t="s">
        <v>885</v>
      </c>
      <c r="C1656" s="346" t="s">
        <v>115</v>
      </c>
      <c r="D1656" s="346" t="s">
        <v>886</v>
      </c>
      <c r="E1656" s="346" t="s">
        <v>893</v>
      </c>
      <c r="F1656" s="346" t="s">
        <v>1300</v>
      </c>
      <c r="G1656" s="346" t="s">
        <v>1304</v>
      </c>
      <c r="H1656" s="346">
        <v>202112</v>
      </c>
      <c r="I1656" s="346">
        <v>700000</v>
      </c>
      <c r="K1656" s="346">
        <v>700000</v>
      </c>
      <c r="L1656" s="346" t="s">
        <v>887</v>
      </c>
      <c r="M1656" s="346" t="s">
        <v>888</v>
      </c>
      <c r="N1656" s="346" t="s">
        <v>734</v>
      </c>
      <c r="O1656" s="346" t="s">
        <v>1022</v>
      </c>
    </row>
    <row r="1657" spans="1:15" x14ac:dyDescent="0.2">
      <c r="A1657" s="346" t="s">
        <v>896</v>
      </c>
      <c r="B1657" s="346" t="s">
        <v>885</v>
      </c>
      <c r="C1657" s="346" t="s">
        <v>115</v>
      </c>
      <c r="D1657" s="346" t="s">
        <v>886</v>
      </c>
      <c r="E1657" s="346" t="s">
        <v>893</v>
      </c>
      <c r="F1657" s="346" t="s">
        <v>1300</v>
      </c>
      <c r="G1657" s="346" t="s">
        <v>1304</v>
      </c>
      <c r="H1657" s="346">
        <v>202201</v>
      </c>
      <c r="I1657" s="346">
        <v>700000</v>
      </c>
      <c r="K1657" s="346">
        <v>700000</v>
      </c>
      <c r="L1657" s="346" t="s">
        <v>887</v>
      </c>
      <c r="M1657" s="346" t="s">
        <v>889</v>
      </c>
      <c r="N1657" s="346" t="s">
        <v>734</v>
      </c>
      <c r="O1657" s="346" t="s">
        <v>1022</v>
      </c>
    </row>
    <row r="1658" spans="1:15" x14ac:dyDescent="0.2">
      <c r="A1658" s="346" t="s">
        <v>896</v>
      </c>
      <c r="B1658" s="346" t="s">
        <v>885</v>
      </c>
      <c r="C1658" s="346" t="s">
        <v>115</v>
      </c>
      <c r="D1658" s="346" t="s">
        <v>886</v>
      </c>
      <c r="E1658" s="346" t="s">
        <v>893</v>
      </c>
      <c r="F1658" s="346" t="s">
        <v>1300</v>
      </c>
      <c r="G1658" s="346" t="s">
        <v>1304</v>
      </c>
      <c r="H1658" s="346">
        <v>202202</v>
      </c>
      <c r="I1658" s="346">
        <v>700000</v>
      </c>
      <c r="K1658" s="346">
        <v>700000</v>
      </c>
      <c r="L1658" s="346" t="s">
        <v>887</v>
      </c>
      <c r="M1658" s="346" t="s">
        <v>889</v>
      </c>
      <c r="N1658" s="346" t="s">
        <v>734</v>
      </c>
      <c r="O1658" s="346" t="s">
        <v>1022</v>
      </c>
    </row>
    <row r="1659" spans="1:15" x14ac:dyDescent="0.2">
      <c r="A1659" s="346" t="s">
        <v>896</v>
      </c>
      <c r="B1659" s="346" t="s">
        <v>885</v>
      </c>
      <c r="C1659" s="346" t="s">
        <v>115</v>
      </c>
      <c r="D1659" s="346" t="s">
        <v>886</v>
      </c>
      <c r="E1659" s="346" t="s">
        <v>893</v>
      </c>
      <c r="F1659" s="346" t="s">
        <v>1300</v>
      </c>
      <c r="G1659" s="346" t="s">
        <v>1304</v>
      </c>
      <c r="H1659" s="346">
        <v>202203</v>
      </c>
      <c r="I1659" s="346">
        <v>700000</v>
      </c>
      <c r="K1659" s="346">
        <v>700000</v>
      </c>
      <c r="L1659" s="346" t="s">
        <v>887</v>
      </c>
      <c r="M1659" s="346" t="s">
        <v>889</v>
      </c>
      <c r="N1659" s="346" t="s">
        <v>734</v>
      </c>
      <c r="O1659" s="346" t="s">
        <v>1022</v>
      </c>
    </row>
    <row r="1660" spans="1:15" x14ac:dyDescent="0.2">
      <c r="A1660" s="346" t="s">
        <v>896</v>
      </c>
      <c r="B1660" s="346" t="s">
        <v>885</v>
      </c>
      <c r="C1660" s="346" t="s">
        <v>115</v>
      </c>
      <c r="D1660" s="346" t="s">
        <v>886</v>
      </c>
      <c r="E1660" s="346" t="s">
        <v>893</v>
      </c>
      <c r="F1660" s="346" t="s">
        <v>1300</v>
      </c>
      <c r="G1660" s="346" t="s">
        <v>1304</v>
      </c>
      <c r="H1660" s="346">
        <v>202204</v>
      </c>
      <c r="I1660" s="346">
        <v>700000</v>
      </c>
      <c r="K1660" s="346">
        <v>700000</v>
      </c>
      <c r="L1660" s="346" t="s">
        <v>890</v>
      </c>
      <c r="M1660" s="346" t="s">
        <v>891</v>
      </c>
      <c r="N1660" s="346" t="s">
        <v>734</v>
      </c>
      <c r="O1660" s="346" t="s">
        <v>1022</v>
      </c>
    </row>
    <row r="1661" spans="1:15" x14ac:dyDescent="0.2">
      <c r="A1661" s="346" t="s">
        <v>896</v>
      </c>
      <c r="B1661" s="346" t="s">
        <v>885</v>
      </c>
      <c r="C1661" s="346" t="s">
        <v>115</v>
      </c>
      <c r="D1661" s="346" t="s">
        <v>886</v>
      </c>
      <c r="E1661" s="346" t="s">
        <v>893</v>
      </c>
      <c r="F1661" s="346" t="s">
        <v>1300</v>
      </c>
      <c r="G1661" s="346" t="s">
        <v>1304</v>
      </c>
      <c r="H1661" s="346">
        <v>202205</v>
      </c>
      <c r="I1661" s="346">
        <v>700000</v>
      </c>
      <c r="K1661" s="346">
        <v>700000</v>
      </c>
      <c r="L1661" s="346" t="s">
        <v>890</v>
      </c>
      <c r="M1661" s="346" t="s">
        <v>891</v>
      </c>
      <c r="N1661" s="346" t="s">
        <v>734</v>
      </c>
      <c r="O1661" s="346" t="s">
        <v>1022</v>
      </c>
    </row>
    <row r="1662" spans="1:15" x14ac:dyDescent="0.2">
      <c r="A1662" s="346" t="s">
        <v>896</v>
      </c>
      <c r="B1662" s="346" t="s">
        <v>885</v>
      </c>
      <c r="C1662" s="346" t="s">
        <v>115</v>
      </c>
      <c r="D1662" s="346" t="s">
        <v>886</v>
      </c>
      <c r="E1662" s="346" t="s">
        <v>893</v>
      </c>
      <c r="F1662" s="346" t="s">
        <v>1300</v>
      </c>
      <c r="G1662" s="346" t="s">
        <v>1304</v>
      </c>
      <c r="H1662" s="346">
        <v>202206</v>
      </c>
      <c r="I1662" s="346">
        <v>700000</v>
      </c>
      <c r="K1662" s="346">
        <v>700000</v>
      </c>
      <c r="L1662" s="346" t="s">
        <v>890</v>
      </c>
      <c r="M1662" s="346" t="s">
        <v>891</v>
      </c>
      <c r="N1662" s="346" t="s">
        <v>734</v>
      </c>
      <c r="O1662" s="346" t="s">
        <v>1022</v>
      </c>
    </row>
    <row r="1663" spans="1:15" x14ac:dyDescent="0.2">
      <c r="A1663" s="346" t="s">
        <v>896</v>
      </c>
      <c r="B1663" s="346" t="s">
        <v>885</v>
      </c>
      <c r="C1663" s="346" t="s">
        <v>115</v>
      </c>
      <c r="D1663" s="346" t="s">
        <v>886</v>
      </c>
      <c r="E1663" s="346" t="s">
        <v>893</v>
      </c>
      <c r="F1663" s="346" t="s">
        <v>1300</v>
      </c>
      <c r="G1663" s="346" t="s">
        <v>1304</v>
      </c>
      <c r="H1663" s="346">
        <v>202207</v>
      </c>
      <c r="I1663" s="346">
        <v>700000</v>
      </c>
      <c r="K1663" s="346">
        <v>700000</v>
      </c>
      <c r="L1663" s="346" t="s">
        <v>890</v>
      </c>
      <c r="M1663" s="346" t="s">
        <v>892</v>
      </c>
      <c r="N1663" s="346" t="s">
        <v>734</v>
      </c>
      <c r="O1663" s="346" t="s">
        <v>1022</v>
      </c>
    </row>
    <row r="1664" spans="1:15" x14ac:dyDescent="0.2">
      <c r="A1664" s="346" t="s">
        <v>896</v>
      </c>
      <c r="B1664" s="346" t="s">
        <v>885</v>
      </c>
      <c r="C1664" s="346" t="s">
        <v>115</v>
      </c>
      <c r="D1664" s="346" t="s">
        <v>886</v>
      </c>
      <c r="E1664" s="346" t="s">
        <v>893</v>
      </c>
      <c r="F1664" s="346" t="s">
        <v>1300</v>
      </c>
      <c r="G1664" s="346" t="s">
        <v>1304</v>
      </c>
      <c r="H1664" s="346">
        <v>202208</v>
      </c>
      <c r="I1664" s="346">
        <v>700000</v>
      </c>
      <c r="K1664" s="346">
        <v>700000</v>
      </c>
      <c r="L1664" s="346" t="s">
        <v>890</v>
      </c>
      <c r="M1664" s="346" t="s">
        <v>892</v>
      </c>
      <c r="N1664" s="346" t="s">
        <v>734</v>
      </c>
      <c r="O1664" s="346" t="s">
        <v>1022</v>
      </c>
    </row>
    <row r="1665" spans="1:15" x14ac:dyDescent="0.2">
      <c r="A1665" s="346" t="s">
        <v>896</v>
      </c>
      <c r="B1665" s="346" t="s">
        <v>885</v>
      </c>
      <c r="C1665" s="346" t="s">
        <v>115</v>
      </c>
      <c r="D1665" s="346" t="s">
        <v>886</v>
      </c>
      <c r="E1665" s="346" t="s">
        <v>893</v>
      </c>
      <c r="F1665" s="346" t="s">
        <v>1300</v>
      </c>
      <c r="G1665" s="346" t="s">
        <v>1304</v>
      </c>
      <c r="H1665" s="346">
        <v>202209</v>
      </c>
      <c r="I1665" s="346">
        <v>700000</v>
      </c>
      <c r="K1665" s="346">
        <v>700000</v>
      </c>
      <c r="L1665" s="346" t="s">
        <v>890</v>
      </c>
      <c r="M1665" s="346" t="s">
        <v>892</v>
      </c>
      <c r="N1665" s="346" t="s">
        <v>734</v>
      </c>
      <c r="O1665" s="346" t="s">
        <v>1022</v>
      </c>
    </row>
    <row r="1666" spans="1:15" x14ac:dyDescent="0.2">
      <c r="A1666" s="346" t="s">
        <v>896</v>
      </c>
      <c r="B1666" s="346" t="s">
        <v>885</v>
      </c>
      <c r="C1666" s="346" t="s">
        <v>115</v>
      </c>
      <c r="D1666" s="346" t="s">
        <v>886</v>
      </c>
      <c r="E1666" s="346" t="s">
        <v>893</v>
      </c>
      <c r="F1666" s="346" t="s">
        <v>1300</v>
      </c>
      <c r="G1666" s="346" t="s">
        <v>1305</v>
      </c>
      <c r="H1666" s="346">
        <v>202110</v>
      </c>
      <c r="I1666" s="346">
        <v>600000</v>
      </c>
      <c r="L1666" s="346" t="s">
        <v>887</v>
      </c>
      <c r="M1666" s="346" t="s">
        <v>888</v>
      </c>
      <c r="N1666" s="346" t="s">
        <v>734</v>
      </c>
      <c r="O1666" s="346" t="s">
        <v>1022</v>
      </c>
    </row>
    <row r="1667" spans="1:15" x14ac:dyDescent="0.2">
      <c r="A1667" s="346" t="s">
        <v>896</v>
      </c>
      <c r="B1667" s="346" t="s">
        <v>885</v>
      </c>
      <c r="C1667" s="346" t="s">
        <v>115</v>
      </c>
      <c r="D1667" s="346" t="s">
        <v>886</v>
      </c>
      <c r="E1667" s="346" t="s">
        <v>893</v>
      </c>
      <c r="F1667" s="346" t="s">
        <v>1300</v>
      </c>
      <c r="G1667" s="346" t="s">
        <v>1305</v>
      </c>
      <c r="H1667" s="346">
        <v>202111</v>
      </c>
      <c r="I1667" s="346">
        <v>600000</v>
      </c>
      <c r="K1667" s="346">
        <v>600000</v>
      </c>
      <c r="L1667" s="346" t="s">
        <v>887</v>
      </c>
      <c r="M1667" s="346" t="s">
        <v>888</v>
      </c>
      <c r="N1667" s="346" t="s">
        <v>734</v>
      </c>
      <c r="O1667" s="346" t="s">
        <v>1022</v>
      </c>
    </row>
    <row r="1668" spans="1:15" x14ac:dyDescent="0.2">
      <c r="A1668" s="346" t="s">
        <v>896</v>
      </c>
      <c r="B1668" s="346" t="s">
        <v>885</v>
      </c>
      <c r="C1668" s="346" t="s">
        <v>115</v>
      </c>
      <c r="D1668" s="346" t="s">
        <v>886</v>
      </c>
      <c r="E1668" s="346" t="s">
        <v>893</v>
      </c>
      <c r="F1668" s="346" t="s">
        <v>1300</v>
      </c>
      <c r="G1668" s="346" t="s">
        <v>1305</v>
      </c>
      <c r="H1668" s="346">
        <v>202112</v>
      </c>
      <c r="I1668" s="346">
        <v>600000</v>
      </c>
      <c r="K1668" s="346">
        <v>600000</v>
      </c>
      <c r="L1668" s="346" t="s">
        <v>887</v>
      </c>
      <c r="M1668" s="346" t="s">
        <v>888</v>
      </c>
      <c r="N1668" s="346" t="s">
        <v>734</v>
      </c>
      <c r="O1668" s="346" t="s">
        <v>1022</v>
      </c>
    </row>
    <row r="1669" spans="1:15" x14ac:dyDescent="0.2">
      <c r="A1669" s="346" t="s">
        <v>896</v>
      </c>
      <c r="B1669" s="346" t="s">
        <v>885</v>
      </c>
      <c r="C1669" s="346" t="s">
        <v>115</v>
      </c>
      <c r="D1669" s="346" t="s">
        <v>886</v>
      </c>
      <c r="E1669" s="346" t="s">
        <v>893</v>
      </c>
      <c r="F1669" s="346" t="s">
        <v>1300</v>
      </c>
      <c r="G1669" s="346" t="s">
        <v>1305</v>
      </c>
      <c r="H1669" s="346">
        <v>202201</v>
      </c>
      <c r="I1669" s="346">
        <v>600000</v>
      </c>
      <c r="K1669" s="346">
        <v>600000</v>
      </c>
      <c r="L1669" s="346" t="s">
        <v>887</v>
      </c>
      <c r="M1669" s="346" t="s">
        <v>889</v>
      </c>
      <c r="N1669" s="346" t="s">
        <v>734</v>
      </c>
      <c r="O1669" s="346" t="s">
        <v>1022</v>
      </c>
    </row>
    <row r="1670" spans="1:15" x14ac:dyDescent="0.2">
      <c r="A1670" s="346" t="s">
        <v>896</v>
      </c>
      <c r="B1670" s="346" t="s">
        <v>885</v>
      </c>
      <c r="C1670" s="346" t="s">
        <v>115</v>
      </c>
      <c r="D1670" s="346" t="s">
        <v>886</v>
      </c>
      <c r="E1670" s="346" t="s">
        <v>893</v>
      </c>
      <c r="F1670" s="346" t="s">
        <v>1300</v>
      </c>
      <c r="G1670" s="346" t="s">
        <v>1305</v>
      </c>
      <c r="H1670" s="346">
        <v>202202</v>
      </c>
      <c r="I1670" s="346">
        <v>600000</v>
      </c>
      <c r="K1670" s="346">
        <v>600000</v>
      </c>
      <c r="L1670" s="346" t="s">
        <v>887</v>
      </c>
      <c r="M1670" s="346" t="s">
        <v>889</v>
      </c>
      <c r="N1670" s="346" t="s">
        <v>734</v>
      </c>
      <c r="O1670" s="346" t="s">
        <v>1022</v>
      </c>
    </row>
    <row r="1671" spans="1:15" x14ac:dyDescent="0.2">
      <c r="A1671" s="346" t="s">
        <v>896</v>
      </c>
      <c r="B1671" s="346" t="s">
        <v>885</v>
      </c>
      <c r="C1671" s="346" t="s">
        <v>115</v>
      </c>
      <c r="D1671" s="346" t="s">
        <v>886</v>
      </c>
      <c r="E1671" s="346" t="s">
        <v>893</v>
      </c>
      <c r="F1671" s="346" t="s">
        <v>1300</v>
      </c>
      <c r="G1671" s="346" t="s">
        <v>1305</v>
      </c>
      <c r="H1671" s="346">
        <v>202203</v>
      </c>
      <c r="I1671" s="346">
        <v>600000</v>
      </c>
      <c r="K1671" s="346">
        <v>600000</v>
      </c>
      <c r="L1671" s="346" t="s">
        <v>887</v>
      </c>
      <c r="M1671" s="346" t="s">
        <v>889</v>
      </c>
      <c r="N1671" s="346" t="s">
        <v>734</v>
      </c>
      <c r="O1671" s="346" t="s">
        <v>1022</v>
      </c>
    </row>
    <row r="1672" spans="1:15" x14ac:dyDescent="0.2">
      <c r="A1672" s="346" t="s">
        <v>896</v>
      </c>
      <c r="B1672" s="346" t="s">
        <v>885</v>
      </c>
      <c r="C1672" s="346" t="s">
        <v>115</v>
      </c>
      <c r="D1672" s="346" t="s">
        <v>886</v>
      </c>
      <c r="E1672" s="346" t="s">
        <v>893</v>
      </c>
      <c r="F1672" s="346" t="s">
        <v>1300</v>
      </c>
      <c r="G1672" s="346" t="s">
        <v>1305</v>
      </c>
      <c r="H1672" s="346">
        <v>202204</v>
      </c>
      <c r="I1672" s="346">
        <v>600000</v>
      </c>
      <c r="K1672" s="346">
        <v>600000</v>
      </c>
      <c r="L1672" s="346" t="s">
        <v>890</v>
      </c>
      <c r="M1672" s="346" t="s">
        <v>891</v>
      </c>
      <c r="N1672" s="346" t="s">
        <v>734</v>
      </c>
      <c r="O1672" s="346" t="s">
        <v>1022</v>
      </c>
    </row>
    <row r="1673" spans="1:15" x14ac:dyDescent="0.2">
      <c r="A1673" s="346" t="s">
        <v>896</v>
      </c>
      <c r="B1673" s="346" t="s">
        <v>885</v>
      </c>
      <c r="C1673" s="346" t="s">
        <v>115</v>
      </c>
      <c r="D1673" s="346" t="s">
        <v>886</v>
      </c>
      <c r="E1673" s="346" t="s">
        <v>893</v>
      </c>
      <c r="F1673" s="346" t="s">
        <v>1300</v>
      </c>
      <c r="G1673" s="346" t="s">
        <v>1305</v>
      </c>
      <c r="H1673" s="346">
        <v>202205</v>
      </c>
      <c r="I1673" s="346">
        <v>600000</v>
      </c>
      <c r="K1673" s="346">
        <v>600000</v>
      </c>
      <c r="L1673" s="346" t="s">
        <v>890</v>
      </c>
      <c r="M1673" s="346" t="s">
        <v>891</v>
      </c>
      <c r="N1673" s="346" t="s">
        <v>734</v>
      </c>
      <c r="O1673" s="346" t="s">
        <v>1022</v>
      </c>
    </row>
    <row r="1674" spans="1:15" x14ac:dyDescent="0.2">
      <c r="A1674" s="346" t="s">
        <v>896</v>
      </c>
      <c r="B1674" s="346" t="s">
        <v>885</v>
      </c>
      <c r="C1674" s="346" t="s">
        <v>115</v>
      </c>
      <c r="D1674" s="346" t="s">
        <v>886</v>
      </c>
      <c r="E1674" s="346" t="s">
        <v>893</v>
      </c>
      <c r="F1674" s="346" t="s">
        <v>1300</v>
      </c>
      <c r="G1674" s="346" t="s">
        <v>1305</v>
      </c>
      <c r="H1674" s="346">
        <v>202206</v>
      </c>
      <c r="I1674" s="346">
        <v>600000</v>
      </c>
      <c r="K1674" s="346">
        <v>600000</v>
      </c>
      <c r="L1674" s="346" t="s">
        <v>890</v>
      </c>
      <c r="M1674" s="346" t="s">
        <v>891</v>
      </c>
      <c r="N1674" s="346" t="s">
        <v>734</v>
      </c>
      <c r="O1674" s="346" t="s">
        <v>1022</v>
      </c>
    </row>
    <row r="1675" spans="1:15" x14ac:dyDescent="0.2">
      <c r="A1675" s="346" t="s">
        <v>896</v>
      </c>
      <c r="B1675" s="346" t="s">
        <v>885</v>
      </c>
      <c r="C1675" s="346" t="s">
        <v>115</v>
      </c>
      <c r="D1675" s="346" t="s">
        <v>886</v>
      </c>
      <c r="E1675" s="346" t="s">
        <v>893</v>
      </c>
      <c r="F1675" s="346" t="s">
        <v>1300</v>
      </c>
      <c r="G1675" s="346" t="s">
        <v>1305</v>
      </c>
      <c r="H1675" s="346">
        <v>202207</v>
      </c>
      <c r="I1675" s="346">
        <v>600000</v>
      </c>
      <c r="K1675" s="346">
        <v>600000</v>
      </c>
      <c r="L1675" s="346" t="s">
        <v>890</v>
      </c>
      <c r="M1675" s="346" t="s">
        <v>892</v>
      </c>
      <c r="N1675" s="346" t="s">
        <v>734</v>
      </c>
      <c r="O1675" s="346" t="s">
        <v>1022</v>
      </c>
    </row>
    <row r="1676" spans="1:15" x14ac:dyDescent="0.2">
      <c r="A1676" s="346" t="s">
        <v>896</v>
      </c>
      <c r="B1676" s="346" t="s">
        <v>885</v>
      </c>
      <c r="C1676" s="346" t="s">
        <v>115</v>
      </c>
      <c r="D1676" s="346" t="s">
        <v>886</v>
      </c>
      <c r="E1676" s="346" t="s">
        <v>893</v>
      </c>
      <c r="F1676" s="346" t="s">
        <v>1300</v>
      </c>
      <c r="G1676" s="346" t="s">
        <v>1305</v>
      </c>
      <c r="H1676" s="346">
        <v>202208</v>
      </c>
      <c r="I1676" s="346">
        <v>600000</v>
      </c>
      <c r="K1676" s="346">
        <v>600000</v>
      </c>
      <c r="L1676" s="346" t="s">
        <v>890</v>
      </c>
      <c r="M1676" s="346" t="s">
        <v>892</v>
      </c>
      <c r="N1676" s="346" t="s">
        <v>734</v>
      </c>
      <c r="O1676" s="346" t="s">
        <v>1022</v>
      </c>
    </row>
    <row r="1677" spans="1:15" x14ac:dyDescent="0.2">
      <c r="A1677" s="346" t="s">
        <v>896</v>
      </c>
      <c r="B1677" s="346" t="s">
        <v>885</v>
      </c>
      <c r="C1677" s="346" t="s">
        <v>115</v>
      </c>
      <c r="D1677" s="346" t="s">
        <v>886</v>
      </c>
      <c r="E1677" s="346" t="s">
        <v>893</v>
      </c>
      <c r="F1677" s="346" t="s">
        <v>1300</v>
      </c>
      <c r="G1677" s="346" t="s">
        <v>1305</v>
      </c>
      <c r="H1677" s="346">
        <v>202209</v>
      </c>
      <c r="I1677" s="346">
        <v>600000</v>
      </c>
      <c r="K1677" s="346">
        <v>600000</v>
      </c>
      <c r="L1677" s="346" t="s">
        <v>890</v>
      </c>
      <c r="M1677" s="346" t="s">
        <v>892</v>
      </c>
      <c r="N1677" s="346" t="s">
        <v>734</v>
      </c>
      <c r="O1677" s="346" t="s">
        <v>1022</v>
      </c>
    </row>
    <row r="1678" spans="1:15" x14ac:dyDescent="0.2">
      <c r="A1678" s="346" t="s">
        <v>896</v>
      </c>
      <c r="B1678" s="346" t="s">
        <v>885</v>
      </c>
      <c r="C1678" s="346" t="s">
        <v>115</v>
      </c>
      <c r="D1678" s="346" t="s">
        <v>886</v>
      </c>
      <c r="E1678" s="346" t="s">
        <v>893</v>
      </c>
      <c r="F1678" s="346" t="s">
        <v>1306</v>
      </c>
      <c r="G1678" s="346" t="s">
        <v>1307</v>
      </c>
      <c r="H1678" s="346">
        <v>202110</v>
      </c>
      <c r="I1678" s="346">
        <v>855000</v>
      </c>
      <c r="L1678" s="346" t="s">
        <v>887</v>
      </c>
      <c r="M1678" s="346" t="s">
        <v>888</v>
      </c>
      <c r="N1678" s="346" t="s">
        <v>734</v>
      </c>
      <c r="O1678" s="346" t="s">
        <v>1022</v>
      </c>
    </row>
    <row r="1679" spans="1:15" x14ac:dyDescent="0.2">
      <c r="A1679" s="346" t="s">
        <v>896</v>
      </c>
      <c r="B1679" s="346" t="s">
        <v>885</v>
      </c>
      <c r="C1679" s="346" t="s">
        <v>115</v>
      </c>
      <c r="D1679" s="346" t="s">
        <v>886</v>
      </c>
      <c r="E1679" s="346" t="s">
        <v>893</v>
      </c>
      <c r="F1679" s="346" t="s">
        <v>1306</v>
      </c>
      <c r="G1679" s="346" t="s">
        <v>1307</v>
      </c>
      <c r="H1679" s="346">
        <v>202111</v>
      </c>
      <c r="I1679" s="346">
        <v>855000</v>
      </c>
      <c r="K1679" s="346">
        <v>855000</v>
      </c>
      <c r="L1679" s="346" t="s">
        <v>887</v>
      </c>
      <c r="M1679" s="346" t="s">
        <v>888</v>
      </c>
      <c r="N1679" s="346" t="s">
        <v>734</v>
      </c>
      <c r="O1679" s="346" t="s">
        <v>1022</v>
      </c>
    </row>
    <row r="1680" spans="1:15" x14ac:dyDescent="0.2">
      <c r="A1680" s="346" t="s">
        <v>896</v>
      </c>
      <c r="B1680" s="346" t="s">
        <v>885</v>
      </c>
      <c r="C1680" s="346" t="s">
        <v>115</v>
      </c>
      <c r="D1680" s="346" t="s">
        <v>886</v>
      </c>
      <c r="E1680" s="346" t="s">
        <v>893</v>
      </c>
      <c r="F1680" s="346" t="s">
        <v>1306</v>
      </c>
      <c r="G1680" s="346" t="s">
        <v>1307</v>
      </c>
      <c r="H1680" s="346">
        <v>202112</v>
      </c>
      <c r="I1680" s="346">
        <v>855000</v>
      </c>
      <c r="K1680" s="346">
        <v>855000</v>
      </c>
      <c r="L1680" s="346" t="s">
        <v>887</v>
      </c>
      <c r="M1680" s="346" t="s">
        <v>888</v>
      </c>
      <c r="N1680" s="346" t="s">
        <v>734</v>
      </c>
      <c r="O1680" s="346" t="s">
        <v>1022</v>
      </c>
    </row>
    <row r="1681" spans="1:15" x14ac:dyDescent="0.2">
      <c r="A1681" s="346" t="s">
        <v>896</v>
      </c>
      <c r="B1681" s="346" t="s">
        <v>885</v>
      </c>
      <c r="C1681" s="346" t="s">
        <v>115</v>
      </c>
      <c r="D1681" s="346" t="s">
        <v>886</v>
      </c>
      <c r="E1681" s="346" t="s">
        <v>893</v>
      </c>
      <c r="F1681" s="346" t="s">
        <v>1306</v>
      </c>
      <c r="G1681" s="346" t="s">
        <v>1307</v>
      </c>
      <c r="H1681" s="346">
        <v>202201</v>
      </c>
      <c r="I1681" s="346">
        <v>855000</v>
      </c>
      <c r="K1681" s="346">
        <v>855000</v>
      </c>
      <c r="L1681" s="346" t="s">
        <v>887</v>
      </c>
      <c r="M1681" s="346" t="s">
        <v>889</v>
      </c>
      <c r="N1681" s="346" t="s">
        <v>734</v>
      </c>
      <c r="O1681" s="346" t="s">
        <v>1022</v>
      </c>
    </row>
    <row r="1682" spans="1:15" x14ac:dyDescent="0.2">
      <c r="A1682" s="346" t="s">
        <v>896</v>
      </c>
      <c r="B1682" s="346" t="s">
        <v>885</v>
      </c>
      <c r="C1682" s="346" t="s">
        <v>115</v>
      </c>
      <c r="D1682" s="346" t="s">
        <v>886</v>
      </c>
      <c r="E1682" s="346" t="s">
        <v>893</v>
      </c>
      <c r="F1682" s="346" t="s">
        <v>1306</v>
      </c>
      <c r="G1682" s="346" t="s">
        <v>1307</v>
      </c>
      <c r="H1682" s="346">
        <v>202202</v>
      </c>
      <c r="I1682" s="346">
        <v>855000</v>
      </c>
      <c r="K1682" s="346">
        <v>855000</v>
      </c>
      <c r="L1682" s="346" t="s">
        <v>887</v>
      </c>
      <c r="M1682" s="346" t="s">
        <v>889</v>
      </c>
      <c r="N1682" s="346" t="s">
        <v>734</v>
      </c>
      <c r="O1682" s="346" t="s">
        <v>1022</v>
      </c>
    </row>
    <row r="1683" spans="1:15" x14ac:dyDescent="0.2">
      <c r="A1683" s="346" t="s">
        <v>896</v>
      </c>
      <c r="B1683" s="346" t="s">
        <v>885</v>
      </c>
      <c r="C1683" s="346" t="s">
        <v>115</v>
      </c>
      <c r="D1683" s="346" t="s">
        <v>886</v>
      </c>
      <c r="E1683" s="346" t="s">
        <v>893</v>
      </c>
      <c r="F1683" s="346" t="s">
        <v>1306</v>
      </c>
      <c r="G1683" s="346" t="s">
        <v>1307</v>
      </c>
      <c r="H1683" s="346">
        <v>202203</v>
      </c>
      <c r="I1683" s="346">
        <v>855000</v>
      </c>
      <c r="K1683" s="346">
        <v>855000</v>
      </c>
      <c r="L1683" s="346" t="s">
        <v>887</v>
      </c>
      <c r="M1683" s="346" t="s">
        <v>889</v>
      </c>
      <c r="N1683" s="346" t="s">
        <v>734</v>
      </c>
      <c r="O1683" s="346" t="s">
        <v>1022</v>
      </c>
    </row>
    <row r="1684" spans="1:15" x14ac:dyDescent="0.2">
      <c r="A1684" s="346" t="s">
        <v>896</v>
      </c>
      <c r="B1684" s="346" t="s">
        <v>885</v>
      </c>
      <c r="C1684" s="346" t="s">
        <v>115</v>
      </c>
      <c r="D1684" s="346" t="s">
        <v>886</v>
      </c>
      <c r="E1684" s="346" t="s">
        <v>893</v>
      </c>
      <c r="F1684" s="346" t="s">
        <v>1306</v>
      </c>
      <c r="G1684" s="346" t="s">
        <v>1307</v>
      </c>
      <c r="H1684" s="346">
        <v>202204</v>
      </c>
      <c r="I1684" s="346">
        <v>855000</v>
      </c>
      <c r="K1684" s="346">
        <v>855000</v>
      </c>
      <c r="L1684" s="346" t="s">
        <v>890</v>
      </c>
      <c r="M1684" s="346" t="s">
        <v>891</v>
      </c>
      <c r="N1684" s="346" t="s">
        <v>734</v>
      </c>
      <c r="O1684" s="346" t="s">
        <v>1022</v>
      </c>
    </row>
    <row r="1685" spans="1:15" x14ac:dyDescent="0.2">
      <c r="A1685" s="346" t="s">
        <v>896</v>
      </c>
      <c r="B1685" s="346" t="s">
        <v>885</v>
      </c>
      <c r="C1685" s="346" t="s">
        <v>115</v>
      </c>
      <c r="D1685" s="346" t="s">
        <v>886</v>
      </c>
      <c r="E1685" s="346" t="s">
        <v>893</v>
      </c>
      <c r="F1685" s="346" t="s">
        <v>1306</v>
      </c>
      <c r="G1685" s="346" t="s">
        <v>1307</v>
      </c>
      <c r="H1685" s="346">
        <v>202205</v>
      </c>
      <c r="I1685" s="346">
        <v>855000</v>
      </c>
      <c r="K1685" s="346">
        <v>855000</v>
      </c>
      <c r="L1685" s="346" t="s">
        <v>890</v>
      </c>
      <c r="M1685" s="346" t="s">
        <v>891</v>
      </c>
      <c r="N1685" s="346" t="s">
        <v>734</v>
      </c>
      <c r="O1685" s="346" t="s">
        <v>1022</v>
      </c>
    </row>
    <row r="1686" spans="1:15" x14ac:dyDescent="0.2">
      <c r="A1686" s="346" t="s">
        <v>896</v>
      </c>
      <c r="B1686" s="346" t="s">
        <v>885</v>
      </c>
      <c r="C1686" s="346" t="s">
        <v>115</v>
      </c>
      <c r="D1686" s="346" t="s">
        <v>886</v>
      </c>
      <c r="E1686" s="346" t="s">
        <v>893</v>
      </c>
      <c r="F1686" s="346" t="s">
        <v>1306</v>
      </c>
      <c r="G1686" s="346" t="s">
        <v>1307</v>
      </c>
      <c r="H1686" s="346">
        <v>202206</v>
      </c>
      <c r="I1686" s="346">
        <v>855000</v>
      </c>
      <c r="K1686" s="346">
        <v>855000</v>
      </c>
      <c r="L1686" s="346" t="s">
        <v>890</v>
      </c>
      <c r="M1686" s="346" t="s">
        <v>891</v>
      </c>
      <c r="N1686" s="346" t="s">
        <v>734</v>
      </c>
      <c r="O1686" s="346" t="s">
        <v>1022</v>
      </c>
    </row>
    <row r="1687" spans="1:15" x14ac:dyDescent="0.2">
      <c r="A1687" s="346" t="s">
        <v>896</v>
      </c>
      <c r="B1687" s="346" t="s">
        <v>885</v>
      </c>
      <c r="C1687" s="346" t="s">
        <v>115</v>
      </c>
      <c r="D1687" s="346" t="s">
        <v>886</v>
      </c>
      <c r="E1687" s="346" t="s">
        <v>893</v>
      </c>
      <c r="F1687" s="346" t="s">
        <v>1306</v>
      </c>
      <c r="G1687" s="346" t="s">
        <v>1307</v>
      </c>
      <c r="H1687" s="346">
        <v>202207</v>
      </c>
      <c r="I1687" s="346">
        <v>855000</v>
      </c>
      <c r="K1687" s="346">
        <v>855000</v>
      </c>
      <c r="L1687" s="346" t="s">
        <v>890</v>
      </c>
      <c r="M1687" s="346" t="s">
        <v>892</v>
      </c>
      <c r="N1687" s="346" t="s">
        <v>734</v>
      </c>
      <c r="O1687" s="346" t="s">
        <v>1022</v>
      </c>
    </row>
    <row r="1688" spans="1:15" x14ac:dyDescent="0.2">
      <c r="A1688" s="346" t="s">
        <v>896</v>
      </c>
      <c r="B1688" s="346" t="s">
        <v>885</v>
      </c>
      <c r="C1688" s="346" t="s">
        <v>115</v>
      </c>
      <c r="D1688" s="346" t="s">
        <v>886</v>
      </c>
      <c r="E1688" s="346" t="s">
        <v>893</v>
      </c>
      <c r="F1688" s="346" t="s">
        <v>1306</v>
      </c>
      <c r="G1688" s="346" t="s">
        <v>1307</v>
      </c>
      <c r="H1688" s="346">
        <v>202208</v>
      </c>
      <c r="I1688" s="346">
        <v>855000</v>
      </c>
      <c r="K1688" s="346">
        <v>855000</v>
      </c>
      <c r="L1688" s="346" t="s">
        <v>890</v>
      </c>
      <c r="M1688" s="346" t="s">
        <v>892</v>
      </c>
      <c r="N1688" s="346" t="s">
        <v>734</v>
      </c>
      <c r="O1688" s="346" t="s">
        <v>1022</v>
      </c>
    </row>
    <row r="1689" spans="1:15" x14ac:dyDescent="0.2">
      <c r="A1689" s="346" t="s">
        <v>896</v>
      </c>
      <c r="B1689" s="346" t="s">
        <v>885</v>
      </c>
      <c r="C1689" s="346" t="s">
        <v>115</v>
      </c>
      <c r="D1689" s="346" t="s">
        <v>886</v>
      </c>
      <c r="E1689" s="346" t="s">
        <v>893</v>
      </c>
      <c r="F1689" s="346" t="s">
        <v>1306</v>
      </c>
      <c r="G1689" s="346" t="s">
        <v>1307</v>
      </c>
      <c r="H1689" s="346">
        <v>202209</v>
      </c>
      <c r="I1689" s="346">
        <v>855000</v>
      </c>
      <c r="K1689" s="346">
        <v>855000</v>
      </c>
      <c r="L1689" s="346" t="s">
        <v>890</v>
      </c>
      <c r="M1689" s="346" t="s">
        <v>892</v>
      </c>
      <c r="N1689" s="346" t="s">
        <v>734</v>
      </c>
      <c r="O1689" s="346" t="s">
        <v>1022</v>
      </c>
    </row>
    <row r="1690" spans="1:15" x14ac:dyDescent="0.2">
      <c r="A1690" s="346" t="s">
        <v>896</v>
      </c>
      <c r="B1690" s="346" t="s">
        <v>885</v>
      </c>
      <c r="C1690" s="346" t="s">
        <v>115</v>
      </c>
      <c r="D1690" s="346" t="s">
        <v>886</v>
      </c>
      <c r="E1690" s="346" t="s">
        <v>893</v>
      </c>
      <c r="F1690" s="346" t="s">
        <v>1306</v>
      </c>
      <c r="G1690" s="346" t="s">
        <v>1308</v>
      </c>
      <c r="H1690" s="346">
        <v>202110</v>
      </c>
      <c r="I1690" s="346">
        <v>700000</v>
      </c>
      <c r="L1690" s="346" t="s">
        <v>887</v>
      </c>
      <c r="M1690" s="346" t="s">
        <v>888</v>
      </c>
      <c r="N1690" s="346" t="s">
        <v>734</v>
      </c>
      <c r="O1690" s="346" t="s">
        <v>1022</v>
      </c>
    </row>
    <row r="1691" spans="1:15" x14ac:dyDescent="0.2">
      <c r="A1691" s="346" t="s">
        <v>896</v>
      </c>
      <c r="B1691" s="346" t="s">
        <v>885</v>
      </c>
      <c r="C1691" s="346" t="s">
        <v>115</v>
      </c>
      <c r="D1691" s="346" t="s">
        <v>886</v>
      </c>
      <c r="E1691" s="346" t="s">
        <v>893</v>
      </c>
      <c r="F1691" s="346" t="s">
        <v>1306</v>
      </c>
      <c r="G1691" s="346" t="s">
        <v>1308</v>
      </c>
      <c r="H1691" s="346">
        <v>202111</v>
      </c>
      <c r="I1691" s="346">
        <v>700000</v>
      </c>
      <c r="K1691" s="346">
        <v>700000</v>
      </c>
      <c r="L1691" s="346" t="s">
        <v>887</v>
      </c>
      <c r="M1691" s="346" t="s">
        <v>888</v>
      </c>
      <c r="N1691" s="346" t="s">
        <v>734</v>
      </c>
      <c r="O1691" s="346" t="s">
        <v>1022</v>
      </c>
    </row>
    <row r="1692" spans="1:15" x14ac:dyDescent="0.2">
      <c r="A1692" s="346" t="s">
        <v>896</v>
      </c>
      <c r="B1692" s="346" t="s">
        <v>885</v>
      </c>
      <c r="C1692" s="346" t="s">
        <v>115</v>
      </c>
      <c r="D1692" s="346" t="s">
        <v>886</v>
      </c>
      <c r="E1692" s="346" t="s">
        <v>893</v>
      </c>
      <c r="F1692" s="346" t="s">
        <v>1306</v>
      </c>
      <c r="G1692" s="346" t="s">
        <v>1308</v>
      </c>
      <c r="H1692" s="346">
        <v>202112</v>
      </c>
      <c r="I1692" s="346">
        <v>700000</v>
      </c>
      <c r="K1692" s="346">
        <v>700000</v>
      </c>
      <c r="L1692" s="346" t="s">
        <v>887</v>
      </c>
      <c r="M1692" s="346" t="s">
        <v>888</v>
      </c>
      <c r="N1692" s="346" t="s">
        <v>734</v>
      </c>
      <c r="O1692" s="346" t="s">
        <v>1022</v>
      </c>
    </row>
    <row r="1693" spans="1:15" x14ac:dyDescent="0.2">
      <c r="A1693" s="346" t="s">
        <v>896</v>
      </c>
      <c r="B1693" s="346" t="s">
        <v>885</v>
      </c>
      <c r="C1693" s="346" t="s">
        <v>115</v>
      </c>
      <c r="D1693" s="346" t="s">
        <v>886</v>
      </c>
      <c r="E1693" s="346" t="s">
        <v>893</v>
      </c>
      <c r="F1693" s="346" t="s">
        <v>1306</v>
      </c>
      <c r="G1693" s="346" t="s">
        <v>1308</v>
      </c>
      <c r="H1693" s="346">
        <v>202201</v>
      </c>
      <c r="I1693" s="346">
        <v>700000</v>
      </c>
      <c r="K1693" s="346">
        <v>700000</v>
      </c>
      <c r="L1693" s="346" t="s">
        <v>887</v>
      </c>
      <c r="M1693" s="346" t="s">
        <v>889</v>
      </c>
      <c r="N1693" s="346" t="s">
        <v>734</v>
      </c>
      <c r="O1693" s="346" t="s">
        <v>1022</v>
      </c>
    </row>
    <row r="1694" spans="1:15" x14ac:dyDescent="0.2">
      <c r="A1694" s="346" t="s">
        <v>896</v>
      </c>
      <c r="B1694" s="346" t="s">
        <v>885</v>
      </c>
      <c r="C1694" s="346" t="s">
        <v>115</v>
      </c>
      <c r="D1694" s="346" t="s">
        <v>886</v>
      </c>
      <c r="E1694" s="346" t="s">
        <v>893</v>
      </c>
      <c r="F1694" s="346" t="s">
        <v>1306</v>
      </c>
      <c r="G1694" s="346" t="s">
        <v>1308</v>
      </c>
      <c r="H1694" s="346">
        <v>202202</v>
      </c>
      <c r="I1694" s="346">
        <v>700000</v>
      </c>
      <c r="K1694" s="346">
        <v>700000</v>
      </c>
      <c r="L1694" s="346" t="s">
        <v>887</v>
      </c>
      <c r="M1694" s="346" t="s">
        <v>889</v>
      </c>
      <c r="N1694" s="346" t="s">
        <v>734</v>
      </c>
      <c r="O1694" s="346" t="s">
        <v>1022</v>
      </c>
    </row>
    <row r="1695" spans="1:15" x14ac:dyDescent="0.2">
      <c r="A1695" s="346" t="s">
        <v>896</v>
      </c>
      <c r="B1695" s="346" t="s">
        <v>885</v>
      </c>
      <c r="C1695" s="346" t="s">
        <v>115</v>
      </c>
      <c r="D1695" s="346" t="s">
        <v>886</v>
      </c>
      <c r="E1695" s="346" t="s">
        <v>893</v>
      </c>
      <c r="F1695" s="346" t="s">
        <v>1306</v>
      </c>
      <c r="G1695" s="346" t="s">
        <v>1308</v>
      </c>
      <c r="H1695" s="346">
        <v>202203</v>
      </c>
      <c r="I1695" s="346">
        <v>700000</v>
      </c>
      <c r="K1695" s="346">
        <v>700000</v>
      </c>
      <c r="L1695" s="346" t="s">
        <v>887</v>
      </c>
      <c r="M1695" s="346" t="s">
        <v>889</v>
      </c>
      <c r="N1695" s="346" t="s">
        <v>734</v>
      </c>
      <c r="O1695" s="346" t="s">
        <v>1022</v>
      </c>
    </row>
    <row r="1696" spans="1:15" x14ac:dyDescent="0.2">
      <c r="A1696" s="346" t="s">
        <v>896</v>
      </c>
      <c r="B1696" s="346" t="s">
        <v>885</v>
      </c>
      <c r="C1696" s="346" t="s">
        <v>115</v>
      </c>
      <c r="D1696" s="346" t="s">
        <v>886</v>
      </c>
      <c r="E1696" s="346" t="s">
        <v>893</v>
      </c>
      <c r="F1696" s="346" t="s">
        <v>1306</v>
      </c>
      <c r="G1696" s="346" t="s">
        <v>1308</v>
      </c>
      <c r="H1696" s="346">
        <v>202204</v>
      </c>
      <c r="I1696" s="346">
        <v>700000</v>
      </c>
      <c r="K1696" s="346">
        <v>700000</v>
      </c>
      <c r="L1696" s="346" t="s">
        <v>890</v>
      </c>
      <c r="M1696" s="346" t="s">
        <v>891</v>
      </c>
      <c r="N1696" s="346" t="s">
        <v>734</v>
      </c>
      <c r="O1696" s="346" t="s">
        <v>1022</v>
      </c>
    </row>
    <row r="1697" spans="1:15" x14ac:dyDescent="0.2">
      <c r="A1697" s="346" t="s">
        <v>896</v>
      </c>
      <c r="B1697" s="346" t="s">
        <v>885</v>
      </c>
      <c r="C1697" s="346" t="s">
        <v>115</v>
      </c>
      <c r="D1697" s="346" t="s">
        <v>886</v>
      </c>
      <c r="E1697" s="346" t="s">
        <v>893</v>
      </c>
      <c r="F1697" s="346" t="s">
        <v>1306</v>
      </c>
      <c r="G1697" s="346" t="s">
        <v>1308</v>
      </c>
      <c r="H1697" s="346">
        <v>202205</v>
      </c>
      <c r="I1697" s="346">
        <v>700000</v>
      </c>
      <c r="K1697" s="346">
        <v>700000</v>
      </c>
      <c r="L1697" s="346" t="s">
        <v>890</v>
      </c>
      <c r="M1697" s="346" t="s">
        <v>891</v>
      </c>
      <c r="N1697" s="346" t="s">
        <v>734</v>
      </c>
      <c r="O1697" s="346" t="s">
        <v>1022</v>
      </c>
    </row>
    <row r="1698" spans="1:15" x14ac:dyDescent="0.2">
      <c r="A1698" s="346" t="s">
        <v>896</v>
      </c>
      <c r="B1698" s="346" t="s">
        <v>885</v>
      </c>
      <c r="C1698" s="346" t="s">
        <v>115</v>
      </c>
      <c r="D1698" s="346" t="s">
        <v>886</v>
      </c>
      <c r="E1698" s="346" t="s">
        <v>893</v>
      </c>
      <c r="F1698" s="346" t="s">
        <v>1306</v>
      </c>
      <c r="G1698" s="346" t="s">
        <v>1308</v>
      </c>
      <c r="H1698" s="346">
        <v>202206</v>
      </c>
      <c r="I1698" s="346">
        <v>700000</v>
      </c>
      <c r="K1698" s="346">
        <v>700000</v>
      </c>
      <c r="L1698" s="346" t="s">
        <v>890</v>
      </c>
      <c r="M1698" s="346" t="s">
        <v>891</v>
      </c>
      <c r="N1698" s="346" t="s">
        <v>734</v>
      </c>
      <c r="O1698" s="346" t="s">
        <v>1022</v>
      </c>
    </row>
    <row r="1699" spans="1:15" x14ac:dyDescent="0.2">
      <c r="A1699" s="346" t="s">
        <v>896</v>
      </c>
      <c r="B1699" s="346" t="s">
        <v>885</v>
      </c>
      <c r="C1699" s="346" t="s">
        <v>115</v>
      </c>
      <c r="D1699" s="346" t="s">
        <v>886</v>
      </c>
      <c r="E1699" s="346" t="s">
        <v>893</v>
      </c>
      <c r="F1699" s="346" t="s">
        <v>1306</v>
      </c>
      <c r="G1699" s="346" t="s">
        <v>1308</v>
      </c>
      <c r="H1699" s="346">
        <v>202207</v>
      </c>
      <c r="I1699" s="346">
        <v>700000</v>
      </c>
      <c r="K1699" s="346">
        <v>700000</v>
      </c>
      <c r="L1699" s="346" t="s">
        <v>890</v>
      </c>
      <c r="M1699" s="346" t="s">
        <v>892</v>
      </c>
      <c r="N1699" s="346" t="s">
        <v>734</v>
      </c>
      <c r="O1699" s="346" t="s">
        <v>1022</v>
      </c>
    </row>
    <row r="1700" spans="1:15" x14ac:dyDescent="0.2">
      <c r="A1700" s="346" t="s">
        <v>896</v>
      </c>
      <c r="B1700" s="346" t="s">
        <v>885</v>
      </c>
      <c r="C1700" s="346" t="s">
        <v>115</v>
      </c>
      <c r="D1700" s="346" t="s">
        <v>886</v>
      </c>
      <c r="E1700" s="346" t="s">
        <v>893</v>
      </c>
      <c r="F1700" s="346" t="s">
        <v>1306</v>
      </c>
      <c r="G1700" s="346" t="s">
        <v>1308</v>
      </c>
      <c r="H1700" s="346">
        <v>202208</v>
      </c>
      <c r="I1700" s="346">
        <v>700000</v>
      </c>
      <c r="K1700" s="346">
        <v>700000</v>
      </c>
      <c r="L1700" s="346" t="s">
        <v>890</v>
      </c>
      <c r="M1700" s="346" t="s">
        <v>892</v>
      </c>
      <c r="N1700" s="346" t="s">
        <v>734</v>
      </c>
      <c r="O1700" s="346" t="s">
        <v>1022</v>
      </c>
    </row>
    <row r="1701" spans="1:15" x14ac:dyDescent="0.2">
      <c r="A1701" s="346" t="s">
        <v>896</v>
      </c>
      <c r="B1701" s="346" t="s">
        <v>885</v>
      </c>
      <c r="C1701" s="346" t="s">
        <v>115</v>
      </c>
      <c r="D1701" s="346" t="s">
        <v>886</v>
      </c>
      <c r="E1701" s="346" t="s">
        <v>893</v>
      </c>
      <c r="F1701" s="346" t="s">
        <v>1306</v>
      </c>
      <c r="G1701" s="346" t="s">
        <v>1308</v>
      </c>
      <c r="H1701" s="346">
        <v>202209</v>
      </c>
      <c r="I1701" s="346">
        <v>700000</v>
      </c>
      <c r="K1701" s="346">
        <v>700000</v>
      </c>
      <c r="L1701" s="346" t="s">
        <v>890</v>
      </c>
      <c r="M1701" s="346" t="s">
        <v>892</v>
      </c>
      <c r="N1701" s="346" t="s">
        <v>734</v>
      </c>
      <c r="O1701" s="346" t="s">
        <v>1022</v>
      </c>
    </row>
    <row r="1702" spans="1:15" x14ac:dyDescent="0.2">
      <c r="A1702" s="346" t="s">
        <v>896</v>
      </c>
      <c r="B1702" s="346" t="s">
        <v>885</v>
      </c>
      <c r="C1702" s="346" t="s">
        <v>115</v>
      </c>
      <c r="D1702" s="346" t="s">
        <v>886</v>
      </c>
      <c r="E1702" s="346" t="s">
        <v>893</v>
      </c>
      <c r="F1702" s="346" t="s">
        <v>1309</v>
      </c>
      <c r="G1702" s="346" t="s">
        <v>1310</v>
      </c>
      <c r="H1702" s="346">
        <v>202110</v>
      </c>
      <c r="I1702" s="346">
        <v>850000</v>
      </c>
      <c r="L1702" s="346" t="s">
        <v>887</v>
      </c>
      <c r="M1702" s="346" t="s">
        <v>888</v>
      </c>
      <c r="N1702" s="346" t="s">
        <v>734</v>
      </c>
      <c r="O1702" s="346" t="s">
        <v>1022</v>
      </c>
    </row>
    <row r="1703" spans="1:15" x14ac:dyDescent="0.2">
      <c r="A1703" s="346" t="s">
        <v>896</v>
      </c>
      <c r="B1703" s="346" t="s">
        <v>885</v>
      </c>
      <c r="C1703" s="346" t="s">
        <v>115</v>
      </c>
      <c r="D1703" s="346" t="s">
        <v>886</v>
      </c>
      <c r="E1703" s="346" t="s">
        <v>893</v>
      </c>
      <c r="F1703" s="346" t="s">
        <v>1309</v>
      </c>
      <c r="G1703" s="346" t="s">
        <v>1310</v>
      </c>
      <c r="H1703" s="346">
        <v>202111</v>
      </c>
      <c r="I1703" s="346">
        <v>850000</v>
      </c>
      <c r="K1703" s="346">
        <v>850000</v>
      </c>
      <c r="L1703" s="346" t="s">
        <v>887</v>
      </c>
      <c r="M1703" s="346" t="s">
        <v>888</v>
      </c>
      <c r="N1703" s="346" t="s">
        <v>734</v>
      </c>
      <c r="O1703" s="346" t="s">
        <v>1022</v>
      </c>
    </row>
    <row r="1704" spans="1:15" x14ac:dyDescent="0.2">
      <c r="A1704" s="346" t="s">
        <v>896</v>
      </c>
      <c r="B1704" s="346" t="s">
        <v>885</v>
      </c>
      <c r="C1704" s="346" t="s">
        <v>115</v>
      </c>
      <c r="D1704" s="346" t="s">
        <v>886</v>
      </c>
      <c r="E1704" s="346" t="s">
        <v>893</v>
      </c>
      <c r="F1704" s="346" t="s">
        <v>1309</v>
      </c>
      <c r="G1704" s="346" t="s">
        <v>1310</v>
      </c>
      <c r="H1704" s="346">
        <v>202112</v>
      </c>
      <c r="I1704" s="346">
        <v>850000</v>
      </c>
      <c r="K1704" s="346">
        <v>850000</v>
      </c>
      <c r="L1704" s="346" t="s">
        <v>887</v>
      </c>
      <c r="M1704" s="346" t="s">
        <v>888</v>
      </c>
      <c r="N1704" s="346" t="s">
        <v>734</v>
      </c>
      <c r="O1704" s="346" t="s">
        <v>1022</v>
      </c>
    </row>
    <row r="1705" spans="1:15" x14ac:dyDescent="0.2">
      <c r="A1705" s="346" t="s">
        <v>896</v>
      </c>
      <c r="B1705" s="346" t="s">
        <v>885</v>
      </c>
      <c r="C1705" s="346" t="s">
        <v>115</v>
      </c>
      <c r="D1705" s="346" t="s">
        <v>886</v>
      </c>
      <c r="E1705" s="346" t="s">
        <v>893</v>
      </c>
      <c r="F1705" s="346" t="s">
        <v>1309</v>
      </c>
      <c r="G1705" s="346" t="s">
        <v>1310</v>
      </c>
      <c r="H1705" s="346">
        <v>202201</v>
      </c>
      <c r="I1705" s="346">
        <v>850000</v>
      </c>
      <c r="K1705" s="346">
        <v>850000</v>
      </c>
      <c r="L1705" s="346" t="s">
        <v>887</v>
      </c>
      <c r="M1705" s="346" t="s">
        <v>889</v>
      </c>
      <c r="N1705" s="346" t="s">
        <v>734</v>
      </c>
      <c r="O1705" s="346" t="s">
        <v>1022</v>
      </c>
    </row>
    <row r="1706" spans="1:15" x14ac:dyDescent="0.2">
      <c r="A1706" s="346" t="s">
        <v>896</v>
      </c>
      <c r="B1706" s="346" t="s">
        <v>885</v>
      </c>
      <c r="C1706" s="346" t="s">
        <v>115</v>
      </c>
      <c r="D1706" s="346" t="s">
        <v>886</v>
      </c>
      <c r="E1706" s="346" t="s">
        <v>893</v>
      </c>
      <c r="F1706" s="346" t="s">
        <v>1309</v>
      </c>
      <c r="G1706" s="346" t="s">
        <v>1310</v>
      </c>
      <c r="H1706" s="346">
        <v>202202</v>
      </c>
      <c r="I1706" s="346">
        <v>850000</v>
      </c>
      <c r="K1706" s="346">
        <v>850000</v>
      </c>
      <c r="L1706" s="346" t="s">
        <v>887</v>
      </c>
      <c r="M1706" s="346" t="s">
        <v>889</v>
      </c>
      <c r="N1706" s="346" t="s">
        <v>734</v>
      </c>
      <c r="O1706" s="346" t="s">
        <v>1022</v>
      </c>
    </row>
    <row r="1707" spans="1:15" x14ac:dyDescent="0.2">
      <c r="A1707" s="346" t="s">
        <v>896</v>
      </c>
      <c r="B1707" s="346" t="s">
        <v>885</v>
      </c>
      <c r="C1707" s="346" t="s">
        <v>115</v>
      </c>
      <c r="D1707" s="346" t="s">
        <v>886</v>
      </c>
      <c r="E1707" s="346" t="s">
        <v>893</v>
      </c>
      <c r="F1707" s="346" t="s">
        <v>1309</v>
      </c>
      <c r="G1707" s="346" t="s">
        <v>1310</v>
      </c>
      <c r="H1707" s="346">
        <v>202203</v>
      </c>
      <c r="I1707" s="346">
        <v>850000</v>
      </c>
      <c r="K1707" s="346">
        <v>850000</v>
      </c>
      <c r="L1707" s="346" t="s">
        <v>887</v>
      </c>
      <c r="M1707" s="346" t="s">
        <v>889</v>
      </c>
      <c r="N1707" s="346" t="s">
        <v>734</v>
      </c>
      <c r="O1707" s="346" t="s">
        <v>1022</v>
      </c>
    </row>
    <row r="1708" spans="1:15" x14ac:dyDescent="0.2">
      <c r="A1708" s="346" t="s">
        <v>896</v>
      </c>
      <c r="B1708" s="346" t="s">
        <v>885</v>
      </c>
      <c r="C1708" s="346" t="s">
        <v>115</v>
      </c>
      <c r="D1708" s="346" t="s">
        <v>886</v>
      </c>
      <c r="E1708" s="346" t="s">
        <v>893</v>
      </c>
      <c r="F1708" s="346" t="s">
        <v>1309</v>
      </c>
      <c r="G1708" s="346" t="s">
        <v>1310</v>
      </c>
      <c r="H1708" s="346">
        <v>202204</v>
      </c>
      <c r="I1708" s="346">
        <v>850000</v>
      </c>
      <c r="K1708" s="346">
        <v>850000</v>
      </c>
      <c r="L1708" s="346" t="s">
        <v>890</v>
      </c>
      <c r="M1708" s="346" t="s">
        <v>891</v>
      </c>
      <c r="N1708" s="346" t="s">
        <v>734</v>
      </c>
      <c r="O1708" s="346" t="s">
        <v>1022</v>
      </c>
    </row>
    <row r="1709" spans="1:15" x14ac:dyDescent="0.2">
      <c r="A1709" s="346" t="s">
        <v>896</v>
      </c>
      <c r="B1709" s="346" t="s">
        <v>885</v>
      </c>
      <c r="C1709" s="346" t="s">
        <v>115</v>
      </c>
      <c r="D1709" s="346" t="s">
        <v>886</v>
      </c>
      <c r="E1709" s="346" t="s">
        <v>893</v>
      </c>
      <c r="F1709" s="346" t="s">
        <v>1309</v>
      </c>
      <c r="G1709" s="346" t="s">
        <v>1310</v>
      </c>
      <c r="H1709" s="346">
        <v>202205</v>
      </c>
      <c r="I1709" s="346">
        <v>850000</v>
      </c>
      <c r="K1709" s="346">
        <v>850000</v>
      </c>
      <c r="L1709" s="346" t="s">
        <v>890</v>
      </c>
      <c r="M1709" s="346" t="s">
        <v>891</v>
      </c>
      <c r="N1709" s="346" t="s">
        <v>734</v>
      </c>
      <c r="O1709" s="346" t="s">
        <v>1022</v>
      </c>
    </row>
    <row r="1710" spans="1:15" x14ac:dyDescent="0.2">
      <c r="A1710" s="346" t="s">
        <v>896</v>
      </c>
      <c r="B1710" s="346" t="s">
        <v>885</v>
      </c>
      <c r="C1710" s="346" t="s">
        <v>115</v>
      </c>
      <c r="D1710" s="346" t="s">
        <v>886</v>
      </c>
      <c r="E1710" s="346" t="s">
        <v>893</v>
      </c>
      <c r="F1710" s="346" t="s">
        <v>1309</v>
      </c>
      <c r="G1710" s="346" t="s">
        <v>1310</v>
      </c>
      <c r="H1710" s="346">
        <v>202206</v>
      </c>
      <c r="I1710" s="346">
        <v>850000</v>
      </c>
      <c r="K1710" s="346">
        <v>850000</v>
      </c>
      <c r="L1710" s="346" t="s">
        <v>890</v>
      </c>
      <c r="M1710" s="346" t="s">
        <v>891</v>
      </c>
      <c r="N1710" s="346" t="s">
        <v>734</v>
      </c>
      <c r="O1710" s="346" t="s">
        <v>1022</v>
      </c>
    </row>
    <row r="1711" spans="1:15" x14ac:dyDescent="0.2">
      <c r="A1711" s="346" t="s">
        <v>896</v>
      </c>
      <c r="B1711" s="346" t="s">
        <v>885</v>
      </c>
      <c r="C1711" s="346" t="s">
        <v>115</v>
      </c>
      <c r="D1711" s="346" t="s">
        <v>886</v>
      </c>
      <c r="E1711" s="346" t="s">
        <v>893</v>
      </c>
      <c r="F1711" s="346" t="s">
        <v>1309</v>
      </c>
      <c r="G1711" s="346" t="s">
        <v>1310</v>
      </c>
      <c r="H1711" s="346">
        <v>202207</v>
      </c>
      <c r="I1711" s="346">
        <v>850000</v>
      </c>
      <c r="K1711" s="346">
        <v>850000</v>
      </c>
      <c r="L1711" s="346" t="s">
        <v>890</v>
      </c>
      <c r="M1711" s="346" t="s">
        <v>892</v>
      </c>
      <c r="N1711" s="346" t="s">
        <v>734</v>
      </c>
      <c r="O1711" s="346" t="s">
        <v>1022</v>
      </c>
    </row>
    <row r="1712" spans="1:15" x14ac:dyDescent="0.2">
      <c r="A1712" s="346" t="s">
        <v>896</v>
      </c>
      <c r="B1712" s="346" t="s">
        <v>885</v>
      </c>
      <c r="C1712" s="346" t="s">
        <v>115</v>
      </c>
      <c r="D1712" s="346" t="s">
        <v>886</v>
      </c>
      <c r="E1712" s="346" t="s">
        <v>893</v>
      </c>
      <c r="F1712" s="346" t="s">
        <v>1309</v>
      </c>
      <c r="G1712" s="346" t="s">
        <v>1310</v>
      </c>
      <c r="H1712" s="346">
        <v>202208</v>
      </c>
      <c r="I1712" s="346">
        <v>850000</v>
      </c>
      <c r="K1712" s="346">
        <v>850000</v>
      </c>
      <c r="L1712" s="346" t="s">
        <v>890</v>
      </c>
      <c r="M1712" s="346" t="s">
        <v>892</v>
      </c>
      <c r="N1712" s="346" t="s">
        <v>734</v>
      </c>
      <c r="O1712" s="346" t="s">
        <v>1022</v>
      </c>
    </row>
    <row r="1713" spans="1:15" x14ac:dyDescent="0.2">
      <c r="A1713" s="346" t="s">
        <v>896</v>
      </c>
      <c r="B1713" s="346" t="s">
        <v>885</v>
      </c>
      <c r="C1713" s="346" t="s">
        <v>115</v>
      </c>
      <c r="D1713" s="346" t="s">
        <v>886</v>
      </c>
      <c r="E1713" s="346" t="s">
        <v>893</v>
      </c>
      <c r="F1713" s="346" t="s">
        <v>1309</v>
      </c>
      <c r="G1713" s="346" t="s">
        <v>1310</v>
      </c>
      <c r="H1713" s="346">
        <v>202209</v>
      </c>
      <c r="I1713" s="346">
        <v>850000</v>
      </c>
      <c r="K1713" s="346">
        <v>850000</v>
      </c>
      <c r="L1713" s="346" t="s">
        <v>890</v>
      </c>
      <c r="M1713" s="346" t="s">
        <v>892</v>
      </c>
      <c r="N1713" s="346" t="s">
        <v>734</v>
      </c>
      <c r="O1713" s="346" t="s">
        <v>1022</v>
      </c>
    </row>
    <row r="1714" spans="1:15" x14ac:dyDescent="0.2">
      <c r="A1714" s="346" t="s">
        <v>896</v>
      </c>
      <c r="B1714" s="346" t="s">
        <v>885</v>
      </c>
      <c r="C1714" s="346" t="s">
        <v>115</v>
      </c>
      <c r="D1714" s="346" t="s">
        <v>886</v>
      </c>
      <c r="E1714" s="346" t="s">
        <v>893</v>
      </c>
      <c r="F1714" s="346" t="s">
        <v>1309</v>
      </c>
      <c r="G1714" s="346" t="s">
        <v>1287</v>
      </c>
      <c r="H1714" s="346">
        <v>202110</v>
      </c>
      <c r="I1714" s="346">
        <v>600000</v>
      </c>
      <c r="L1714" s="346" t="s">
        <v>887</v>
      </c>
      <c r="M1714" s="346" t="s">
        <v>888</v>
      </c>
      <c r="N1714" s="346" t="s">
        <v>734</v>
      </c>
      <c r="O1714" s="346" t="s">
        <v>1022</v>
      </c>
    </row>
    <row r="1715" spans="1:15" x14ac:dyDescent="0.2">
      <c r="A1715" s="346" t="s">
        <v>896</v>
      </c>
      <c r="B1715" s="346" t="s">
        <v>885</v>
      </c>
      <c r="C1715" s="346" t="s">
        <v>115</v>
      </c>
      <c r="D1715" s="346" t="s">
        <v>886</v>
      </c>
      <c r="E1715" s="346" t="s">
        <v>893</v>
      </c>
      <c r="F1715" s="346" t="s">
        <v>1309</v>
      </c>
      <c r="G1715" s="346" t="s">
        <v>1287</v>
      </c>
      <c r="H1715" s="346">
        <v>202111</v>
      </c>
      <c r="I1715" s="346">
        <v>600000</v>
      </c>
      <c r="K1715" s="346">
        <v>600000</v>
      </c>
      <c r="L1715" s="346" t="s">
        <v>887</v>
      </c>
      <c r="M1715" s="346" t="s">
        <v>888</v>
      </c>
      <c r="N1715" s="346" t="s">
        <v>734</v>
      </c>
      <c r="O1715" s="346" t="s">
        <v>1022</v>
      </c>
    </row>
    <row r="1716" spans="1:15" x14ac:dyDescent="0.2">
      <c r="A1716" s="346" t="s">
        <v>896</v>
      </c>
      <c r="B1716" s="346" t="s">
        <v>885</v>
      </c>
      <c r="C1716" s="346" t="s">
        <v>115</v>
      </c>
      <c r="D1716" s="346" t="s">
        <v>886</v>
      </c>
      <c r="E1716" s="346" t="s">
        <v>893</v>
      </c>
      <c r="F1716" s="346" t="s">
        <v>1309</v>
      </c>
      <c r="G1716" s="346" t="s">
        <v>1287</v>
      </c>
      <c r="H1716" s="346">
        <v>202112</v>
      </c>
      <c r="I1716" s="346">
        <v>600000</v>
      </c>
      <c r="K1716" s="346">
        <v>600000</v>
      </c>
      <c r="L1716" s="346" t="s">
        <v>887</v>
      </c>
      <c r="M1716" s="346" t="s">
        <v>888</v>
      </c>
      <c r="N1716" s="346" t="s">
        <v>734</v>
      </c>
      <c r="O1716" s="346" t="s">
        <v>1022</v>
      </c>
    </row>
    <row r="1717" spans="1:15" x14ac:dyDescent="0.2">
      <c r="A1717" s="346" t="s">
        <v>896</v>
      </c>
      <c r="B1717" s="346" t="s">
        <v>885</v>
      </c>
      <c r="C1717" s="346" t="s">
        <v>115</v>
      </c>
      <c r="D1717" s="346" t="s">
        <v>886</v>
      </c>
      <c r="E1717" s="346" t="s">
        <v>893</v>
      </c>
      <c r="F1717" s="346" t="s">
        <v>1309</v>
      </c>
      <c r="G1717" s="346" t="s">
        <v>1287</v>
      </c>
      <c r="H1717" s="346">
        <v>202201</v>
      </c>
      <c r="I1717" s="346">
        <v>600000</v>
      </c>
      <c r="K1717" s="346">
        <v>600000</v>
      </c>
      <c r="L1717" s="346" t="s">
        <v>887</v>
      </c>
      <c r="M1717" s="346" t="s">
        <v>889</v>
      </c>
      <c r="N1717" s="346" t="s">
        <v>734</v>
      </c>
      <c r="O1717" s="346" t="s">
        <v>1022</v>
      </c>
    </row>
    <row r="1718" spans="1:15" x14ac:dyDescent="0.2">
      <c r="A1718" s="346" t="s">
        <v>896</v>
      </c>
      <c r="B1718" s="346" t="s">
        <v>885</v>
      </c>
      <c r="C1718" s="346" t="s">
        <v>115</v>
      </c>
      <c r="D1718" s="346" t="s">
        <v>886</v>
      </c>
      <c r="E1718" s="346" t="s">
        <v>893</v>
      </c>
      <c r="F1718" s="346" t="s">
        <v>1309</v>
      </c>
      <c r="G1718" s="346" t="s">
        <v>1287</v>
      </c>
      <c r="H1718" s="346">
        <v>202202</v>
      </c>
      <c r="I1718" s="346">
        <v>600000</v>
      </c>
      <c r="K1718" s="346">
        <v>600000</v>
      </c>
      <c r="L1718" s="346" t="s">
        <v>887</v>
      </c>
      <c r="M1718" s="346" t="s">
        <v>889</v>
      </c>
      <c r="N1718" s="346" t="s">
        <v>734</v>
      </c>
      <c r="O1718" s="346" t="s">
        <v>1022</v>
      </c>
    </row>
    <row r="1719" spans="1:15" x14ac:dyDescent="0.2">
      <c r="A1719" s="346" t="s">
        <v>896</v>
      </c>
      <c r="B1719" s="346" t="s">
        <v>885</v>
      </c>
      <c r="C1719" s="346" t="s">
        <v>115</v>
      </c>
      <c r="D1719" s="346" t="s">
        <v>886</v>
      </c>
      <c r="E1719" s="346" t="s">
        <v>893</v>
      </c>
      <c r="F1719" s="346" t="s">
        <v>1309</v>
      </c>
      <c r="G1719" s="346" t="s">
        <v>1287</v>
      </c>
      <c r="H1719" s="346">
        <v>202203</v>
      </c>
      <c r="I1719" s="346">
        <v>600000</v>
      </c>
      <c r="K1719" s="346">
        <v>600000</v>
      </c>
      <c r="L1719" s="346" t="s">
        <v>887</v>
      </c>
      <c r="M1719" s="346" t="s">
        <v>889</v>
      </c>
      <c r="N1719" s="346" t="s">
        <v>734</v>
      </c>
      <c r="O1719" s="346" t="s">
        <v>1022</v>
      </c>
    </row>
    <row r="1720" spans="1:15" x14ac:dyDescent="0.2">
      <c r="A1720" s="346" t="s">
        <v>896</v>
      </c>
      <c r="B1720" s="346" t="s">
        <v>885</v>
      </c>
      <c r="C1720" s="346" t="s">
        <v>115</v>
      </c>
      <c r="D1720" s="346" t="s">
        <v>886</v>
      </c>
      <c r="E1720" s="346" t="s">
        <v>893</v>
      </c>
      <c r="F1720" s="346" t="s">
        <v>1309</v>
      </c>
      <c r="G1720" s="346" t="s">
        <v>1287</v>
      </c>
      <c r="H1720" s="346">
        <v>202204</v>
      </c>
      <c r="I1720" s="346">
        <v>600000</v>
      </c>
      <c r="K1720" s="346">
        <v>600000</v>
      </c>
      <c r="L1720" s="346" t="s">
        <v>890</v>
      </c>
      <c r="M1720" s="346" t="s">
        <v>891</v>
      </c>
      <c r="N1720" s="346" t="s">
        <v>734</v>
      </c>
      <c r="O1720" s="346" t="s">
        <v>1022</v>
      </c>
    </row>
    <row r="1721" spans="1:15" x14ac:dyDescent="0.2">
      <c r="A1721" s="346" t="s">
        <v>896</v>
      </c>
      <c r="B1721" s="346" t="s">
        <v>885</v>
      </c>
      <c r="C1721" s="346" t="s">
        <v>115</v>
      </c>
      <c r="D1721" s="346" t="s">
        <v>886</v>
      </c>
      <c r="E1721" s="346" t="s">
        <v>893</v>
      </c>
      <c r="F1721" s="346" t="s">
        <v>1309</v>
      </c>
      <c r="G1721" s="346" t="s">
        <v>1287</v>
      </c>
      <c r="H1721" s="346">
        <v>202205</v>
      </c>
      <c r="I1721" s="346">
        <v>600000</v>
      </c>
      <c r="K1721" s="346">
        <v>600000</v>
      </c>
      <c r="L1721" s="346" t="s">
        <v>890</v>
      </c>
      <c r="M1721" s="346" t="s">
        <v>891</v>
      </c>
      <c r="N1721" s="346" t="s">
        <v>734</v>
      </c>
      <c r="O1721" s="346" t="s">
        <v>1022</v>
      </c>
    </row>
    <row r="1722" spans="1:15" x14ac:dyDescent="0.2">
      <c r="A1722" s="346" t="s">
        <v>896</v>
      </c>
      <c r="B1722" s="346" t="s">
        <v>885</v>
      </c>
      <c r="C1722" s="346" t="s">
        <v>115</v>
      </c>
      <c r="D1722" s="346" t="s">
        <v>886</v>
      </c>
      <c r="E1722" s="346" t="s">
        <v>893</v>
      </c>
      <c r="F1722" s="346" t="s">
        <v>1309</v>
      </c>
      <c r="G1722" s="346" t="s">
        <v>1287</v>
      </c>
      <c r="H1722" s="346">
        <v>202206</v>
      </c>
      <c r="I1722" s="346">
        <v>600000</v>
      </c>
      <c r="K1722" s="346">
        <v>600000</v>
      </c>
      <c r="L1722" s="346" t="s">
        <v>890</v>
      </c>
      <c r="M1722" s="346" t="s">
        <v>891</v>
      </c>
      <c r="N1722" s="346" t="s">
        <v>734</v>
      </c>
      <c r="O1722" s="346" t="s">
        <v>1022</v>
      </c>
    </row>
    <row r="1723" spans="1:15" x14ac:dyDescent="0.2">
      <c r="A1723" s="346" t="s">
        <v>896</v>
      </c>
      <c r="B1723" s="346" t="s">
        <v>885</v>
      </c>
      <c r="C1723" s="346" t="s">
        <v>115</v>
      </c>
      <c r="D1723" s="346" t="s">
        <v>886</v>
      </c>
      <c r="E1723" s="346" t="s">
        <v>893</v>
      </c>
      <c r="F1723" s="346" t="s">
        <v>1309</v>
      </c>
      <c r="G1723" s="346" t="s">
        <v>1287</v>
      </c>
      <c r="H1723" s="346">
        <v>202207</v>
      </c>
      <c r="I1723" s="346">
        <v>600000</v>
      </c>
      <c r="K1723" s="346">
        <v>600000</v>
      </c>
      <c r="L1723" s="346" t="s">
        <v>890</v>
      </c>
      <c r="M1723" s="346" t="s">
        <v>892</v>
      </c>
      <c r="N1723" s="346" t="s">
        <v>734</v>
      </c>
      <c r="O1723" s="346" t="s">
        <v>1022</v>
      </c>
    </row>
    <row r="1724" spans="1:15" x14ac:dyDescent="0.2">
      <c r="A1724" s="346" t="s">
        <v>896</v>
      </c>
      <c r="B1724" s="346" t="s">
        <v>885</v>
      </c>
      <c r="C1724" s="346" t="s">
        <v>115</v>
      </c>
      <c r="D1724" s="346" t="s">
        <v>886</v>
      </c>
      <c r="E1724" s="346" t="s">
        <v>893</v>
      </c>
      <c r="F1724" s="346" t="s">
        <v>1309</v>
      </c>
      <c r="G1724" s="346" t="s">
        <v>1287</v>
      </c>
      <c r="H1724" s="346">
        <v>202208</v>
      </c>
      <c r="I1724" s="346">
        <v>600000</v>
      </c>
      <c r="K1724" s="346">
        <v>600000</v>
      </c>
      <c r="L1724" s="346" t="s">
        <v>890</v>
      </c>
      <c r="M1724" s="346" t="s">
        <v>892</v>
      </c>
      <c r="N1724" s="346" t="s">
        <v>734</v>
      </c>
      <c r="O1724" s="346" t="s">
        <v>1022</v>
      </c>
    </row>
    <row r="1725" spans="1:15" x14ac:dyDescent="0.2">
      <c r="A1725" s="346" t="s">
        <v>896</v>
      </c>
      <c r="B1725" s="346" t="s">
        <v>885</v>
      </c>
      <c r="C1725" s="346" t="s">
        <v>115</v>
      </c>
      <c r="D1725" s="346" t="s">
        <v>886</v>
      </c>
      <c r="E1725" s="346" t="s">
        <v>893</v>
      </c>
      <c r="F1725" s="346" t="s">
        <v>1309</v>
      </c>
      <c r="G1725" s="346" t="s">
        <v>1287</v>
      </c>
      <c r="H1725" s="346">
        <v>202209</v>
      </c>
      <c r="I1725" s="346">
        <v>600000</v>
      </c>
      <c r="K1725" s="346">
        <v>600000</v>
      </c>
      <c r="L1725" s="346" t="s">
        <v>890</v>
      </c>
      <c r="M1725" s="346" t="s">
        <v>892</v>
      </c>
      <c r="N1725" s="346" t="s">
        <v>734</v>
      </c>
      <c r="O1725" s="346" t="s">
        <v>1022</v>
      </c>
    </row>
    <row r="1726" spans="1:15" x14ac:dyDescent="0.2">
      <c r="A1726" s="346" t="s">
        <v>896</v>
      </c>
      <c r="B1726" s="346" t="s">
        <v>885</v>
      </c>
      <c r="C1726" s="346" t="s">
        <v>115</v>
      </c>
      <c r="D1726" s="346" t="s">
        <v>886</v>
      </c>
      <c r="E1726" s="346" t="s">
        <v>893</v>
      </c>
      <c r="F1726" s="346" t="s">
        <v>1311</v>
      </c>
      <c r="G1726" s="346" t="s">
        <v>1312</v>
      </c>
      <c r="H1726" s="346">
        <v>202110</v>
      </c>
      <c r="I1726" s="346">
        <v>800000</v>
      </c>
      <c r="L1726" s="346" t="s">
        <v>887</v>
      </c>
      <c r="M1726" s="346" t="s">
        <v>888</v>
      </c>
      <c r="N1726" s="346" t="s">
        <v>734</v>
      </c>
      <c r="O1726" s="346" t="s">
        <v>1022</v>
      </c>
    </row>
    <row r="1727" spans="1:15" x14ac:dyDescent="0.2">
      <c r="A1727" s="346" t="s">
        <v>896</v>
      </c>
      <c r="B1727" s="346" t="s">
        <v>885</v>
      </c>
      <c r="C1727" s="346" t="s">
        <v>115</v>
      </c>
      <c r="D1727" s="346" t="s">
        <v>886</v>
      </c>
      <c r="E1727" s="346" t="s">
        <v>893</v>
      </c>
      <c r="F1727" s="346" t="s">
        <v>1311</v>
      </c>
      <c r="G1727" s="346" t="s">
        <v>1312</v>
      </c>
      <c r="H1727" s="346">
        <v>202111</v>
      </c>
      <c r="I1727" s="346">
        <v>800000</v>
      </c>
      <c r="K1727" s="346">
        <v>800000</v>
      </c>
      <c r="L1727" s="346" t="s">
        <v>887</v>
      </c>
      <c r="M1727" s="346" t="s">
        <v>888</v>
      </c>
      <c r="N1727" s="346" t="s">
        <v>734</v>
      </c>
      <c r="O1727" s="346" t="s">
        <v>1022</v>
      </c>
    </row>
    <row r="1728" spans="1:15" x14ac:dyDescent="0.2">
      <c r="A1728" s="346" t="s">
        <v>896</v>
      </c>
      <c r="B1728" s="346" t="s">
        <v>885</v>
      </c>
      <c r="C1728" s="346" t="s">
        <v>115</v>
      </c>
      <c r="D1728" s="346" t="s">
        <v>886</v>
      </c>
      <c r="E1728" s="346" t="s">
        <v>893</v>
      </c>
      <c r="F1728" s="346" t="s">
        <v>1311</v>
      </c>
      <c r="G1728" s="346" t="s">
        <v>1312</v>
      </c>
      <c r="H1728" s="346">
        <v>202112</v>
      </c>
      <c r="I1728" s="346">
        <v>800000</v>
      </c>
      <c r="K1728" s="346">
        <v>800000</v>
      </c>
      <c r="L1728" s="346" t="s">
        <v>887</v>
      </c>
      <c r="M1728" s="346" t="s">
        <v>888</v>
      </c>
      <c r="N1728" s="346" t="s">
        <v>734</v>
      </c>
      <c r="O1728" s="346" t="s">
        <v>1022</v>
      </c>
    </row>
    <row r="1729" spans="1:15" x14ac:dyDescent="0.2">
      <c r="A1729" s="346" t="s">
        <v>896</v>
      </c>
      <c r="B1729" s="346" t="s">
        <v>885</v>
      </c>
      <c r="C1729" s="346" t="s">
        <v>115</v>
      </c>
      <c r="D1729" s="346" t="s">
        <v>886</v>
      </c>
      <c r="E1729" s="346" t="s">
        <v>893</v>
      </c>
      <c r="F1729" s="346" t="s">
        <v>1311</v>
      </c>
      <c r="G1729" s="346" t="s">
        <v>1312</v>
      </c>
      <c r="H1729" s="346">
        <v>202201</v>
      </c>
      <c r="I1729" s="346">
        <v>800000</v>
      </c>
      <c r="K1729" s="346">
        <v>800000</v>
      </c>
      <c r="L1729" s="346" t="s">
        <v>887</v>
      </c>
      <c r="M1729" s="346" t="s">
        <v>889</v>
      </c>
      <c r="N1729" s="346" t="s">
        <v>734</v>
      </c>
      <c r="O1729" s="346" t="s">
        <v>1022</v>
      </c>
    </row>
    <row r="1730" spans="1:15" x14ac:dyDescent="0.2">
      <c r="A1730" s="346" t="s">
        <v>896</v>
      </c>
      <c r="B1730" s="346" t="s">
        <v>885</v>
      </c>
      <c r="C1730" s="346" t="s">
        <v>115</v>
      </c>
      <c r="D1730" s="346" t="s">
        <v>886</v>
      </c>
      <c r="E1730" s="346" t="s">
        <v>893</v>
      </c>
      <c r="F1730" s="346" t="s">
        <v>1311</v>
      </c>
      <c r="G1730" s="346" t="s">
        <v>1312</v>
      </c>
      <c r="H1730" s="346">
        <v>202202</v>
      </c>
      <c r="I1730" s="346">
        <v>800000</v>
      </c>
      <c r="K1730" s="346">
        <v>800000</v>
      </c>
      <c r="L1730" s="346" t="s">
        <v>887</v>
      </c>
      <c r="M1730" s="346" t="s">
        <v>889</v>
      </c>
      <c r="N1730" s="346" t="s">
        <v>734</v>
      </c>
      <c r="O1730" s="346" t="s">
        <v>1022</v>
      </c>
    </row>
    <row r="1731" spans="1:15" x14ac:dyDescent="0.2">
      <c r="A1731" s="346" t="s">
        <v>896</v>
      </c>
      <c r="B1731" s="346" t="s">
        <v>885</v>
      </c>
      <c r="C1731" s="346" t="s">
        <v>115</v>
      </c>
      <c r="D1731" s="346" t="s">
        <v>886</v>
      </c>
      <c r="E1731" s="346" t="s">
        <v>893</v>
      </c>
      <c r="F1731" s="346" t="s">
        <v>1311</v>
      </c>
      <c r="G1731" s="346" t="s">
        <v>1312</v>
      </c>
      <c r="H1731" s="346">
        <v>202203</v>
      </c>
      <c r="I1731" s="346">
        <v>800000</v>
      </c>
      <c r="K1731" s="346">
        <v>800000</v>
      </c>
      <c r="L1731" s="346" t="s">
        <v>887</v>
      </c>
      <c r="M1731" s="346" t="s">
        <v>889</v>
      </c>
      <c r="N1731" s="346" t="s">
        <v>734</v>
      </c>
      <c r="O1731" s="346" t="s">
        <v>1022</v>
      </c>
    </row>
    <row r="1732" spans="1:15" x14ac:dyDescent="0.2">
      <c r="A1732" s="346" t="s">
        <v>896</v>
      </c>
      <c r="B1732" s="346" t="s">
        <v>885</v>
      </c>
      <c r="C1732" s="346" t="s">
        <v>115</v>
      </c>
      <c r="D1732" s="346" t="s">
        <v>886</v>
      </c>
      <c r="E1732" s="346" t="s">
        <v>893</v>
      </c>
      <c r="F1732" s="346" t="s">
        <v>1311</v>
      </c>
      <c r="G1732" s="346" t="s">
        <v>1312</v>
      </c>
      <c r="H1732" s="346">
        <v>202204</v>
      </c>
      <c r="I1732" s="346">
        <v>800000</v>
      </c>
      <c r="K1732" s="346">
        <v>800000</v>
      </c>
      <c r="L1732" s="346" t="s">
        <v>890</v>
      </c>
      <c r="M1732" s="346" t="s">
        <v>891</v>
      </c>
      <c r="N1732" s="346" t="s">
        <v>734</v>
      </c>
      <c r="O1732" s="346" t="s">
        <v>1022</v>
      </c>
    </row>
    <row r="1733" spans="1:15" x14ac:dyDescent="0.2">
      <c r="A1733" s="346" t="s">
        <v>896</v>
      </c>
      <c r="B1733" s="346" t="s">
        <v>885</v>
      </c>
      <c r="C1733" s="346" t="s">
        <v>115</v>
      </c>
      <c r="D1733" s="346" t="s">
        <v>886</v>
      </c>
      <c r="E1733" s="346" t="s">
        <v>893</v>
      </c>
      <c r="F1733" s="346" t="s">
        <v>1311</v>
      </c>
      <c r="G1733" s="346" t="s">
        <v>1312</v>
      </c>
      <c r="H1733" s="346">
        <v>202205</v>
      </c>
      <c r="I1733" s="346">
        <v>800000</v>
      </c>
      <c r="K1733" s="346">
        <v>800000</v>
      </c>
      <c r="L1733" s="346" t="s">
        <v>890</v>
      </c>
      <c r="M1733" s="346" t="s">
        <v>891</v>
      </c>
      <c r="N1733" s="346" t="s">
        <v>734</v>
      </c>
      <c r="O1733" s="346" t="s">
        <v>1022</v>
      </c>
    </row>
    <row r="1734" spans="1:15" x14ac:dyDescent="0.2">
      <c r="A1734" s="346" t="s">
        <v>896</v>
      </c>
      <c r="B1734" s="346" t="s">
        <v>885</v>
      </c>
      <c r="C1734" s="346" t="s">
        <v>115</v>
      </c>
      <c r="D1734" s="346" t="s">
        <v>886</v>
      </c>
      <c r="E1734" s="346" t="s">
        <v>893</v>
      </c>
      <c r="F1734" s="346" t="s">
        <v>1311</v>
      </c>
      <c r="G1734" s="346" t="s">
        <v>1312</v>
      </c>
      <c r="H1734" s="346">
        <v>202206</v>
      </c>
      <c r="I1734" s="346">
        <v>800000</v>
      </c>
      <c r="K1734" s="346">
        <v>800000</v>
      </c>
      <c r="L1734" s="346" t="s">
        <v>890</v>
      </c>
      <c r="M1734" s="346" t="s">
        <v>891</v>
      </c>
      <c r="N1734" s="346" t="s">
        <v>734</v>
      </c>
      <c r="O1734" s="346" t="s">
        <v>1022</v>
      </c>
    </row>
    <row r="1735" spans="1:15" x14ac:dyDescent="0.2">
      <c r="A1735" s="346" t="s">
        <v>896</v>
      </c>
      <c r="B1735" s="346" t="s">
        <v>885</v>
      </c>
      <c r="C1735" s="346" t="s">
        <v>115</v>
      </c>
      <c r="D1735" s="346" t="s">
        <v>886</v>
      </c>
      <c r="E1735" s="346" t="s">
        <v>893</v>
      </c>
      <c r="F1735" s="346" t="s">
        <v>1311</v>
      </c>
      <c r="G1735" s="346" t="s">
        <v>1312</v>
      </c>
      <c r="H1735" s="346">
        <v>202207</v>
      </c>
      <c r="I1735" s="346">
        <v>800000</v>
      </c>
      <c r="K1735" s="346">
        <v>800000</v>
      </c>
      <c r="L1735" s="346" t="s">
        <v>890</v>
      </c>
      <c r="M1735" s="346" t="s">
        <v>892</v>
      </c>
      <c r="N1735" s="346" t="s">
        <v>734</v>
      </c>
      <c r="O1735" s="346" t="s">
        <v>1022</v>
      </c>
    </row>
    <row r="1736" spans="1:15" x14ac:dyDescent="0.2">
      <c r="A1736" s="346" t="s">
        <v>896</v>
      </c>
      <c r="B1736" s="346" t="s">
        <v>885</v>
      </c>
      <c r="C1736" s="346" t="s">
        <v>115</v>
      </c>
      <c r="D1736" s="346" t="s">
        <v>886</v>
      </c>
      <c r="E1736" s="346" t="s">
        <v>893</v>
      </c>
      <c r="F1736" s="346" t="s">
        <v>1311</v>
      </c>
      <c r="G1736" s="346" t="s">
        <v>1312</v>
      </c>
      <c r="H1736" s="346">
        <v>202208</v>
      </c>
      <c r="I1736" s="346">
        <v>800000</v>
      </c>
      <c r="K1736" s="346">
        <v>800000</v>
      </c>
      <c r="L1736" s="346" t="s">
        <v>890</v>
      </c>
      <c r="M1736" s="346" t="s">
        <v>892</v>
      </c>
      <c r="N1736" s="346" t="s">
        <v>734</v>
      </c>
      <c r="O1736" s="346" t="s">
        <v>1022</v>
      </c>
    </row>
    <row r="1737" spans="1:15" x14ac:dyDescent="0.2">
      <c r="A1737" s="346" t="s">
        <v>896</v>
      </c>
      <c r="B1737" s="346" t="s">
        <v>885</v>
      </c>
      <c r="C1737" s="346" t="s">
        <v>115</v>
      </c>
      <c r="D1737" s="346" t="s">
        <v>886</v>
      </c>
      <c r="E1737" s="346" t="s">
        <v>893</v>
      </c>
      <c r="F1737" s="346" t="s">
        <v>1311</v>
      </c>
      <c r="G1737" s="346" t="s">
        <v>1312</v>
      </c>
      <c r="H1737" s="346">
        <v>202209</v>
      </c>
      <c r="I1737" s="346">
        <v>800000</v>
      </c>
      <c r="K1737" s="346">
        <v>800000</v>
      </c>
      <c r="L1737" s="346" t="s">
        <v>890</v>
      </c>
      <c r="M1737" s="346" t="s">
        <v>892</v>
      </c>
      <c r="N1737" s="346" t="s">
        <v>734</v>
      </c>
      <c r="O1737" s="346" t="s">
        <v>1022</v>
      </c>
    </row>
    <row r="1738" spans="1:15" x14ac:dyDescent="0.2">
      <c r="A1738" s="346" t="s">
        <v>896</v>
      </c>
      <c r="B1738" s="346" t="s">
        <v>885</v>
      </c>
      <c r="C1738" s="346" t="s">
        <v>115</v>
      </c>
      <c r="D1738" s="346" t="s">
        <v>886</v>
      </c>
      <c r="E1738" s="346" t="s">
        <v>893</v>
      </c>
      <c r="F1738" s="346" t="s">
        <v>1311</v>
      </c>
      <c r="G1738" s="346" t="s">
        <v>1313</v>
      </c>
      <c r="H1738" s="346">
        <v>202110</v>
      </c>
      <c r="I1738" s="346">
        <v>800000</v>
      </c>
      <c r="L1738" s="346" t="s">
        <v>887</v>
      </c>
      <c r="M1738" s="346" t="s">
        <v>888</v>
      </c>
      <c r="N1738" s="346" t="s">
        <v>734</v>
      </c>
      <c r="O1738" s="346" t="s">
        <v>1022</v>
      </c>
    </row>
    <row r="1739" spans="1:15" x14ac:dyDescent="0.2">
      <c r="A1739" s="346" t="s">
        <v>896</v>
      </c>
      <c r="B1739" s="346" t="s">
        <v>885</v>
      </c>
      <c r="C1739" s="346" t="s">
        <v>115</v>
      </c>
      <c r="D1739" s="346" t="s">
        <v>886</v>
      </c>
      <c r="E1739" s="346" t="s">
        <v>893</v>
      </c>
      <c r="F1739" s="346" t="s">
        <v>1311</v>
      </c>
      <c r="G1739" s="346" t="s">
        <v>1313</v>
      </c>
      <c r="H1739" s="346">
        <v>202111</v>
      </c>
      <c r="I1739" s="346">
        <v>800000</v>
      </c>
      <c r="K1739" s="346">
        <v>800000</v>
      </c>
      <c r="L1739" s="346" t="s">
        <v>887</v>
      </c>
      <c r="M1739" s="346" t="s">
        <v>888</v>
      </c>
      <c r="N1739" s="346" t="s">
        <v>734</v>
      </c>
      <c r="O1739" s="346" t="s">
        <v>1022</v>
      </c>
    </row>
    <row r="1740" spans="1:15" x14ac:dyDescent="0.2">
      <c r="A1740" s="346" t="s">
        <v>896</v>
      </c>
      <c r="B1740" s="346" t="s">
        <v>885</v>
      </c>
      <c r="C1740" s="346" t="s">
        <v>115</v>
      </c>
      <c r="D1740" s="346" t="s">
        <v>886</v>
      </c>
      <c r="E1740" s="346" t="s">
        <v>893</v>
      </c>
      <c r="F1740" s="346" t="s">
        <v>1311</v>
      </c>
      <c r="G1740" s="346" t="s">
        <v>1313</v>
      </c>
      <c r="H1740" s="346">
        <v>202112</v>
      </c>
      <c r="I1740" s="346">
        <v>800000</v>
      </c>
      <c r="K1740" s="346">
        <v>800000</v>
      </c>
      <c r="L1740" s="346" t="s">
        <v>887</v>
      </c>
      <c r="M1740" s="346" t="s">
        <v>888</v>
      </c>
      <c r="N1740" s="346" t="s">
        <v>734</v>
      </c>
      <c r="O1740" s="346" t="s">
        <v>1022</v>
      </c>
    </row>
    <row r="1741" spans="1:15" x14ac:dyDescent="0.2">
      <c r="A1741" s="346" t="s">
        <v>896</v>
      </c>
      <c r="B1741" s="346" t="s">
        <v>885</v>
      </c>
      <c r="C1741" s="346" t="s">
        <v>115</v>
      </c>
      <c r="D1741" s="346" t="s">
        <v>886</v>
      </c>
      <c r="E1741" s="346" t="s">
        <v>893</v>
      </c>
      <c r="F1741" s="346" t="s">
        <v>1311</v>
      </c>
      <c r="G1741" s="346" t="s">
        <v>1313</v>
      </c>
      <c r="H1741" s="346">
        <v>202201</v>
      </c>
      <c r="I1741" s="346">
        <v>800000</v>
      </c>
      <c r="K1741" s="346">
        <v>800000</v>
      </c>
      <c r="L1741" s="346" t="s">
        <v>887</v>
      </c>
      <c r="M1741" s="346" t="s">
        <v>889</v>
      </c>
      <c r="N1741" s="346" t="s">
        <v>734</v>
      </c>
      <c r="O1741" s="346" t="s">
        <v>1022</v>
      </c>
    </row>
    <row r="1742" spans="1:15" x14ac:dyDescent="0.2">
      <c r="A1742" s="346" t="s">
        <v>896</v>
      </c>
      <c r="B1742" s="346" t="s">
        <v>885</v>
      </c>
      <c r="C1742" s="346" t="s">
        <v>115</v>
      </c>
      <c r="D1742" s="346" t="s">
        <v>886</v>
      </c>
      <c r="E1742" s="346" t="s">
        <v>893</v>
      </c>
      <c r="F1742" s="346" t="s">
        <v>1311</v>
      </c>
      <c r="G1742" s="346" t="s">
        <v>1313</v>
      </c>
      <c r="H1742" s="346">
        <v>202202</v>
      </c>
      <c r="I1742" s="346">
        <v>800000</v>
      </c>
      <c r="K1742" s="346">
        <v>800000</v>
      </c>
      <c r="L1742" s="346" t="s">
        <v>887</v>
      </c>
      <c r="M1742" s="346" t="s">
        <v>889</v>
      </c>
      <c r="N1742" s="346" t="s">
        <v>734</v>
      </c>
      <c r="O1742" s="346" t="s">
        <v>1022</v>
      </c>
    </row>
    <row r="1743" spans="1:15" x14ac:dyDescent="0.2">
      <c r="A1743" s="346" t="s">
        <v>896</v>
      </c>
      <c r="B1743" s="346" t="s">
        <v>885</v>
      </c>
      <c r="C1743" s="346" t="s">
        <v>115</v>
      </c>
      <c r="D1743" s="346" t="s">
        <v>886</v>
      </c>
      <c r="E1743" s="346" t="s">
        <v>893</v>
      </c>
      <c r="F1743" s="346" t="s">
        <v>1311</v>
      </c>
      <c r="G1743" s="346" t="s">
        <v>1313</v>
      </c>
      <c r="H1743" s="346">
        <v>202203</v>
      </c>
      <c r="I1743" s="346">
        <v>800000</v>
      </c>
      <c r="K1743" s="346">
        <v>800000</v>
      </c>
      <c r="L1743" s="346" t="s">
        <v>887</v>
      </c>
      <c r="M1743" s="346" t="s">
        <v>889</v>
      </c>
      <c r="N1743" s="346" t="s">
        <v>734</v>
      </c>
      <c r="O1743" s="346" t="s">
        <v>1022</v>
      </c>
    </row>
    <row r="1744" spans="1:15" x14ac:dyDescent="0.2">
      <c r="A1744" s="346" t="s">
        <v>896</v>
      </c>
      <c r="B1744" s="346" t="s">
        <v>885</v>
      </c>
      <c r="C1744" s="346" t="s">
        <v>115</v>
      </c>
      <c r="D1744" s="346" t="s">
        <v>886</v>
      </c>
      <c r="E1744" s="346" t="s">
        <v>893</v>
      </c>
      <c r="F1744" s="346" t="s">
        <v>1311</v>
      </c>
      <c r="G1744" s="346" t="s">
        <v>1313</v>
      </c>
      <c r="H1744" s="346">
        <v>202204</v>
      </c>
      <c r="I1744" s="346">
        <v>800000</v>
      </c>
      <c r="K1744" s="346">
        <v>800000</v>
      </c>
      <c r="L1744" s="346" t="s">
        <v>890</v>
      </c>
      <c r="M1744" s="346" t="s">
        <v>891</v>
      </c>
      <c r="N1744" s="346" t="s">
        <v>734</v>
      </c>
      <c r="O1744" s="346" t="s">
        <v>1022</v>
      </c>
    </row>
    <row r="1745" spans="1:15" x14ac:dyDescent="0.2">
      <c r="A1745" s="346" t="s">
        <v>896</v>
      </c>
      <c r="B1745" s="346" t="s">
        <v>885</v>
      </c>
      <c r="C1745" s="346" t="s">
        <v>115</v>
      </c>
      <c r="D1745" s="346" t="s">
        <v>886</v>
      </c>
      <c r="E1745" s="346" t="s">
        <v>893</v>
      </c>
      <c r="F1745" s="346" t="s">
        <v>1311</v>
      </c>
      <c r="G1745" s="346" t="s">
        <v>1313</v>
      </c>
      <c r="H1745" s="346">
        <v>202205</v>
      </c>
      <c r="I1745" s="346">
        <v>800000</v>
      </c>
      <c r="K1745" s="346">
        <v>800000</v>
      </c>
      <c r="L1745" s="346" t="s">
        <v>890</v>
      </c>
      <c r="M1745" s="346" t="s">
        <v>891</v>
      </c>
      <c r="N1745" s="346" t="s">
        <v>734</v>
      </c>
      <c r="O1745" s="346" t="s">
        <v>1022</v>
      </c>
    </row>
    <row r="1746" spans="1:15" x14ac:dyDescent="0.2">
      <c r="A1746" s="346" t="s">
        <v>896</v>
      </c>
      <c r="B1746" s="346" t="s">
        <v>885</v>
      </c>
      <c r="C1746" s="346" t="s">
        <v>115</v>
      </c>
      <c r="D1746" s="346" t="s">
        <v>886</v>
      </c>
      <c r="E1746" s="346" t="s">
        <v>893</v>
      </c>
      <c r="F1746" s="346" t="s">
        <v>1311</v>
      </c>
      <c r="G1746" s="346" t="s">
        <v>1313</v>
      </c>
      <c r="H1746" s="346">
        <v>202206</v>
      </c>
      <c r="I1746" s="346">
        <v>800000</v>
      </c>
      <c r="K1746" s="346">
        <v>800000</v>
      </c>
      <c r="L1746" s="346" t="s">
        <v>890</v>
      </c>
      <c r="M1746" s="346" t="s">
        <v>891</v>
      </c>
      <c r="N1746" s="346" t="s">
        <v>734</v>
      </c>
      <c r="O1746" s="346" t="s">
        <v>1022</v>
      </c>
    </row>
    <row r="1747" spans="1:15" x14ac:dyDescent="0.2">
      <c r="A1747" s="346" t="s">
        <v>896</v>
      </c>
      <c r="B1747" s="346" t="s">
        <v>885</v>
      </c>
      <c r="C1747" s="346" t="s">
        <v>115</v>
      </c>
      <c r="D1747" s="346" t="s">
        <v>886</v>
      </c>
      <c r="E1747" s="346" t="s">
        <v>893</v>
      </c>
      <c r="F1747" s="346" t="s">
        <v>1311</v>
      </c>
      <c r="G1747" s="346" t="s">
        <v>1313</v>
      </c>
      <c r="H1747" s="346">
        <v>202207</v>
      </c>
      <c r="I1747" s="346">
        <v>800000</v>
      </c>
      <c r="K1747" s="346">
        <v>800000</v>
      </c>
      <c r="L1747" s="346" t="s">
        <v>890</v>
      </c>
      <c r="M1747" s="346" t="s">
        <v>892</v>
      </c>
      <c r="N1747" s="346" t="s">
        <v>734</v>
      </c>
      <c r="O1747" s="346" t="s">
        <v>1022</v>
      </c>
    </row>
    <row r="1748" spans="1:15" x14ac:dyDescent="0.2">
      <c r="A1748" s="346" t="s">
        <v>896</v>
      </c>
      <c r="B1748" s="346" t="s">
        <v>885</v>
      </c>
      <c r="C1748" s="346" t="s">
        <v>115</v>
      </c>
      <c r="D1748" s="346" t="s">
        <v>886</v>
      </c>
      <c r="E1748" s="346" t="s">
        <v>893</v>
      </c>
      <c r="F1748" s="346" t="s">
        <v>1311</v>
      </c>
      <c r="G1748" s="346" t="s">
        <v>1313</v>
      </c>
      <c r="H1748" s="346">
        <v>202208</v>
      </c>
      <c r="I1748" s="346">
        <v>800000</v>
      </c>
      <c r="K1748" s="346">
        <v>800000</v>
      </c>
      <c r="L1748" s="346" t="s">
        <v>890</v>
      </c>
      <c r="M1748" s="346" t="s">
        <v>892</v>
      </c>
      <c r="N1748" s="346" t="s">
        <v>734</v>
      </c>
      <c r="O1748" s="346" t="s">
        <v>1022</v>
      </c>
    </row>
    <row r="1749" spans="1:15" x14ac:dyDescent="0.2">
      <c r="A1749" s="346" t="s">
        <v>896</v>
      </c>
      <c r="B1749" s="346" t="s">
        <v>885</v>
      </c>
      <c r="C1749" s="346" t="s">
        <v>115</v>
      </c>
      <c r="D1749" s="346" t="s">
        <v>886</v>
      </c>
      <c r="E1749" s="346" t="s">
        <v>893</v>
      </c>
      <c r="F1749" s="346" t="s">
        <v>1311</v>
      </c>
      <c r="G1749" s="346" t="s">
        <v>1313</v>
      </c>
      <c r="H1749" s="346">
        <v>202209</v>
      </c>
      <c r="I1749" s="346">
        <v>800000</v>
      </c>
      <c r="K1749" s="346">
        <v>800000</v>
      </c>
      <c r="L1749" s="346" t="s">
        <v>890</v>
      </c>
      <c r="M1749" s="346" t="s">
        <v>892</v>
      </c>
      <c r="N1749" s="346" t="s">
        <v>734</v>
      </c>
      <c r="O1749" s="346" t="s">
        <v>1022</v>
      </c>
    </row>
    <row r="1750" spans="1:15" x14ac:dyDescent="0.2">
      <c r="A1750" s="346" t="s">
        <v>896</v>
      </c>
      <c r="B1750" s="346" t="s">
        <v>885</v>
      </c>
      <c r="C1750" s="346" t="s">
        <v>154</v>
      </c>
      <c r="D1750" s="346" t="s">
        <v>886</v>
      </c>
      <c r="E1750" s="346" t="s">
        <v>893</v>
      </c>
      <c r="F1750" s="346" t="s">
        <v>268</v>
      </c>
      <c r="G1750" s="346" t="s">
        <v>1314</v>
      </c>
      <c r="H1750" s="346">
        <v>202110</v>
      </c>
      <c r="I1750" s="346">
        <v>650000</v>
      </c>
      <c r="L1750" s="346" t="s">
        <v>887</v>
      </c>
      <c r="M1750" s="346" t="s">
        <v>888</v>
      </c>
      <c r="N1750" s="346" t="s">
        <v>734</v>
      </c>
      <c r="O1750" s="346" t="s">
        <v>991</v>
      </c>
    </row>
    <row r="1751" spans="1:15" x14ac:dyDescent="0.2">
      <c r="A1751" s="346" t="s">
        <v>896</v>
      </c>
      <c r="B1751" s="346" t="s">
        <v>885</v>
      </c>
      <c r="C1751" s="346" t="s">
        <v>154</v>
      </c>
      <c r="D1751" s="346" t="s">
        <v>886</v>
      </c>
      <c r="E1751" s="346" t="s">
        <v>893</v>
      </c>
      <c r="F1751" s="346" t="s">
        <v>268</v>
      </c>
      <c r="G1751" s="346" t="s">
        <v>1314</v>
      </c>
      <c r="H1751" s="346">
        <v>202111</v>
      </c>
      <c r="I1751" s="346">
        <v>650000</v>
      </c>
      <c r="K1751" s="346">
        <v>650000</v>
      </c>
      <c r="L1751" s="346" t="s">
        <v>887</v>
      </c>
      <c r="M1751" s="346" t="s">
        <v>888</v>
      </c>
      <c r="N1751" s="346" t="s">
        <v>734</v>
      </c>
      <c r="O1751" s="346" t="s">
        <v>991</v>
      </c>
    </row>
    <row r="1752" spans="1:15" x14ac:dyDescent="0.2">
      <c r="A1752" s="346" t="s">
        <v>896</v>
      </c>
      <c r="B1752" s="346" t="s">
        <v>885</v>
      </c>
      <c r="C1752" s="346" t="s">
        <v>154</v>
      </c>
      <c r="D1752" s="346" t="s">
        <v>886</v>
      </c>
      <c r="E1752" s="346" t="s">
        <v>893</v>
      </c>
      <c r="F1752" s="346" t="s">
        <v>268</v>
      </c>
      <c r="G1752" s="346" t="s">
        <v>1314</v>
      </c>
      <c r="H1752" s="346">
        <v>202112</v>
      </c>
      <c r="I1752" s="346">
        <v>650000</v>
      </c>
      <c r="K1752" s="346">
        <v>650000</v>
      </c>
      <c r="L1752" s="346" t="s">
        <v>887</v>
      </c>
      <c r="M1752" s="346" t="s">
        <v>888</v>
      </c>
      <c r="N1752" s="346" t="s">
        <v>734</v>
      </c>
      <c r="O1752" s="346" t="s">
        <v>991</v>
      </c>
    </row>
    <row r="1753" spans="1:15" x14ac:dyDescent="0.2">
      <c r="A1753" s="346" t="s">
        <v>896</v>
      </c>
      <c r="B1753" s="346" t="s">
        <v>885</v>
      </c>
      <c r="C1753" s="346" t="s">
        <v>154</v>
      </c>
      <c r="D1753" s="346" t="s">
        <v>886</v>
      </c>
      <c r="E1753" s="346" t="s">
        <v>893</v>
      </c>
      <c r="F1753" s="346" t="s">
        <v>268</v>
      </c>
      <c r="G1753" s="346" t="s">
        <v>1314</v>
      </c>
      <c r="H1753" s="346">
        <v>202201</v>
      </c>
      <c r="I1753" s="346">
        <v>650000</v>
      </c>
      <c r="K1753" s="346">
        <v>650000</v>
      </c>
      <c r="L1753" s="346" t="s">
        <v>887</v>
      </c>
      <c r="M1753" s="346" t="s">
        <v>889</v>
      </c>
      <c r="N1753" s="346" t="s">
        <v>734</v>
      </c>
      <c r="O1753" s="346" t="s">
        <v>991</v>
      </c>
    </row>
    <row r="1754" spans="1:15" x14ac:dyDescent="0.2">
      <c r="A1754" s="346" t="s">
        <v>896</v>
      </c>
      <c r="B1754" s="346" t="s">
        <v>885</v>
      </c>
      <c r="C1754" s="346" t="s">
        <v>154</v>
      </c>
      <c r="D1754" s="346" t="s">
        <v>886</v>
      </c>
      <c r="E1754" s="346" t="s">
        <v>893</v>
      </c>
      <c r="F1754" s="346" t="s">
        <v>268</v>
      </c>
      <c r="G1754" s="346" t="s">
        <v>1314</v>
      </c>
      <c r="H1754" s="346">
        <v>202202</v>
      </c>
      <c r="I1754" s="346">
        <v>650000</v>
      </c>
      <c r="K1754" s="346">
        <v>650000</v>
      </c>
      <c r="L1754" s="346" t="s">
        <v>887</v>
      </c>
      <c r="M1754" s="346" t="s">
        <v>889</v>
      </c>
      <c r="N1754" s="346" t="s">
        <v>734</v>
      </c>
      <c r="O1754" s="346" t="s">
        <v>991</v>
      </c>
    </row>
    <row r="1755" spans="1:15" x14ac:dyDescent="0.2">
      <c r="A1755" s="346" t="s">
        <v>896</v>
      </c>
      <c r="B1755" s="346" t="s">
        <v>885</v>
      </c>
      <c r="C1755" s="346" t="s">
        <v>154</v>
      </c>
      <c r="D1755" s="346" t="s">
        <v>886</v>
      </c>
      <c r="E1755" s="346" t="s">
        <v>893</v>
      </c>
      <c r="F1755" s="346" t="s">
        <v>268</v>
      </c>
      <c r="G1755" s="346" t="s">
        <v>1314</v>
      </c>
      <c r="H1755" s="346">
        <v>202203</v>
      </c>
      <c r="I1755" s="346">
        <v>650000</v>
      </c>
      <c r="K1755" s="346">
        <v>650000</v>
      </c>
      <c r="L1755" s="346" t="s">
        <v>887</v>
      </c>
      <c r="M1755" s="346" t="s">
        <v>889</v>
      </c>
      <c r="N1755" s="346" t="s">
        <v>734</v>
      </c>
      <c r="O1755" s="346" t="s">
        <v>991</v>
      </c>
    </row>
    <row r="1756" spans="1:15" x14ac:dyDescent="0.2">
      <c r="A1756" s="346" t="s">
        <v>896</v>
      </c>
      <c r="B1756" s="346" t="s">
        <v>885</v>
      </c>
      <c r="C1756" s="346" t="s">
        <v>154</v>
      </c>
      <c r="D1756" s="346" t="s">
        <v>886</v>
      </c>
      <c r="E1756" s="346" t="s">
        <v>893</v>
      </c>
      <c r="F1756" s="346" t="s">
        <v>268</v>
      </c>
      <c r="G1756" s="346" t="s">
        <v>1314</v>
      </c>
      <c r="H1756" s="346">
        <v>202204</v>
      </c>
      <c r="I1756" s="346">
        <v>650000</v>
      </c>
      <c r="K1756" s="346">
        <v>650000</v>
      </c>
      <c r="L1756" s="346" t="s">
        <v>890</v>
      </c>
      <c r="M1756" s="346" t="s">
        <v>891</v>
      </c>
      <c r="N1756" s="346" t="s">
        <v>734</v>
      </c>
      <c r="O1756" s="346" t="s">
        <v>991</v>
      </c>
    </row>
    <row r="1757" spans="1:15" x14ac:dyDescent="0.2">
      <c r="A1757" s="346" t="s">
        <v>896</v>
      </c>
      <c r="B1757" s="346" t="s">
        <v>885</v>
      </c>
      <c r="C1757" s="346" t="s">
        <v>154</v>
      </c>
      <c r="D1757" s="346" t="s">
        <v>886</v>
      </c>
      <c r="E1757" s="346" t="s">
        <v>893</v>
      </c>
      <c r="F1757" s="346" t="s">
        <v>268</v>
      </c>
      <c r="G1757" s="346" t="s">
        <v>1314</v>
      </c>
      <c r="H1757" s="346">
        <v>202205</v>
      </c>
      <c r="I1757" s="346">
        <v>650000</v>
      </c>
      <c r="K1757" s="346">
        <v>650000</v>
      </c>
      <c r="L1757" s="346" t="s">
        <v>890</v>
      </c>
      <c r="M1757" s="346" t="s">
        <v>891</v>
      </c>
      <c r="N1757" s="346" t="s">
        <v>734</v>
      </c>
      <c r="O1757" s="346" t="s">
        <v>991</v>
      </c>
    </row>
    <row r="1758" spans="1:15" x14ac:dyDescent="0.2">
      <c r="A1758" s="346" t="s">
        <v>896</v>
      </c>
      <c r="B1758" s="346" t="s">
        <v>885</v>
      </c>
      <c r="C1758" s="346" t="s">
        <v>154</v>
      </c>
      <c r="D1758" s="346" t="s">
        <v>886</v>
      </c>
      <c r="E1758" s="346" t="s">
        <v>893</v>
      </c>
      <c r="F1758" s="346" t="s">
        <v>268</v>
      </c>
      <c r="G1758" s="346" t="s">
        <v>1314</v>
      </c>
      <c r="H1758" s="346">
        <v>202206</v>
      </c>
      <c r="I1758" s="346">
        <v>650000</v>
      </c>
      <c r="K1758" s="346">
        <v>650000</v>
      </c>
      <c r="L1758" s="346" t="s">
        <v>890</v>
      </c>
      <c r="M1758" s="346" t="s">
        <v>891</v>
      </c>
      <c r="N1758" s="346" t="s">
        <v>734</v>
      </c>
      <c r="O1758" s="346" t="s">
        <v>991</v>
      </c>
    </row>
    <row r="1759" spans="1:15" x14ac:dyDescent="0.2">
      <c r="A1759" s="346" t="s">
        <v>896</v>
      </c>
      <c r="B1759" s="346" t="s">
        <v>885</v>
      </c>
      <c r="C1759" s="346" t="s">
        <v>154</v>
      </c>
      <c r="D1759" s="346" t="s">
        <v>886</v>
      </c>
      <c r="E1759" s="346" t="s">
        <v>893</v>
      </c>
      <c r="F1759" s="346" t="s">
        <v>268</v>
      </c>
      <c r="G1759" s="346" t="s">
        <v>1314</v>
      </c>
      <c r="H1759" s="346">
        <v>202207</v>
      </c>
      <c r="I1759" s="346">
        <v>650000</v>
      </c>
      <c r="K1759" s="346">
        <v>650000</v>
      </c>
      <c r="L1759" s="346" t="s">
        <v>890</v>
      </c>
      <c r="M1759" s="346" t="s">
        <v>892</v>
      </c>
      <c r="N1759" s="346" t="s">
        <v>734</v>
      </c>
      <c r="O1759" s="346" t="s">
        <v>991</v>
      </c>
    </row>
    <row r="1760" spans="1:15" x14ac:dyDescent="0.2">
      <c r="A1760" s="346" t="s">
        <v>896</v>
      </c>
      <c r="B1760" s="346" t="s">
        <v>885</v>
      </c>
      <c r="C1760" s="346" t="s">
        <v>154</v>
      </c>
      <c r="D1760" s="346" t="s">
        <v>886</v>
      </c>
      <c r="E1760" s="346" t="s">
        <v>893</v>
      </c>
      <c r="F1760" s="346" t="s">
        <v>268</v>
      </c>
      <c r="G1760" s="346" t="s">
        <v>1314</v>
      </c>
      <c r="H1760" s="346">
        <v>202208</v>
      </c>
      <c r="I1760" s="346">
        <v>650000</v>
      </c>
      <c r="K1760" s="346">
        <v>650000</v>
      </c>
      <c r="L1760" s="346" t="s">
        <v>890</v>
      </c>
      <c r="M1760" s="346" t="s">
        <v>892</v>
      </c>
      <c r="N1760" s="346" t="s">
        <v>734</v>
      </c>
      <c r="O1760" s="346" t="s">
        <v>991</v>
      </c>
    </row>
    <row r="1761" spans="1:15" x14ac:dyDescent="0.2">
      <c r="A1761" s="346" t="s">
        <v>896</v>
      </c>
      <c r="B1761" s="346" t="s">
        <v>885</v>
      </c>
      <c r="C1761" s="346" t="s">
        <v>154</v>
      </c>
      <c r="D1761" s="346" t="s">
        <v>886</v>
      </c>
      <c r="E1761" s="346" t="s">
        <v>893</v>
      </c>
      <c r="F1761" s="346" t="s">
        <v>268</v>
      </c>
      <c r="G1761" s="346" t="s">
        <v>1314</v>
      </c>
      <c r="H1761" s="346">
        <v>202209</v>
      </c>
      <c r="I1761" s="346">
        <v>650000</v>
      </c>
      <c r="K1761" s="346">
        <v>650000</v>
      </c>
      <c r="L1761" s="346" t="s">
        <v>890</v>
      </c>
      <c r="M1761" s="346" t="s">
        <v>892</v>
      </c>
      <c r="N1761" s="346" t="s">
        <v>734</v>
      </c>
      <c r="O1761" s="346" t="s">
        <v>991</v>
      </c>
    </row>
    <row r="1762" spans="1:15" x14ac:dyDescent="0.2">
      <c r="A1762" s="346" t="s">
        <v>896</v>
      </c>
      <c r="B1762" s="346" t="s">
        <v>885</v>
      </c>
      <c r="C1762" s="346" t="s">
        <v>314</v>
      </c>
      <c r="D1762" s="346" t="s">
        <v>886</v>
      </c>
      <c r="E1762" s="346" t="s">
        <v>894</v>
      </c>
      <c r="F1762" s="346" t="s">
        <v>1315</v>
      </c>
      <c r="G1762" s="346" t="s">
        <v>1316</v>
      </c>
      <c r="H1762" s="346">
        <v>202110</v>
      </c>
      <c r="I1762" s="346">
        <v>670000</v>
      </c>
      <c r="L1762" s="346" t="s">
        <v>887</v>
      </c>
      <c r="M1762" s="346" t="s">
        <v>888</v>
      </c>
      <c r="N1762" s="346" t="s">
        <v>734</v>
      </c>
      <c r="O1762" s="346" t="s">
        <v>1021</v>
      </c>
    </row>
    <row r="1763" spans="1:15" x14ac:dyDescent="0.2">
      <c r="A1763" s="346" t="s">
        <v>896</v>
      </c>
      <c r="B1763" s="346" t="s">
        <v>885</v>
      </c>
      <c r="C1763" s="346" t="s">
        <v>314</v>
      </c>
      <c r="D1763" s="346" t="s">
        <v>886</v>
      </c>
      <c r="E1763" s="346" t="s">
        <v>894</v>
      </c>
      <c r="F1763" s="346" t="s">
        <v>1315</v>
      </c>
      <c r="G1763" s="346" t="s">
        <v>1316</v>
      </c>
      <c r="H1763" s="346">
        <v>202111</v>
      </c>
      <c r="I1763" s="346">
        <v>670000</v>
      </c>
      <c r="K1763" s="346">
        <v>670000</v>
      </c>
      <c r="L1763" s="346" t="s">
        <v>887</v>
      </c>
      <c r="M1763" s="346" t="s">
        <v>888</v>
      </c>
      <c r="N1763" s="346" t="s">
        <v>734</v>
      </c>
      <c r="O1763" s="346" t="s">
        <v>1021</v>
      </c>
    </row>
    <row r="1764" spans="1:15" x14ac:dyDescent="0.2">
      <c r="A1764" s="346" t="s">
        <v>896</v>
      </c>
      <c r="B1764" s="346" t="s">
        <v>885</v>
      </c>
      <c r="C1764" s="346" t="s">
        <v>314</v>
      </c>
      <c r="D1764" s="346" t="s">
        <v>886</v>
      </c>
      <c r="E1764" s="346" t="s">
        <v>894</v>
      </c>
      <c r="F1764" s="346" t="s">
        <v>1315</v>
      </c>
      <c r="G1764" s="346" t="s">
        <v>1316</v>
      </c>
      <c r="H1764" s="346">
        <v>202112</v>
      </c>
      <c r="I1764" s="346">
        <v>670000</v>
      </c>
      <c r="K1764" s="346">
        <v>670000</v>
      </c>
      <c r="L1764" s="346" t="s">
        <v>887</v>
      </c>
      <c r="M1764" s="346" t="s">
        <v>888</v>
      </c>
      <c r="N1764" s="346" t="s">
        <v>734</v>
      </c>
      <c r="O1764" s="346" t="s">
        <v>1021</v>
      </c>
    </row>
    <row r="1765" spans="1:15" x14ac:dyDescent="0.2">
      <c r="A1765" s="346" t="s">
        <v>896</v>
      </c>
      <c r="B1765" s="346" t="s">
        <v>885</v>
      </c>
      <c r="C1765" s="346" t="s">
        <v>314</v>
      </c>
      <c r="D1765" s="346" t="s">
        <v>886</v>
      </c>
      <c r="E1765" s="346" t="s">
        <v>894</v>
      </c>
      <c r="F1765" s="346" t="s">
        <v>1315</v>
      </c>
      <c r="G1765" s="346" t="s">
        <v>1316</v>
      </c>
      <c r="H1765" s="346">
        <v>202201</v>
      </c>
      <c r="I1765" s="346">
        <v>670000</v>
      </c>
      <c r="K1765" s="346">
        <v>670000</v>
      </c>
      <c r="L1765" s="346" t="s">
        <v>887</v>
      </c>
      <c r="M1765" s="346" t="s">
        <v>889</v>
      </c>
      <c r="N1765" s="346" t="s">
        <v>734</v>
      </c>
      <c r="O1765" s="346" t="s">
        <v>1021</v>
      </c>
    </row>
    <row r="1766" spans="1:15" x14ac:dyDescent="0.2">
      <c r="A1766" s="346" t="s">
        <v>896</v>
      </c>
      <c r="B1766" s="346" t="s">
        <v>885</v>
      </c>
      <c r="C1766" s="346" t="s">
        <v>314</v>
      </c>
      <c r="D1766" s="346" t="s">
        <v>886</v>
      </c>
      <c r="E1766" s="346" t="s">
        <v>894</v>
      </c>
      <c r="F1766" s="346" t="s">
        <v>1315</v>
      </c>
      <c r="G1766" s="346" t="s">
        <v>1316</v>
      </c>
      <c r="H1766" s="346">
        <v>202202</v>
      </c>
      <c r="I1766" s="346">
        <v>670000</v>
      </c>
      <c r="K1766" s="346">
        <v>670000</v>
      </c>
      <c r="L1766" s="346" t="s">
        <v>887</v>
      </c>
      <c r="M1766" s="346" t="s">
        <v>889</v>
      </c>
      <c r="N1766" s="346" t="s">
        <v>734</v>
      </c>
      <c r="O1766" s="346" t="s">
        <v>1021</v>
      </c>
    </row>
    <row r="1767" spans="1:15" x14ac:dyDescent="0.2">
      <c r="A1767" s="346" t="s">
        <v>896</v>
      </c>
      <c r="B1767" s="346" t="s">
        <v>885</v>
      </c>
      <c r="C1767" s="346" t="s">
        <v>314</v>
      </c>
      <c r="D1767" s="346" t="s">
        <v>886</v>
      </c>
      <c r="E1767" s="346" t="s">
        <v>894</v>
      </c>
      <c r="F1767" s="346" t="s">
        <v>1315</v>
      </c>
      <c r="G1767" s="346" t="s">
        <v>1316</v>
      </c>
      <c r="H1767" s="346">
        <v>202203</v>
      </c>
      <c r="I1767" s="346">
        <v>670000</v>
      </c>
      <c r="K1767" s="346">
        <v>670000</v>
      </c>
      <c r="L1767" s="346" t="s">
        <v>887</v>
      </c>
      <c r="M1767" s="346" t="s">
        <v>889</v>
      </c>
      <c r="N1767" s="346" t="s">
        <v>734</v>
      </c>
      <c r="O1767" s="346" t="s">
        <v>1021</v>
      </c>
    </row>
    <row r="1768" spans="1:15" x14ac:dyDescent="0.2">
      <c r="A1768" s="346" t="s">
        <v>896</v>
      </c>
      <c r="B1768" s="346" t="s">
        <v>885</v>
      </c>
      <c r="C1768" s="346" t="s">
        <v>314</v>
      </c>
      <c r="D1768" s="346" t="s">
        <v>886</v>
      </c>
      <c r="E1768" s="346" t="s">
        <v>894</v>
      </c>
      <c r="F1768" s="346" t="s">
        <v>1315</v>
      </c>
      <c r="G1768" s="346" t="s">
        <v>1316</v>
      </c>
      <c r="H1768" s="346">
        <v>202204</v>
      </c>
      <c r="I1768" s="346">
        <v>670000</v>
      </c>
      <c r="K1768" s="346">
        <v>670000</v>
      </c>
      <c r="L1768" s="346" t="s">
        <v>890</v>
      </c>
      <c r="M1768" s="346" t="s">
        <v>891</v>
      </c>
      <c r="N1768" s="346" t="s">
        <v>734</v>
      </c>
      <c r="O1768" s="346" t="s">
        <v>1021</v>
      </c>
    </row>
    <row r="1769" spans="1:15" x14ac:dyDescent="0.2">
      <c r="A1769" s="346" t="s">
        <v>896</v>
      </c>
      <c r="B1769" s="346" t="s">
        <v>885</v>
      </c>
      <c r="C1769" s="346" t="s">
        <v>314</v>
      </c>
      <c r="D1769" s="346" t="s">
        <v>886</v>
      </c>
      <c r="E1769" s="346" t="s">
        <v>894</v>
      </c>
      <c r="F1769" s="346" t="s">
        <v>1315</v>
      </c>
      <c r="G1769" s="346" t="s">
        <v>1316</v>
      </c>
      <c r="H1769" s="346">
        <v>202205</v>
      </c>
      <c r="I1769" s="346">
        <v>670000</v>
      </c>
      <c r="K1769" s="346">
        <v>670000</v>
      </c>
      <c r="L1769" s="346" t="s">
        <v>890</v>
      </c>
      <c r="M1769" s="346" t="s">
        <v>891</v>
      </c>
      <c r="N1769" s="346" t="s">
        <v>734</v>
      </c>
      <c r="O1769" s="346" t="s">
        <v>1021</v>
      </c>
    </row>
    <row r="1770" spans="1:15" x14ac:dyDescent="0.2">
      <c r="A1770" s="346" t="s">
        <v>896</v>
      </c>
      <c r="B1770" s="346" t="s">
        <v>885</v>
      </c>
      <c r="C1770" s="346" t="s">
        <v>314</v>
      </c>
      <c r="D1770" s="346" t="s">
        <v>886</v>
      </c>
      <c r="E1770" s="346" t="s">
        <v>894</v>
      </c>
      <c r="F1770" s="346" t="s">
        <v>1315</v>
      </c>
      <c r="G1770" s="346" t="s">
        <v>1316</v>
      </c>
      <c r="H1770" s="346">
        <v>202206</v>
      </c>
      <c r="I1770" s="346">
        <v>670000</v>
      </c>
      <c r="K1770" s="346">
        <v>670000</v>
      </c>
      <c r="L1770" s="346" t="s">
        <v>890</v>
      </c>
      <c r="M1770" s="346" t="s">
        <v>891</v>
      </c>
      <c r="N1770" s="346" t="s">
        <v>734</v>
      </c>
      <c r="O1770" s="346" t="s">
        <v>1021</v>
      </c>
    </row>
    <row r="1771" spans="1:15" x14ac:dyDescent="0.2">
      <c r="A1771" s="346" t="s">
        <v>896</v>
      </c>
      <c r="B1771" s="346" t="s">
        <v>885</v>
      </c>
      <c r="C1771" s="346" t="s">
        <v>314</v>
      </c>
      <c r="D1771" s="346" t="s">
        <v>886</v>
      </c>
      <c r="E1771" s="346" t="s">
        <v>894</v>
      </c>
      <c r="F1771" s="346" t="s">
        <v>1315</v>
      </c>
      <c r="G1771" s="346" t="s">
        <v>1316</v>
      </c>
      <c r="H1771" s="346">
        <v>202207</v>
      </c>
      <c r="I1771" s="346">
        <v>670000</v>
      </c>
      <c r="K1771" s="346">
        <v>670000</v>
      </c>
      <c r="L1771" s="346" t="s">
        <v>890</v>
      </c>
      <c r="M1771" s="346" t="s">
        <v>892</v>
      </c>
      <c r="N1771" s="346" t="s">
        <v>734</v>
      </c>
      <c r="O1771" s="346" t="s">
        <v>1021</v>
      </c>
    </row>
    <row r="1772" spans="1:15" x14ac:dyDescent="0.2">
      <c r="A1772" s="346" t="s">
        <v>896</v>
      </c>
      <c r="B1772" s="346" t="s">
        <v>885</v>
      </c>
      <c r="C1772" s="346" t="s">
        <v>314</v>
      </c>
      <c r="D1772" s="346" t="s">
        <v>886</v>
      </c>
      <c r="E1772" s="346" t="s">
        <v>894</v>
      </c>
      <c r="F1772" s="346" t="s">
        <v>1315</v>
      </c>
      <c r="G1772" s="346" t="s">
        <v>1316</v>
      </c>
      <c r="H1772" s="346">
        <v>202208</v>
      </c>
      <c r="I1772" s="346">
        <v>670000</v>
      </c>
      <c r="K1772" s="346">
        <v>670000</v>
      </c>
      <c r="L1772" s="346" t="s">
        <v>890</v>
      </c>
      <c r="M1772" s="346" t="s">
        <v>892</v>
      </c>
      <c r="N1772" s="346" t="s">
        <v>734</v>
      </c>
      <c r="O1772" s="346" t="s">
        <v>1021</v>
      </c>
    </row>
    <row r="1773" spans="1:15" x14ac:dyDescent="0.2">
      <c r="A1773" s="346" t="s">
        <v>896</v>
      </c>
      <c r="B1773" s="346" t="s">
        <v>885</v>
      </c>
      <c r="C1773" s="346" t="s">
        <v>314</v>
      </c>
      <c r="D1773" s="346" t="s">
        <v>886</v>
      </c>
      <c r="E1773" s="346" t="s">
        <v>894</v>
      </c>
      <c r="F1773" s="346" t="s">
        <v>1315</v>
      </c>
      <c r="G1773" s="346" t="s">
        <v>1316</v>
      </c>
      <c r="H1773" s="346">
        <v>202209</v>
      </c>
      <c r="I1773" s="346">
        <v>670000</v>
      </c>
      <c r="K1773" s="346">
        <v>670000</v>
      </c>
      <c r="L1773" s="346" t="s">
        <v>890</v>
      </c>
      <c r="M1773" s="346" t="s">
        <v>892</v>
      </c>
      <c r="N1773" s="346" t="s">
        <v>734</v>
      </c>
      <c r="O1773" s="346" t="s">
        <v>1021</v>
      </c>
    </row>
    <row r="1774" spans="1:15" x14ac:dyDescent="0.2">
      <c r="A1774" s="346" t="s">
        <v>896</v>
      </c>
      <c r="B1774" s="346" t="s">
        <v>885</v>
      </c>
      <c r="C1774" s="346" t="s">
        <v>314</v>
      </c>
      <c r="D1774" s="346" t="s">
        <v>886</v>
      </c>
      <c r="E1774" s="346" t="s">
        <v>894</v>
      </c>
      <c r="F1774" s="346" t="s">
        <v>1317</v>
      </c>
      <c r="G1774" s="346" t="s">
        <v>1318</v>
      </c>
      <c r="H1774" s="346">
        <v>202110</v>
      </c>
      <c r="I1774" s="346">
        <v>650000</v>
      </c>
      <c r="L1774" s="346" t="s">
        <v>887</v>
      </c>
      <c r="M1774" s="346" t="s">
        <v>888</v>
      </c>
      <c r="N1774" s="346" t="s">
        <v>734</v>
      </c>
      <c r="O1774" s="346" t="s">
        <v>1021</v>
      </c>
    </row>
    <row r="1775" spans="1:15" x14ac:dyDescent="0.2">
      <c r="A1775" s="346" t="s">
        <v>896</v>
      </c>
      <c r="B1775" s="346" t="s">
        <v>885</v>
      </c>
      <c r="C1775" s="346" t="s">
        <v>314</v>
      </c>
      <c r="D1775" s="346" t="s">
        <v>886</v>
      </c>
      <c r="E1775" s="346" t="s">
        <v>894</v>
      </c>
      <c r="F1775" s="346" t="s">
        <v>1317</v>
      </c>
      <c r="G1775" s="346" t="s">
        <v>1318</v>
      </c>
      <c r="H1775" s="346">
        <v>202111</v>
      </c>
      <c r="I1775" s="346">
        <v>650000</v>
      </c>
      <c r="K1775" s="346">
        <v>650000</v>
      </c>
      <c r="L1775" s="346" t="s">
        <v>887</v>
      </c>
      <c r="M1775" s="346" t="s">
        <v>888</v>
      </c>
      <c r="N1775" s="346" t="s">
        <v>734</v>
      </c>
      <c r="O1775" s="346" t="s">
        <v>1021</v>
      </c>
    </row>
    <row r="1776" spans="1:15" x14ac:dyDescent="0.2">
      <c r="A1776" s="346" t="s">
        <v>896</v>
      </c>
      <c r="B1776" s="346" t="s">
        <v>885</v>
      </c>
      <c r="C1776" s="346" t="s">
        <v>314</v>
      </c>
      <c r="D1776" s="346" t="s">
        <v>886</v>
      </c>
      <c r="E1776" s="346" t="s">
        <v>894</v>
      </c>
      <c r="F1776" s="346" t="s">
        <v>1317</v>
      </c>
      <c r="G1776" s="346" t="s">
        <v>1318</v>
      </c>
      <c r="H1776" s="346">
        <v>202112</v>
      </c>
      <c r="I1776" s="346">
        <v>650000</v>
      </c>
      <c r="K1776" s="346">
        <v>650000</v>
      </c>
      <c r="L1776" s="346" t="s">
        <v>887</v>
      </c>
      <c r="M1776" s="346" t="s">
        <v>888</v>
      </c>
      <c r="N1776" s="346" t="s">
        <v>734</v>
      </c>
      <c r="O1776" s="346" t="s">
        <v>1021</v>
      </c>
    </row>
    <row r="1777" spans="1:15" x14ac:dyDescent="0.2">
      <c r="A1777" s="346" t="s">
        <v>896</v>
      </c>
      <c r="B1777" s="346" t="s">
        <v>885</v>
      </c>
      <c r="C1777" s="346" t="s">
        <v>314</v>
      </c>
      <c r="D1777" s="346" t="s">
        <v>886</v>
      </c>
      <c r="E1777" s="346" t="s">
        <v>894</v>
      </c>
      <c r="F1777" s="346" t="s">
        <v>1317</v>
      </c>
      <c r="G1777" s="346" t="s">
        <v>1318</v>
      </c>
      <c r="H1777" s="346">
        <v>202201</v>
      </c>
      <c r="I1777" s="346">
        <v>720000</v>
      </c>
      <c r="K1777" s="346">
        <v>720000</v>
      </c>
      <c r="L1777" s="346" t="s">
        <v>887</v>
      </c>
      <c r="M1777" s="346" t="s">
        <v>889</v>
      </c>
      <c r="N1777" s="346" t="s">
        <v>734</v>
      </c>
      <c r="O1777" s="346" t="s">
        <v>1021</v>
      </c>
    </row>
    <row r="1778" spans="1:15" x14ac:dyDescent="0.2">
      <c r="A1778" s="346" t="s">
        <v>896</v>
      </c>
      <c r="B1778" s="346" t="s">
        <v>885</v>
      </c>
      <c r="C1778" s="346" t="s">
        <v>314</v>
      </c>
      <c r="D1778" s="346" t="s">
        <v>886</v>
      </c>
      <c r="E1778" s="346" t="s">
        <v>894</v>
      </c>
      <c r="F1778" s="346" t="s">
        <v>1317</v>
      </c>
      <c r="G1778" s="346" t="s">
        <v>1318</v>
      </c>
      <c r="H1778" s="346">
        <v>202202</v>
      </c>
      <c r="I1778" s="346">
        <v>720000</v>
      </c>
      <c r="K1778" s="346">
        <v>720000</v>
      </c>
      <c r="L1778" s="346" t="s">
        <v>887</v>
      </c>
      <c r="M1778" s="346" t="s">
        <v>889</v>
      </c>
      <c r="N1778" s="346" t="s">
        <v>734</v>
      </c>
      <c r="O1778" s="346" t="s">
        <v>1021</v>
      </c>
    </row>
    <row r="1779" spans="1:15" x14ac:dyDescent="0.2">
      <c r="A1779" s="346" t="s">
        <v>896</v>
      </c>
      <c r="B1779" s="346" t="s">
        <v>885</v>
      </c>
      <c r="C1779" s="346" t="s">
        <v>314</v>
      </c>
      <c r="D1779" s="346" t="s">
        <v>886</v>
      </c>
      <c r="E1779" s="346" t="s">
        <v>894</v>
      </c>
      <c r="F1779" s="346" t="s">
        <v>1317</v>
      </c>
      <c r="G1779" s="346" t="s">
        <v>1318</v>
      </c>
      <c r="H1779" s="346">
        <v>202203</v>
      </c>
      <c r="I1779" s="346">
        <v>720000</v>
      </c>
      <c r="K1779" s="346">
        <v>720000</v>
      </c>
      <c r="L1779" s="346" t="s">
        <v>887</v>
      </c>
      <c r="M1779" s="346" t="s">
        <v>889</v>
      </c>
      <c r="N1779" s="346" t="s">
        <v>734</v>
      </c>
      <c r="O1779" s="346" t="s">
        <v>1021</v>
      </c>
    </row>
    <row r="1780" spans="1:15" x14ac:dyDescent="0.2">
      <c r="A1780" s="346" t="s">
        <v>896</v>
      </c>
      <c r="B1780" s="346" t="s">
        <v>885</v>
      </c>
      <c r="C1780" s="346" t="s">
        <v>314</v>
      </c>
      <c r="D1780" s="346" t="s">
        <v>886</v>
      </c>
      <c r="E1780" s="346" t="s">
        <v>894</v>
      </c>
      <c r="F1780" s="346" t="s">
        <v>1317</v>
      </c>
      <c r="G1780" s="346" t="s">
        <v>1318</v>
      </c>
      <c r="H1780" s="346">
        <v>202204</v>
      </c>
      <c r="I1780" s="346">
        <v>720000</v>
      </c>
      <c r="K1780" s="346">
        <v>720000</v>
      </c>
      <c r="L1780" s="346" t="s">
        <v>890</v>
      </c>
      <c r="M1780" s="346" t="s">
        <v>891</v>
      </c>
      <c r="N1780" s="346" t="s">
        <v>734</v>
      </c>
      <c r="O1780" s="346" t="s">
        <v>1021</v>
      </c>
    </row>
    <row r="1781" spans="1:15" x14ac:dyDescent="0.2">
      <c r="A1781" s="346" t="s">
        <v>896</v>
      </c>
      <c r="B1781" s="346" t="s">
        <v>885</v>
      </c>
      <c r="C1781" s="346" t="s">
        <v>314</v>
      </c>
      <c r="D1781" s="346" t="s">
        <v>886</v>
      </c>
      <c r="E1781" s="346" t="s">
        <v>894</v>
      </c>
      <c r="F1781" s="346" t="s">
        <v>1317</v>
      </c>
      <c r="G1781" s="346" t="s">
        <v>1318</v>
      </c>
      <c r="H1781" s="346">
        <v>202205</v>
      </c>
      <c r="I1781" s="346">
        <v>720000</v>
      </c>
      <c r="K1781" s="346">
        <v>720000</v>
      </c>
      <c r="L1781" s="346" t="s">
        <v>890</v>
      </c>
      <c r="M1781" s="346" t="s">
        <v>891</v>
      </c>
      <c r="N1781" s="346" t="s">
        <v>734</v>
      </c>
      <c r="O1781" s="346" t="s">
        <v>1021</v>
      </c>
    </row>
    <row r="1782" spans="1:15" x14ac:dyDescent="0.2">
      <c r="A1782" s="346" t="s">
        <v>896</v>
      </c>
      <c r="B1782" s="346" t="s">
        <v>885</v>
      </c>
      <c r="C1782" s="346" t="s">
        <v>314</v>
      </c>
      <c r="D1782" s="346" t="s">
        <v>886</v>
      </c>
      <c r="E1782" s="346" t="s">
        <v>894</v>
      </c>
      <c r="F1782" s="346" t="s">
        <v>1317</v>
      </c>
      <c r="G1782" s="346" t="s">
        <v>1318</v>
      </c>
      <c r="H1782" s="346">
        <v>202206</v>
      </c>
      <c r="I1782" s="346">
        <v>720000</v>
      </c>
      <c r="K1782" s="346">
        <v>720000</v>
      </c>
      <c r="L1782" s="346" t="s">
        <v>890</v>
      </c>
      <c r="M1782" s="346" t="s">
        <v>891</v>
      </c>
      <c r="N1782" s="346" t="s">
        <v>734</v>
      </c>
      <c r="O1782" s="346" t="s">
        <v>1021</v>
      </c>
    </row>
    <row r="1783" spans="1:15" x14ac:dyDescent="0.2">
      <c r="A1783" s="346" t="s">
        <v>896</v>
      </c>
      <c r="B1783" s="346" t="s">
        <v>885</v>
      </c>
      <c r="C1783" s="346" t="s">
        <v>314</v>
      </c>
      <c r="D1783" s="346" t="s">
        <v>886</v>
      </c>
      <c r="E1783" s="346" t="s">
        <v>894</v>
      </c>
      <c r="F1783" s="346" t="s">
        <v>1317</v>
      </c>
      <c r="G1783" s="346" t="s">
        <v>1318</v>
      </c>
      <c r="H1783" s="346">
        <v>202207</v>
      </c>
      <c r="I1783" s="346">
        <v>720000</v>
      </c>
      <c r="K1783" s="346">
        <v>720000</v>
      </c>
      <c r="L1783" s="346" t="s">
        <v>890</v>
      </c>
      <c r="M1783" s="346" t="s">
        <v>892</v>
      </c>
      <c r="N1783" s="346" t="s">
        <v>734</v>
      </c>
      <c r="O1783" s="346" t="s">
        <v>1021</v>
      </c>
    </row>
    <row r="1784" spans="1:15" x14ac:dyDescent="0.2">
      <c r="A1784" s="346" t="s">
        <v>896</v>
      </c>
      <c r="B1784" s="346" t="s">
        <v>885</v>
      </c>
      <c r="C1784" s="346" t="s">
        <v>314</v>
      </c>
      <c r="D1784" s="346" t="s">
        <v>886</v>
      </c>
      <c r="E1784" s="346" t="s">
        <v>894</v>
      </c>
      <c r="F1784" s="346" t="s">
        <v>1317</v>
      </c>
      <c r="G1784" s="346" t="s">
        <v>1318</v>
      </c>
      <c r="H1784" s="346">
        <v>202208</v>
      </c>
      <c r="I1784" s="346">
        <v>720000</v>
      </c>
      <c r="K1784" s="346">
        <v>720000</v>
      </c>
      <c r="L1784" s="346" t="s">
        <v>890</v>
      </c>
      <c r="M1784" s="346" t="s">
        <v>892</v>
      </c>
      <c r="N1784" s="346" t="s">
        <v>734</v>
      </c>
      <c r="O1784" s="346" t="s">
        <v>1021</v>
      </c>
    </row>
    <row r="1785" spans="1:15" x14ac:dyDescent="0.2">
      <c r="A1785" s="346" t="s">
        <v>896</v>
      </c>
      <c r="B1785" s="346" t="s">
        <v>885</v>
      </c>
      <c r="C1785" s="346" t="s">
        <v>314</v>
      </c>
      <c r="D1785" s="346" t="s">
        <v>886</v>
      </c>
      <c r="E1785" s="346" t="s">
        <v>894</v>
      </c>
      <c r="F1785" s="346" t="s">
        <v>1317</v>
      </c>
      <c r="G1785" s="346" t="s">
        <v>1318</v>
      </c>
      <c r="H1785" s="346">
        <v>202209</v>
      </c>
      <c r="I1785" s="346">
        <v>720000</v>
      </c>
      <c r="K1785" s="346">
        <v>720000</v>
      </c>
      <c r="L1785" s="346" t="s">
        <v>890</v>
      </c>
      <c r="M1785" s="346" t="s">
        <v>892</v>
      </c>
      <c r="N1785" s="346" t="s">
        <v>734</v>
      </c>
      <c r="O1785" s="346" t="s">
        <v>1021</v>
      </c>
    </row>
    <row r="1786" spans="1:15" x14ac:dyDescent="0.2">
      <c r="A1786" s="346" t="s">
        <v>896</v>
      </c>
      <c r="B1786" s="346" t="s">
        <v>885</v>
      </c>
      <c r="C1786" s="346" t="s">
        <v>314</v>
      </c>
      <c r="D1786" s="346" t="s">
        <v>886</v>
      </c>
      <c r="E1786" s="346" t="s">
        <v>894</v>
      </c>
      <c r="F1786" s="346" t="s">
        <v>1319</v>
      </c>
      <c r="G1786" s="346" t="s">
        <v>1321</v>
      </c>
      <c r="H1786" s="346">
        <v>202110</v>
      </c>
      <c r="I1786" s="346">
        <v>630000</v>
      </c>
      <c r="L1786" s="346" t="s">
        <v>887</v>
      </c>
      <c r="M1786" s="346" t="s">
        <v>888</v>
      </c>
      <c r="N1786" s="346" t="s">
        <v>734</v>
      </c>
      <c r="O1786" s="346" t="s">
        <v>1021</v>
      </c>
    </row>
    <row r="1787" spans="1:15" x14ac:dyDescent="0.2">
      <c r="A1787" s="346" t="s">
        <v>896</v>
      </c>
      <c r="B1787" s="346" t="s">
        <v>885</v>
      </c>
      <c r="C1787" s="346" t="s">
        <v>314</v>
      </c>
      <c r="D1787" s="346" t="s">
        <v>886</v>
      </c>
      <c r="E1787" s="346" t="s">
        <v>894</v>
      </c>
      <c r="F1787" s="346" t="s">
        <v>1319</v>
      </c>
      <c r="G1787" s="346" t="s">
        <v>1321</v>
      </c>
      <c r="H1787" s="346">
        <v>202111</v>
      </c>
      <c r="I1787" s="346">
        <v>630000</v>
      </c>
      <c r="K1787" s="346">
        <v>630000</v>
      </c>
      <c r="L1787" s="346" t="s">
        <v>887</v>
      </c>
      <c r="M1787" s="346" t="s">
        <v>888</v>
      </c>
      <c r="N1787" s="346" t="s">
        <v>734</v>
      </c>
      <c r="O1787" s="346" t="s">
        <v>1021</v>
      </c>
    </row>
    <row r="1788" spans="1:15" x14ac:dyDescent="0.2">
      <c r="A1788" s="346" t="s">
        <v>896</v>
      </c>
      <c r="B1788" s="346" t="s">
        <v>885</v>
      </c>
      <c r="C1788" s="346" t="s">
        <v>314</v>
      </c>
      <c r="D1788" s="346" t="s">
        <v>886</v>
      </c>
      <c r="E1788" s="346" t="s">
        <v>894</v>
      </c>
      <c r="F1788" s="346" t="s">
        <v>1319</v>
      </c>
      <c r="G1788" s="346" t="s">
        <v>1321</v>
      </c>
      <c r="H1788" s="346">
        <v>202112</v>
      </c>
      <c r="I1788" s="346">
        <v>630000</v>
      </c>
      <c r="K1788" s="346">
        <v>630000</v>
      </c>
      <c r="L1788" s="346" t="s">
        <v>887</v>
      </c>
      <c r="M1788" s="346" t="s">
        <v>888</v>
      </c>
      <c r="N1788" s="346" t="s">
        <v>734</v>
      </c>
      <c r="O1788" s="346" t="s">
        <v>1021</v>
      </c>
    </row>
    <row r="1789" spans="1:15" x14ac:dyDescent="0.2">
      <c r="A1789" s="346" t="s">
        <v>896</v>
      </c>
      <c r="B1789" s="346" t="s">
        <v>885</v>
      </c>
      <c r="C1789" s="346" t="s">
        <v>314</v>
      </c>
      <c r="D1789" s="346" t="s">
        <v>886</v>
      </c>
      <c r="E1789" s="346" t="s">
        <v>894</v>
      </c>
      <c r="F1789" s="346" t="s">
        <v>1319</v>
      </c>
      <c r="G1789" s="346" t="s">
        <v>1321</v>
      </c>
      <c r="H1789" s="346">
        <v>202201</v>
      </c>
      <c r="I1789" s="346">
        <v>630000</v>
      </c>
      <c r="K1789" s="346">
        <v>630000</v>
      </c>
      <c r="L1789" s="346" t="s">
        <v>887</v>
      </c>
      <c r="M1789" s="346" t="s">
        <v>889</v>
      </c>
      <c r="N1789" s="346" t="s">
        <v>734</v>
      </c>
      <c r="O1789" s="346" t="s">
        <v>1021</v>
      </c>
    </row>
    <row r="1790" spans="1:15" x14ac:dyDescent="0.2">
      <c r="A1790" s="346" t="s">
        <v>896</v>
      </c>
      <c r="B1790" s="346" t="s">
        <v>885</v>
      </c>
      <c r="C1790" s="346" t="s">
        <v>314</v>
      </c>
      <c r="D1790" s="346" t="s">
        <v>886</v>
      </c>
      <c r="E1790" s="346" t="s">
        <v>894</v>
      </c>
      <c r="F1790" s="346" t="s">
        <v>1319</v>
      </c>
      <c r="G1790" s="346" t="s">
        <v>1321</v>
      </c>
      <c r="H1790" s="346">
        <v>202202</v>
      </c>
      <c r="I1790" s="346">
        <v>630000</v>
      </c>
      <c r="K1790" s="346">
        <v>630000</v>
      </c>
      <c r="L1790" s="346" t="s">
        <v>887</v>
      </c>
      <c r="M1790" s="346" t="s">
        <v>889</v>
      </c>
      <c r="N1790" s="346" t="s">
        <v>734</v>
      </c>
      <c r="O1790" s="346" t="s">
        <v>1021</v>
      </c>
    </row>
    <row r="1791" spans="1:15" x14ac:dyDescent="0.2">
      <c r="A1791" s="346" t="s">
        <v>896</v>
      </c>
      <c r="B1791" s="346" t="s">
        <v>885</v>
      </c>
      <c r="C1791" s="346" t="s">
        <v>314</v>
      </c>
      <c r="D1791" s="346" t="s">
        <v>886</v>
      </c>
      <c r="E1791" s="346" t="s">
        <v>894</v>
      </c>
      <c r="F1791" s="346" t="s">
        <v>1319</v>
      </c>
      <c r="G1791" s="346" t="s">
        <v>1321</v>
      </c>
      <c r="H1791" s="346">
        <v>202203</v>
      </c>
      <c r="I1791" s="346">
        <v>630000</v>
      </c>
      <c r="K1791" s="346">
        <v>630000</v>
      </c>
      <c r="L1791" s="346" t="s">
        <v>887</v>
      </c>
      <c r="M1791" s="346" t="s">
        <v>889</v>
      </c>
      <c r="N1791" s="346" t="s">
        <v>734</v>
      </c>
      <c r="O1791" s="346" t="s">
        <v>1021</v>
      </c>
    </row>
    <row r="1792" spans="1:15" x14ac:dyDescent="0.2">
      <c r="A1792" s="346" t="s">
        <v>896</v>
      </c>
      <c r="B1792" s="346" t="s">
        <v>885</v>
      </c>
      <c r="C1792" s="346" t="s">
        <v>314</v>
      </c>
      <c r="D1792" s="346" t="s">
        <v>886</v>
      </c>
      <c r="E1792" s="346" t="s">
        <v>894</v>
      </c>
      <c r="F1792" s="346" t="s">
        <v>1319</v>
      </c>
      <c r="G1792" s="346" t="s">
        <v>1321</v>
      </c>
      <c r="H1792" s="346">
        <v>202204</v>
      </c>
      <c r="I1792" s="346">
        <v>640000</v>
      </c>
      <c r="K1792" s="346">
        <v>640000</v>
      </c>
      <c r="L1792" s="346" t="s">
        <v>890</v>
      </c>
      <c r="M1792" s="346" t="s">
        <v>891</v>
      </c>
      <c r="N1792" s="346" t="s">
        <v>734</v>
      </c>
      <c r="O1792" s="346" t="s">
        <v>1021</v>
      </c>
    </row>
    <row r="1793" spans="1:15" x14ac:dyDescent="0.2">
      <c r="A1793" s="346" t="s">
        <v>896</v>
      </c>
      <c r="B1793" s="346" t="s">
        <v>885</v>
      </c>
      <c r="C1793" s="346" t="s">
        <v>314</v>
      </c>
      <c r="D1793" s="346" t="s">
        <v>886</v>
      </c>
      <c r="E1793" s="346" t="s">
        <v>894</v>
      </c>
      <c r="F1793" s="346" t="s">
        <v>1319</v>
      </c>
      <c r="G1793" s="346" t="s">
        <v>1321</v>
      </c>
      <c r="H1793" s="346">
        <v>202205</v>
      </c>
      <c r="I1793" s="346">
        <v>640000</v>
      </c>
      <c r="K1793" s="346">
        <v>640000</v>
      </c>
      <c r="L1793" s="346" t="s">
        <v>890</v>
      </c>
      <c r="M1793" s="346" t="s">
        <v>891</v>
      </c>
      <c r="N1793" s="346" t="s">
        <v>734</v>
      </c>
      <c r="O1793" s="346" t="s">
        <v>1021</v>
      </c>
    </row>
    <row r="1794" spans="1:15" x14ac:dyDescent="0.2">
      <c r="A1794" s="346" t="s">
        <v>896</v>
      </c>
      <c r="B1794" s="346" t="s">
        <v>885</v>
      </c>
      <c r="C1794" s="346" t="s">
        <v>314</v>
      </c>
      <c r="D1794" s="346" t="s">
        <v>886</v>
      </c>
      <c r="E1794" s="346" t="s">
        <v>894</v>
      </c>
      <c r="F1794" s="346" t="s">
        <v>1319</v>
      </c>
      <c r="G1794" s="346" t="s">
        <v>1321</v>
      </c>
      <c r="H1794" s="346">
        <v>202206</v>
      </c>
      <c r="I1794" s="346">
        <v>640000</v>
      </c>
      <c r="K1794" s="346">
        <v>640000</v>
      </c>
      <c r="L1794" s="346" t="s">
        <v>890</v>
      </c>
      <c r="M1794" s="346" t="s">
        <v>891</v>
      </c>
      <c r="N1794" s="346" t="s">
        <v>734</v>
      </c>
      <c r="O1794" s="346" t="s">
        <v>1021</v>
      </c>
    </row>
    <row r="1795" spans="1:15" x14ac:dyDescent="0.2">
      <c r="A1795" s="346" t="s">
        <v>896</v>
      </c>
      <c r="B1795" s="346" t="s">
        <v>885</v>
      </c>
      <c r="C1795" s="346" t="s">
        <v>314</v>
      </c>
      <c r="D1795" s="346" t="s">
        <v>886</v>
      </c>
      <c r="E1795" s="346" t="s">
        <v>894</v>
      </c>
      <c r="F1795" s="346" t="s">
        <v>1319</v>
      </c>
      <c r="G1795" s="346" t="s">
        <v>1321</v>
      </c>
      <c r="H1795" s="346">
        <v>202207</v>
      </c>
      <c r="I1795" s="346">
        <v>640000</v>
      </c>
      <c r="K1795" s="346">
        <v>640000</v>
      </c>
      <c r="L1795" s="346" t="s">
        <v>890</v>
      </c>
      <c r="M1795" s="346" t="s">
        <v>892</v>
      </c>
      <c r="N1795" s="346" t="s">
        <v>734</v>
      </c>
      <c r="O1795" s="346" t="s">
        <v>1021</v>
      </c>
    </row>
    <row r="1796" spans="1:15" x14ac:dyDescent="0.2">
      <c r="A1796" s="346" t="s">
        <v>896</v>
      </c>
      <c r="B1796" s="346" t="s">
        <v>885</v>
      </c>
      <c r="C1796" s="346" t="s">
        <v>314</v>
      </c>
      <c r="D1796" s="346" t="s">
        <v>886</v>
      </c>
      <c r="E1796" s="346" t="s">
        <v>894</v>
      </c>
      <c r="F1796" s="346" t="s">
        <v>1319</v>
      </c>
      <c r="G1796" s="346" t="s">
        <v>1321</v>
      </c>
      <c r="H1796" s="346">
        <v>202208</v>
      </c>
      <c r="I1796" s="346">
        <v>640000</v>
      </c>
      <c r="K1796" s="346">
        <v>640000</v>
      </c>
      <c r="L1796" s="346" t="s">
        <v>890</v>
      </c>
      <c r="M1796" s="346" t="s">
        <v>892</v>
      </c>
      <c r="N1796" s="346" t="s">
        <v>734</v>
      </c>
      <c r="O1796" s="346" t="s">
        <v>1021</v>
      </c>
    </row>
    <row r="1797" spans="1:15" x14ac:dyDescent="0.2">
      <c r="A1797" s="346" t="s">
        <v>896</v>
      </c>
      <c r="B1797" s="346" t="s">
        <v>885</v>
      </c>
      <c r="C1797" s="346" t="s">
        <v>314</v>
      </c>
      <c r="D1797" s="346" t="s">
        <v>886</v>
      </c>
      <c r="E1797" s="346" t="s">
        <v>894</v>
      </c>
      <c r="F1797" s="346" t="s">
        <v>1319</v>
      </c>
      <c r="G1797" s="346" t="s">
        <v>1321</v>
      </c>
      <c r="H1797" s="346">
        <v>202209</v>
      </c>
      <c r="I1797" s="346">
        <v>640000</v>
      </c>
      <c r="K1797" s="346">
        <v>640000</v>
      </c>
      <c r="L1797" s="346" t="s">
        <v>890</v>
      </c>
      <c r="M1797" s="346" t="s">
        <v>892</v>
      </c>
      <c r="N1797" s="346" t="s">
        <v>734</v>
      </c>
      <c r="O1797" s="346" t="s">
        <v>1021</v>
      </c>
    </row>
    <row r="1798" spans="1:15" x14ac:dyDescent="0.2">
      <c r="A1798" s="346" t="s">
        <v>896</v>
      </c>
      <c r="B1798" s="346" t="s">
        <v>885</v>
      </c>
      <c r="C1798" s="346" t="s">
        <v>314</v>
      </c>
      <c r="D1798" s="346" t="s">
        <v>886</v>
      </c>
      <c r="E1798" s="346" t="s">
        <v>894</v>
      </c>
      <c r="F1798" s="346" t="s">
        <v>1322</v>
      </c>
      <c r="G1798" s="346" t="s">
        <v>1323</v>
      </c>
      <c r="H1798" s="346">
        <v>202110</v>
      </c>
      <c r="I1798" s="346">
        <v>525000</v>
      </c>
      <c r="L1798" s="346" t="s">
        <v>887</v>
      </c>
      <c r="M1798" s="346" t="s">
        <v>888</v>
      </c>
      <c r="N1798" s="346" t="s">
        <v>734</v>
      </c>
      <c r="O1798" s="346" t="s">
        <v>1021</v>
      </c>
    </row>
    <row r="1799" spans="1:15" x14ac:dyDescent="0.2">
      <c r="A1799" s="346" t="s">
        <v>896</v>
      </c>
      <c r="B1799" s="346" t="s">
        <v>885</v>
      </c>
      <c r="C1799" s="346" t="s">
        <v>314</v>
      </c>
      <c r="D1799" s="346" t="s">
        <v>886</v>
      </c>
      <c r="E1799" s="346" t="s">
        <v>894</v>
      </c>
      <c r="F1799" s="346" t="s">
        <v>1322</v>
      </c>
      <c r="G1799" s="346" t="s">
        <v>1323</v>
      </c>
      <c r="H1799" s="346">
        <v>202111</v>
      </c>
      <c r="I1799" s="346">
        <v>525000</v>
      </c>
      <c r="K1799" s="346">
        <v>525000</v>
      </c>
      <c r="L1799" s="346" t="s">
        <v>887</v>
      </c>
      <c r="M1799" s="346" t="s">
        <v>888</v>
      </c>
      <c r="N1799" s="346" t="s">
        <v>734</v>
      </c>
      <c r="O1799" s="346" t="s">
        <v>1021</v>
      </c>
    </row>
    <row r="1800" spans="1:15" x14ac:dyDescent="0.2">
      <c r="A1800" s="346" t="s">
        <v>896</v>
      </c>
      <c r="B1800" s="346" t="s">
        <v>885</v>
      </c>
      <c r="C1800" s="346" t="s">
        <v>314</v>
      </c>
      <c r="D1800" s="346" t="s">
        <v>886</v>
      </c>
      <c r="E1800" s="346" t="s">
        <v>894</v>
      </c>
      <c r="F1800" s="346" t="s">
        <v>1322</v>
      </c>
      <c r="G1800" s="346" t="s">
        <v>1323</v>
      </c>
      <c r="H1800" s="346">
        <v>202112</v>
      </c>
      <c r="I1800" s="346">
        <v>525000</v>
      </c>
      <c r="K1800" s="346">
        <v>525000</v>
      </c>
      <c r="L1800" s="346" t="s">
        <v>887</v>
      </c>
      <c r="M1800" s="346" t="s">
        <v>888</v>
      </c>
      <c r="N1800" s="346" t="s">
        <v>734</v>
      </c>
      <c r="O1800" s="346" t="s">
        <v>1021</v>
      </c>
    </row>
    <row r="1801" spans="1:15" x14ac:dyDescent="0.2">
      <c r="A1801" s="346" t="s">
        <v>896</v>
      </c>
      <c r="B1801" s="346" t="s">
        <v>885</v>
      </c>
      <c r="C1801" s="346" t="s">
        <v>314</v>
      </c>
      <c r="D1801" s="346" t="s">
        <v>886</v>
      </c>
      <c r="E1801" s="346" t="s">
        <v>894</v>
      </c>
      <c r="F1801" s="346" t="s">
        <v>1322</v>
      </c>
      <c r="G1801" s="346" t="s">
        <v>1323</v>
      </c>
      <c r="H1801" s="346">
        <v>202201</v>
      </c>
      <c r="I1801" s="346">
        <v>525000</v>
      </c>
      <c r="K1801" s="346">
        <v>525000</v>
      </c>
      <c r="L1801" s="346" t="s">
        <v>887</v>
      </c>
      <c r="M1801" s="346" t="s">
        <v>889</v>
      </c>
      <c r="N1801" s="346" t="s">
        <v>734</v>
      </c>
      <c r="O1801" s="346" t="s">
        <v>1021</v>
      </c>
    </row>
    <row r="1802" spans="1:15" x14ac:dyDescent="0.2">
      <c r="A1802" s="346" t="s">
        <v>896</v>
      </c>
      <c r="B1802" s="346" t="s">
        <v>885</v>
      </c>
      <c r="C1802" s="346" t="s">
        <v>314</v>
      </c>
      <c r="D1802" s="346" t="s">
        <v>886</v>
      </c>
      <c r="E1802" s="346" t="s">
        <v>894</v>
      </c>
      <c r="F1802" s="346" t="s">
        <v>1322</v>
      </c>
      <c r="G1802" s="346" t="s">
        <v>1323</v>
      </c>
      <c r="H1802" s="346">
        <v>202202</v>
      </c>
      <c r="I1802" s="346">
        <v>525000</v>
      </c>
      <c r="K1802" s="346">
        <v>525000</v>
      </c>
      <c r="L1802" s="346" t="s">
        <v>887</v>
      </c>
      <c r="M1802" s="346" t="s">
        <v>889</v>
      </c>
      <c r="N1802" s="346" t="s">
        <v>734</v>
      </c>
      <c r="O1802" s="346" t="s">
        <v>1021</v>
      </c>
    </row>
    <row r="1803" spans="1:15" x14ac:dyDescent="0.2">
      <c r="A1803" s="346" t="s">
        <v>896</v>
      </c>
      <c r="B1803" s="346" t="s">
        <v>885</v>
      </c>
      <c r="C1803" s="346" t="s">
        <v>314</v>
      </c>
      <c r="D1803" s="346" t="s">
        <v>886</v>
      </c>
      <c r="E1803" s="346" t="s">
        <v>894</v>
      </c>
      <c r="F1803" s="346" t="s">
        <v>1322</v>
      </c>
      <c r="G1803" s="346" t="s">
        <v>1323</v>
      </c>
      <c r="H1803" s="346">
        <v>202203</v>
      </c>
      <c r="I1803" s="346">
        <v>525000</v>
      </c>
      <c r="K1803" s="346">
        <v>525000</v>
      </c>
      <c r="L1803" s="346" t="s">
        <v>887</v>
      </c>
      <c r="M1803" s="346" t="s">
        <v>889</v>
      </c>
      <c r="N1803" s="346" t="s">
        <v>734</v>
      </c>
      <c r="O1803" s="346" t="s">
        <v>1021</v>
      </c>
    </row>
    <row r="1804" spans="1:15" x14ac:dyDescent="0.2">
      <c r="A1804" s="346" t="s">
        <v>896</v>
      </c>
      <c r="B1804" s="346" t="s">
        <v>885</v>
      </c>
      <c r="C1804" s="346" t="s">
        <v>314</v>
      </c>
      <c r="D1804" s="346" t="s">
        <v>886</v>
      </c>
      <c r="E1804" s="346" t="s">
        <v>894</v>
      </c>
      <c r="F1804" s="346" t="s">
        <v>1322</v>
      </c>
      <c r="G1804" s="346" t="s">
        <v>1323</v>
      </c>
      <c r="H1804" s="346">
        <v>202204</v>
      </c>
      <c r="I1804" s="346">
        <v>550500</v>
      </c>
      <c r="K1804" s="346">
        <v>550500</v>
      </c>
      <c r="L1804" s="346" t="s">
        <v>890</v>
      </c>
      <c r="M1804" s="346" t="s">
        <v>891</v>
      </c>
      <c r="N1804" s="346" t="s">
        <v>734</v>
      </c>
      <c r="O1804" s="346" t="s">
        <v>1021</v>
      </c>
    </row>
    <row r="1805" spans="1:15" x14ac:dyDescent="0.2">
      <c r="A1805" s="346" t="s">
        <v>896</v>
      </c>
      <c r="B1805" s="346" t="s">
        <v>885</v>
      </c>
      <c r="C1805" s="346" t="s">
        <v>314</v>
      </c>
      <c r="D1805" s="346" t="s">
        <v>886</v>
      </c>
      <c r="E1805" s="346" t="s">
        <v>894</v>
      </c>
      <c r="F1805" s="346" t="s">
        <v>1322</v>
      </c>
      <c r="G1805" s="346" t="s">
        <v>1323</v>
      </c>
      <c r="H1805" s="346">
        <v>202205</v>
      </c>
      <c r="I1805" s="346">
        <v>550500</v>
      </c>
      <c r="K1805" s="346">
        <v>550500</v>
      </c>
      <c r="L1805" s="346" t="s">
        <v>890</v>
      </c>
      <c r="M1805" s="346" t="s">
        <v>891</v>
      </c>
      <c r="N1805" s="346" t="s">
        <v>734</v>
      </c>
      <c r="O1805" s="346" t="s">
        <v>1021</v>
      </c>
    </row>
    <row r="1806" spans="1:15" x14ac:dyDescent="0.2">
      <c r="A1806" s="346" t="s">
        <v>896</v>
      </c>
      <c r="B1806" s="346" t="s">
        <v>885</v>
      </c>
      <c r="C1806" s="346" t="s">
        <v>314</v>
      </c>
      <c r="D1806" s="346" t="s">
        <v>886</v>
      </c>
      <c r="E1806" s="346" t="s">
        <v>894</v>
      </c>
      <c r="F1806" s="346" t="s">
        <v>1322</v>
      </c>
      <c r="G1806" s="346" t="s">
        <v>1323</v>
      </c>
      <c r="H1806" s="346">
        <v>202206</v>
      </c>
      <c r="I1806" s="346">
        <v>550500</v>
      </c>
      <c r="K1806" s="346">
        <v>550500</v>
      </c>
      <c r="L1806" s="346" t="s">
        <v>890</v>
      </c>
      <c r="M1806" s="346" t="s">
        <v>891</v>
      </c>
      <c r="N1806" s="346" t="s">
        <v>734</v>
      </c>
      <c r="O1806" s="346" t="s">
        <v>1021</v>
      </c>
    </row>
    <row r="1807" spans="1:15" x14ac:dyDescent="0.2">
      <c r="A1807" s="346" t="s">
        <v>896</v>
      </c>
      <c r="B1807" s="346" t="s">
        <v>885</v>
      </c>
      <c r="C1807" s="346" t="s">
        <v>314</v>
      </c>
      <c r="D1807" s="346" t="s">
        <v>886</v>
      </c>
      <c r="E1807" s="346" t="s">
        <v>894</v>
      </c>
      <c r="F1807" s="346" t="s">
        <v>1322</v>
      </c>
      <c r="G1807" s="346" t="s">
        <v>1323</v>
      </c>
      <c r="H1807" s="346">
        <v>202207</v>
      </c>
      <c r="I1807" s="346">
        <v>550500</v>
      </c>
      <c r="K1807" s="346">
        <v>550500</v>
      </c>
      <c r="L1807" s="346" t="s">
        <v>890</v>
      </c>
      <c r="M1807" s="346" t="s">
        <v>892</v>
      </c>
      <c r="N1807" s="346" t="s">
        <v>734</v>
      </c>
      <c r="O1807" s="346" t="s">
        <v>1021</v>
      </c>
    </row>
    <row r="1808" spans="1:15" x14ac:dyDescent="0.2">
      <c r="A1808" s="346" t="s">
        <v>896</v>
      </c>
      <c r="B1808" s="346" t="s">
        <v>885</v>
      </c>
      <c r="C1808" s="346" t="s">
        <v>314</v>
      </c>
      <c r="D1808" s="346" t="s">
        <v>886</v>
      </c>
      <c r="E1808" s="346" t="s">
        <v>894</v>
      </c>
      <c r="F1808" s="346" t="s">
        <v>1322</v>
      </c>
      <c r="G1808" s="346" t="s">
        <v>1323</v>
      </c>
      <c r="H1808" s="346">
        <v>202208</v>
      </c>
      <c r="I1808" s="346">
        <v>550500</v>
      </c>
      <c r="K1808" s="346">
        <v>550500</v>
      </c>
      <c r="L1808" s="346" t="s">
        <v>890</v>
      </c>
      <c r="M1808" s="346" t="s">
        <v>892</v>
      </c>
      <c r="N1808" s="346" t="s">
        <v>734</v>
      </c>
      <c r="O1808" s="346" t="s">
        <v>1021</v>
      </c>
    </row>
    <row r="1809" spans="1:15" x14ac:dyDescent="0.2">
      <c r="A1809" s="346" t="s">
        <v>896</v>
      </c>
      <c r="B1809" s="346" t="s">
        <v>885</v>
      </c>
      <c r="C1809" s="346" t="s">
        <v>314</v>
      </c>
      <c r="D1809" s="346" t="s">
        <v>886</v>
      </c>
      <c r="E1809" s="346" t="s">
        <v>894</v>
      </c>
      <c r="F1809" s="346" t="s">
        <v>1322</v>
      </c>
      <c r="G1809" s="346" t="s">
        <v>1323</v>
      </c>
      <c r="H1809" s="346">
        <v>202209</v>
      </c>
      <c r="I1809" s="346">
        <v>550500</v>
      </c>
      <c r="K1809" s="346">
        <v>550500</v>
      </c>
      <c r="L1809" s="346" t="s">
        <v>890</v>
      </c>
      <c r="M1809" s="346" t="s">
        <v>892</v>
      </c>
      <c r="N1809" s="346" t="s">
        <v>734</v>
      </c>
      <c r="O1809" s="346" t="s">
        <v>1021</v>
      </c>
    </row>
    <row r="1810" spans="1:15" x14ac:dyDescent="0.2">
      <c r="A1810" s="346" t="s">
        <v>896</v>
      </c>
      <c r="B1810" s="346" t="s">
        <v>885</v>
      </c>
      <c r="C1810" s="346" t="s">
        <v>314</v>
      </c>
      <c r="D1810" s="346" t="s">
        <v>886</v>
      </c>
      <c r="E1810" s="346" t="s">
        <v>894</v>
      </c>
      <c r="F1810" s="346" t="s">
        <v>1322</v>
      </c>
      <c r="G1810" s="346" t="s">
        <v>1324</v>
      </c>
      <c r="H1810" s="346">
        <v>202110</v>
      </c>
      <c r="I1810" s="346">
        <v>624000</v>
      </c>
      <c r="L1810" s="346" t="s">
        <v>887</v>
      </c>
      <c r="M1810" s="346" t="s">
        <v>888</v>
      </c>
      <c r="N1810" s="346" t="s">
        <v>734</v>
      </c>
      <c r="O1810" s="346" t="s">
        <v>1021</v>
      </c>
    </row>
    <row r="1811" spans="1:15" x14ac:dyDescent="0.2">
      <c r="A1811" s="346" t="s">
        <v>896</v>
      </c>
      <c r="B1811" s="346" t="s">
        <v>885</v>
      </c>
      <c r="C1811" s="346" t="s">
        <v>314</v>
      </c>
      <c r="D1811" s="346" t="s">
        <v>886</v>
      </c>
      <c r="E1811" s="346" t="s">
        <v>894</v>
      </c>
      <c r="F1811" s="346" t="s">
        <v>1322</v>
      </c>
      <c r="G1811" s="346" t="s">
        <v>1324</v>
      </c>
      <c r="H1811" s="346">
        <v>202111</v>
      </c>
      <c r="I1811" s="346">
        <v>624000</v>
      </c>
      <c r="K1811" s="346">
        <v>624000</v>
      </c>
      <c r="L1811" s="346" t="s">
        <v>887</v>
      </c>
      <c r="M1811" s="346" t="s">
        <v>888</v>
      </c>
      <c r="N1811" s="346" t="s">
        <v>734</v>
      </c>
      <c r="O1811" s="346" t="s">
        <v>1021</v>
      </c>
    </row>
    <row r="1812" spans="1:15" x14ac:dyDescent="0.2">
      <c r="A1812" s="346" t="s">
        <v>896</v>
      </c>
      <c r="B1812" s="346" t="s">
        <v>885</v>
      </c>
      <c r="C1812" s="346" t="s">
        <v>314</v>
      </c>
      <c r="D1812" s="346" t="s">
        <v>886</v>
      </c>
      <c r="E1812" s="346" t="s">
        <v>894</v>
      </c>
      <c r="F1812" s="346" t="s">
        <v>1322</v>
      </c>
      <c r="G1812" s="346" t="s">
        <v>1324</v>
      </c>
      <c r="H1812" s="346">
        <v>202112</v>
      </c>
      <c r="I1812" s="346">
        <v>624000</v>
      </c>
      <c r="K1812" s="346">
        <v>624000</v>
      </c>
      <c r="L1812" s="346" t="s">
        <v>887</v>
      </c>
      <c r="M1812" s="346" t="s">
        <v>888</v>
      </c>
      <c r="N1812" s="346" t="s">
        <v>734</v>
      </c>
      <c r="O1812" s="346" t="s">
        <v>1021</v>
      </c>
    </row>
    <row r="1813" spans="1:15" x14ac:dyDescent="0.2">
      <c r="A1813" s="346" t="s">
        <v>896</v>
      </c>
      <c r="B1813" s="346" t="s">
        <v>885</v>
      </c>
      <c r="C1813" s="346" t="s">
        <v>314</v>
      </c>
      <c r="D1813" s="346" t="s">
        <v>886</v>
      </c>
      <c r="E1813" s="346" t="s">
        <v>894</v>
      </c>
      <c r="F1813" s="346" t="s">
        <v>1322</v>
      </c>
      <c r="G1813" s="346" t="s">
        <v>1324</v>
      </c>
      <c r="H1813" s="346">
        <v>202201</v>
      </c>
      <c r="I1813" s="346">
        <v>624000</v>
      </c>
      <c r="K1813" s="346">
        <v>624000</v>
      </c>
      <c r="L1813" s="346" t="s">
        <v>887</v>
      </c>
      <c r="M1813" s="346" t="s">
        <v>889</v>
      </c>
      <c r="N1813" s="346" t="s">
        <v>734</v>
      </c>
      <c r="O1813" s="346" t="s">
        <v>1021</v>
      </c>
    </row>
    <row r="1814" spans="1:15" x14ac:dyDescent="0.2">
      <c r="A1814" s="346" t="s">
        <v>896</v>
      </c>
      <c r="B1814" s="346" t="s">
        <v>885</v>
      </c>
      <c r="C1814" s="346" t="s">
        <v>314</v>
      </c>
      <c r="D1814" s="346" t="s">
        <v>886</v>
      </c>
      <c r="E1814" s="346" t="s">
        <v>894</v>
      </c>
      <c r="F1814" s="346" t="s">
        <v>1322</v>
      </c>
      <c r="G1814" s="346" t="s">
        <v>1324</v>
      </c>
      <c r="H1814" s="346">
        <v>202202</v>
      </c>
      <c r="I1814" s="346">
        <v>624000</v>
      </c>
      <c r="K1814" s="346">
        <v>624000</v>
      </c>
      <c r="L1814" s="346" t="s">
        <v>887</v>
      </c>
      <c r="M1814" s="346" t="s">
        <v>889</v>
      </c>
      <c r="N1814" s="346" t="s">
        <v>734</v>
      </c>
      <c r="O1814" s="346" t="s">
        <v>1021</v>
      </c>
    </row>
    <row r="1815" spans="1:15" x14ac:dyDescent="0.2">
      <c r="A1815" s="346" t="s">
        <v>896</v>
      </c>
      <c r="B1815" s="346" t="s">
        <v>885</v>
      </c>
      <c r="C1815" s="346" t="s">
        <v>314</v>
      </c>
      <c r="D1815" s="346" t="s">
        <v>886</v>
      </c>
      <c r="E1815" s="346" t="s">
        <v>894</v>
      </c>
      <c r="F1815" s="346" t="s">
        <v>1322</v>
      </c>
      <c r="G1815" s="346" t="s">
        <v>1324</v>
      </c>
      <c r="H1815" s="346">
        <v>202203</v>
      </c>
      <c r="I1815" s="346">
        <v>624000</v>
      </c>
      <c r="K1815" s="346">
        <v>624000</v>
      </c>
      <c r="L1815" s="346" t="s">
        <v>887</v>
      </c>
      <c r="M1815" s="346" t="s">
        <v>889</v>
      </c>
      <c r="N1815" s="346" t="s">
        <v>734</v>
      </c>
      <c r="O1815" s="346" t="s">
        <v>1021</v>
      </c>
    </row>
    <row r="1816" spans="1:15" x14ac:dyDescent="0.2">
      <c r="A1816" s="346" t="s">
        <v>896</v>
      </c>
      <c r="B1816" s="346" t="s">
        <v>885</v>
      </c>
      <c r="C1816" s="346" t="s">
        <v>314</v>
      </c>
      <c r="D1816" s="346" t="s">
        <v>886</v>
      </c>
      <c r="E1816" s="346" t="s">
        <v>894</v>
      </c>
      <c r="F1816" s="346" t="s">
        <v>1322</v>
      </c>
      <c r="G1816" s="346" t="s">
        <v>1324</v>
      </c>
      <c r="H1816" s="346">
        <v>202204</v>
      </c>
      <c r="I1816" s="346">
        <v>624000</v>
      </c>
      <c r="K1816" s="346">
        <v>624000</v>
      </c>
      <c r="L1816" s="346" t="s">
        <v>890</v>
      </c>
      <c r="M1816" s="346" t="s">
        <v>891</v>
      </c>
      <c r="N1816" s="346" t="s">
        <v>734</v>
      </c>
      <c r="O1816" s="346" t="s">
        <v>1021</v>
      </c>
    </row>
    <row r="1817" spans="1:15" x14ac:dyDescent="0.2">
      <c r="A1817" s="346" t="s">
        <v>896</v>
      </c>
      <c r="B1817" s="346" t="s">
        <v>885</v>
      </c>
      <c r="C1817" s="346" t="s">
        <v>314</v>
      </c>
      <c r="D1817" s="346" t="s">
        <v>886</v>
      </c>
      <c r="E1817" s="346" t="s">
        <v>894</v>
      </c>
      <c r="F1817" s="346" t="s">
        <v>1322</v>
      </c>
      <c r="G1817" s="346" t="s">
        <v>1324</v>
      </c>
      <c r="H1817" s="346">
        <v>202205</v>
      </c>
      <c r="I1817" s="346">
        <v>624000</v>
      </c>
      <c r="K1817" s="346">
        <v>624000</v>
      </c>
      <c r="L1817" s="346" t="s">
        <v>890</v>
      </c>
      <c r="M1817" s="346" t="s">
        <v>891</v>
      </c>
      <c r="N1817" s="346" t="s">
        <v>734</v>
      </c>
      <c r="O1817" s="346" t="s">
        <v>1021</v>
      </c>
    </row>
    <row r="1818" spans="1:15" x14ac:dyDescent="0.2">
      <c r="A1818" s="346" t="s">
        <v>896</v>
      </c>
      <c r="B1818" s="346" t="s">
        <v>885</v>
      </c>
      <c r="C1818" s="346" t="s">
        <v>314</v>
      </c>
      <c r="D1818" s="346" t="s">
        <v>886</v>
      </c>
      <c r="E1818" s="346" t="s">
        <v>894</v>
      </c>
      <c r="F1818" s="346" t="s">
        <v>1322</v>
      </c>
      <c r="G1818" s="346" t="s">
        <v>1324</v>
      </c>
      <c r="H1818" s="346">
        <v>202206</v>
      </c>
      <c r="I1818" s="346">
        <v>624000</v>
      </c>
      <c r="K1818" s="346">
        <v>624000</v>
      </c>
      <c r="L1818" s="346" t="s">
        <v>890</v>
      </c>
      <c r="M1818" s="346" t="s">
        <v>891</v>
      </c>
      <c r="N1818" s="346" t="s">
        <v>734</v>
      </c>
      <c r="O1818" s="346" t="s">
        <v>1021</v>
      </c>
    </row>
    <row r="1819" spans="1:15" x14ac:dyDescent="0.2">
      <c r="A1819" s="346" t="s">
        <v>896</v>
      </c>
      <c r="B1819" s="346" t="s">
        <v>885</v>
      </c>
      <c r="C1819" s="346" t="s">
        <v>314</v>
      </c>
      <c r="D1819" s="346" t="s">
        <v>886</v>
      </c>
      <c r="E1819" s="346" t="s">
        <v>894</v>
      </c>
      <c r="F1819" s="346" t="s">
        <v>1322</v>
      </c>
      <c r="G1819" s="346" t="s">
        <v>1324</v>
      </c>
      <c r="H1819" s="346">
        <v>202207</v>
      </c>
      <c r="I1819" s="346">
        <v>624000</v>
      </c>
      <c r="K1819" s="346">
        <v>624000</v>
      </c>
      <c r="L1819" s="346" t="s">
        <v>890</v>
      </c>
      <c r="M1819" s="346" t="s">
        <v>892</v>
      </c>
      <c r="N1819" s="346" t="s">
        <v>734</v>
      </c>
      <c r="O1819" s="346" t="s">
        <v>1021</v>
      </c>
    </row>
    <row r="1820" spans="1:15" x14ac:dyDescent="0.2">
      <c r="A1820" s="346" t="s">
        <v>896</v>
      </c>
      <c r="B1820" s="346" t="s">
        <v>885</v>
      </c>
      <c r="C1820" s="346" t="s">
        <v>314</v>
      </c>
      <c r="D1820" s="346" t="s">
        <v>886</v>
      </c>
      <c r="E1820" s="346" t="s">
        <v>894</v>
      </c>
      <c r="F1820" s="346" t="s">
        <v>1322</v>
      </c>
      <c r="G1820" s="346" t="s">
        <v>1324</v>
      </c>
      <c r="H1820" s="346">
        <v>202208</v>
      </c>
      <c r="I1820" s="346">
        <v>624000</v>
      </c>
      <c r="K1820" s="346">
        <v>624000</v>
      </c>
      <c r="L1820" s="346" t="s">
        <v>890</v>
      </c>
      <c r="M1820" s="346" t="s">
        <v>892</v>
      </c>
      <c r="N1820" s="346" t="s">
        <v>734</v>
      </c>
      <c r="O1820" s="346" t="s">
        <v>1021</v>
      </c>
    </row>
    <row r="1821" spans="1:15" x14ac:dyDescent="0.2">
      <c r="A1821" s="346" t="s">
        <v>896</v>
      </c>
      <c r="B1821" s="346" t="s">
        <v>885</v>
      </c>
      <c r="C1821" s="346" t="s">
        <v>314</v>
      </c>
      <c r="D1821" s="346" t="s">
        <v>886</v>
      </c>
      <c r="E1821" s="346" t="s">
        <v>894</v>
      </c>
      <c r="F1821" s="346" t="s">
        <v>1322</v>
      </c>
      <c r="G1821" s="346" t="s">
        <v>1324</v>
      </c>
      <c r="H1821" s="346">
        <v>202209</v>
      </c>
      <c r="I1821" s="346">
        <v>624000</v>
      </c>
      <c r="K1821" s="346">
        <v>624000</v>
      </c>
      <c r="L1821" s="346" t="s">
        <v>890</v>
      </c>
      <c r="M1821" s="346" t="s">
        <v>892</v>
      </c>
      <c r="N1821" s="346" t="s">
        <v>734</v>
      </c>
      <c r="O1821" s="346" t="s">
        <v>1021</v>
      </c>
    </row>
    <row r="1822" spans="1:15" x14ac:dyDescent="0.2">
      <c r="A1822" s="346" t="s">
        <v>896</v>
      </c>
      <c r="B1822" s="346" t="s">
        <v>885</v>
      </c>
      <c r="C1822" s="346" t="s">
        <v>314</v>
      </c>
      <c r="D1822" s="346" t="s">
        <v>886</v>
      </c>
      <c r="E1822" s="346" t="s">
        <v>894</v>
      </c>
      <c r="F1822" s="346" t="s">
        <v>1325</v>
      </c>
      <c r="G1822" s="346" t="s">
        <v>1326</v>
      </c>
      <c r="H1822" s="346">
        <v>202110</v>
      </c>
      <c r="I1822" s="346">
        <v>800000</v>
      </c>
      <c r="L1822" s="346" t="s">
        <v>887</v>
      </c>
      <c r="M1822" s="346" t="s">
        <v>888</v>
      </c>
      <c r="N1822" s="346" t="s">
        <v>734</v>
      </c>
      <c r="O1822" s="346" t="s">
        <v>1021</v>
      </c>
    </row>
    <row r="1823" spans="1:15" x14ac:dyDescent="0.2">
      <c r="A1823" s="346" t="s">
        <v>896</v>
      </c>
      <c r="B1823" s="346" t="s">
        <v>885</v>
      </c>
      <c r="C1823" s="346" t="s">
        <v>314</v>
      </c>
      <c r="D1823" s="346" t="s">
        <v>886</v>
      </c>
      <c r="E1823" s="346" t="s">
        <v>894</v>
      </c>
      <c r="F1823" s="346" t="s">
        <v>1325</v>
      </c>
      <c r="G1823" s="346" t="s">
        <v>1326</v>
      </c>
      <c r="H1823" s="346">
        <v>202111</v>
      </c>
      <c r="I1823" s="346">
        <v>800000</v>
      </c>
      <c r="K1823" s="346">
        <v>800000</v>
      </c>
      <c r="L1823" s="346" t="s">
        <v>887</v>
      </c>
      <c r="M1823" s="346" t="s">
        <v>888</v>
      </c>
      <c r="N1823" s="346" t="s">
        <v>734</v>
      </c>
      <c r="O1823" s="346" t="s">
        <v>1021</v>
      </c>
    </row>
    <row r="1824" spans="1:15" x14ac:dyDescent="0.2">
      <c r="A1824" s="346" t="s">
        <v>896</v>
      </c>
      <c r="B1824" s="346" t="s">
        <v>885</v>
      </c>
      <c r="C1824" s="346" t="s">
        <v>314</v>
      </c>
      <c r="D1824" s="346" t="s">
        <v>886</v>
      </c>
      <c r="E1824" s="346" t="s">
        <v>894</v>
      </c>
      <c r="F1824" s="346" t="s">
        <v>1325</v>
      </c>
      <c r="G1824" s="346" t="s">
        <v>1326</v>
      </c>
      <c r="H1824" s="346">
        <v>202112</v>
      </c>
      <c r="I1824" s="346">
        <v>800000</v>
      </c>
      <c r="K1824" s="346">
        <v>800000</v>
      </c>
      <c r="L1824" s="346" t="s">
        <v>887</v>
      </c>
      <c r="M1824" s="346" t="s">
        <v>888</v>
      </c>
      <c r="N1824" s="346" t="s">
        <v>734</v>
      </c>
      <c r="O1824" s="346" t="s">
        <v>1021</v>
      </c>
    </row>
    <row r="1825" spans="1:15" x14ac:dyDescent="0.2">
      <c r="A1825" s="346" t="s">
        <v>896</v>
      </c>
      <c r="B1825" s="346" t="s">
        <v>885</v>
      </c>
      <c r="C1825" s="346" t="s">
        <v>314</v>
      </c>
      <c r="D1825" s="346" t="s">
        <v>886</v>
      </c>
      <c r="E1825" s="346" t="s">
        <v>894</v>
      </c>
      <c r="F1825" s="346" t="s">
        <v>1325</v>
      </c>
      <c r="G1825" s="346" t="s">
        <v>1326</v>
      </c>
      <c r="H1825" s="346">
        <v>202201</v>
      </c>
      <c r="I1825" s="346">
        <v>800000</v>
      </c>
      <c r="K1825" s="346">
        <v>800000</v>
      </c>
      <c r="L1825" s="346" t="s">
        <v>887</v>
      </c>
      <c r="M1825" s="346" t="s">
        <v>889</v>
      </c>
      <c r="N1825" s="346" t="s">
        <v>734</v>
      </c>
      <c r="O1825" s="346" t="s">
        <v>1021</v>
      </c>
    </row>
    <row r="1826" spans="1:15" x14ac:dyDescent="0.2">
      <c r="A1826" s="346" t="s">
        <v>896</v>
      </c>
      <c r="B1826" s="346" t="s">
        <v>885</v>
      </c>
      <c r="C1826" s="346" t="s">
        <v>314</v>
      </c>
      <c r="D1826" s="346" t="s">
        <v>886</v>
      </c>
      <c r="E1826" s="346" t="s">
        <v>894</v>
      </c>
      <c r="F1826" s="346" t="s">
        <v>1325</v>
      </c>
      <c r="G1826" s="346" t="s">
        <v>1326</v>
      </c>
      <c r="H1826" s="346">
        <v>202202</v>
      </c>
      <c r="I1826" s="346">
        <v>800000</v>
      </c>
      <c r="K1826" s="346">
        <v>800000</v>
      </c>
      <c r="L1826" s="346" t="s">
        <v>887</v>
      </c>
      <c r="M1826" s="346" t="s">
        <v>889</v>
      </c>
      <c r="N1826" s="346" t="s">
        <v>734</v>
      </c>
      <c r="O1826" s="346" t="s">
        <v>1021</v>
      </c>
    </row>
    <row r="1827" spans="1:15" x14ac:dyDescent="0.2">
      <c r="A1827" s="346" t="s">
        <v>896</v>
      </c>
      <c r="B1827" s="346" t="s">
        <v>885</v>
      </c>
      <c r="C1827" s="346" t="s">
        <v>314</v>
      </c>
      <c r="D1827" s="346" t="s">
        <v>886</v>
      </c>
      <c r="E1827" s="346" t="s">
        <v>894</v>
      </c>
      <c r="F1827" s="346" t="s">
        <v>1325</v>
      </c>
      <c r="G1827" s="346" t="s">
        <v>1326</v>
      </c>
      <c r="H1827" s="346">
        <v>202203</v>
      </c>
      <c r="I1827" s="346">
        <v>800000</v>
      </c>
      <c r="K1827" s="346">
        <v>800000</v>
      </c>
      <c r="L1827" s="346" t="s">
        <v>887</v>
      </c>
      <c r="M1827" s="346" t="s">
        <v>889</v>
      </c>
      <c r="N1827" s="346" t="s">
        <v>734</v>
      </c>
      <c r="O1827" s="346" t="s">
        <v>1021</v>
      </c>
    </row>
    <row r="1828" spans="1:15" x14ac:dyDescent="0.2">
      <c r="A1828" s="346" t="s">
        <v>896</v>
      </c>
      <c r="B1828" s="346" t="s">
        <v>885</v>
      </c>
      <c r="C1828" s="346" t="s">
        <v>314</v>
      </c>
      <c r="D1828" s="346" t="s">
        <v>886</v>
      </c>
      <c r="E1828" s="346" t="s">
        <v>894</v>
      </c>
      <c r="F1828" s="346" t="s">
        <v>1325</v>
      </c>
      <c r="G1828" s="346" t="s">
        <v>1326</v>
      </c>
      <c r="H1828" s="346">
        <v>202204</v>
      </c>
      <c r="I1828" s="346">
        <v>800000</v>
      </c>
      <c r="K1828" s="346">
        <v>800000</v>
      </c>
      <c r="L1828" s="346" t="s">
        <v>890</v>
      </c>
      <c r="M1828" s="346" t="s">
        <v>891</v>
      </c>
      <c r="N1828" s="346" t="s">
        <v>734</v>
      </c>
      <c r="O1828" s="346" t="s">
        <v>1021</v>
      </c>
    </row>
    <row r="1829" spans="1:15" x14ac:dyDescent="0.2">
      <c r="A1829" s="346" t="s">
        <v>896</v>
      </c>
      <c r="B1829" s="346" t="s">
        <v>885</v>
      </c>
      <c r="C1829" s="346" t="s">
        <v>314</v>
      </c>
      <c r="D1829" s="346" t="s">
        <v>886</v>
      </c>
      <c r="E1829" s="346" t="s">
        <v>894</v>
      </c>
      <c r="F1829" s="346" t="s">
        <v>1325</v>
      </c>
      <c r="G1829" s="346" t="s">
        <v>1326</v>
      </c>
      <c r="H1829" s="346">
        <v>202205</v>
      </c>
      <c r="I1829" s="346">
        <v>800000</v>
      </c>
      <c r="K1829" s="346">
        <v>800000</v>
      </c>
      <c r="L1829" s="346" t="s">
        <v>890</v>
      </c>
      <c r="M1829" s="346" t="s">
        <v>891</v>
      </c>
      <c r="N1829" s="346" t="s">
        <v>734</v>
      </c>
      <c r="O1829" s="346" t="s">
        <v>1021</v>
      </c>
    </row>
    <row r="1830" spans="1:15" x14ac:dyDescent="0.2">
      <c r="A1830" s="346" t="s">
        <v>896</v>
      </c>
      <c r="B1830" s="346" t="s">
        <v>885</v>
      </c>
      <c r="C1830" s="346" t="s">
        <v>314</v>
      </c>
      <c r="D1830" s="346" t="s">
        <v>886</v>
      </c>
      <c r="E1830" s="346" t="s">
        <v>894</v>
      </c>
      <c r="F1830" s="346" t="s">
        <v>1325</v>
      </c>
      <c r="G1830" s="346" t="s">
        <v>1326</v>
      </c>
      <c r="H1830" s="346">
        <v>202206</v>
      </c>
      <c r="I1830" s="346">
        <v>800000</v>
      </c>
      <c r="K1830" s="346">
        <v>800000</v>
      </c>
      <c r="L1830" s="346" t="s">
        <v>890</v>
      </c>
      <c r="M1830" s="346" t="s">
        <v>891</v>
      </c>
      <c r="N1830" s="346" t="s">
        <v>734</v>
      </c>
      <c r="O1830" s="346" t="s">
        <v>1021</v>
      </c>
    </row>
    <row r="1831" spans="1:15" x14ac:dyDescent="0.2">
      <c r="A1831" s="346" t="s">
        <v>896</v>
      </c>
      <c r="B1831" s="346" t="s">
        <v>885</v>
      </c>
      <c r="C1831" s="346" t="s">
        <v>314</v>
      </c>
      <c r="D1831" s="346" t="s">
        <v>886</v>
      </c>
      <c r="E1831" s="346" t="s">
        <v>894</v>
      </c>
      <c r="F1831" s="346" t="s">
        <v>1325</v>
      </c>
      <c r="G1831" s="346" t="s">
        <v>1326</v>
      </c>
      <c r="H1831" s="346">
        <v>202207</v>
      </c>
      <c r="I1831" s="346">
        <v>800000</v>
      </c>
      <c r="K1831" s="346">
        <v>800000</v>
      </c>
      <c r="L1831" s="346" t="s">
        <v>890</v>
      </c>
      <c r="M1831" s="346" t="s">
        <v>892</v>
      </c>
      <c r="N1831" s="346" t="s">
        <v>734</v>
      </c>
      <c r="O1831" s="346" t="s">
        <v>1021</v>
      </c>
    </row>
    <row r="1832" spans="1:15" x14ac:dyDescent="0.2">
      <c r="A1832" s="346" t="s">
        <v>896</v>
      </c>
      <c r="B1832" s="346" t="s">
        <v>885</v>
      </c>
      <c r="C1832" s="346" t="s">
        <v>314</v>
      </c>
      <c r="D1832" s="346" t="s">
        <v>886</v>
      </c>
      <c r="E1832" s="346" t="s">
        <v>894</v>
      </c>
      <c r="F1832" s="346" t="s">
        <v>1325</v>
      </c>
      <c r="G1832" s="346" t="s">
        <v>1326</v>
      </c>
      <c r="H1832" s="346">
        <v>202208</v>
      </c>
      <c r="I1832" s="346">
        <v>800000</v>
      </c>
      <c r="K1832" s="346">
        <v>800000</v>
      </c>
      <c r="L1832" s="346" t="s">
        <v>890</v>
      </c>
      <c r="M1832" s="346" t="s">
        <v>892</v>
      </c>
      <c r="N1832" s="346" t="s">
        <v>734</v>
      </c>
      <c r="O1832" s="346" t="s">
        <v>1021</v>
      </c>
    </row>
    <row r="1833" spans="1:15" x14ac:dyDescent="0.2">
      <c r="A1833" s="346" t="s">
        <v>896</v>
      </c>
      <c r="B1833" s="346" t="s">
        <v>885</v>
      </c>
      <c r="C1833" s="346" t="s">
        <v>314</v>
      </c>
      <c r="D1833" s="346" t="s">
        <v>886</v>
      </c>
      <c r="E1833" s="346" t="s">
        <v>894</v>
      </c>
      <c r="F1833" s="346" t="s">
        <v>1325</v>
      </c>
      <c r="G1833" s="346" t="s">
        <v>1326</v>
      </c>
      <c r="H1833" s="346">
        <v>202209</v>
      </c>
      <c r="I1833" s="346">
        <v>800000</v>
      </c>
      <c r="K1833" s="346">
        <v>800000</v>
      </c>
      <c r="L1833" s="346" t="s">
        <v>890</v>
      </c>
      <c r="M1833" s="346" t="s">
        <v>892</v>
      </c>
      <c r="N1833" s="346" t="s">
        <v>734</v>
      </c>
      <c r="O1833" s="346" t="s">
        <v>1021</v>
      </c>
    </row>
    <row r="1834" spans="1:15" x14ac:dyDescent="0.2">
      <c r="A1834" s="346" t="s">
        <v>896</v>
      </c>
      <c r="B1834" s="346" t="s">
        <v>885</v>
      </c>
      <c r="C1834" s="346" t="s">
        <v>314</v>
      </c>
      <c r="D1834" s="346" t="s">
        <v>886</v>
      </c>
      <c r="E1834" s="346" t="s">
        <v>893</v>
      </c>
      <c r="F1834" s="346" t="s">
        <v>1327</v>
      </c>
      <c r="G1834" s="346" t="s">
        <v>1328</v>
      </c>
      <c r="H1834" s="346">
        <v>202110</v>
      </c>
      <c r="I1834" s="346">
        <v>2150000</v>
      </c>
      <c r="L1834" s="346" t="s">
        <v>887</v>
      </c>
      <c r="M1834" s="346" t="s">
        <v>888</v>
      </c>
      <c r="N1834" s="346" t="s">
        <v>734</v>
      </c>
      <c r="O1834" s="346" t="s">
        <v>1021</v>
      </c>
    </row>
    <row r="1835" spans="1:15" x14ac:dyDescent="0.2">
      <c r="A1835" s="346" t="s">
        <v>896</v>
      </c>
      <c r="B1835" s="346" t="s">
        <v>885</v>
      </c>
      <c r="C1835" s="346" t="s">
        <v>314</v>
      </c>
      <c r="D1835" s="346" t="s">
        <v>886</v>
      </c>
      <c r="E1835" s="346" t="s">
        <v>893</v>
      </c>
      <c r="F1835" s="346" t="s">
        <v>1327</v>
      </c>
      <c r="G1835" s="346" t="s">
        <v>1328</v>
      </c>
      <c r="H1835" s="346">
        <v>202111</v>
      </c>
      <c r="I1835" s="346">
        <v>2150000</v>
      </c>
      <c r="K1835" s="346">
        <v>2150000</v>
      </c>
      <c r="L1835" s="346" t="s">
        <v>887</v>
      </c>
      <c r="M1835" s="346" t="s">
        <v>888</v>
      </c>
      <c r="N1835" s="346" t="s">
        <v>734</v>
      </c>
      <c r="O1835" s="346" t="s">
        <v>1021</v>
      </c>
    </row>
    <row r="1836" spans="1:15" x14ac:dyDescent="0.2">
      <c r="A1836" s="346" t="s">
        <v>896</v>
      </c>
      <c r="B1836" s="346" t="s">
        <v>885</v>
      </c>
      <c r="C1836" s="346" t="s">
        <v>314</v>
      </c>
      <c r="D1836" s="346" t="s">
        <v>886</v>
      </c>
      <c r="E1836" s="346" t="s">
        <v>893</v>
      </c>
      <c r="F1836" s="346" t="s">
        <v>1327</v>
      </c>
      <c r="G1836" s="346" t="s">
        <v>1328</v>
      </c>
      <c r="H1836" s="346">
        <v>202112</v>
      </c>
      <c r="I1836" s="346">
        <v>2150000</v>
      </c>
      <c r="K1836" s="346">
        <v>2150000</v>
      </c>
      <c r="L1836" s="346" t="s">
        <v>887</v>
      </c>
      <c r="M1836" s="346" t="s">
        <v>888</v>
      </c>
      <c r="N1836" s="346" t="s">
        <v>734</v>
      </c>
      <c r="O1836" s="346" t="s">
        <v>1021</v>
      </c>
    </row>
    <row r="1837" spans="1:15" x14ac:dyDescent="0.2">
      <c r="A1837" s="346" t="s">
        <v>896</v>
      </c>
      <c r="B1837" s="346" t="s">
        <v>885</v>
      </c>
      <c r="C1837" s="346" t="s">
        <v>314</v>
      </c>
      <c r="D1837" s="346" t="s">
        <v>886</v>
      </c>
      <c r="E1837" s="346" t="s">
        <v>893</v>
      </c>
      <c r="F1837" s="346" t="s">
        <v>1327</v>
      </c>
      <c r="G1837" s="346" t="s">
        <v>1328</v>
      </c>
      <c r="H1837" s="346">
        <v>202201</v>
      </c>
      <c r="I1837" s="346">
        <v>2150000</v>
      </c>
      <c r="K1837" s="346">
        <v>2150000</v>
      </c>
      <c r="L1837" s="346" t="s">
        <v>887</v>
      </c>
      <c r="M1837" s="346" t="s">
        <v>889</v>
      </c>
      <c r="N1837" s="346" t="s">
        <v>734</v>
      </c>
      <c r="O1837" s="346" t="s">
        <v>1021</v>
      </c>
    </row>
    <row r="1838" spans="1:15" x14ac:dyDescent="0.2">
      <c r="A1838" s="346" t="s">
        <v>896</v>
      </c>
      <c r="B1838" s="346" t="s">
        <v>885</v>
      </c>
      <c r="C1838" s="346" t="s">
        <v>314</v>
      </c>
      <c r="D1838" s="346" t="s">
        <v>886</v>
      </c>
      <c r="E1838" s="346" t="s">
        <v>893</v>
      </c>
      <c r="F1838" s="346" t="s">
        <v>1327</v>
      </c>
      <c r="G1838" s="346" t="s">
        <v>1328</v>
      </c>
      <c r="H1838" s="346">
        <v>202202</v>
      </c>
      <c r="I1838" s="346">
        <v>2150000</v>
      </c>
      <c r="K1838" s="346">
        <v>2150000</v>
      </c>
      <c r="L1838" s="346" t="s">
        <v>887</v>
      </c>
      <c r="M1838" s="346" t="s">
        <v>889</v>
      </c>
      <c r="N1838" s="346" t="s">
        <v>734</v>
      </c>
      <c r="O1838" s="346" t="s">
        <v>1021</v>
      </c>
    </row>
    <row r="1839" spans="1:15" x14ac:dyDescent="0.2">
      <c r="A1839" s="346" t="s">
        <v>896</v>
      </c>
      <c r="B1839" s="346" t="s">
        <v>885</v>
      </c>
      <c r="C1839" s="346" t="s">
        <v>314</v>
      </c>
      <c r="D1839" s="346" t="s">
        <v>886</v>
      </c>
      <c r="E1839" s="346" t="s">
        <v>893</v>
      </c>
      <c r="F1839" s="346" t="s">
        <v>1327</v>
      </c>
      <c r="G1839" s="346" t="s">
        <v>1328</v>
      </c>
      <c r="H1839" s="346">
        <v>202203</v>
      </c>
      <c r="I1839" s="346">
        <v>2150000</v>
      </c>
      <c r="K1839" s="346">
        <v>2150000</v>
      </c>
      <c r="L1839" s="346" t="s">
        <v>887</v>
      </c>
      <c r="M1839" s="346" t="s">
        <v>889</v>
      </c>
      <c r="N1839" s="346" t="s">
        <v>734</v>
      </c>
      <c r="O1839" s="346" t="s">
        <v>1021</v>
      </c>
    </row>
    <row r="1840" spans="1:15" x14ac:dyDescent="0.2">
      <c r="A1840" s="346" t="s">
        <v>896</v>
      </c>
      <c r="B1840" s="346" t="s">
        <v>885</v>
      </c>
      <c r="C1840" s="346" t="s">
        <v>314</v>
      </c>
      <c r="D1840" s="346" t="s">
        <v>886</v>
      </c>
      <c r="E1840" s="346" t="s">
        <v>893</v>
      </c>
      <c r="F1840" s="346" t="s">
        <v>1327</v>
      </c>
      <c r="G1840" s="346" t="s">
        <v>1328</v>
      </c>
      <c r="H1840" s="346">
        <v>202204</v>
      </c>
      <c r="I1840" s="346">
        <v>2150000</v>
      </c>
      <c r="K1840" s="346">
        <v>2150000</v>
      </c>
      <c r="L1840" s="346" t="s">
        <v>890</v>
      </c>
      <c r="M1840" s="346" t="s">
        <v>891</v>
      </c>
      <c r="N1840" s="346" t="s">
        <v>734</v>
      </c>
      <c r="O1840" s="346" t="s">
        <v>1021</v>
      </c>
    </row>
    <row r="1841" spans="1:15" x14ac:dyDescent="0.2">
      <c r="A1841" s="346" t="s">
        <v>896</v>
      </c>
      <c r="B1841" s="346" t="s">
        <v>885</v>
      </c>
      <c r="C1841" s="346" t="s">
        <v>314</v>
      </c>
      <c r="D1841" s="346" t="s">
        <v>886</v>
      </c>
      <c r="E1841" s="346" t="s">
        <v>893</v>
      </c>
      <c r="F1841" s="346" t="s">
        <v>1327</v>
      </c>
      <c r="G1841" s="346" t="s">
        <v>1328</v>
      </c>
      <c r="H1841" s="346">
        <v>202205</v>
      </c>
      <c r="I1841" s="346">
        <v>2150000</v>
      </c>
      <c r="K1841" s="346">
        <v>2150000</v>
      </c>
      <c r="L1841" s="346" t="s">
        <v>890</v>
      </c>
      <c r="M1841" s="346" t="s">
        <v>891</v>
      </c>
      <c r="N1841" s="346" t="s">
        <v>734</v>
      </c>
      <c r="O1841" s="346" t="s">
        <v>1021</v>
      </c>
    </row>
    <row r="1842" spans="1:15" x14ac:dyDescent="0.2">
      <c r="A1842" s="346" t="s">
        <v>896</v>
      </c>
      <c r="B1842" s="346" t="s">
        <v>885</v>
      </c>
      <c r="C1842" s="346" t="s">
        <v>314</v>
      </c>
      <c r="D1842" s="346" t="s">
        <v>886</v>
      </c>
      <c r="E1842" s="346" t="s">
        <v>893</v>
      </c>
      <c r="F1842" s="346" t="s">
        <v>1327</v>
      </c>
      <c r="G1842" s="346" t="s">
        <v>1328</v>
      </c>
      <c r="H1842" s="346">
        <v>202206</v>
      </c>
      <c r="I1842" s="346">
        <v>2150000</v>
      </c>
      <c r="K1842" s="346">
        <v>2150000</v>
      </c>
      <c r="L1842" s="346" t="s">
        <v>890</v>
      </c>
      <c r="M1842" s="346" t="s">
        <v>891</v>
      </c>
      <c r="N1842" s="346" t="s">
        <v>734</v>
      </c>
      <c r="O1842" s="346" t="s">
        <v>1021</v>
      </c>
    </row>
    <row r="1843" spans="1:15" x14ac:dyDescent="0.2">
      <c r="A1843" s="346" t="s">
        <v>896</v>
      </c>
      <c r="B1843" s="346" t="s">
        <v>885</v>
      </c>
      <c r="C1843" s="346" t="s">
        <v>314</v>
      </c>
      <c r="D1843" s="346" t="s">
        <v>886</v>
      </c>
      <c r="E1843" s="346" t="s">
        <v>893</v>
      </c>
      <c r="F1843" s="346" t="s">
        <v>1327</v>
      </c>
      <c r="G1843" s="346" t="s">
        <v>1328</v>
      </c>
      <c r="H1843" s="346">
        <v>202207</v>
      </c>
      <c r="I1843" s="346">
        <v>2150000</v>
      </c>
      <c r="K1843" s="346">
        <v>2150000</v>
      </c>
      <c r="L1843" s="346" t="s">
        <v>890</v>
      </c>
      <c r="M1843" s="346" t="s">
        <v>892</v>
      </c>
      <c r="N1843" s="346" t="s">
        <v>734</v>
      </c>
      <c r="O1843" s="346" t="s">
        <v>1021</v>
      </c>
    </row>
    <row r="1844" spans="1:15" x14ac:dyDescent="0.2">
      <c r="A1844" s="346" t="s">
        <v>896</v>
      </c>
      <c r="B1844" s="346" t="s">
        <v>885</v>
      </c>
      <c r="C1844" s="346" t="s">
        <v>314</v>
      </c>
      <c r="D1844" s="346" t="s">
        <v>886</v>
      </c>
      <c r="E1844" s="346" t="s">
        <v>893</v>
      </c>
      <c r="F1844" s="346" t="s">
        <v>1327</v>
      </c>
      <c r="G1844" s="346" t="s">
        <v>1328</v>
      </c>
      <c r="H1844" s="346">
        <v>202208</v>
      </c>
      <c r="I1844" s="346">
        <v>2150000</v>
      </c>
      <c r="K1844" s="346">
        <v>2150000</v>
      </c>
      <c r="L1844" s="346" t="s">
        <v>890</v>
      </c>
      <c r="M1844" s="346" t="s">
        <v>892</v>
      </c>
      <c r="N1844" s="346" t="s">
        <v>734</v>
      </c>
      <c r="O1844" s="346" t="s">
        <v>1021</v>
      </c>
    </row>
    <row r="1845" spans="1:15" x14ac:dyDescent="0.2">
      <c r="A1845" s="346" t="s">
        <v>896</v>
      </c>
      <c r="B1845" s="346" t="s">
        <v>885</v>
      </c>
      <c r="C1845" s="346" t="s">
        <v>314</v>
      </c>
      <c r="D1845" s="346" t="s">
        <v>886</v>
      </c>
      <c r="E1845" s="346" t="s">
        <v>893</v>
      </c>
      <c r="F1845" s="346" t="s">
        <v>1327</v>
      </c>
      <c r="G1845" s="346" t="s">
        <v>1328</v>
      </c>
      <c r="H1845" s="346">
        <v>202209</v>
      </c>
      <c r="I1845" s="346">
        <v>2150000</v>
      </c>
      <c r="K1845" s="346">
        <v>2150000</v>
      </c>
      <c r="L1845" s="346" t="s">
        <v>890</v>
      </c>
      <c r="M1845" s="346" t="s">
        <v>892</v>
      </c>
      <c r="N1845" s="346" t="s">
        <v>734</v>
      </c>
      <c r="O1845" s="346" t="s">
        <v>1021</v>
      </c>
    </row>
    <row r="1846" spans="1:15" x14ac:dyDescent="0.2">
      <c r="A1846" s="346" t="s">
        <v>896</v>
      </c>
      <c r="B1846" s="346" t="s">
        <v>885</v>
      </c>
      <c r="C1846" s="346" t="s">
        <v>314</v>
      </c>
      <c r="D1846" s="346" t="s">
        <v>886</v>
      </c>
      <c r="E1846" s="346" t="s">
        <v>893</v>
      </c>
      <c r="F1846" s="346" t="s">
        <v>1329</v>
      </c>
      <c r="G1846" s="346" t="s">
        <v>1330</v>
      </c>
      <c r="H1846" s="346">
        <v>202110</v>
      </c>
      <c r="I1846" s="346">
        <v>2600000</v>
      </c>
      <c r="L1846" s="346" t="s">
        <v>887</v>
      </c>
      <c r="M1846" s="346" t="s">
        <v>888</v>
      </c>
      <c r="N1846" s="346" t="s">
        <v>734</v>
      </c>
      <c r="O1846" s="346" t="s">
        <v>845</v>
      </c>
    </row>
    <row r="1847" spans="1:15" x14ac:dyDescent="0.2">
      <c r="A1847" s="346" t="s">
        <v>896</v>
      </c>
      <c r="B1847" s="346" t="s">
        <v>885</v>
      </c>
      <c r="C1847" s="346" t="s">
        <v>314</v>
      </c>
      <c r="D1847" s="346" t="s">
        <v>886</v>
      </c>
      <c r="E1847" s="346" t="s">
        <v>893</v>
      </c>
      <c r="F1847" s="346" t="s">
        <v>1329</v>
      </c>
      <c r="G1847" s="346" t="s">
        <v>1330</v>
      </c>
      <c r="H1847" s="346">
        <v>202111</v>
      </c>
      <c r="I1847" s="346">
        <v>2600000</v>
      </c>
      <c r="K1847" s="346">
        <v>2600000</v>
      </c>
      <c r="L1847" s="346" t="s">
        <v>887</v>
      </c>
      <c r="M1847" s="346" t="s">
        <v>888</v>
      </c>
      <c r="N1847" s="346" t="s">
        <v>734</v>
      </c>
      <c r="O1847" s="346" t="s">
        <v>845</v>
      </c>
    </row>
    <row r="1848" spans="1:15" x14ac:dyDescent="0.2">
      <c r="A1848" s="346" t="s">
        <v>896</v>
      </c>
      <c r="B1848" s="346" t="s">
        <v>885</v>
      </c>
      <c r="C1848" s="346" t="s">
        <v>314</v>
      </c>
      <c r="D1848" s="346" t="s">
        <v>886</v>
      </c>
      <c r="E1848" s="346" t="s">
        <v>893</v>
      </c>
      <c r="F1848" s="346" t="s">
        <v>1329</v>
      </c>
      <c r="G1848" s="346" t="s">
        <v>1330</v>
      </c>
      <c r="H1848" s="346">
        <v>202112</v>
      </c>
      <c r="I1848" s="346">
        <v>2600000</v>
      </c>
      <c r="K1848" s="346">
        <v>2600000</v>
      </c>
      <c r="L1848" s="346" t="s">
        <v>887</v>
      </c>
      <c r="M1848" s="346" t="s">
        <v>888</v>
      </c>
      <c r="N1848" s="346" t="s">
        <v>734</v>
      </c>
      <c r="O1848" s="346" t="s">
        <v>845</v>
      </c>
    </row>
    <row r="1849" spans="1:15" x14ac:dyDescent="0.2">
      <c r="A1849" s="346" t="s">
        <v>896</v>
      </c>
      <c r="B1849" s="346" t="s">
        <v>885</v>
      </c>
      <c r="C1849" s="346" t="s">
        <v>314</v>
      </c>
      <c r="D1849" s="346" t="s">
        <v>886</v>
      </c>
      <c r="E1849" s="346" t="s">
        <v>893</v>
      </c>
      <c r="F1849" s="346" t="s">
        <v>1329</v>
      </c>
      <c r="G1849" s="346" t="s">
        <v>1330</v>
      </c>
      <c r="H1849" s="346">
        <v>202201</v>
      </c>
      <c r="I1849" s="346">
        <v>2600000</v>
      </c>
      <c r="K1849" s="346">
        <v>2600000</v>
      </c>
      <c r="L1849" s="346" t="s">
        <v>887</v>
      </c>
      <c r="M1849" s="346" t="s">
        <v>889</v>
      </c>
      <c r="N1849" s="346" t="s">
        <v>734</v>
      </c>
      <c r="O1849" s="346" t="s">
        <v>845</v>
      </c>
    </row>
    <row r="1850" spans="1:15" x14ac:dyDescent="0.2">
      <c r="A1850" s="346" t="s">
        <v>896</v>
      </c>
      <c r="B1850" s="346" t="s">
        <v>885</v>
      </c>
      <c r="C1850" s="346" t="s">
        <v>314</v>
      </c>
      <c r="D1850" s="346" t="s">
        <v>886</v>
      </c>
      <c r="E1850" s="346" t="s">
        <v>893</v>
      </c>
      <c r="F1850" s="346" t="s">
        <v>1329</v>
      </c>
      <c r="G1850" s="346" t="s">
        <v>1330</v>
      </c>
      <c r="H1850" s="346">
        <v>202202</v>
      </c>
      <c r="I1850" s="346">
        <v>2600000</v>
      </c>
      <c r="K1850" s="346">
        <v>2600000</v>
      </c>
      <c r="L1850" s="346" t="s">
        <v>887</v>
      </c>
      <c r="M1850" s="346" t="s">
        <v>889</v>
      </c>
      <c r="N1850" s="346" t="s">
        <v>734</v>
      </c>
      <c r="O1850" s="346" t="s">
        <v>845</v>
      </c>
    </row>
    <row r="1851" spans="1:15" x14ac:dyDescent="0.2">
      <c r="A1851" s="346" t="s">
        <v>896</v>
      </c>
      <c r="B1851" s="346" t="s">
        <v>885</v>
      </c>
      <c r="C1851" s="346" t="s">
        <v>314</v>
      </c>
      <c r="D1851" s="346" t="s">
        <v>886</v>
      </c>
      <c r="E1851" s="346" t="s">
        <v>893</v>
      </c>
      <c r="F1851" s="346" t="s">
        <v>1329</v>
      </c>
      <c r="G1851" s="346" t="s">
        <v>1330</v>
      </c>
      <c r="H1851" s="346">
        <v>202203</v>
      </c>
      <c r="I1851" s="346">
        <v>2600000</v>
      </c>
      <c r="K1851" s="346">
        <v>2600000</v>
      </c>
      <c r="L1851" s="346" t="s">
        <v>887</v>
      </c>
      <c r="M1851" s="346" t="s">
        <v>889</v>
      </c>
      <c r="N1851" s="346" t="s">
        <v>734</v>
      </c>
      <c r="O1851" s="346" t="s">
        <v>845</v>
      </c>
    </row>
    <row r="1852" spans="1:15" x14ac:dyDescent="0.2">
      <c r="A1852" s="346" t="s">
        <v>896</v>
      </c>
      <c r="B1852" s="346" t="s">
        <v>885</v>
      </c>
      <c r="C1852" s="346" t="s">
        <v>314</v>
      </c>
      <c r="D1852" s="346" t="s">
        <v>886</v>
      </c>
      <c r="E1852" s="346" t="s">
        <v>893</v>
      </c>
      <c r="F1852" s="346" t="s">
        <v>1329</v>
      </c>
      <c r="G1852" s="346" t="s">
        <v>1330</v>
      </c>
      <c r="H1852" s="346">
        <v>202204</v>
      </c>
      <c r="I1852" s="346">
        <v>2600000</v>
      </c>
      <c r="K1852" s="346">
        <v>2600000</v>
      </c>
      <c r="L1852" s="346" t="s">
        <v>890</v>
      </c>
      <c r="M1852" s="346" t="s">
        <v>891</v>
      </c>
      <c r="N1852" s="346" t="s">
        <v>734</v>
      </c>
      <c r="O1852" s="346" t="s">
        <v>845</v>
      </c>
    </row>
    <row r="1853" spans="1:15" x14ac:dyDescent="0.2">
      <c r="A1853" s="346" t="s">
        <v>896</v>
      </c>
      <c r="B1853" s="346" t="s">
        <v>885</v>
      </c>
      <c r="C1853" s="346" t="s">
        <v>314</v>
      </c>
      <c r="D1853" s="346" t="s">
        <v>886</v>
      </c>
      <c r="E1853" s="346" t="s">
        <v>893</v>
      </c>
      <c r="F1853" s="346" t="s">
        <v>1329</v>
      </c>
      <c r="G1853" s="346" t="s">
        <v>1330</v>
      </c>
      <c r="H1853" s="346">
        <v>202205</v>
      </c>
      <c r="I1853" s="346">
        <v>2600000</v>
      </c>
      <c r="K1853" s="346">
        <v>2600000</v>
      </c>
      <c r="L1853" s="346" t="s">
        <v>890</v>
      </c>
      <c r="M1853" s="346" t="s">
        <v>891</v>
      </c>
      <c r="N1853" s="346" t="s">
        <v>734</v>
      </c>
      <c r="O1853" s="346" t="s">
        <v>845</v>
      </c>
    </row>
    <row r="1854" spans="1:15" x14ac:dyDescent="0.2">
      <c r="A1854" s="346" t="s">
        <v>896</v>
      </c>
      <c r="B1854" s="346" t="s">
        <v>885</v>
      </c>
      <c r="C1854" s="346" t="s">
        <v>314</v>
      </c>
      <c r="D1854" s="346" t="s">
        <v>886</v>
      </c>
      <c r="E1854" s="346" t="s">
        <v>893</v>
      </c>
      <c r="F1854" s="346" t="s">
        <v>1329</v>
      </c>
      <c r="G1854" s="346" t="s">
        <v>1330</v>
      </c>
      <c r="H1854" s="346">
        <v>202206</v>
      </c>
      <c r="I1854" s="346">
        <v>2600000</v>
      </c>
      <c r="K1854" s="346">
        <v>2600000</v>
      </c>
      <c r="L1854" s="346" t="s">
        <v>890</v>
      </c>
      <c r="M1854" s="346" t="s">
        <v>891</v>
      </c>
      <c r="N1854" s="346" t="s">
        <v>734</v>
      </c>
      <c r="O1854" s="346" t="s">
        <v>845</v>
      </c>
    </row>
    <row r="1855" spans="1:15" x14ac:dyDescent="0.2">
      <c r="A1855" s="346" t="s">
        <v>896</v>
      </c>
      <c r="B1855" s="346" t="s">
        <v>885</v>
      </c>
      <c r="C1855" s="346" t="s">
        <v>314</v>
      </c>
      <c r="D1855" s="346" t="s">
        <v>886</v>
      </c>
      <c r="E1855" s="346" t="s">
        <v>893</v>
      </c>
      <c r="F1855" s="346" t="s">
        <v>1329</v>
      </c>
      <c r="G1855" s="346" t="s">
        <v>1330</v>
      </c>
      <c r="H1855" s="346">
        <v>202207</v>
      </c>
      <c r="I1855" s="346">
        <v>2600000</v>
      </c>
      <c r="K1855" s="346">
        <v>2600000</v>
      </c>
      <c r="L1855" s="346" t="s">
        <v>890</v>
      </c>
      <c r="M1855" s="346" t="s">
        <v>892</v>
      </c>
      <c r="N1855" s="346" t="s">
        <v>734</v>
      </c>
      <c r="O1855" s="346" t="s">
        <v>845</v>
      </c>
    </row>
    <row r="1856" spans="1:15" x14ac:dyDescent="0.2">
      <c r="A1856" s="346" t="s">
        <v>896</v>
      </c>
      <c r="B1856" s="346" t="s">
        <v>885</v>
      </c>
      <c r="C1856" s="346" t="s">
        <v>314</v>
      </c>
      <c r="D1856" s="346" t="s">
        <v>886</v>
      </c>
      <c r="E1856" s="346" t="s">
        <v>893</v>
      </c>
      <c r="F1856" s="346" t="s">
        <v>1329</v>
      </c>
      <c r="G1856" s="346" t="s">
        <v>1330</v>
      </c>
      <c r="H1856" s="346">
        <v>202208</v>
      </c>
      <c r="I1856" s="346">
        <v>2600000</v>
      </c>
      <c r="K1856" s="346">
        <v>2600000</v>
      </c>
      <c r="L1856" s="346" t="s">
        <v>890</v>
      </c>
      <c r="M1856" s="346" t="s">
        <v>892</v>
      </c>
      <c r="N1856" s="346" t="s">
        <v>734</v>
      </c>
      <c r="O1856" s="346" t="s">
        <v>845</v>
      </c>
    </row>
    <row r="1857" spans="1:15" x14ac:dyDescent="0.2">
      <c r="A1857" s="346" t="s">
        <v>896</v>
      </c>
      <c r="B1857" s="346" t="s">
        <v>885</v>
      </c>
      <c r="C1857" s="346" t="s">
        <v>314</v>
      </c>
      <c r="D1857" s="346" t="s">
        <v>886</v>
      </c>
      <c r="E1857" s="346" t="s">
        <v>893</v>
      </c>
      <c r="F1857" s="346" t="s">
        <v>1329</v>
      </c>
      <c r="G1857" s="346" t="s">
        <v>1330</v>
      </c>
      <c r="H1857" s="346">
        <v>202209</v>
      </c>
      <c r="I1857" s="346">
        <v>2600000</v>
      </c>
      <c r="K1857" s="346">
        <v>2600000</v>
      </c>
      <c r="L1857" s="346" t="s">
        <v>890</v>
      </c>
      <c r="M1857" s="346" t="s">
        <v>892</v>
      </c>
      <c r="N1857" s="346" t="s">
        <v>734</v>
      </c>
      <c r="O1857" s="346" t="s">
        <v>845</v>
      </c>
    </row>
    <row r="1858" spans="1:15" x14ac:dyDescent="0.2">
      <c r="A1858" s="346" t="s">
        <v>896</v>
      </c>
      <c r="B1858" s="346" t="s">
        <v>885</v>
      </c>
      <c r="C1858" s="346" t="s">
        <v>314</v>
      </c>
      <c r="D1858" s="346" t="s">
        <v>886</v>
      </c>
      <c r="E1858" s="346" t="s">
        <v>893</v>
      </c>
      <c r="F1858" s="346" t="s">
        <v>1818</v>
      </c>
      <c r="G1858" s="346" t="s">
        <v>1330</v>
      </c>
      <c r="H1858" s="346">
        <v>202110</v>
      </c>
      <c r="I1858" s="346">
        <v>100000</v>
      </c>
      <c r="L1858" s="346" t="s">
        <v>887</v>
      </c>
      <c r="M1858" s="346" t="s">
        <v>888</v>
      </c>
      <c r="N1858" s="346" t="s">
        <v>734</v>
      </c>
      <c r="O1858" s="346" t="s">
        <v>845</v>
      </c>
    </row>
    <row r="1859" spans="1:15" x14ac:dyDescent="0.2">
      <c r="A1859" s="346" t="s">
        <v>896</v>
      </c>
      <c r="B1859" s="346" t="s">
        <v>885</v>
      </c>
      <c r="C1859" s="346" t="s">
        <v>334</v>
      </c>
      <c r="D1859" s="346" t="s">
        <v>886</v>
      </c>
      <c r="E1859" s="346" t="s">
        <v>894</v>
      </c>
      <c r="F1859" s="346" t="s">
        <v>426</v>
      </c>
      <c r="G1859" s="346" t="s">
        <v>1331</v>
      </c>
      <c r="H1859" s="346">
        <v>202110</v>
      </c>
      <c r="I1859" s="346">
        <v>700000</v>
      </c>
      <c r="L1859" s="346" t="s">
        <v>887</v>
      </c>
      <c r="M1859" s="346" t="s">
        <v>888</v>
      </c>
      <c r="N1859" s="346" t="s">
        <v>734</v>
      </c>
      <c r="O1859" s="346" t="s">
        <v>1021</v>
      </c>
    </row>
    <row r="1860" spans="1:15" x14ac:dyDescent="0.2">
      <c r="A1860" s="346" t="s">
        <v>896</v>
      </c>
      <c r="B1860" s="346" t="s">
        <v>885</v>
      </c>
      <c r="C1860" s="346" t="s">
        <v>334</v>
      </c>
      <c r="D1860" s="346" t="s">
        <v>886</v>
      </c>
      <c r="E1860" s="346" t="s">
        <v>894</v>
      </c>
      <c r="F1860" s="346" t="s">
        <v>426</v>
      </c>
      <c r="G1860" s="346" t="s">
        <v>1331</v>
      </c>
      <c r="H1860" s="346">
        <v>202111</v>
      </c>
      <c r="I1860" s="346">
        <v>700000</v>
      </c>
      <c r="K1860" s="346">
        <v>700000</v>
      </c>
      <c r="L1860" s="346" t="s">
        <v>887</v>
      </c>
      <c r="M1860" s="346" t="s">
        <v>888</v>
      </c>
      <c r="N1860" s="346" t="s">
        <v>734</v>
      </c>
      <c r="O1860" s="346" t="s">
        <v>1021</v>
      </c>
    </row>
    <row r="1861" spans="1:15" x14ac:dyDescent="0.2">
      <c r="A1861" s="346" t="s">
        <v>896</v>
      </c>
      <c r="B1861" s="346" t="s">
        <v>885</v>
      </c>
      <c r="C1861" s="346" t="s">
        <v>334</v>
      </c>
      <c r="D1861" s="346" t="s">
        <v>886</v>
      </c>
      <c r="E1861" s="346" t="s">
        <v>894</v>
      </c>
      <c r="F1861" s="346" t="s">
        <v>426</v>
      </c>
      <c r="G1861" s="346" t="s">
        <v>1331</v>
      </c>
      <c r="H1861" s="346">
        <v>202112</v>
      </c>
      <c r="I1861" s="346">
        <v>700000</v>
      </c>
      <c r="K1861" s="346">
        <v>700000</v>
      </c>
      <c r="L1861" s="346" t="s">
        <v>887</v>
      </c>
      <c r="M1861" s="346" t="s">
        <v>888</v>
      </c>
      <c r="N1861" s="346" t="s">
        <v>734</v>
      </c>
      <c r="O1861" s="346" t="s">
        <v>1021</v>
      </c>
    </row>
    <row r="1862" spans="1:15" x14ac:dyDescent="0.2">
      <c r="A1862" s="346" t="s">
        <v>896</v>
      </c>
      <c r="B1862" s="346" t="s">
        <v>885</v>
      </c>
      <c r="C1862" s="346" t="s">
        <v>334</v>
      </c>
      <c r="D1862" s="346" t="s">
        <v>886</v>
      </c>
      <c r="E1862" s="346" t="s">
        <v>894</v>
      </c>
      <c r="F1862" s="346" t="s">
        <v>426</v>
      </c>
      <c r="G1862" s="346" t="s">
        <v>1331</v>
      </c>
      <c r="H1862" s="346">
        <v>202201</v>
      </c>
      <c r="I1862" s="346">
        <v>700000</v>
      </c>
      <c r="K1862" s="346">
        <v>700000</v>
      </c>
      <c r="L1862" s="346" t="s">
        <v>887</v>
      </c>
      <c r="M1862" s="346" t="s">
        <v>889</v>
      </c>
      <c r="N1862" s="346" t="s">
        <v>734</v>
      </c>
      <c r="O1862" s="346" t="s">
        <v>1021</v>
      </c>
    </row>
    <row r="1863" spans="1:15" x14ac:dyDescent="0.2">
      <c r="A1863" s="346" t="s">
        <v>896</v>
      </c>
      <c r="B1863" s="346" t="s">
        <v>885</v>
      </c>
      <c r="C1863" s="346" t="s">
        <v>334</v>
      </c>
      <c r="D1863" s="346" t="s">
        <v>886</v>
      </c>
      <c r="E1863" s="346" t="s">
        <v>894</v>
      </c>
      <c r="F1863" s="346" t="s">
        <v>426</v>
      </c>
      <c r="G1863" s="346" t="s">
        <v>1331</v>
      </c>
      <c r="H1863" s="346">
        <v>202202</v>
      </c>
      <c r="I1863" s="346">
        <v>700000</v>
      </c>
      <c r="K1863" s="346">
        <v>700000</v>
      </c>
      <c r="L1863" s="346" t="s">
        <v>887</v>
      </c>
      <c r="M1863" s="346" t="s">
        <v>889</v>
      </c>
      <c r="N1863" s="346" t="s">
        <v>734</v>
      </c>
      <c r="O1863" s="346" t="s">
        <v>1021</v>
      </c>
    </row>
    <row r="1864" spans="1:15" x14ac:dyDescent="0.2">
      <c r="A1864" s="346" t="s">
        <v>896</v>
      </c>
      <c r="B1864" s="346" t="s">
        <v>885</v>
      </c>
      <c r="C1864" s="346" t="s">
        <v>334</v>
      </c>
      <c r="D1864" s="346" t="s">
        <v>886</v>
      </c>
      <c r="E1864" s="346" t="s">
        <v>894</v>
      </c>
      <c r="F1864" s="346" t="s">
        <v>426</v>
      </c>
      <c r="G1864" s="346" t="s">
        <v>1331</v>
      </c>
      <c r="H1864" s="346">
        <v>202203</v>
      </c>
      <c r="I1864" s="346">
        <v>700000</v>
      </c>
      <c r="K1864" s="346">
        <v>700000</v>
      </c>
      <c r="L1864" s="346" t="s">
        <v>887</v>
      </c>
      <c r="M1864" s="346" t="s">
        <v>889</v>
      </c>
      <c r="N1864" s="346" t="s">
        <v>734</v>
      </c>
      <c r="O1864" s="346" t="s">
        <v>1021</v>
      </c>
    </row>
    <row r="1865" spans="1:15" x14ac:dyDescent="0.2">
      <c r="A1865" s="346" t="s">
        <v>896</v>
      </c>
      <c r="B1865" s="346" t="s">
        <v>885</v>
      </c>
      <c r="C1865" s="346" t="s">
        <v>334</v>
      </c>
      <c r="D1865" s="346" t="s">
        <v>886</v>
      </c>
      <c r="E1865" s="346" t="s">
        <v>894</v>
      </c>
      <c r="F1865" s="346" t="s">
        <v>426</v>
      </c>
      <c r="G1865" s="346" t="s">
        <v>1331</v>
      </c>
      <c r="H1865" s="346">
        <v>202204</v>
      </c>
      <c r="I1865" s="346">
        <v>700000</v>
      </c>
      <c r="K1865" s="346">
        <v>700000</v>
      </c>
      <c r="L1865" s="346" t="s">
        <v>890</v>
      </c>
      <c r="M1865" s="346" t="s">
        <v>891</v>
      </c>
      <c r="N1865" s="346" t="s">
        <v>734</v>
      </c>
      <c r="O1865" s="346" t="s">
        <v>1021</v>
      </c>
    </row>
    <row r="1866" spans="1:15" x14ac:dyDescent="0.2">
      <c r="A1866" s="346" t="s">
        <v>896</v>
      </c>
      <c r="B1866" s="346" t="s">
        <v>885</v>
      </c>
      <c r="C1866" s="346" t="s">
        <v>334</v>
      </c>
      <c r="D1866" s="346" t="s">
        <v>886</v>
      </c>
      <c r="E1866" s="346" t="s">
        <v>894</v>
      </c>
      <c r="F1866" s="346" t="s">
        <v>426</v>
      </c>
      <c r="G1866" s="346" t="s">
        <v>1331</v>
      </c>
      <c r="H1866" s="346">
        <v>202205</v>
      </c>
      <c r="I1866" s="346">
        <v>700000</v>
      </c>
      <c r="K1866" s="346">
        <v>700000</v>
      </c>
      <c r="L1866" s="346" t="s">
        <v>890</v>
      </c>
      <c r="M1866" s="346" t="s">
        <v>891</v>
      </c>
      <c r="N1866" s="346" t="s">
        <v>734</v>
      </c>
      <c r="O1866" s="346" t="s">
        <v>1021</v>
      </c>
    </row>
    <row r="1867" spans="1:15" x14ac:dyDescent="0.2">
      <c r="A1867" s="346" t="s">
        <v>896</v>
      </c>
      <c r="B1867" s="346" t="s">
        <v>885</v>
      </c>
      <c r="C1867" s="346" t="s">
        <v>334</v>
      </c>
      <c r="D1867" s="346" t="s">
        <v>886</v>
      </c>
      <c r="E1867" s="346" t="s">
        <v>894</v>
      </c>
      <c r="F1867" s="346" t="s">
        <v>426</v>
      </c>
      <c r="G1867" s="346" t="s">
        <v>1331</v>
      </c>
      <c r="H1867" s="346">
        <v>202206</v>
      </c>
      <c r="I1867" s="346">
        <v>700000</v>
      </c>
      <c r="K1867" s="346">
        <v>700000</v>
      </c>
      <c r="L1867" s="346" t="s">
        <v>890</v>
      </c>
      <c r="M1867" s="346" t="s">
        <v>891</v>
      </c>
      <c r="N1867" s="346" t="s">
        <v>734</v>
      </c>
      <c r="O1867" s="346" t="s">
        <v>1021</v>
      </c>
    </row>
    <row r="1868" spans="1:15" x14ac:dyDescent="0.2">
      <c r="A1868" s="346" t="s">
        <v>896</v>
      </c>
      <c r="B1868" s="346" t="s">
        <v>885</v>
      </c>
      <c r="C1868" s="346" t="s">
        <v>334</v>
      </c>
      <c r="D1868" s="346" t="s">
        <v>886</v>
      </c>
      <c r="E1868" s="346" t="s">
        <v>894</v>
      </c>
      <c r="F1868" s="346" t="s">
        <v>426</v>
      </c>
      <c r="G1868" s="346" t="s">
        <v>1331</v>
      </c>
      <c r="H1868" s="346">
        <v>202207</v>
      </c>
      <c r="I1868" s="346">
        <v>700000</v>
      </c>
      <c r="K1868" s="346">
        <v>700000</v>
      </c>
      <c r="L1868" s="346" t="s">
        <v>890</v>
      </c>
      <c r="M1868" s="346" t="s">
        <v>892</v>
      </c>
      <c r="N1868" s="346" t="s">
        <v>734</v>
      </c>
      <c r="O1868" s="346" t="s">
        <v>1021</v>
      </c>
    </row>
    <row r="1869" spans="1:15" x14ac:dyDescent="0.2">
      <c r="A1869" s="346" t="s">
        <v>896</v>
      </c>
      <c r="B1869" s="346" t="s">
        <v>885</v>
      </c>
      <c r="C1869" s="346" t="s">
        <v>334</v>
      </c>
      <c r="D1869" s="346" t="s">
        <v>886</v>
      </c>
      <c r="E1869" s="346" t="s">
        <v>894</v>
      </c>
      <c r="F1869" s="346" t="s">
        <v>426</v>
      </c>
      <c r="G1869" s="346" t="s">
        <v>1331</v>
      </c>
      <c r="H1869" s="346">
        <v>202208</v>
      </c>
      <c r="I1869" s="346">
        <v>700000</v>
      </c>
      <c r="K1869" s="346">
        <v>700000</v>
      </c>
      <c r="L1869" s="346" t="s">
        <v>890</v>
      </c>
      <c r="M1869" s="346" t="s">
        <v>892</v>
      </c>
      <c r="N1869" s="346" t="s">
        <v>734</v>
      </c>
      <c r="O1869" s="346" t="s">
        <v>1021</v>
      </c>
    </row>
    <row r="1870" spans="1:15" x14ac:dyDescent="0.2">
      <c r="A1870" s="346" t="s">
        <v>896</v>
      </c>
      <c r="B1870" s="346" t="s">
        <v>885</v>
      </c>
      <c r="C1870" s="346" t="s">
        <v>334</v>
      </c>
      <c r="D1870" s="346" t="s">
        <v>886</v>
      </c>
      <c r="E1870" s="346" t="s">
        <v>894</v>
      </c>
      <c r="F1870" s="346" t="s">
        <v>426</v>
      </c>
      <c r="G1870" s="346" t="s">
        <v>1331</v>
      </c>
      <c r="H1870" s="346">
        <v>202209</v>
      </c>
      <c r="I1870" s="346">
        <v>700000</v>
      </c>
      <c r="K1870" s="346">
        <v>700000</v>
      </c>
      <c r="L1870" s="346" t="s">
        <v>890</v>
      </c>
      <c r="M1870" s="346" t="s">
        <v>892</v>
      </c>
      <c r="N1870" s="346" t="s">
        <v>734</v>
      </c>
      <c r="O1870" s="346" t="s">
        <v>1021</v>
      </c>
    </row>
    <row r="1871" spans="1:15" x14ac:dyDescent="0.2">
      <c r="A1871" s="346" t="s">
        <v>896</v>
      </c>
      <c r="B1871" s="346" t="s">
        <v>885</v>
      </c>
      <c r="C1871" s="346" t="s">
        <v>334</v>
      </c>
      <c r="D1871" s="346" t="s">
        <v>886</v>
      </c>
      <c r="E1871" s="346" t="s">
        <v>894</v>
      </c>
      <c r="F1871" s="346" t="s">
        <v>426</v>
      </c>
      <c r="G1871" s="346" t="s">
        <v>1332</v>
      </c>
      <c r="H1871" s="346">
        <v>202110</v>
      </c>
      <c r="I1871" s="346">
        <v>500000</v>
      </c>
      <c r="L1871" s="346" t="s">
        <v>887</v>
      </c>
      <c r="M1871" s="346" t="s">
        <v>888</v>
      </c>
      <c r="N1871" s="346" t="s">
        <v>734</v>
      </c>
      <c r="O1871" s="346" t="s">
        <v>1021</v>
      </c>
    </row>
    <row r="1872" spans="1:15" x14ac:dyDescent="0.2">
      <c r="A1872" s="346" t="s">
        <v>896</v>
      </c>
      <c r="B1872" s="346" t="s">
        <v>885</v>
      </c>
      <c r="C1872" s="346" t="s">
        <v>334</v>
      </c>
      <c r="D1872" s="346" t="s">
        <v>886</v>
      </c>
      <c r="E1872" s="346" t="s">
        <v>894</v>
      </c>
      <c r="F1872" s="346" t="s">
        <v>426</v>
      </c>
      <c r="G1872" s="346" t="s">
        <v>1332</v>
      </c>
      <c r="H1872" s="346">
        <v>202111</v>
      </c>
      <c r="I1872" s="346">
        <v>500000</v>
      </c>
      <c r="K1872" s="346">
        <v>500000</v>
      </c>
      <c r="L1872" s="346" t="s">
        <v>887</v>
      </c>
      <c r="M1872" s="346" t="s">
        <v>888</v>
      </c>
      <c r="N1872" s="346" t="s">
        <v>734</v>
      </c>
      <c r="O1872" s="346" t="s">
        <v>1021</v>
      </c>
    </row>
    <row r="1873" spans="1:15" x14ac:dyDescent="0.2">
      <c r="A1873" s="346" t="s">
        <v>896</v>
      </c>
      <c r="B1873" s="346" t="s">
        <v>885</v>
      </c>
      <c r="C1873" s="346" t="s">
        <v>334</v>
      </c>
      <c r="D1873" s="346" t="s">
        <v>886</v>
      </c>
      <c r="E1873" s="346" t="s">
        <v>894</v>
      </c>
      <c r="F1873" s="346" t="s">
        <v>426</v>
      </c>
      <c r="G1873" s="346" t="s">
        <v>1332</v>
      </c>
      <c r="H1873" s="346">
        <v>202112</v>
      </c>
      <c r="I1873" s="346">
        <v>500000</v>
      </c>
      <c r="K1873" s="346">
        <v>500000</v>
      </c>
      <c r="L1873" s="346" t="s">
        <v>887</v>
      </c>
      <c r="M1873" s="346" t="s">
        <v>888</v>
      </c>
      <c r="N1873" s="346" t="s">
        <v>734</v>
      </c>
      <c r="O1873" s="346" t="s">
        <v>1021</v>
      </c>
    </row>
    <row r="1874" spans="1:15" x14ac:dyDescent="0.2">
      <c r="A1874" s="346" t="s">
        <v>896</v>
      </c>
      <c r="B1874" s="346" t="s">
        <v>885</v>
      </c>
      <c r="C1874" s="346" t="s">
        <v>334</v>
      </c>
      <c r="D1874" s="346" t="s">
        <v>886</v>
      </c>
      <c r="E1874" s="346" t="s">
        <v>894</v>
      </c>
      <c r="F1874" s="346" t="s">
        <v>426</v>
      </c>
      <c r="G1874" s="346" t="s">
        <v>1332</v>
      </c>
      <c r="H1874" s="346">
        <v>202201</v>
      </c>
      <c r="I1874" s="346">
        <v>500000</v>
      </c>
      <c r="K1874" s="346">
        <v>500000</v>
      </c>
      <c r="L1874" s="346" t="s">
        <v>887</v>
      </c>
      <c r="M1874" s="346" t="s">
        <v>889</v>
      </c>
      <c r="N1874" s="346" t="s">
        <v>734</v>
      </c>
      <c r="O1874" s="346" t="s">
        <v>1021</v>
      </c>
    </row>
    <row r="1875" spans="1:15" x14ac:dyDescent="0.2">
      <c r="A1875" s="346" t="s">
        <v>896</v>
      </c>
      <c r="B1875" s="346" t="s">
        <v>885</v>
      </c>
      <c r="C1875" s="346" t="s">
        <v>334</v>
      </c>
      <c r="D1875" s="346" t="s">
        <v>886</v>
      </c>
      <c r="E1875" s="346" t="s">
        <v>894</v>
      </c>
      <c r="F1875" s="346" t="s">
        <v>426</v>
      </c>
      <c r="G1875" s="346" t="s">
        <v>1332</v>
      </c>
      <c r="H1875" s="346">
        <v>202202</v>
      </c>
      <c r="I1875" s="346">
        <v>500000</v>
      </c>
      <c r="K1875" s="346">
        <v>500000</v>
      </c>
      <c r="L1875" s="346" t="s">
        <v>887</v>
      </c>
      <c r="M1875" s="346" t="s">
        <v>889</v>
      </c>
      <c r="N1875" s="346" t="s">
        <v>734</v>
      </c>
      <c r="O1875" s="346" t="s">
        <v>1021</v>
      </c>
    </row>
    <row r="1876" spans="1:15" x14ac:dyDescent="0.2">
      <c r="A1876" s="346" t="s">
        <v>896</v>
      </c>
      <c r="B1876" s="346" t="s">
        <v>885</v>
      </c>
      <c r="C1876" s="346" t="s">
        <v>334</v>
      </c>
      <c r="D1876" s="346" t="s">
        <v>886</v>
      </c>
      <c r="E1876" s="346" t="s">
        <v>894</v>
      </c>
      <c r="F1876" s="346" t="s">
        <v>426</v>
      </c>
      <c r="G1876" s="346" t="s">
        <v>1332</v>
      </c>
      <c r="H1876" s="346">
        <v>202203</v>
      </c>
      <c r="I1876" s="346">
        <v>500000</v>
      </c>
      <c r="K1876" s="346">
        <v>500000</v>
      </c>
      <c r="L1876" s="346" t="s">
        <v>887</v>
      </c>
      <c r="M1876" s="346" t="s">
        <v>889</v>
      </c>
      <c r="N1876" s="346" t="s">
        <v>734</v>
      </c>
      <c r="O1876" s="346" t="s">
        <v>1021</v>
      </c>
    </row>
    <row r="1877" spans="1:15" x14ac:dyDescent="0.2">
      <c r="A1877" s="346" t="s">
        <v>896</v>
      </c>
      <c r="B1877" s="346" t="s">
        <v>885</v>
      </c>
      <c r="C1877" s="346" t="s">
        <v>334</v>
      </c>
      <c r="D1877" s="346" t="s">
        <v>886</v>
      </c>
      <c r="E1877" s="346" t="s">
        <v>894</v>
      </c>
      <c r="F1877" s="346" t="s">
        <v>426</v>
      </c>
      <c r="G1877" s="346" t="s">
        <v>1332</v>
      </c>
      <c r="H1877" s="346">
        <v>202204</v>
      </c>
      <c r="I1877" s="346">
        <v>500000</v>
      </c>
      <c r="K1877" s="346">
        <v>500000</v>
      </c>
      <c r="L1877" s="346" t="s">
        <v>890</v>
      </c>
      <c r="M1877" s="346" t="s">
        <v>891</v>
      </c>
      <c r="N1877" s="346" t="s">
        <v>734</v>
      </c>
      <c r="O1877" s="346" t="s">
        <v>1021</v>
      </c>
    </row>
    <row r="1878" spans="1:15" x14ac:dyDescent="0.2">
      <c r="A1878" s="346" t="s">
        <v>896</v>
      </c>
      <c r="B1878" s="346" t="s">
        <v>885</v>
      </c>
      <c r="C1878" s="346" t="s">
        <v>334</v>
      </c>
      <c r="D1878" s="346" t="s">
        <v>886</v>
      </c>
      <c r="E1878" s="346" t="s">
        <v>894</v>
      </c>
      <c r="F1878" s="346" t="s">
        <v>426</v>
      </c>
      <c r="G1878" s="346" t="s">
        <v>1332</v>
      </c>
      <c r="H1878" s="346">
        <v>202205</v>
      </c>
      <c r="I1878" s="346">
        <v>500000</v>
      </c>
      <c r="K1878" s="346">
        <v>500000</v>
      </c>
      <c r="L1878" s="346" t="s">
        <v>890</v>
      </c>
      <c r="M1878" s="346" t="s">
        <v>891</v>
      </c>
      <c r="N1878" s="346" t="s">
        <v>734</v>
      </c>
      <c r="O1878" s="346" t="s">
        <v>1021</v>
      </c>
    </row>
    <row r="1879" spans="1:15" x14ac:dyDescent="0.2">
      <c r="A1879" s="346" t="s">
        <v>896</v>
      </c>
      <c r="B1879" s="346" t="s">
        <v>885</v>
      </c>
      <c r="C1879" s="346" t="s">
        <v>334</v>
      </c>
      <c r="D1879" s="346" t="s">
        <v>886</v>
      </c>
      <c r="E1879" s="346" t="s">
        <v>894</v>
      </c>
      <c r="F1879" s="346" t="s">
        <v>426</v>
      </c>
      <c r="G1879" s="346" t="s">
        <v>1332</v>
      </c>
      <c r="H1879" s="346">
        <v>202206</v>
      </c>
      <c r="I1879" s="346">
        <v>500000</v>
      </c>
      <c r="K1879" s="346">
        <v>500000</v>
      </c>
      <c r="L1879" s="346" t="s">
        <v>890</v>
      </c>
      <c r="M1879" s="346" t="s">
        <v>891</v>
      </c>
      <c r="N1879" s="346" t="s">
        <v>734</v>
      </c>
      <c r="O1879" s="346" t="s">
        <v>1021</v>
      </c>
    </row>
    <row r="1880" spans="1:15" x14ac:dyDescent="0.2">
      <c r="A1880" s="346" t="s">
        <v>896</v>
      </c>
      <c r="B1880" s="346" t="s">
        <v>885</v>
      </c>
      <c r="C1880" s="346" t="s">
        <v>334</v>
      </c>
      <c r="D1880" s="346" t="s">
        <v>886</v>
      </c>
      <c r="E1880" s="346" t="s">
        <v>894</v>
      </c>
      <c r="F1880" s="346" t="s">
        <v>426</v>
      </c>
      <c r="G1880" s="346" t="s">
        <v>1332</v>
      </c>
      <c r="H1880" s="346">
        <v>202207</v>
      </c>
      <c r="I1880" s="346">
        <v>500000</v>
      </c>
      <c r="K1880" s="346">
        <v>500000</v>
      </c>
      <c r="L1880" s="346" t="s">
        <v>890</v>
      </c>
      <c r="M1880" s="346" t="s">
        <v>892</v>
      </c>
      <c r="N1880" s="346" t="s">
        <v>734</v>
      </c>
      <c r="O1880" s="346" t="s">
        <v>1021</v>
      </c>
    </row>
    <row r="1881" spans="1:15" x14ac:dyDescent="0.2">
      <c r="A1881" s="346" t="s">
        <v>896</v>
      </c>
      <c r="B1881" s="346" t="s">
        <v>885</v>
      </c>
      <c r="C1881" s="346" t="s">
        <v>334</v>
      </c>
      <c r="D1881" s="346" t="s">
        <v>886</v>
      </c>
      <c r="E1881" s="346" t="s">
        <v>894</v>
      </c>
      <c r="F1881" s="346" t="s">
        <v>426</v>
      </c>
      <c r="G1881" s="346" t="s">
        <v>1332</v>
      </c>
      <c r="H1881" s="346">
        <v>202208</v>
      </c>
      <c r="I1881" s="346">
        <v>500000</v>
      </c>
      <c r="K1881" s="346">
        <v>500000</v>
      </c>
      <c r="L1881" s="346" t="s">
        <v>890</v>
      </c>
      <c r="M1881" s="346" t="s">
        <v>892</v>
      </c>
      <c r="N1881" s="346" t="s">
        <v>734</v>
      </c>
      <c r="O1881" s="346" t="s">
        <v>1021</v>
      </c>
    </row>
    <row r="1882" spans="1:15" x14ac:dyDescent="0.2">
      <c r="A1882" s="346" t="s">
        <v>896</v>
      </c>
      <c r="B1882" s="346" t="s">
        <v>885</v>
      </c>
      <c r="C1882" s="346" t="s">
        <v>334</v>
      </c>
      <c r="D1882" s="346" t="s">
        <v>886</v>
      </c>
      <c r="E1882" s="346" t="s">
        <v>894</v>
      </c>
      <c r="F1882" s="346" t="s">
        <v>426</v>
      </c>
      <c r="G1882" s="346" t="s">
        <v>1332</v>
      </c>
      <c r="H1882" s="346">
        <v>202209</v>
      </c>
      <c r="I1882" s="346">
        <v>500000</v>
      </c>
      <c r="K1882" s="346">
        <v>500000</v>
      </c>
      <c r="L1882" s="346" t="s">
        <v>890</v>
      </c>
      <c r="M1882" s="346" t="s">
        <v>892</v>
      </c>
      <c r="N1882" s="346" t="s">
        <v>734</v>
      </c>
      <c r="O1882" s="346" t="s">
        <v>1021</v>
      </c>
    </row>
    <row r="1883" spans="1:15" x14ac:dyDescent="0.2">
      <c r="A1883" s="346" t="s">
        <v>896</v>
      </c>
      <c r="B1883" s="346" t="s">
        <v>885</v>
      </c>
      <c r="C1883" s="346" t="s">
        <v>334</v>
      </c>
      <c r="D1883" s="346" t="s">
        <v>886</v>
      </c>
      <c r="E1883" s="346" t="s">
        <v>894</v>
      </c>
      <c r="F1883" s="346" t="s">
        <v>426</v>
      </c>
      <c r="G1883" s="346" t="s">
        <v>1333</v>
      </c>
      <c r="H1883" s="346">
        <v>202110</v>
      </c>
      <c r="I1883" s="346">
        <v>450000</v>
      </c>
      <c r="L1883" s="346" t="s">
        <v>887</v>
      </c>
      <c r="M1883" s="346" t="s">
        <v>888</v>
      </c>
      <c r="N1883" s="346" t="s">
        <v>734</v>
      </c>
      <c r="O1883" s="346" t="s">
        <v>1021</v>
      </c>
    </row>
    <row r="1884" spans="1:15" x14ac:dyDescent="0.2">
      <c r="A1884" s="346" t="s">
        <v>896</v>
      </c>
      <c r="B1884" s="346" t="s">
        <v>885</v>
      </c>
      <c r="C1884" s="346" t="s">
        <v>334</v>
      </c>
      <c r="D1884" s="346" t="s">
        <v>886</v>
      </c>
      <c r="E1884" s="346" t="s">
        <v>894</v>
      </c>
      <c r="F1884" s="346" t="s">
        <v>426</v>
      </c>
      <c r="G1884" s="346" t="s">
        <v>1333</v>
      </c>
      <c r="H1884" s="346">
        <v>202111</v>
      </c>
      <c r="I1884" s="346">
        <v>450000</v>
      </c>
      <c r="K1884" s="346">
        <v>450000</v>
      </c>
      <c r="L1884" s="346" t="s">
        <v>887</v>
      </c>
      <c r="M1884" s="346" t="s">
        <v>888</v>
      </c>
      <c r="N1884" s="346" t="s">
        <v>734</v>
      </c>
      <c r="O1884" s="346" t="s">
        <v>1021</v>
      </c>
    </row>
    <row r="1885" spans="1:15" x14ac:dyDescent="0.2">
      <c r="A1885" s="346" t="s">
        <v>896</v>
      </c>
      <c r="B1885" s="346" t="s">
        <v>885</v>
      </c>
      <c r="C1885" s="346" t="s">
        <v>334</v>
      </c>
      <c r="D1885" s="346" t="s">
        <v>886</v>
      </c>
      <c r="E1885" s="346" t="s">
        <v>894</v>
      </c>
      <c r="F1885" s="346" t="s">
        <v>426</v>
      </c>
      <c r="G1885" s="346" t="s">
        <v>1333</v>
      </c>
      <c r="H1885" s="346">
        <v>202112</v>
      </c>
      <c r="I1885" s="346">
        <v>450000</v>
      </c>
      <c r="K1885" s="346">
        <v>450000</v>
      </c>
      <c r="L1885" s="346" t="s">
        <v>887</v>
      </c>
      <c r="M1885" s="346" t="s">
        <v>888</v>
      </c>
      <c r="N1885" s="346" t="s">
        <v>734</v>
      </c>
      <c r="O1885" s="346" t="s">
        <v>1021</v>
      </c>
    </row>
    <row r="1886" spans="1:15" x14ac:dyDescent="0.2">
      <c r="A1886" s="346" t="s">
        <v>896</v>
      </c>
      <c r="B1886" s="346" t="s">
        <v>885</v>
      </c>
      <c r="C1886" s="346" t="s">
        <v>334</v>
      </c>
      <c r="D1886" s="346" t="s">
        <v>886</v>
      </c>
      <c r="E1886" s="346" t="s">
        <v>894</v>
      </c>
      <c r="F1886" s="346" t="s">
        <v>426</v>
      </c>
      <c r="G1886" s="346" t="s">
        <v>1333</v>
      </c>
      <c r="H1886" s="346">
        <v>202201</v>
      </c>
      <c r="I1886" s="346">
        <v>450000</v>
      </c>
      <c r="K1886" s="346">
        <v>450000</v>
      </c>
      <c r="L1886" s="346" t="s">
        <v>887</v>
      </c>
      <c r="M1886" s="346" t="s">
        <v>889</v>
      </c>
      <c r="N1886" s="346" t="s">
        <v>734</v>
      </c>
      <c r="O1886" s="346" t="s">
        <v>1021</v>
      </c>
    </row>
    <row r="1887" spans="1:15" x14ac:dyDescent="0.2">
      <c r="A1887" s="346" t="s">
        <v>896</v>
      </c>
      <c r="B1887" s="346" t="s">
        <v>885</v>
      </c>
      <c r="C1887" s="346" t="s">
        <v>334</v>
      </c>
      <c r="D1887" s="346" t="s">
        <v>886</v>
      </c>
      <c r="E1887" s="346" t="s">
        <v>894</v>
      </c>
      <c r="F1887" s="346" t="s">
        <v>426</v>
      </c>
      <c r="G1887" s="346" t="s">
        <v>1333</v>
      </c>
      <c r="H1887" s="346">
        <v>202202</v>
      </c>
      <c r="I1887" s="346">
        <v>450000</v>
      </c>
      <c r="K1887" s="346">
        <v>450000</v>
      </c>
      <c r="L1887" s="346" t="s">
        <v>887</v>
      </c>
      <c r="M1887" s="346" t="s">
        <v>889</v>
      </c>
      <c r="N1887" s="346" t="s">
        <v>734</v>
      </c>
      <c r="O1887" s="346" t="s">
        <v>1021</v>
      </c>
    </row>
    <row r="1888" spans="1:15" x14ac:dyDescent="0.2">
      <c r="A1888" s="346" t="s">
        <v>896</v>
      </c>
      <c r="B1888" s="346" t="s">
        <v>885</v>
      </c>
      <c r="C1888" s="346" t="s">
        <v>334</v>
      </c>
      <c r="D1888" s="346" t="s">
        <v>886</v>
      </c>
      <c r="E1888" s="346" t="s">
        <v>894</v>
      </c>
      <c r="F1888" s="346" t="s">
        <v>426</v>
      </c>
      <c r="G1888" s="346" t="s">
        <v>1333</v>
      </c>
      <c r="H1888" s="346">
        <v>202203</v>
      </c>
      <c r="I1888" s="346">
        <v>450000</v>
      </c>
      <c r="K1888" s="346">
        <v>450000</v>
      </c>
      <c r="L1888" s="346" t="s">
        <v>887</v>
      </c>
      <c r="M1888" s="346" t="s">
        <v>889</v>
      </c>
      <c r="N1888" s="346" t="s">
        <v>734</v>
      </c>
      <c r="O1888" s="346" t="s">
        <v>1021</v>
      </c>
    </row>
    <row r="1889" spans="1:15" x14ac:dyDescent="0.2">
      <c r="A1889" s="346" t="s">
        <v>896</v>
      </c>
      <c r="B1889" s="346" t="s">
        <v>885</v>
      </c>
      <c r="C1889" s="346" t="s">
        <v>334</v>
      </c>
      <c r="D1889" s="346" t="s">
        <v>886</v>
      </c>
      <c r="E1889" s="346" t="s">
        <v>894</v>
      </c>
      <c r="F1889" s="346" t="s">
        <v>426</v>
      </c>
      <c r="G1889" s="346" t="s">
        <v>1333</v>
      </c>
      <c r="H1889" s="346">
        <v>202204</v>
      </c>
      <c r="I1889" s="346">
        <v>450000</v>
      </c>
      <c r="K1889" s="346">
        <v>450000</v>
      </c>
      <c r="L1889" s="346" t="s">
        <v>890</v>
      </c>
      <c r="M1889" s="346" t="s">
        <v>891</v>
      </c>
      <c r="N1889" s="346" t="s">
        <v>734</v>
      </c>
      <c r="O1889" s="346" t="s">
        <v>1021</v>
      </c>
    </row>
    <row r="1890" spans="1:15" x14ac:dyDescent="0.2">
      <c r="A1890" s="346" t="s">
        <v>896</v>
      </c>
      <c r="B1890" s="346" t="s">
        <v>885</v>
      </c>
      <c r="C1890" s="346" t="s">
        <v>334</v>
      </c>
      <c r="D1890" s="346" t="s">
        <v>886</v>
      </c>
      <c r="E1890" s="346" t="s">
        <v>894</v>
      </c>
      <c r="F1890" s="346" t="s">
        <v>426</v>
      </c>
      <c r="G1890" s="346" t="s">
        <v>1333</v>
      </c>
      <c r="H1890" s="346">
        <v>202205</v>
      </c>
      <c r="I1890" s="346">
        <v>450000</v>
      </c>
      <c r="K1890" s="346">
        <v>450000</v>
      </c>
      <c r="L1890" s="346" t="s">
        <v>890</v>
      </c>
      <c r="M1890" s="346" t="s">
        <v>891</v>
      </c>
      <c r="N1890" s="346" t="s">
        <v>734</v>
      </c>
      <c r="O1890" s="346" t="s">
        <v>1021</v>
      </c>
    </row>
    <row r="1891" spans="1:15" x14ac:dyDescent="0.2">
      <c r="A1891" s="346" t="s">
        <v>896</v>
      </c>
      <c r="B1891" s="346" t="s">
        <v>885</v>
      </c>
      <c r="C1891" s="346" t="s">
        <v>334</v>
      </c>
      <c r="D1891" s="346" t="s">
        <v>886</v>
      </c>
      <c r="E1891" s="346" t="s">
        <v>894</v>
      </c>
      <c r="F1891" s="346" t="s">
        <v>426</v>
      </c>
      <c r="G1891" s="346" t="s">
        <v>1333</v>
      </c>
      <c r="H1891" s="346">
        <v>202206</v>
      </c>
      <c r="I1891" s="346">
        <v>450000</v>
      </c>
      <c r="K1891" s="346">
        <v>450000</v>
      </c>
      <c r="L1891" s="346" t="s">
        <v>890</v>
      </c>
      <c r="M1891" s="346" t="s">
        <v>891</v>
      </c>
      <c r="N1891" s="346" t="s">
        <v>734</v>
      </c>
      <c r="O1891" s="346" t="s">
        <v>1021</v>
      </c>
    </row>
    <row r="1892" spans="1:15" x14ac:dyDescent="0.2">
      <c r="A1892" s="346" t="s">
        <v>896</v>
      </c>
      <c r="B1892" s="346" t="s">
        <v>885</v>
      </c>
      <c r="C1892" s="346" t="s">
        <v>334</v>
      </c>
      <c r="D1892" s="346" t="s">
        <v>886</v>
      </c>
      <c r="E1892" s="346" t="s">
        <v>894</v>
      </c>
      <c r="F1892" s="346" t="s">
        <v>426</v>
      </c>
      <c r="G1892" s="346" t="s">
        <v>1333</v>
      </c>
      <c r="H1892" s="346">
        <v>202207</v>
      </c>
      <c r="I1892" s="346">
        <v>450000</v>
      </c>
      <c r="K1892" s="346">
        <v>450000</v>
      </c>
      <c r="L1892" s="346" t="s">
        <v>890</v>
      </c>
      <c r="M1892" s="346" t="s">
        <v>892</v>
      </c>
      <c r="N1892" s="346" t="s">
        <v>734</v>
      </c>
      <c r="O1892" s="346" t="s">
        <v>1021</v>
      </c>
    </row>
    <row r="1893" spans="1:15" x14ac:dyDescent="0.2">
      <c r="A1893" s="346" t="s">
        <v>896</v>
      </c>
      <c r="B1893" s="346" t="s">
        <v>885</v>
      </c>
      <c r="C1893" s="346" t="s">
        <v>334</v>
      </c>
      <c r="D1893" s="346" t="s">
        <v>886</v>
      </c>
      <c r="E1893" s="346" t="s">
        <v>894</v>
      </c>
      <c r="F1893" s="346" t="s">
        <v>426</v>
      </c>
      <c r="G1893" s="346" t="s">
        <v>1333</v>
      </c>
      <c r="H1893" s="346">
        <v>202208</v>
      </c>
      <c r="I1893" s="346">
        <v>450000</v>
      </c>
      <c r="K1893" s="346">
        <v>450000</v>
      </c>
      <c r="L1893" s="346" t="s">
        <v>890</v>
      </c>
      <c r="M1893" s="346" t="s">
        <v>892</v>
      </c>
      <c r="N1893" s="346" t="s">
        <v>734</v>
      </c>
      <c r="O1893" s="346" t="s">
        <v>1021</v>
      </c>
    </row>
    <row r="1894" spans="1:15" x14ac:dyDescent="0.2">
      <c r="A1894" s="346" t="s">
        <v>896</v>
      </c>
      <c r="B1894" s="346" t="s">
        <v>885</v>
      </c>
      <c r="C1894" s="346" t="s">
        <v>334</v>
      </c>
      <c r="D1894" s="346" t="s">
        <v>886</v>
      </c>
      <c r="E1894" s="346" t="s">
        <v>894</v>
      </c>
      <c r="F1894" s="346" t="s">
        <v>426</v>
      </c>
      <c r="G1894" s="346" t="s">
        <v>1333</v>
      </c>
      <c r="H1894" s="346">
        <v>202209</v>
      </c>
      <c r="I1894" s="346">
        <v>450000</v>
      </c>
      <c r="K1894" s="346">
        <v>450000</v>
      </c>
      <c r="L1894" s="346" t="s">
        <v>890</v>
      </c>
      <c r="M1894" s="346" t="s">
        <v>892</v>
      </c>
      <c r="N1894" s="346" t="s">
        <v>734</v>
      </c>
      <c r="O1894" s="346" t="s">
        <v>1021</v>
      </c>
    </row>
    <row r="1895" spans="1:15" x14ac:dyDescent="0.2">
      <c r="A1895" s="346" t="s">
        <v>896</v>
      </c>
      <c r="B1895" s="346" t="s">
        <v>885</v>
      </c>
      <c r="C1895" s="346" t="s">
        <v>334</v>
      </c>
      <c r="D1895" s="346" t="s">
        <v>886</v>
      </c>
      <c r="E1895" s="346" t="s">
        <v>894</v>
      </c>
      <c r="F1895" s="346" t="s">
        <v>426</v>
      </c>
      <c r="G1895" s="346" t="s">
        <v>632</v>
      </c>
      <c r="H1895" s="346">
        <v>202110</v>
      </c>
      <c r="I1895" s="346">
        <v>500000</v>
      </c>
      <c r="L1895" s="346" t="s">
        <v>887</v>
      </c>
      <c r="M1895" s="346" t="s">
        <v>888</v>
      </c>
      <c r="N1895" s="346" t="s">
        <v>734</v>
      </c>
      <c r="O1895" s="346" t="s">
        <v>1021</v>
      </c>
    </row>
    <row r="1896" spans="1:15" x14ac:dyDescent="0.2">
      <c r="A1896" s="346" t="s">
        <v>896</v>
      </c>
      <c r="B1896" s="346" t="s">
        <v>885</v>
      </c>
      <c r="C1896" s="346" t="s">
        <v>334</v>
      </c>
      <c r="D1896" s="346" t="s">
        <v>886</v>
      </c>
      <c r="E1896" s="346" t="s">
        <v>894</v>
      </c>
      <c r="F1896" s="346" t="s">
        <v>426</v>
      </c>
      <c r="G1896" s="346" t="s">
        <v>632</v>
      </c>
      <c r="H1896" s="346">
        <v>202111</v>
      </c>
      <c r="I1896" s="346">
        <v>500000</v>
      </c>
      <c r="K1896" s="346">
        <v>500000</v>
      </c>
      <c r="L1896" s="346" t="s">
        <v>887</v>
      </c>
      <c r="M1896" s="346" t="s">
        <v>888</v>
      </c>
      <c r="N1896" s="346" t="s">
        <v>734</v>
      </c>
      <c r="O1896" s="346" t="s">
        <v>1021</v>
      </c>
    </row>
    <row r="1897" spans="1:15" x14ac:dyDescent="0.2">
      <c r="A1897" s="346" t="s">
        <v>896</v>
      </c>
      <c r="B1897" s="346" t="s">
        <v>885</v>
      </c>
      <c r="C1897" s="346" t="s">
        <v>334</v>
      </c>
      <c r="D1897" s="346" t="s">
        <v>886</v>
      </c>
      <c r="E1897" s="346" t="s">
        <v>894</v>
      </c>
      <c r="F1897" s="346" t="s">
        <v>426</v>
      </c>
      <c r="G1897" s="346" t="s">
        <v>632</v>
      </c>
      <c r="H1897" s="346">
        <v>202112</v>
      </c>
      <c r="I1897" s="346">
        <v>500000</v>
      </c>
      <c r="K1897" s="346">
        <v>500000</v>
      </c>
      <c r="L1897" s="346" t="s">
        <v>887</v>
      </c>
      <c r="M1897" s="346" t="s">
        <v>888</v>
      </c>
      <c r="N1897" s="346" t="s">
        <v>734</v>
      </c>
      <c r="O1897" s="346" t="s">
        <v>1021</v>
      </c>
    </row>
    <row r="1898" spans="1:15" x14ac:dyDescent="0.2">
      <c r="A1898" s="346" t="s">
        <v>896</v>
      </c>
      <c r="B1898" s="346" t="s">
        <v>885</v>
      </c>
      <c r="C1898" s="346" t="s">
        <v>334</v>
      </c>
      <c r="D1898" s="346" t="s">
        <v>886</v>
      </c>
      <c r="E1898" s="346" t="s">
        <v>894</v>
      </c>
      <c r="F1898" s="346" t="s">
        <v>426</v>
      </c>
      <c r="G1898" s="346" t="s">
        <v>632</v>
      </c>
      <c r="H1898" s="346">
        <v>202201</v>
      </c>
      <c r="I1898" s="346">
        <v>500000</v>
      </c>
      <c r="K1898" s="346">
        <v>500000</v>
      </c>
      <c r="L1898" s="346" t="s">
        <v>887</v>
      </c>
      <c r="M1898" s="346" t="s">
        <v>889</v>
      </c>
      <c r="N1898" s="346" t="s">
        <v>734</v>
      </c>
      <c r="O1898" s="346" t="s">
        <v>1021</v>
      </c>
    </row>
    <row r="1899" spans="1:15" x14ac:dyDescent="0.2">
      <c r="A1899" s="346" t="s">
        <v>896</v>
      </c>
      <c r="B1899" s="346" t="s">
        <v>885</v>
      </c>
      <c r="C1899" s="346" t="s">
        <v>334</v>
      </c>
      <c r="D1899" s="346" t="s">
        <v>886</v>
      </c>
      <c r="E1899" s="346" t="s">
        <v>894</v>
      </c>
      <c r="F1899" s="346" t="s">
        <v>426</v>
      </c>
      <c r="G1899" s="346" t="s">
        <v>632</v>
      </c>
      <c r="H1899" s="346">
        <v>202202</v>
      </c>
      <c r="I1899" s="346">
        <v>500000</v>
      </c>
      <c r="K1899" s="346">
        <v>500000</v>
      </c>
      <c r="L1899" s="346" t="s">
        <v>887</v>
      </c>
      <c r="M1899" s="346" t="s">
        <v>889</v>
      </c>
      <c r="N1899" s="346" t="s">
        <v>734</v>
      </c>
      <c r="O1899" s="346" t="s">
        <v>1021</v>
      </c>
    </row>
    <row r="1900" spans="1:15" x14ac:dyDescent="0.2">
      <c r="A1900" s="346" t="s">
        <v>896</v>
      </c>
      <c r="B1900" s="346" t="s">
        <v>885</v>
      </c>
      <c r="C1900" s="346" t="s">
        <v>334</v>
      </c>
      <c r="D1900" s="346" t="s">
        <v>886</v>
      </c>
      <c r="E1900" s="346" t="s">
        <v>894</v>
      </c>
      <c r="F1900" s="346" t="s">
        <v>426</v>
      </c>
      <c r="G1900" s="346" t="s">
        <v>632</v>
      </c>
      <c r="H1900" s="346">
        <v>202203</v>
      </c>
      <c r="I1900" s="346">
        <v>500000</v>
      </c>
      <c r="K1900" s="346">
        <v>500000</v>
      </c>
      <c r="L1900" s="346" t="s">
        <v>887</v>
      </c>
      <c r="M1900" s="346" t="s">
        <v>889</v>
      </c>
      <c r="N1900" s="346" t="s">
        <v>734</v>
      </c>
      <c r="O1900" s="346" t="s">
        <v>1021</v>
      </c>
    </row>
    <row r="1901" spans="1:15" x14ac:dyDescent="0.2">
      <c r="A1901" s="346" t="s">
        <v>896</v>
      </c>
      <c r="B1901" s="346" t="s">
        <v>885</v>
      </c>
      <c r="C1901" s="346" t="s">
        <v>334</v>
      </c>
      <c r="D1901" s="346" t="s">
        <v>886</v>
      </c>
      <c r="E1901" s="346" t="s">
        <v>894</v>
      </c>
      <c r="F1901" s="346" t="s">
        <v>426</v>
      </c>
      <c r="G1901" s="346" t="s">
        <v>632</v>
      </c>
      <c r="H1901" s="346">
        <v>202204</v>
      </c>
      <c r="I1901" s="346">
        <v>500000</v>
      </c>
      <c r="K1901" s="346">
        <v>500000</v>
      </c>
      <c r="L1901" s="346" t="s">
        <v>890</v>
      </c>
      <c r="M1901" s="346" t="s">
        <v>891</v>
      </c>
      <c r="N1901" s="346" t="s">
        <v>734</v>
      </c>
      <c r="O1901" s="346" t="s">
        <v>1021</v>
      </c>
    </row>
    <row r="1902" spans="1:15" x14ac:dyDescent="0.2">
      <c r="A1902" s="346" t="s">
        <v>896</v>
      </c>
      <c r="B1902" s="346" t="s">
        <v>885</v>
      </c>
      <c r="C1902" s="346" t="s">
        <v>334</v>
      </c>
      <c r="D1902" s="346" t="s">
        <v>886</v>
      </c>
      <c r="E1902" s="346" t="s">
        <v>894</v>
      </c>
      <c r="F1902" s="346" t="s">
        <v>426</v>
      </c>
      <c r="G1902" s="346" t="s">
        <v>632</v>
      </c>
      <c r="H1902" s="346">
        <v>202205</v>
      </c>
      <c r="I1902" s="346">
        <v>500000</v>
      </c>
      <c r="K1902" s="346">
        <v>500000</v>
      </c>
      <c r="L1902" s="346" t="s">
        <v>890</v>
      </c>
      <c r="M1902" s="346" t="s">
        <v>891</v>
      </c>
      <c r="N1902" s="346" t="s">
        <v>734</v>
      </c>
      <c r="O1902" s="346" t="s">
        <v>1021</v>
      </c>
    </row>
    <row r="1903" spans="1:15" x14ac:dyDescent="0.2">
      <c r="A1903" s="346" t="s">
        <v>896</v>
      </c>
      <c r="B1903" s="346" t="s">
        <v>885</v>
      </c>
      <c r="C1903" s="346" t="s">
        <v>334</v>
      </c>
      <c r="D1903" s="346" t="s">
        <v>886</v>
      </c>
      <c r="E1903" s="346" t="s">
        <v>894</v>
      </c>
      <c r="F1903" s="346" t="s">
        <v>426</v>
      </c>
      <c r="G1903" s="346" t="s">
        <v>632</v>
      </c>
      <c r="H1903" s="346">
        <v>202206</v>
      </c>
      <c r="I1903" s="346">
        <v>500000</v>
      </c>
      <c r="K1903" s="346">
        <v>500000</v>
      </c>
      <c r="L1903" s="346" t="s">
        <v>890</v>
      </c>
      <c r="M1903" s="346" t="s">
        <v>891</v>
      </c>
      <c r="N1903" s="346" t="s">
        <v>734</v>
      </c>
      <c r="O1903" s="346" t="s">
        <v>1021</v>
      </c>
    </row>
    <row r="1904" spans="1:15" x14ac:dyDescent="0.2">
      <c r="A1904" s="346" t="s">
        <v>896</v>
      </c>
      <c r="B1904" s="346" t="s">
        <v>885</v>
      </c>
      <c r="C1904" s="346" t="s">
        <v>334</v>
      </c>
      <c r="D1904" s="346" t="s">
        <v>886</v>
      </c>
      <c r="E1904" s="346" t="s">
        <v>894</v>
      </c>
      <c r="F1904" s="346" t="s">
        <v>426</v>
      </c>
      <c r="G1904" s="346" t="s">
        <v>632</v>
      </c>
      <c r="H1904" s="346">
        <v>202207</v>
      </c>
      <c r="I1904" s="346">
        <v>500000</v>
      </c>
      <c r="K1904" s="346">
        <v>500000</v>
      </c>
      <c r="L1904" s="346" t="s">
        <v>890</v>
      </c>
      <c r="M1904" s="346" t="s">
        <v>892</v>
      </c>
      <c r="N1904" s="346" t="s">
        <v>734</v>
      </c>
      <c r="O1904" s="346" t="s">
        <v>1021</v>
      </c>
    </row>
    <row r="1905" spans="1:15" x14ac:dyDescent="0.2">
      <c r="A1905" s="346" t="s">
        <v>896</v>
      </c>
      <c r="B1905" s="346" t="s">
        <v>885</v>
      </c>
      <c r="C1905" s="346" t="s">
        <v>334</v>
      </c>
      <c r="D1905" s="346" t="s">
        <v>886</v>
      </c>
      <c r="E1905" s="346" t="s">
        <v>894</v>
      </c>
      <c r="F1905" s="346" t="s">
        <v>426</v>
      </c>
      <c r="G1905" s="346" t="s">
        <v>632</v>
      </c>
      <c r="H1905" s="346">
        <v>202208</v>
      </c>
      <c r="I1905" s="346">
        <v>500000</v>
      </c>
      <c r="K1905" s="346">
        <v>500000</v>
      </c>
      <c r="L1905" s="346" t="s">
        <v>890</v>
      </c>
      <c r="M1905" s="346" t="s">
        <v>892</v>
      </c>
      <c r="N1905" s="346" t="s">
        <v>734</v>
      </c>
      <c r="O1905" s="346" t="s">
        <v>1021</v>
      </c>
    </row>
    <row r="1906" spans="1:15" x14ac:dyDescent="0.2">
      <c r="A1906" s="346" t="s">
        <v>896</v>
      </c>
      <c r="B1906" s="346" t="s">
        <v>885</v>
      </c>
      <c r="C1906" s="346" t="s">
        <v>334</v>
      </c>
      <c r="D1906" s="346" t="s">
        <v>886</v>
      </c>
      <c r="E1906" s="346" t="s">
        <v>894</v>
      </c>
      <c r="F1906" s="346" t="s">
        <v>426</v>
      </c>
      <c r="G1906" s="346" t="s">
        <v>632</v>
      </c>
      <c r="H1906" s="346">
        <v>202209</v>
      </c>
      <c r="I1906" s="346">
        <v>500000</v>
      </c>
      <c r="K1906" s="346">
        <v>500000</v>
      </c>
      <c r="L1906" s="346" t="s">
        <v>890</v>
      </c>
      <c r="M1906" s="346" t="s">
        <v>892</v>
      </c>
      <c r="N1906" s="346" t="s">
        <v>734</v>
      </c>
      <c r="O1906" s="346" t="s">
        <v>1021</v>
      </c>
    </row>
    <row r="1907" spans="1:15" x14ac:dyDescent="0.2">
      <c r="A1907" s="346" t="s">
        <v>896</v>
      </c>
      <c r="B1907" s="346" t="s">
        <v>885</v>
      </c>
      <c r="C1907" s="346" t="s">
        <v>334</v>
      </c>
      <c r="D1907" s="346" t="s">
        <v>886</v>
      </c>
      <c r="E1907" s="346" t="s">
        <v>894</v>
      </c>
      <c r="F1907" s="346" t="s">
        <v>426</v>
      </c>
      <c r="G1907" s="346" t="s">
        <v>1545</v>
      </c>
      <c r="H1907" s="346">
        <v>202110</v>
      </c>
      <c r="I1907" s="346">
        <v>500000</v>
      </c>
      <c r="L1907" s="346" t="s">
        <v>887</v>
      </c>
      <c r="M1907" s="346" t="s">
        <v>888</v>
      </c>
      <c r="N1907" s="346" t="s">
        <v>734</v>
      </c>
      <c r="O1907" s="346" t="s">
        <v>1021</v>
      </c>
    </row>
    <row r="1908" spans="1:15" x14ac:dyDescent="0.2">
      <c r="A1908" s="346" t="s">
        <v>896</v>
      </c>
      <c r="B1908" s="346" t="s">
        <v>885</v>
      </c>
      <c r="C1908" s="346" t="s">
        <v>334</v>
      </c>
      <c r="D1908" s="346" t="s">
        <v>886</v>
      </c>
      <c r="E1908" s="346" t="s">
        <v>894</v>
      </c>
      <c r="F1908" s="346" t="s">
        <v>426</v>
      </c>
      <c r="G1908" s="346" t="s">
        <v>1545</v>
      </c>
      <c r="H1908" s="346">
        <v>202111</v>
      </c>
      <c r="I1908" s="346">
        <v>500000</v>
      </c>
      <c r="K1908" s="346">
        <v>500000</v>
      </c>
      <c r="L1908" s="346" t="s">
        <v>887</v>
      </c>
      <c r="M1908" s="346" t="s">
        <v>888</v>
      </c>
      <c r="N1908" s="346" t="s">
        <v>734</v>
      </c>
      <c r="O1908" s="346" t="s">
        <v>1021</v>
      </c>
    </row>
    <row r="1909" spans="1:15" x14ac:dyDescent="0.2">
      <c r="A1909" s="346" t="s">
        <v>896</v>
      </c>
      <c r="B1909" s="346" t="s">
        <v>885</v>
      </c>
      <c r="C1909" s="346" t="s">
        <v>334</v>
      </c>
      <c r="D1909" s="346" t="s">
        <v>886</v>
      </c>
      <c r="E1909" s="346" t="s">
        <v>894</v>
      </c>
      <c r="F1909" s="346" t="s">
        <v>426</v>
      </c>
      <c r="G1909" s="346" t="s">
        <v>1545</v>
      </c>
      <c r="H1909" s="346">
        <v>202112</v>
      </c>
      <c r="I1909" s="346">
        <v>500000</v>
      </c>
      <c r="K1909" s="346">
        <v>500000</v>
      </c>
      <c r="L1909" s="346" t="s">
        <v>887</v>
      </c>
      <c r="M1909" s="346" t="s">
        <v>888</v>
      </c>
      <c r="N1909" s="346" t="s">
        <v>734</v>
      </c>
      <c r="O1909" s="346" t="s">
        <v>1021</v>
      </c>
    </row>
    <row r="1910" spans="1:15" x14ac:dyDescent="0.2">
      <c r="A1910" s="346" t="s">
        <v>896</v>
      </c>
      <c r="B1910" s="346" t="s">
        <v>885</v>
      </c>
      <c r="C1910" s="346" t="s">
        <v>334</v>
      </c>
      <c r="D1910" s="346" t="s">
        <v>886</v>
      </c>
      <c r="E1910" s="346" t="s">
        <v>894</v>
      </c>
      <c r="F1910" s="346" t="s">
        <v>426</v>
      </c>
      <c r="G1910" s="346" t="s">
        <v>1545</v>
      </c>
      <c r="H1910" s="346">
        <v>202201</v>
      </c>
      <c r="I1910" s="346">
        <v>500000</v>
      </c>
      <c r="K1910" s="346">
        <v>500000</v>
      </c>
      <c r="L1910" s="346" t="s">
        <v>887</v>
      </c>
      <c r="M1910" s="346" t="s">
        <v>889</v>
      </c>
      <c r="N1910" s="346" t="s">
        <v>734</v>
      </c>
      <c r="O1910" s="346" t="s">
        <v>1021</v>
      </c>
    </row>
    <row r="1911" spans="1:15" x14ac:dyDescent="0.2">
      <c r="A1911" s="346" t="s">
        <v>896</v>
      </c>
      <c r="B1911" s="346" t="s">
        <v>885</v>
      </c>
      <c r="C1911" s="346" t="s">
        <v>334</v>
      </c>
      <c r="D1911" s="346" t="s">
        <v>886</v>
      </c>
      <c r="E1911" s="346" t="s">
        <v>894</v>
      </c>
      <c r="F1911" s="346" t="s">
        <v>426</v>
      </c>
      <c r="G1911" s="346" t="s">
        <v>1545</v>
      </c>
      <c r="H1911" s="346">
        <v>202202</v>
      </c>
      <c r="I1911" s="346">
        <v>500000</v>
      </c>
      <c r="K1911" s="346">
        <v>500000</v>
      </c>
      <c r="L1911" s="346" t="s">
        <v>887</v>
      </c>
      <c r="M1911" s="346" t="s">
        <v>889</v>
      </c>
      <c r="N1911" s="346" t="s">
        <v>734</v>
      </c>
      <c r="O1911" s="346" t="s">
        <v>1021</v>
      </c>
    </row>
    <row r="1912" spans="1:15" x14ac:dyDescent="0.2">
      <c r="A1912" s="346" t="s">
        <v>896</v>
      </c>
      <c r="B1912" s="346" t="s">
        <v>885</v>
      </c>
      <c r="C1912" s="346" t="s">
        <v>334</v>
      </c>
      <c r="D1912" s="346" t="s">
        <v>886</v>
      </c>
      <c r="E1912" s="346" t="s">
        <v>894</v>
      </c>
      <c r="F1912" s="346" t="s">
        <v>426</v>
      </c>
      <c r="G1912" s="346" t="s">
        <v>1545</v>
      </c>
      <c r="H1912" s="346">
        <v>202203</v>
      </c>
      <c r="I1912" s="346">
        <v>500000</v>
      </c>
      <c r="K1912" s="346">
        <v>500000</v>
      </c>
      <c r="L1912" s="346" t="s">
        <v>887</v>
      </c>
      <c r="M1912" s="346" t="s">
        <v>889</v>
      </c>
      <c r="N1912" s="346" t="s">
        <v>734</v>
      </c>
      <c r="O1912" s="346" t="s">
        <v>1021</v>
      </c>
    </row>
    <row r="1913" spans="1:15" x14ac:dyDescent="0.2">
      <c r="A1913" s="346" t="s">
        <v>896</v>
      </c>
      <c r="B1913" s="346" t="s">
        <v>885</v>
      </c>
      <c r="C1913" s="346" t="s">
        <v>334</v>
      </c>
      <c r="D1913" s="346" t="s">
        <v>886</v>
      </c>
      <c r="E1913" s="346" t="s">
        <v>894</v>
      </c>
      <c r="F1913" s="346" t="s">
        <v>426</v>
      </c>
      <c r="G1913" s="346" t="s">
        <v>1545</v>
      </c>
      <c r="H1913" s="346">
        <v>202204</v>
      </c>
      <c r="I1913" s="346">
        <v>500000</v>
      </c>
      <c r="K1913" s="346">
        <v>500000</v>
      </c>
      <c r="L1913" s="346" t="s">
        <v>890</v>
      </c>
      <c r="M1913" s="346" t="s">
        <v>891</v>
      </c>
      <c r="N1913" s="346" t="s">
        <v>734</v>
      </c>
      <c r="O1913" s="346" t="s">
        <v>1021</v>
      </c>
    </row>
    <row r="1914" spans="1:15" x14ac:dyDescent="0.2">
      <c r="A1914" s="346" t="s">
        <v>896</v>
      </c>
      <c r="B1914" s="346" t="s">
        <v>885</v>
      </c>
      <c r="C1914" s="346" t="s">
        <v>334</v>
      </c>
      <c r="D1914" s="346" t="s">
        <v>886</v>
      </c>
      <c r="E1914" s="346" t="s">
        <v>894</v>
      </c>
      <c r="F1914" s="346" t="s">
        <v>426</v>
      </c>
      <c r="G1914" s="346" t="s">
        <v>1545</v>
      </c>
      <c r="H1914" s="346">
        <v>202205</v>
      </c>
      <c r="I1914" s="346">
        <v>500000</v>
      </c>
      <c r="K1914" s="346">
        <v>500000</v>
      </c>
      <c r="L1914" s="346" t="s">
        <v>890</v>
      </c>
      <c r="M1914" s="346" t="s">
        <v>891</v>
      </c>
      <c r="N1914" s="346" t="s">
        <v>734</v>
      </c>
      <c r="O1914" s="346" t="s">
        <v>1021</v>
      </c>
    </row>
    <row r="1915" spans="1:15" x14ac:dyDescent="0.2">
      <c r="A1915" s="346" t="s">
        <v>896</v>
      </c>
      <c r="B1915" s="346" t="s">
        <v>885</v>
      </c>
      <c r="C1915" s="346" t="s">
        <v>334</v>
      </c>
      <c r="D1915" s="346" t="s">
        <v>886</v>
      </c>
      <c r="E1915" s="346" t="s">
        <v>894</v>
      </c>
      <c r="F1915" s="346" t="s">
        <v>426</v>
      </c>
      <c r="G1915" s="346" t="s">
        <v>1545</v>
      </c>
      <c r="H1915" s="346">
        <v>202206</v>
      </c>
      <c r="I1915" s="346">
        <v>500000</v>
      </c>
      <c r="K1915" s="346">
        <v>500000</v>
      </c>
      <c r="L1915" s="346" t="s">
        <v>890</v>
      </c>
      <c r="M1915" s="346" t="s">
        <v>891</v>
      </c>
      <c r="N1915" s="346" t="s">
        <v>734</v>
      </c>
      <c r="O1915" s="346" t="s">
        <v>1021</v>
      </c>
    </row>
    <row r="1916" spans="1:15" x14ac:dyDescent="0.2">
      <c r="A1916" s="346" t="s">
        <v>896</v>
      </c>
      <c r="B1916" s="346" t="s">
        <v>885</v>
      </c>
      <c r="C1916" s="346" t="s">
        <v>334</v>
      </c>
      <c r="D1916" s="346" t="s">
        <v>886</v>
      </c>
      <c r="E1916" s="346" t="s">
        <v>894</v>
      </c>
      <c r="F1916" s="346" t="s">
        <v>426</v>
      </c>
      <c r="G1916" s="346" t="s">
        <v>1545</v>
      </c>
      <c r="H1916" s="346">
        <v>202207</v>
      </c>
      <c r="I1916" s="346">
        <v>500000</v>
      </c>
      <c r="K1916" s="346">
        <v>500000</v>
      </c>
      <c r="L1916" s="346" t="s">
        <v>890</v>
      </c>
      <c r="M1916" s="346" t="s">
        <v>892</v>
      </c>
      <c r="N1916" s="346" t="s">
        <v>734</v>
      </c>
      <c r="O1916" s="346" t="s">
        <v>1021</v>
      </c>
    </row>
    <row r="1917" spans="1:15" x14ac:dyDescent="0.2">
      <c r="A1917" s="346" t="s">
        <v>896</v>
      </c>
      <c r="B1917" s="346" t="s">
        <v>885</v>
      </c>
      <c r="C1917" s="346" t="s">
        <v>334</v>
      </c>
      <c r="D1917" s="346" t="s">
        <v>886</v>
      </c>
      <c r="E1917" s="346" t="s">
        <v>894</v>
      </c>
      <c r="F1917" s="346" t="s">
        <v>426</v>
      </c>
      <c r="G1917" s="346" t="s">
        <v>1545</v>
      </c>
      <c r="H1917" s="346">
        <v>202208</v>
      </c>
      <c r="I1917" s="346">
        <v>500000</v>
      </c>
      <c r="K1917" s="346">
        <v>500000</v>
      </c>
      <c r="L1917" s="346" t="s">
        <v>890</v>
      </c>
      <c r="M1917" s="346" t="s">
        <v>892</v>
      </c>
      <c r="N1917" s="346" t="s">
        <v>734</v>
      </c>
      <c r="O1917" s="346" t="s">
        <v>1021</v>
      </c>
    </row>
    <row r="1918" spans="1:15" x14ac:dyDescent="0.2">
      <c r="A1918" s="346" t="s">
        <v>896</v>
      </c>
      <c r="B1918" s="346" t="s">
        <v>885</v>
      </c>
      <c r="C1918" s="346" t="s">
        <v>334</v>
      </c>
      <c r="D1918" s="346" t="s">
        <v>886</v>
      </c>
      <c r="E1918" s="346" t="s">
        <v>894</v>
      </c>
      <c r="F1918" s="346" t="s">
        <v>426</v>
      </c>
      <c r="G1918" s="346" t="s">
        <v>1545</v>
      </c>
      <c r="H1918" s="346">
        <v>202209</v>
      </c>
      <c r="I1918" s="346">
        <v>500000</v>
      </c>
      <c r="K1918" s="346">
        <v>500000</v>
      </c>
      <c r="L1918" s="346" t="s">
        <v>890</v>
      </c>
      <c r="M1918" s="346" t="s">
        <v>892</v>
      </c>
      <c r="N1918" s="346" t="s">
        <v>734</v>
      </c>
      <c r="O1918" s="346" t="s">
        <v>1021</v>
      </c>
    </row>
    <row r="1919" spans="1:15" x14ac:dyDescent="0.2">
      <c r="A1919" s="346" t="s">
        <v>896</v>
      </c>
      <c r="B1919" s="346" t="s">
        <v>885</v>
      </c>
      <c r="C1919" s="346" t="s">
        <v>334</v>
      </c>
      <c r="D1919" s="346" t="s">
        <v>886</v>
      </c>
      <c r="E1919" s="346" t="s">
        <v>894</v>
      </c>
      <c r="F1919" s="346" t="s">
        <v>426</v>
      </c>
      <c r="G1919" s="346" t="s">
        <v>1334</v>
      </c>
      <c r="H1919" s="346">
        <v>202110</v>
      </c>
      <c r="I1919" s="346">
        <v>500000</v>
      </c>
      <c r="L1919" s="346" t="s">
        <v>887</v>
      </c>
      <c r="M1919" s="346" t="s">
        <v>888</v>
      </c>
      <c r="N1919" s="346" t="s">
        <v>734</v>
      </c>
      <c r="O1919" s="346" t="s">
        <v>1021</v>
      </c>
    </row>
    <row r="1920" spans="1:15" x14ac:dyDescent="0.2">
      <c r="A1920" s="346" t="s">
        <v>896</v>
      </c>
      <c r="B1920" s="346" t="s">
        <v>885</v>
      </c>
      <c r="C1920" s="346" t="s">
        <v>334</v>
      </c>
      <c r="D1920" s="346" t="s">
        <v>886</v>
      </c>
      <c r="E1920" s="346" t="s">
        <v>894</v>
      </c>
      <c r="F1920" s="346" t="s">
        <v>426</v>
      </c>
      <c r="G1920" s="346" t="s">
        <v>1334</v>
      </c>
      <c r="H1920" s="346">
        <v>202111</v>
      </c>
      <c r="I1920" s="346">
        <v>500000</v>
      </c>
      <c r="K1920" s="346">
        <v>500000</v>
      </c>
      <c r="L1920" s="346" t="s">
        <v>887</v>
      </c>
      <c r="M1920" s="346" t="s">
        <v>888</v>
      </c>
      <c r="N1920" s="346" t="s">
        <v>734</v>
      </c>
      <c r="O1920" s="346" t="s">
        <v>1021</v>
      </c>
    </row>
    <row r="1921" spans="1:15" x14ac:dyDescent="0.2">
      <c r="A1921" s="346" t="s">
        <v>896</v>
      </c>
      <c r="B1921" s="346" t="s">
        <v>885</v>
      </c>
      <c r="C1921" s="346" t="s">
        <v>334</v>
      </c>
      <c r="D1921" s="346" t="s">
        <v>886</v>
      </c>
      <c r="E1921" s="346" t="s">
        <v>894</v>
      </c>
      <c r="F1921" s="346" t="s">
        <v>426</v>
      </c>
      <c r="G1921" s="346" t="s">
        <v>1334</v>
      </c>
      <c r="H1921" s="346">
        <v>202112</v>
      </c>
      <c r="I1921" s="346">
        <v>500000</v>
      </c>
      <c r="K1921" s="346">
        <v>500000</v>
      </c>
      <c r="L1921" s="346" t="s">
        <v>887</v>
      </c>
      <c r="M1921" s="346" t="s">
        <v>888</v>
      </c>
      <c r="N1921" s="346" t="s">
        <v>734</v>
      </c>
      <c r="O1921" s="346" t="s">
        <v>1021</v>
      </c>
    </row>
    <row r="1922" spans="1:15" x14ac:dyDescent="0.2">
      <c r="A1922" s="346" t="s">
        <v>896</v>
      </c>
      <c r="B1922" s="346" t="s">
        <v>885</v>
      </c>
      <c r="C1922" s="346" t="s">
        <v>334</v>
      </c>
      <c r="D1922" s="346" t="s">
        <v>886</v>
      </c>
      <c r="E1922" s="346" t="s">
        <v>894</v>
      </c>
      <c r="F1922" s="346" t="s">
        <v>426</v>
      </c>
      <c r="G1922" s="346" t="s">
        <v>1334</v>
      </c>
      <c r="H1922" s="346">
        <v>202201</v>
      </c>
      <c r="I1922" s="346">
        <v>500000</v>
      </c>
      <c r="K1922" s="346">
        <v>500000</v>
      </c>
      <c r="L1922" s="346" t="s">
        <v>887</v>
      </c>
      <c r="M1922" s="346" t="s">
        <v>889</v>
      </c>
      <c r="N1922" s="346" t="s">
        <v>734</v>
      </c>
      <c r="O1922" s="346" t="s">
        <v>1021</v>
      </c>
    </row>
    <row r="1923" spans="1:15" x14ac:dyDescent="0.2">
      <c r="A1923" s="346" t="s">
        <v>896</v>
      </c>
      <c r="B1923" s="346" t="s">
        <v>885</v>
      </c>
      <c r="C1923" s="346" t="s">
        <v>334</v>
      </c>
      <c r="D1923" s="346" t="s">
        <v>886</v>
      </c>
      <c r="E1923" s="346" t="s">
        <v>894</v>
      </c>
      <c r="F1923" s="346" t="s">
        <v>426</v>
      </c>
      <c r="G1923" s="346" t="s">
        <v>1334</v>
      </c>
      <c r="H1923" s="346">
        <v>202202</v>
      </c>
      <c r="I1923" s="346">
        <v>500000</v>
      </c>
      <c r="K1923" s="346">
        <v>500000</v>
      </c>
      <c r="L1923" s="346" t="s">
        <v>887</v>
      </c>
      <c r="M1923" s="346" t="s">
        <v>889</v>
      </c>
      <c r="N1923" s="346" t="s">
        <v>734</v>
      </c>
      <c r="O1923" s="346" t="s">
        <v>1021</v>
      </c>
    </row>
    <row r="1924" spans="1:15" x14ac:dyDescent="0.2">
      <c r="A1924" s="346" t="s">
        <v>896</v>
      </c>
      <c r="B1924" s="346" t="s">
        <v>885</v>
      </c>
      <c r="C1924" s="346" t="s">
        <v>334</v>
      </c>
      <c r="D1924" s="346" t="s">
        <v>886</v>
      </c>
      <c r="E1924" s="346" t="s">
        <v>894</v>
      </c>
      <c r="F1924" s="346" t="s">
        <v>426</v>
      </c>
      <c r="G1924" s="346" t="s">
        <v>1334</v>
      </c>
      <c r="H1924" s="346">
        <v>202203</v>
      </c>
      <c r="I1924" s="346">
        <v>500000</v>
      </c>
      <c r="K1924" s="346">
        <v>500000</v>
      </c>
      <c r="L1924" s="346" t="s">
        <v>887</v>
      </c>
      <c r="M1924" s="346" t="s">
        <v>889</v>
      </c>
      <c r="N1924" s="346" t="s">
        <v>734</v>
      </c>
      <c r="O1924" s="346" t="s">
        <v>1021</v>
      </c>
    </row>
    <row r="1925" spans="1:15" x14ac:dyDescent="0.2">
      <c r="A1925" s="346" t="s">
        <v>896</v>
      </c>
      <c r="B1925" s="346" t="s">
        <v>885</v>
      </c>
      <c r="C1925" s="346" t="s">
        <v>334</v>
      </c>
      <c r="D1925" s="346" t="s">
        <v>886</v>
      </c>
      <c r="E1925" s="346" t="s">
        <v>894</v>
      </c>
      <c r="F1925" s="346" t="s">
        <v>426</v>
      </c>
      <c r="G1925" s="346" t="s">
        <v>1334</v>
      </c>
      <c r="H1925" s="346">
        <v>202204</v>
      </c>
      <c r="I1925" s="346">
        <v>500000</v>
      </c>
      <c r="K1925" s="346">
        <v>500000</v>
      </c>
      <c r="L1925" s="346" t="s">
        <v>890</v>
      </c>
      <c r="M1925" s="346" t="s">
        <v>891</v>
      </c>
      <c r="N1925" s="346" t="s">
        <v>734</v>
      </c>
      <c r="O1925" s="346" t="s">
        <v>1021</v>
      </c>
    </row>
    <row r="1926" spans="1:15" x14ac:dyDescent="0.2">
      <c r="A1926" s="346" t="s">
        <v>896</v>
      </c>
      <c r="B1926" s="346" t="s">
        <v>885</v>
      </c>
      <c r="C1926" s="346" t="s">
        <v>334</v>
      </c>
      <c r="D1926" s="346" t="s">
        <v>886</v>
      </c>
      <c r="E1926" s="346" t="s">
        <v>894</v>
      </c>
      <c r="F1926" s="346" t="s">
        <v>426</v>
      </c>
      <c r="G1926" s="346" t="s">
        <v>1334</v>
      </c>
      <c r="H1926" s="346">
        <v>202205</v>
      </c>
      <c r="I1926" s="346">
        <v>500000</v>
      </c>
      <c r="K1926" s="346">
        <v>500000</v>
      </c>
      <c r="L1926" s="346" t="s">
        <v>890</v>
      </c>
      <c r="M1926" s="346" t="s">
        <v>891</v>
      </c>
      <c r="N1926" s="346" t="s">
        <v>734</v>
      </c>
      <c r="O1926" s="346" t="s">
        <v>1021</v>
      </c>
    </row>
    <row r="1927" spans="1:15" x14ac:dyDescent="0.2">
      <c r="A1927" s="346" t="s">
        <v>896</v>
      </c>
      <c r="B1927" s="346" t="s">
        <v>885</v>
      </c>
      <c r="C1927" s="346" t="s">
        <v>334</v>
      </c>
      <c r="D1927" s="346" t="s">
        <v>886</v>
      </c>
      <c r="E1927" s="346" t="s">
        <v>894</v>
      </c>
      <c r="F1927" s="346" t="s">
        <v>426</v>
      </c>
      <c r="G1927" s="346" t="s">
        <v>1334</v>
      </c>
      <c r="H1927" s="346">
        <v>202206</v>
      </c>
      <c r="I1927" s="346">
        <v>500000</v>
      </c>
      <c r="K1927" s="346">
        <v>500000</v>
      </c>
      <c r="L1927" s="346" t="s">
        <v>890</v>
      </c>
      <c r="M1927" s="346" t="s">
        <v>891</v>
      </c>
      <c r="N1927" s="346" t="s">
        <v>734</v>
      </c>
      <c r="O1927" s="346" t="s">
        <v>1021</v>
      </c>
    </row>
    <row r="1928" spans="1:15" x14ac:dyDescent="0.2">
      <c r="A1928" s="346" t="s">
        <v>896</v>
      </c>
      <c r="B1928" s="346" t="s">
        <v>885</v>
      </c>
      <c r="C1928" s="346" t="s">
        <v>334</v>
      </c>
      <c r="D1928" s="346" t="s">
        <v>886</v>
      </c>
      <c r="E1928" s="346" t="s">
        <v>894</v>
      </c>
      <c r="F1928" s="346" t="s">
        <v>426</v>
      </c>
      <c r="G1928" s="346" t="s">
        <v>1334</v>
      </c>
      <c r="H1928" s="346">
        <v>202207</v>
      </c>
      <c r="I1928" s="346">
        <v>500000</v>
      </c>
      <c r="K1928" s="346">
        <v>500000</v>
      </c>
      <c r="L1928" s="346" t="s">
        <v>890</v>
      </c>
      <c r="M1928" s="346" t="s">
        <v>892</v>
      </c>
      <c r="N1928" s="346" t="s">
        <v>734</v>
      </c>
      <c r="O1928" s="346" t="s">
        <v>1021</v>
      </c>
    </row>
    <row r="1929" spans="1:15" x14ac:dyDescent="0.2">
      <c r="A1929" s="346" t="s">
        <v>896</v>
      </c>
      <c r="B1929" s="346" t="s">
        <v>885</v>
      </c>
      <c r="C1929" s="346" t="s">
        <v>334</v>
      </c>
      <c r="D1929" s="346" t="s">
        <v>886</v>
      </c>
      <c r="E1929" s="346" t="s">
        <v>894</v>
      </c>
      <c r="F1929" s="346" t="s">
        <v>426</v>
      </c>
      <c r="G1929" s="346" t="s">
        <v>1334</v>
      </c>
      <c r="H1929" s="346">
        <v>202208</v>
      </c>
      <c r="I1929" s="346">
        <v>500000</v>
      </c>
      <c r="K1929" s="346">
        <v>500000</v>
      </c>
      <c r="L1929" s="346" t="s">
        <v>890</v>
      </c>
      <c r="M1929" s="346" t="s">
        <v>892</v>
      </c>
      <c r="N1929" s="346" t="s">
        <v>734</v>
      </c>
      <c r="O1929" s="346" t="s">
        <v>1021</v>
      </c>
    </row>
    <row r="1930" spans="1:15" x14ac:dyDescent="0.2">
      <c r="A1930" s="346" t="s">
        <v>896</v>
      </c>
      <c r="B1930" s="346" t="s">
        <v>885</v>
      </c>
      <c r="C1930" s="346" t="s">
        <v>334</v>
      </c>
      <c r="D1930" s="346" t="s">
        <v>886</v>
      </c>
      <c r="E1930" s="346" t="s">
        <v>894</v>
      </c>
      <c r="F1930" s="346" t="s">
        <v>426</v>
      </c>
      <c r="G1930" s="346" t="s">
        <v>1334</v>
      </c>
      <c r="H1930" s="346">
        <v>202209</v>
      </c>
      <c r="I1930" s="346">
        <v>500000</v>
      </c>
      <c r="K1930" s="346">
        <v>500000</v>
      </c>
      <c r="L1930" s="346" t="s">
        <v>890</v>
      </c>
      <c r="M1930" s="346" t="s">
        <v>892</v>
      </c>
      <c r="N1930" s="346" t="s">
        <v>734</v>
      </c>
      <c r="O1930" s="346" t="s">
        <v>1021</v>
      </c>
    </row>
    <row r="1931" spans="1:15" x14ac:dyDescent="0.2">
      <c r="A1931" s="346" t="s">
        <v>896</v>
      </c>
      <c r="B1931" s="346" t="s">
        <v>885</v>
      </c>
      <c r="C1931" s="346" t="s">
        <v>1122</v>
      </c>
      <c r="D1931" s="346" t="s">
        <v>886</v>
      </c>
      <c r="E1931" s="346" t="s">
        <v>894</v>
      </c>
      <c r="F1931" s="346" t="s">
        <v>1148</v>
      </c>
      <c r="G1931" s="346" t="s">
        <v>1053</v>
      </c>
      <c r="H1931" s="346">
        <v>202110</v>
      </c>
      <c r="I1931" s="346">
        <v>500000</v>
      </c>
      <c r="L1931" s="346" t="s">
        <v>887</v>
      </c>
      <c r="M1931" s="346" t="s">
        <v>888</v>
      </c>
      <c r="N1931" s="346" t="s">
        <v>734</v>
      </c>
      <c r="O1931" s="346" t="s">
        <v>991</v>
      </c>
    </row>
    <row r="1932" spans="1:15" x14ac:dyDescent="0.2">
      <c r="A1932" s="346" t="s">
        <v>896</v>
      </c>
      <c r="B1932" s="346" t="s">
        <v>885</v>
      </c>
      <c r="C1932" s="346" t="s">
        <v>1122</v>
      </c>
      <c r="D1932" s="346" t="s">
        <v>886</v>
      </c>
      <c r="E1932" s="346" t="s">
        <v>894</v>
      </c>
      <c r="F1932" s="346" t="s">
        <v>1148</v>
      </c>
      <c r="G1932" s="346" t="s">
        <v>1053</v>
      </c>
      <c r="H1932" s="346">
        <v>202111</v>
      </c>
      <c r="I1932" s="346">
        <v>500000</v>
      </c>
      <c r="K1932" s="346">
        <v>500000</v>
      </c>
      <c r="L1932" s="346" t="s">
        <v>887</v>
      </c>
      <c r="M1932" s="346" t="s">
        <v>888</v>
      </c>
      <c r="N1932" s="346" t="s">
        <v>734</v>
      </c>
      <c r="O1932" s="346" t="s">
        <v>991</v>
      </c>
    </row>
    <row r="1933" spans="1:15" x14ac:dyDescent="0.2">
      <c r="A1933" s="346" t="s">
        <v>896</v>
      </c>
      <c r="B1933" s="346" t="s">
        <v>885</v>
      </c>
      <c r="C1933" s="346" t="s">
        <v>1122</v>
      </c>
      <c r="D1933" s="346" t="s">
        <v>886</v>
      </c>
      <c r="E1933" s="346" t="s">
        <v>894</v>
      </c>
      <c r="F1933" s="346" t="s">
        <v>1148</v>
      </c>
      <c r="G1933" s="346" t="s">
        <v>1053</v>
      </c>
      <c r="H1933" s="346">
        <v>202112</v>
      </c>
      <c r="I1933" s="346">
        <v>500000</v>
      </c>
      <c r="K1933" s="346">
        <v>500000</v>
      </c>
      <c r="L1933" s="346" t="s">
        <v>887</v>
      </c>
      <c r="M1933" s="346" t="s">
        <v>888</v>
      </c>
      <c r="N1933" s="346" t="s">
        <v>734</v>
      </c>
      <c r="O1933" s="346" t="s">
        <v>991</v>
      </c>
    </row>
    <row r="1934" spans="1:15" x14ac:dyDescent="0.2">
      <c r="A1934" s="346" t="s">
        <v>896</v>
      </c>
      <c r="B1934" s="346" t="s">
        <v>885</v>
      </c>
      <c r="C1934" s="346" t="s">
        <v>1122</v>
      </c>
      <c r="D1934" s="346" t="s">
        <v>886</v>
      </c>
      <c r="E1934" s="346" t="s">
        <v>894</v>
      </c>
      <c r="F1934" s="346" t="s">
        <v>1148</v>
      </c>
      <c r="G1934" s="346" t="s">
        <v>1053</v>
      </c>
      <c r="H1934" s="346">
        <v>202201</v>
      </c>
      <c r="I1934" s="346">
        <v>500000</v>
      </c>
      <c r="K1934" s="346">
        <v>500000</v>
      </c>
      <c r="L1934" s="346" t="s">
        <v>887</v>
      </c>
      <c r="M1934" s="346" t="s">
        <v>889</v>
      </c>
      <c r="N1934" s="346" t="s">
        <v>736</v>
      </c>
      <c r="O1934" s="346" t="s">
        <v>991</v>
      </c>
    </row>
    <row r="1935" spans="1:15" x14ac:dyDescent="0.2">
      <c r="A1935" s="346" t="s">
        <v>896</v>
      </c>
      <c r="B1935" s="346" t="s">
        <v>885</v>
      </c>
      <c r="C1935" s="346" t="s">
        <v>1122</v>
      </c>
      <c r="D1935" s="346" t="s">
        <v>886</v>
      </c>
      <c r="E1935" s="346" t="s">
        <v>894</v>
      </c>
      <c r="F1935" s="346" t="s">
        <v>1148</v>
      </c>
      <c r="G1935" s="346" t="s">
        <v>1053</v>
      </c>
      <c r="H1935" s="346">
        <v>202202</v>
      </c>
      <c r="I1935" s="346">
        <v>500000</v>
      </c>
      <c r="K1935" s="346">
        <v>500000</v>
      </c>
      <c r="L1935" s="346" t="s">
        <v>887</v>
      </c>
      <c r="M1935" s="346" t="s">
        <v>889</v>
      </c>
      <c r="N1935" s="346" t="s">
        <v>736</v>
      </c>
      <c r="O1935" s="346" t="s">
        <v>991</v>
      </c>
    </row>
    <row r="1936" spans="1:15" x14ac:dyDescent="0.2">
      <c r="A1936" s="346" t="s">
        <v>896</v>
      </c>
      <c r="B1936" s="346" t="s">
        <v>885</v>
      </c>
      <c r="C1936" s="346" t="s">
        <v>1122</v>
      </c>
      <c r="D1936" s="346" t="s">
        <v>886</v>
      </c>
      <c r="E1936" s="346" t="s">
        <v>894</v>
      </c>
      <c r="F1936" s="346" t="s">
        <v>1148</v>
      </c>
      <c r="G1936" s="346" t="s">
        <v>1053</v>
      </c>
      <c r="H1936" s="346">
        <v>202203</v>
      </c>
      <c r="I1936" s="346">
        <v>500000</v>
      </c>
      <c r="K1936" s="346">
        <v>500000</v>
      </c>
      <c r="L1936" s="346" t="s">
        <v>887</v>
      </c>
      <c r="M1936" s="346" t="s">
        <v>889</v>
      </c>
      <c r="N1936" s="346" t="s">
        <v>736</v>
      </c>
      <c r="O1936" s="346" t="s">
        <v>991</v>
      </c>
    </row>
    <row r="1937" spans="1:15" x14ac:dyDescent="0.2">
      <c r="A1937" s="346" t="s">
        <v>896</v>
      </c>
      <c r="B1937" s="346" t="s">
        <v>885</v>
      </c>
      <c r="C1937" s="346" t="s">
        <v>1122</v>
      </c>
      <c r="D1937" s="346" t="s">
        <v>886</v>
      </c>
      <c r="E1937" s="346" t="s">
        <v>894</v>
      </c>
      <c r="F1937" s="346" t="s">
        <v>1148</v>
      </c>
      <c r="G1937" s="346" t="s">
        <v>1053</v>
      </c>
      <c r="H1937" s="346">
        <v>202204</v>
      </c>
      <c r="I1937" s="346">
        <v>500000</v>
      </c>
      <c r="K1937" s="346">
        <v>500000</v>
      </c>
      <c r="L1937" s="346" t="s">
        <v>890</v>
      </c>
      <c r="M1937" s="346" t="s">
        <v>891</v>
      </c>
      <c r="N1937" s="346" t="s">
        <v>736</v>
      </c>
      <c r="O1937" s="346" t="s">
        <v>991</v>
      </c>
    </row>
    <row r="1938" spans="1:15" x14ac:dyDescent="0.2">
      <c r="A1938" s="346" t="s">
        <v>896</v>
      </c>
      <c r="B1938" s="346" t="s">
        <v>885</v>
      </c>
      <c r="C1938" s="346" t="s">
        <v>1122</v>
      </c>
      <c r="D1938" s="346" t="s">
        <v>886</v>
      </c>
      <c r="E1938" s="346" t="s">
        <v>894</v>
      </c>
      <c r="F1938" s="346" t="s">
        <v>1148</v>
      </c>
      <c r="G1938" s="346" t="s">
        <v>1053</v>
      </c>
      <c r="H1938" s="346">
        <v>202205</v>
      </c>
      <c r="I1938" s="346">
        <v>500000</v>
      </c>
      <c r="K1938" s="346">
        <v>500000</v>
      </c>
      <c r="L1938" s="346" t="s">
        <v>890</v>
      </c>
      <c r="M1938" s="346" t="s">
        <v>891</v>
      </c>
      <c r="N1938" s="346" t="s">
        <v>736</v>
      </c>
      <c r="O1938" s="346" t="s">
        <v>991</v>
      </c>
    </row>
    <row r="1939" spans="1:15" x14ac:dyDescent="0.2">
      <c r="A1939" s="346" t="s">
        <v>896</v>
      </c>
      <c r="B1939" s="346" t="s">
        <v>885</v>
      </c>
      <c r="C1939" s="346" t="s">
        <v>1122</v>
      </c>
      <c r="D1939" s="346" t="s">
        <v>886</v>
      </c>
      <c r="E1939" s="346" t="s">
        <v>894</v>
      </c>
      <c r="F1939" s="346" t="s">
        <v>1148</v>
      </c>
      <c r="G1939" s="346" t="s">
        <v>1053</v>
      </c>
      <c r="H1939" s="346">
        <v>202206</v>
      </c>
      <c r="I1939" s="346">
        <v>500000</v>
      </c>
      <c r="K1939" s="346">
        <v>500000</v>
      </c>
      <c r="L1939" s="346" t="s">
        <v>890</v>
      </c>
      <c r="M1939" s="346" t="s">
        <v>891</v>
      </c>
      <c r="N1939" s="346" t="s">
        <v>736</v>
      </c>
      <c r="O1939" s="346" t="s">
        <v>991</v>
      </c>
    </row>
    <row r="1940" spans="1:15" x14ac:dyDescent="0.2">
      <c r="A1940" s="346" t="s">
        <v>896</v>
      </c>
      <c r="B1940" s="346" t="s">
        <v>885</v>
      </c>
      <c r="C1940" s="346" t="s">
        <v>1122</v>
      </c>
      <c r="D1940" s="346" t="s">
        <v>886</v>
      </c>
      <c r="E1940" s="346" t="s">
        <v>894</v>
      </c>
      <c r="F1940" s="346" t="s">
        <v>1148</v>
      </c>
      <c r="G1940" s="346" t="s">
        <v>1053</v>
      </c>
      <c r="H1940" s="346">
        <v>202207</v>
      </c>
      <c r="I1940" s="346">
        <v>500000</v>
      </c>
      <c r="K1940" s="346">
        <v>500000</v>
      </c>
      <c r="L1940" s="346" t="s">
        <v>890</v>
      </c>
      <c r="M1940" s="346" t="s">
        <v>892</v>
      </c>
      <c r="N1940" s="346" t="s">
        <v>736</v>
      </c>
      <c r="O1940" s="346" t="s">
        <v>991</v>
      </c>
    </row>
    <row r="1941" spans="1:15" x14ac:dyDescent="0.2">
      <c r="A1941" s="346" t="s">
        <v>896</v>
      </c>
      <c r="B1941" s="346" t="s">
        <v>885</v>
      </c>
      <c r="C1941" s="346" t="s">
        <v>1122</v>
      </c>
      <c r="D1941" s="346" t="s">
        <v>886</v>
      </c>
      <c r="E1941" s="346" t="s">
        <v>894</v>
      </c>
      <c r="F1941" s="346" t="s">
        <v>1148</v>
      </c>
      <c r="G1941" s="346" t="s">
        <v>1053</v>
      </c>
      <c r="H1941" s="346">
        <v>202208</v>
      </c>
      <c r="I1941" s="346">
        <v>500000</v>
      </c>
      <c r="K1941" s="346">
        <v>500000</v>
      </c>
      <c r="L1941" s="346" t="s">
        <v>890</v>
      </c>
      <c r="M1941" s="346" t="s">
        <v>892</v>
      </c>
      <c r="N1941" s="346" t="s">
        <v>736</v>
      </c>
      <c r="O1941" s="346" t="s">
        <v>991</v>
      </c>
    </row>
    <row r="1942" spans="1:15" x14ac:dyDescent="0.2">
      <c r="A1942" s="346" t="s">
        <v>896</v>
      </c>
      <c r="B1942" s="346" t="s">
        <v>885</v>
      </c>
      <c r="C1942" s="346" t="s">
        <v>1122</v>
      </c>
      <c r="D1942" s="346" t="s">
        <v>886</v>
      </c>
      <c r="E1942" s="346" t="s">
        <v>894</v>
      </c>
      <c r="F1942" s="346" t="s">
        <v>1148</v>
      </c>
      <c r="G1942" s="346" t="s">
        <v>1053</v>
      </c>
      <c r="H1942" s="346">
        <v>202209</v>
      </c>
      <c r="I1942" s="346">
        <v>500000</v>
      </c>
      <c r="K1942" s="346">
        <v>500000</v>
      </c>
      <c r="L1942" s="346" t="s">
        <v>890</v>
      </c>
      <c r="M1942" s="346" t="s">
        <v>892</v>
      </c>
      <c r="N1942" s="346" t="s">
        <v>736</v>
      </c>
      <c r="O1942" s="346" t="s">
        <v>991</v>
      </c>
    </row>
    <row r="1943" spans="1:15" x14ac:dyDescent="0.2">
      <c r="A1943" s="346" t="s">
        <v>896</v>
      </c>
      <c r="B1943" s="346" t="s">
        <v>885</v>
      </c>
      <c r="C1943" s="346" t="s">
        <v>1710</v>
      </c>
      <c r="D1943" s="346" t="s">
        <v>886</v>
      </c>
      <c r="E1943" s="346" t="s">
        <v>893</v>
      </c>
      <c r="F1943" s="346" t="s">
        <v>1546</v>
      </c>
      <c r="G1943" s="346" t="s">
        <v>1298</v>
      </c>
      <c r="H1943" s="346">
        <v>202110</v>
      </c>
      <c r="I1943" s="346">
        <v>800000</v>
      </c>
      <c r="L1943" s="346" t="s">
        <v>887</v>
      </c>
      <c r="M1943" s="346" t="s">
        <v>888</v>
      </c>
      <c r="N1943" s="346" t="s">
        <v>734</v>
      </c>
      <c r="O1943" s="346" t="s">
        <v>1021</v>
      </c>
    </row>
    <row r="1944" spans="1:15" x14ac:dyDescent="0.2">
      <c r="A1944" s="346" t="s">
        <v>896</v>
      </c>
      <c r="B1944" s="346" t="s">
        <v>885</v>
      </c>
      <c r="C1944" s="346" t="s">
        <v>1710</v>
      </c>
      <c r="D1944" s="346" t="s">
        <v>886</v>
      </c>
      <c r="E1944" s="346" t="s">
        <v>893</v>
      </c>
      <c r="F1944" s="346" t="s">
        <v>1546</v>
      </c>
      <c r="G1944" s="346" t="s">
        <v>1298</v>
      </c>
      <c r="H1944" s="346">
        <v>202111</v>
      </c>
      <c r="I1944" s="346">
        <v>800000</v>
      </c>
      <c r="K1944" s="346">
        <v>800000</v>
      </c>
      <c r="L1944" s="346" t="s">
        <v>887</v>
      </c>
      <c r="M1944" s="346" t="s">
        <v>888</v>
      </c>
      <c r="N1944" s="346" t="s">
        <v>734</v>
      </c>
      <c r="O1944" s="346" t="s">
        <v>1021</v>
      </c>
    </row>
    <row r="1945" spans="1:15" x14ac:dyDescent="0.2">
      <c r="A1945" s="346" t="s">
        <v>896</v>
      </c>
      <c r="B1945" s="346" t="s">
        <v>885</v>
      </c>
      <c r="C1945" s="346" t="s">
        <v>1710</v>
      </c>
      <c r="D1945" s="346" t="s">
        <v>886</v>
      </c>
      <c r="E1945" s="346" t="s">
        <v>893</v>
      </c>
      <c r="F1945" s="346" t="s">
        <v>1546</v>
      </c>
      <c r="G1945" s="346" t="s">
        <v>1298</v>
      </c>
      <c r="H1945" s="346">
        <v>202112</v>
      </c>
      <c r="I1945" s="346">
        <v>800000</v>
      </c>
      <c r="K1945" s="346">
        <v>800000</v>
      </c>
      <c r="L1945" s="346" t="s">
        <v>887</v>
      </c>
      <c r="M1945" s="346" t="s">
        <v>888</v>
      </c>
      <c r="N1945" s="346" t="s">
        <v>734</v>
      </c>
      <c r="O1945" s="346" t="s">
        <v>1021</v>
      </c>
    </row>
    <row r="1946" spans="1:15" x14ac:dyDescent="0.2">
      <c r="A1946" s="346" t="s">
        <v>896</v>
      </c>
      <c r="B1946" s="346" t="s">
        <v>885</v>
      </c>
      <c r="C1946" s="346" t="s">
        <v>1710</v>
      </c>
      <c r="D1946" s="346" t="s">
        <v>886</v>
      </c>
      <c r="E1946" s="346" t="s">
        <v>893</v>
      </c>
      <c r="F1946" s="346" t="s">
        <v>1546</v>
      </c>
      <c r="G1946" s="346" t="s">
        <v>1298</v>
      </c>
      <c r="H1946" s="346">
        <v>202201</v>
      </c>
      <c r="I1946" s="346">
        <v>800000</v>
      </c>
      <c r="K1946" s="346">
        <v>800000</v>
      </c>
      <c r="L1946" s="346" t="s">
        <v>887</v>
      </c>
      <c r="M1946" s="346" t="s">
        <v>889</v>
      </c>
      <c r="N1946" s="346" t="s">
        <v>734</v>
      </c>
      <c r="O1946" s="346" t="s">
        <v>1021</v>
      </c>
    </row>
    <row r="1947" spans="1:15" x14ac:dyDescent="0.2">
      <c r="A1947" s="346" t="s">
        <v>896</v>
      </c>
      <c r="B1947" s="346" t="s">
        <v>885</v>
      </c>
      <c r="C1947" s="346" t="s">
        <v>1710</v>
      </c>
      <c r="D1947" s="346" t="s">
        <v>886</v>
      </c>
      <c r="E1947" s="346" t="s">
        <v>893</v>
      </c>
      <c r="F1947" s="346" t="s">
        <v>1546</v>
      </c>
      <c r="G1947" s="346" t="s">
        <v>1298</v>
      </c>
      <c r="H1947" s="346">
        <v>202202</v>
      </c>
      <c r="I1947" s="346">
        <v>800000</v>
      </c>
      <c r="K1947" s="346">
        <v>800000</v>
      </c>
      <c r="L1947" s="346" t="s">
        <v>887</v>
      </c>
      <c r="M1947" s="346" t="s">
        <v>889</v>
      </c>
      <c r="N1947" s="346" t="s">
        <v>734</v>
      </c>
      <c r="O1947" s="346" t="s">
        <v>1021</v>
      </c>
    </row>
    <row r="1948" spans="1:15" x14ac:dyDescent="0.2">
      <c r="A1948" s="346" t="s">
        <v>896</v>
      </c>
      <c r="B1948" s="346" t="s">
        <v>885</v>
      </c>
      <c r="C1948" s="346" t="s">
        <v>1710</v>
      </c>
      <c r="D1948" s="346" t="s">
        <v>886</v>
      </c>
      <c r="E1948" s="346" t="s">
        <v>893</v>
      </c>
      <c r="F1948" s="346" t="s">
        <v>1546</v>
      </c>
      <c r="G1948" s="346" t="s">
        <v>1298</v>
      </c>
      <c r="H1948" s="346">
        <v>202203</v>
      </c>
      <c r="I1948" s="346">
        <v>800000</v>
      </c>
      <c r="K1948" s="346">
        <v>800000</v>
      </c>
      <c r="L1948" s="346" t="s">
        <v>887</v>
      </c>
      <c r="M1948" s="346" t="s">
        <v>889</v>
      </c>
      <c r="N1948" s="346" t="s">
        <v>734</v>
      </c>
      <c r="O1948" s="346" t="s">
        <v>1021</v>
      </c>
    </row>
    <row r="1949" spans="1:15" x14ac:dyDescent="0.2">
      <c r="A1949" s="346" t="s">
        <v>896</v>
      </c>
      <c r="B1949" s="346" t="s">
        <v>885</v>
      </c>
      <c r="C1949" s="346" t="s">
        <v>1710</v>
      </c>
      <c r="D1949" s="346" t="s">
        <v>886</v>
      </c>
      <c r="E1949" s="346" t="s">
        <v>893</v>
      </c>
      <c r="F1949" s="346" t="s">
        <v>1546</v>
      </c>
      <c r="G1949" s="346" t="s">
        <v>1298</v>
      </c>
      <c r="H1949" s="346">
        <v>202204</v>
      </c>
      <c r="I1949" s="346">
        <v>800000</v>
      </c>
      <c r="K1949" s="346">
        <v>800000</v>
      </c>
      <c r="L1949" s="346" t="s">
        <v>890</v>
      </c>
      <c r="M1949" s="346" t="s">
        <v>891</v>
      </c>
      <c r="N1949" s="346" t="s">
        <v>734</v>
      </c>
      <c r="O1949" s="346" t="s">
        <v>1021</v>
      </c>
    </row>
    <row r="1950" spans="1:15" x14ac:dyDescent="0.2">
      <c r="A1950" s="346" t="s">
        <v>896</v>
      </c>
      <c r="B1950" s="346" t="s">
        <v>885</v>
      </c>
      <c r="C1950" s="346" t="s">
        <v>1710</v>
      </c>
      <c r="D1950" s="346" t="s">
        <v>886</v>
      </c>
      <c r="E1950" s="346" t="s">
        <v>893</v>
      </c>
      <c r="F1950" s="346" t="s">
        <v>1546</v>
      </c>
      <c r="G1950" s="346" t="s">
        <v>1298</v>
      </c>
      <c r="H1950" s="346">
        <v>202205</v>
      </c>
      <c r="I1950" s="346">
        <v>800000</v>
      </c>
      <c r="K1950" s="346">
        <v>800000</v>
      </c>
      <c r="L1950" s="346" t="s">
        <v>890</v>
      </c>
      <c r="M1950" s="346" t="s">
        <v>891</v>
      </c>
      <c r="N1950" s="346" t="s">
        <v>734</v>
      </c>
      <c r="O1950" s="346" t="s">
        <v>1021</v>
      </c>
    </row>
    <row r="1951" spans="1:15" x14ac:dyDescent="0.2">
      <c r="A1951" s="346" t="s">
        <v>896</v>
      </c>
      <c r="B1951" s="346" t="s">
        <v>885</v>
      </c>
      <c r="C1951" s="346" t="s">
        <v>1710</v>
      </c>
      <c r="D1951" s="346" t="s">
        <v>886</v>
      </c>
      <c r="E1951" s="346" t="s">
        <v>893</v>
      </c>
      <c r="F1951" s="346" t="s">
        <v>1546</v>
      </c>
      <c r="G1951" s="346" t="s">
        <v>1298</v>
      </c>
      <c r="H1951" s="346">
        <v>202206</v>
      </c>
      <c r="I1951" s="346">
        <v>800000</v>
      </c>
      <c r="K1951" s="346">
        <v>800000</v>
      </c>
      <c r="L1951" s="346" t="s">
        <v>890</v>
      </c>
      <c r="M1951" s="346" t="s">
        <v>891</v>
      </c>
      <c r="N1951" s="346" t="s">
        <v>734</v>
      </c>
      <c r="O1951" s="346" t="s">
        <v>1021</v>
      </c>
    </row>
    <row r="1952" spans="1:15" x14ac:dyDescent="0.2">
      <c r="A1952" s="346" t="s">
        <v>896</v>
      </c>
      <c r="B1952" s="346" t="s">
        <v>885</v>
      </c>
      <c r="C1952" s="346" t="s">
        <v>1710</v>
      </c>
      <c r="D1952" s="346" t="s">
        <v>886</v>
      </c>
      <c r="E1952" s="346" t="s">
        <v>893</v>
      </c>
      <c r="F1952" s="346" t="s">
        <v>1546</v>
      </c>
      <c r="G1952" s="346" t="s">
        <v>1298</v>
      </c>
      <c r="H1952" s="346">
        <v>202207</v>
      </c>
      <c r="I1952" s="346">
        <v>800000</v>
      </c>
      <c r="K1952" s="346">
        <v>800000</v>
      </c>
      <c r="L1952" s="346" t="s">
        <v>890</v>
      </c>
      <c r="M1952" s="346" t="s">
        <v>892</v>
      </c>
      <c r="N1952" s="346" t="s">
        <v>734</v>
      </c>
      <c r="O1952" s="346" t="s">
        <v>1021</v>
      </c>
    </row>
    <row r="1953" spans="1:15" x14ac:dyDescent="0.2">
      <c r="A1953" s="346" t="s">
        <v>896</v>
      </c>
      <c r="B1953" s="346" t="s">
        <v>885</v>
      </c>
      <c r="C1953" s="346" t="s">
        <v>1710</v>
      </c>
      <c r="D1953" s="346" t="s">
        <v>886</v>
      </c>
      <c r="E1953" s="346" t="s">
        <v>893</v>
      </c>
      <c r="F1953" s="346" t="s">
        <v>1546</v>
      </c>
      <c r="G1953" s="346" t="s">
        <v>1298</v>
      </c>
      <c r="H1953" s="346">
        <v>202208</v>
      </c>
      <c r="I1953" s="346">
        <v>800000</v>
      </c>
      <c r="K1953" s="346">
        <v>800000</v>
      </c>
      <c r="L1953" s="346" t="s">
        <v>890</v>
      </c>
      <c r="M1953" s="346" t="s">
        <v>892</v>
      </c>
      <c r="N1953" s="346" t="s">
        <v>734</v>
      </c>
      <c r="O1953" s="346" t="s">
        <v>1021</v>
      </c>
    </row>
    <row r="1954" spans="1:15" x14ac:dyDescent="0.2">
      <c r="A1954" s="346" t="s">
        <v>896</v>
      </c>
      <c r="B1954" s="346" t="s">
        <v>885</v>
      </c>
      <c r="C1954" s="346" t="s">
        <v>1710</v>
      </c>
      <c r="D1954" s="346" t="s">
        <v>886</v>
      </c>
      <c r="E1954" s="346" t="s">
        <v>893</v>
      </c>
      <c r="F1954" s="346" t="s">
        <v>1546</v>
      </c>
      <c r="G1954" s="346" t="s">
        <v>1298</v>
      </c>
      <c r="H1954" s="346">
        <v>202209</v>
      </c>
      <c r="I1954" s="346">
        <v>800000</v>
      </c>
      <c r="K1954" s="346">
        <v>800000</v>
      </c>
      <c r="L1954" s="346" t="s">
        <v>890</v>
      </c>
      <c r="M1954" s="346" t="s">
        <v>892</v>
      </c>
      <c r="N1954" s="346" t="s">
        <v>734</v>
      </c>
      <c r="O1954" s="346" t="s">
        <v>1021</v>
      </c>
    </row>
    <row r="1955" spans="1:15" x14ac:dyDescent="0.2">
      <c r="A1955" s="346" t="s">
        <v>896</v>
      </c>
      <c r="B1955" s="346" t="s">
        <v>885</v>
      </c>
      <c r="C1955" s="346" t="s">
        <v>1710</v>
      </c>
      <c r="D1955" s="346" t="s">
        <v>886</v>
      </c>
      <c r="E1955" s="346" t="s">
        <v>893</v>
      </c>
      <c r="F1955" s="346" t="s">
        <v>1546</v>
      </c>
      <c r="G1955" s="346" t="s">
        <v>1547</v>
      </c>
      <c r="H1955" s="346">
        <v>202110</v>
      </c>
      <c r="I1955" s="346">
        <v>600000</v>
      </c>
      <c r="L1955" s="346" t="s">
        <v>887</v>
      </c>
      <c r="M1955" s="346" t="s">
        <v>888</v>
      </c>
      <c r="N1955" s="346" t="s">
        <v>734</v>
      </c>
      <c r="O1955" s="346" t="s">
        <v>1021</v>
      </c>
    </row>
    <row r="1956" spans="1:15" x14ac:dyDescent="0.2">
      <c r="A1956" s="346" t="s">
        <v>896</v>
      </c>
      <c r="B1956" s="346" t="s">
        <v>885</v>
      </c>
      <c r="C1956" s="346" t="s">
        <v>1710</v>
      </c>
      <c r="D1956" s="346" t="s">
        <v>886</v>
      </c>
      <c r="E1956" s="346" t="s">
        <v>893</v>
      </c>
      <c r="F1956" s="346" t="s">
        <v>1546</v>
      </c>
      <c r="G1956" s="346" t="s">
        <v>1547</v>
      </c>
      <c r="H1956" s="346">
        <v>202111</v>
      </c>
      <c r="I1956" s="346">
        <v>600000</v>
      </c>
      <c r="K1956" s="346">
        <v>600000</v>
      </c>
      <c r="L1956" s="346" t="s">
        <v>887</v>
      </c>
      <c r="M1956" s="346" t="s">
        <v>888</v>
      </c>
      <c r="N1956" s="346" t="s">
        <v>734</v>
      </c>
      <c r="O1956" s="346" t="s">
        <v>1021</v>
      </c>
    </row>
    <row r="1957" spans="1:15" x14ac:dyDescent="0.2">
      <c r="A1957" s="346" t="s">
        <v>896</v>
      </c>
      <c r="B1957" s="346" t="s">
        <v>885</v>
      </c>
      <c r="C1957" s="346" t="s">
        <v>1710</v>
      </c>
      <c r="D1957" s="346" t="s">
        <v>886</v>
      </c>
      <c r="E1957" s="346" t="s">
        <v>893</v>
      </c>
      <c r="F1957" s="346" t="s">
        <v>1546</v>
      </c>
      <c r="G1957" s="346" t="s">
        <v>1547</v>
      </c>
      <c r="H1957" s="346">
        <v>202112</v>
      </c>
      <c r="I1957" s="346">
        <v>600000</v>
      </c>
      <c r="K1957" s="346">
        <v>600000</v>
      </c>
      <c r="L1957" s="346" t="s">
        <v>887</v>
      </c>
      <c r="M1957" s="346" t="s">
        <v>888</v>
      </c>
      <c r="N1957" s="346" t="s">
        <v>734</v>
      </c>
      <c r="O1957" s="346" t="s">
        <v>1021</v>
      </c>
    </row>
    <row r="1958" spans="1:15" x14ac:dyDescent="0.2">
      <c r="A1958" s="346" t="s">
        <v>896</v>
      </c>
      <c r="B1958" s="346" t="s">
        <v>885</v>
      </c>
      <c r="C1958" s="346" t="s">
        <v>1710</v>
      </c>
      <c r="D1958" s="346" t="s">
        <v>886</v>
      </c>
      <c r="E1958" s="346" t="s">
        <v>893</v>
      </c>
      <c r="F1958" s="346" t="s">
        <v>1546</v>
      </c>
      <c r="G1958" s="346" t="s">
        <v>1547</v>
      </c>
      <c r="H1958" s="346">
        <v>202201</v>
      </c>
      <c r="I1958" s="346">
        <v>600000</v>
      </c>
      <c r="K1958" s="346">
        <v>600000</v>
      </c>
      <c r="L1958" s="346" t="s">
        <v>887</v>
      </c>
      <c r="M1958" s="346" t="s">
        <v>889</v>
      </c>
      <c r="N1958" s="346" t="s">
        <v>734</v>
      </c>
      <c r="O1958" s="346" t="s">
        <v>1021</v>
      </c>
    </row>
    <row r="1959" spans="1:15" x14ac:dyDescent="0.2">
      <c r="A1959" s="346" t="s">
        <v>896</v>
      </c>
      <c r="B1959" s="346" t="s">
        <v>885</v>
      </c>
      <c r="C1959" s="346" t="s">
        <v>1710</v>
      </c>
      <c r="D1959" s="346" t="s">
        <v>886</v>
      </c>
      <c r="E1959" s="346" t="s">
        <v>893</v>
      </c>
      <c r="F1959" s="346" t="s">
        <v>1546</v>
      </c>
      <c r="G1959" s="346" t="s">
        <v>1547</v>
      </c>
      <c r="H1959" s="346">
        <v>202202</v>
      </c>
      <c r="I1959" s="346">
        <v>600000</v>
      </c>
      <c r="K1959" s="346">
        <v>600000</v>
      </c>
      <c r="L1959" s="346" t="s">
        <v>887</v>
      </c>
      <c r="M1959" s="346" t="s">
        <v>889</v>
      </c>
      <c r="N1959" s="346" t="s">
        <v>734</v>
      </c>
      <c r="O1959" s="346" t="s">
        <v>1021</v>
      </c>
    </row>
    <row r="1960" spans="1:15" x14ac:dyDescent="0.2">
      <c r="A1960" s="346" t="s">
        <v>896</v>
      </c>
      <c r="B1960" s="346" t="s">
        <v>885</v>
      </c>
      <c r="C1960" s="346" t="s">
        <v>1710</v>
      </c>
      <c r="D1960" s="346" t="s">
        <v>886</v>
      </c>
      <c r="E1960" s="346" t="s">
        <v>893</v>
      </c>
      <c r="F1960" s="346" t="s">
        <v>1546</v>
      </c>
      <c r="G1960" s="346" t="s">
        <v>1547</v>
      </c>
      <c r="H1960" s="346">
        <v>202203</v>
      </c>
      <c r="I1960" s="346">
        <v>600000</v>
      </c>
      <c r="K1960" s="346">
        <v>600000</v>
      </c>
      <c r="L1960" s="346" t="s">
        <v>887</v>
      </c>
      <c r="M1960" s="346" t="s">
        <v>889</v>
      </c>
      <c r="N1960" s="346" t="s">
        <v>734</v>
      </c>
      <c r="O1960" s="346" t="s">
        <v>1021</v>
      </c>
    </row>
    <row r="1961" spans="1:15" x14ac:dyDescent="0.2">
      <c r="A1961" s="346" t="s">
        <v>896</v>
      </c>
      <c r="B1961" s="346" t="s">
        <v>885</v>
      </c>
      <c r="C1961" s="346" t="s">
        <v>1710</v>
      </c>
      <c r="D1961" s="346" t="s">
        <v>886</v>
      </c>
      <c r="E1961" s="346" t="s">
        <v>893</v>
      </c>
      <c r="F1961" s="346" t="s">
        <v>1546</v>
      </c>
      <c r="G1961" s="346" t="s">
        <v>1547</v>
      </c>
      <c r="H1961" s="346">
        <v>202204</v>
      </c>
      <c r="I1961" s="346">
        <v>600000</v>
      </c>
      <c r="K1961" s="346">
        <v>600000</v>
      </c>
      <c r="L1961" s="346" t="s">
        <v>890</v>
      </c>
      <c r="M1961" s="346" t="s">
        <v>891</v>
      </c>
      <c r="N1961" s="346" t="s">
        <v>734</v>
      </c>
      <c r="O1961" s="346" t="s">
        <v>1021</v>
      </c>
    </row>
    <row r="1962" spans="1:15" x14ac:dyDescent="0.2">
      <c r="A1962" s="346" t="s">
        <v>896</v>
      </c>
      <c r="B1962" s="346" t="s">
        <v>885</v>
      </c>
      <c r="C1962" s="346" t="s">
        <v>1710</v>
      </c>
      <c r="D1962" s="346" t="s">
        <v>886</v>
      </c>
      <c r="E1962" s="346" t="s">
        <v>893</v>
      </c>
      <c r="F1962" s="346" t="s">
        <v>1546</v>
      </c>
      <c r="G1962" s="346" t="s">
        <v>1547</v>
      </c>
      <c r="H1962" s="346">
        <v>202205</v>
      </c>
      <c r="I1962" s="346">
        <v>600000</v>
      </c>
      <c r="K1962" s="346">
        <v>600000</v>
      </c>
      <c r="L1962" s="346" t="s">
        <v>890</v>
      </c>
      <c r="M1962" s="346" t="s">
        <v>891</v>
      </c>
      <c r="N1962" s="346" t="s">
        <v>734</v>
      </c>
      <c r="O1962" s="346" t="s">
        <v>1021</v>
      </c>
    </row>
    <row r="1963" spans="1:15" x14ac:dyDescent="0.2">
      <c r="A1963" s="346" t="s">
        <v>896</v>
      </c>
      <c r="B1963" s="346" t="s">
        <v>885</v>
      </c>
      <c r="C1963" s="346" t="s">
        <v>1710</v>
      </c>
      <c r="D1963" s="346" t="s">
        <v>886</v>
      </c>
      <c r="E1963" s="346" t="s">
        <v>893</v>
      </c>
      <c r="F1963" s="346" t="s">
        <v>1546</v>
      </c>
      <c r="G1963" s="346" t="s">
        <v>1547</v>
      </c>
      <c r="H1963" s="346">
        <v>202206</v>
      </c>
      <c r="I1963" s="346">
        <v>600000</v>
      </c>
      <c r="K1963" s="346">
        <v>600000</v>
      </c>
      <c r="L1963" s="346" t="s">
        <v>890</v>
      </c>
      <c r="M1963" s="346" t="s">
        <v>891</v>
      </c>
      <c r="N1963" s="346" t="s">
        <v>734</v>
      </c>
      <c r="O1963" s="346" t="s">
        <v>1021</v>
      </c>
    </row>
    <row r="1964" spans="1:15" x14ac:dyDescent="0.2">
      <c r="A1964" s="346" t="s">
        <v>896</v>
      </c>
      <c r="B1964" s="346" t="s">
        <v>885</v>
      </c>
      <c r="C1964" s="346" t="s">
        <v>1710</v>
      </c>
      <c r="D1964" s="346" t="s">
        <v>886</v>
      </c>
      <c r="E1964" s="346" t="s">
        <v>893</v>
      </c>
      <c r="F1964" s="346" t="s">
        <v>1546</v>
      </c>
      <c r="G1964" s="346" t="s">
        <v>1547</v>
      </c>
      <c r="H1964" s="346">
        <v>202207</v>
      </c>
      <c r="I1964" s="346">
        <v>600000</v>
      </c>
      <c r="K1964" s="346">
        <v>600000</v>
      </c>
      <c r="L1964" s="346" t="s">
        <v>890</v>
      </c>
      <c r="M1964" s="346" t="s">
        <v>892</v>
      </c>
      <c r="N1964" s="346" t="s">
        <v>734</v>
      </c>
      <c r="O1964" s="346" t="s">
        <v>1021</v>
      </c>
    </row>
    <row r="1965" spans="1:15" x14ac:dyDescent="0.2">
      <c r="A1965" s="346" t="s">
        <v>896</v>
      </c>
      <c r="B1965" s="346" t="s">
        <v>885</v>
      </c>
      <c r="C1965" s="346" t="s">
        <v>1710</v>
      </c>
      <c r="D1965" s="346" t="s">
        <v>886</v>
      </c>
      <c r="E1965" s="346" t="s">
        <v>893</v>
      </c>
      <c r="F1965" s="346" t="s">
        <v>1546</v>
      </c>
      <c r="G1965" s="346" t="s">
        <v>1547</v>
      </c>
      <c r="H1965" s="346">
        <v>202208</v>
      </c>
      <c r="I1965" s="346">
        <v>600000</v>
      </c>
      <c r="K1965" s="346">
        <v>600000</v>
      </c>
      <c r="L1965" s="346" t="s">
        <v>890</v>
      </c>
      <c r="M1965" s="346" t="s">
        <v>892</v>
      </c>
      <c r="N1965" s="346" t="s">
        <v>734</v>
      </c>
      <c r="O1965" s="346" t="s">
        <v>1021</v>
      </c>
    </row>
    <row r="1966" spans="1:15" x14ac:dyDescent="0.2">
      <c r="A1966" s="346" t="s">
        <v>896</v>
      </c>
      <c r="B1966" s="346" t="s">
        <v>885</v>
      </c>
      <c r="C1966" s="346" t="s">
        <v>1710</v>
      </c>
      <c r="D1966" s="346" t="s">
        <v>886</v>
      </c>
      <c r="E1966" s="346" t="s">
        <v>893</v>
      </c>
      <c r="F1966" s="346" t="s">
        <v>1546</v>
      </c>
      <c r="G1966" s="346" t="s">
        <v>1547</v>
      </c>
      <c r="H1966" s="346">
        <v>202209</v>
      </c>
      <c r="I1966" s="346">
        <v>600000</v>
      </c>
      <c r="K1966" s="346">
        <v>600000</v>
      </c>
      <c r="L1966" s="346" t="s">
        <v>890</v>
      </c>
      <c r="M1966" s="346" t="s">
        <v>892</v>
      </c>
      <c r="N1966" s="346" t="s">
        <v>734</v>
      </c>
      <c r="O1966" s="346" t="s">
        <v>1021</v>
      </c>
    </row>
    <row r="1967" spans="1:15" x14ac:dyDescent="0.2">
      <c r="A1967" s="346" t="s">
        <v>896</v>
      </c>
      <c r="B1967" s="346" t="s">
        <v>885</v>
      </c>
      <c r="C1967" s="346" t="s">
        <v>1796</v>
      </c>
      <c r="D1967" s="346" t="s">
        <v>1050</v>
      </c>
      <c r="E1967" s="346" t="s">
        <v>895</v>
      </c>
      <c r="F1967" s="346" t="s">
        <v>1819</v>
      </c>
      <c r="G1967" s="346" t="s">
        <v>770</v>
      </c>
      <c r="H1967" s="346">
        <v>202202</v>
      </c>
      <c r="I1967" s="346">
        <v>3725000</v>
      </c>
      <c r="K1967" s="346">
        <v>3725000</v>
      </c>
      <c r="L1967" s="346" t="s">
        <v>887</v>
      </c>
      <c r="M1967" s="346" t="s">
        <v>889</v>
      </c>
      <c r="N1967" s="346" t="s">
        <v>734</v>
      </c>
      <c r="O1967" s="346" t="s">
        <v>1021</v>
      </c>
    </row>
    <row r="1968" spans="1:15" x14ac:dyDescent="0.2">
      <c r="A1968" s="346" t="s">
        <v>896</v>
      </c>
      <c r="B1968" s="346" t="s">
        <v>885</v>
      </c>
      <c r="C1968" s="346" t="s">
        <v>1193</v>
      </c>
      <c r="D1968" s="346" t="s">
        <v>886</v>
      </c>
      <c r="E1968" s="346" t="s">
        <v>893</v>
      </c>
      <c r="F1968" s="346" t="s">
        <v>1790</v>
      </c>
      <c r="G1968" s="346" t="s">
        <v>1791</v>
      </c>
      <c r="H1968" s="346">
        <v>202110</v>
      </c>
      <c r="I1968" s="346">
        <v>500000</v>
      </c>
      <c r="L1968" s="346" t="s">
        <v>887</v>
      </c>
      <c r="M1968" s="346" t="s">
        <v>888</v>
      </c>
      <c r="N1968" s="346" t="s">
        <v>734</v>
      </c>
      <c r="O1968" s="346" t="s">
        <v>845</v>
      </c>
    </row>
    <row r="1969" spans="1:15" x14ac:dyDescent="0.2">
      <c r="A1969" s="346" t="s">
        <v>896</v>
      </c>
      <c r="B1969" s="346" t="s">
        <v>885</v>
      </c>
      <c r="C1969" s="346" t="s">
        <v>1193</v>
      </c>
      <c r="D1969" s="346" t="s">
        <v>886</v>
      </c>
      <c r="E1969" s="346" t="s">
        <v>893</v>
      </c>
      <c r="F1969" s="346" t="s">
        <v>1790</v>
      </c>
      <c r="G1969" s="346" t="s">
        <v>1791</v>
      </c>
      <c r="H1969" s="346">
        <v>202111</v>
      </c>
      <c r="I1969" s="346">
        <v>600000</v>
      </c>
      <c r="K1969" s="346">
        <v>600000</v>
      </c>
      <c r="L1969" s="346" t="s">
        <v>887</v>
      </c>
      <c r="M1969" s="346" t="s">
        <v>888</v>
      </c>
      <c r="N1969" s="346" t="s">
        <v>734</v>
      </c>
      <c r="O1969" s="346" t="s">
        <v>845</v>
      </c>
    </row>
    <row r="1970" spans="1:15" x14ac:dyDescent="0.2">
      <c r="A1970" s="346" t="s">
        <v>896</v>
      </c>
      <c r="B1970" s="346" t="s">
        <v>885</v>
      </c>
      <c r="C1970" s="346" t="s">
        <v>1193</v>
      </c>
      <c r="D1970" s="346" t="s">
        <v>886</v>
      </c>
      <c r="E1970" s="346" t="s">
        <v>893</v>
      </c>
      <c r="F1970" s="346" t="s">
        <v>1790</v>
      </c>
      <c r="G1970" s="346" t="s">
        <v>1791</v>
      </c>
      <c r="H1970" s="346">
        <v>202112</v>
      </c>
      <c r="I1970" s="346">
        <v>600000</v>
      </c>
      <c r="K1970" s="346">
        <v>600000</v>
      </c>
      <c r="L1970" s="346" t="s">
        <v>887</v>
      </c>
      <c r="M1970" s="346" t="s">
        <v>888</v>
      </c>
      <c r="N1970" s="346" t="s">
        <v>734</v>
      </c>
      <c r="O1970" s="346" t="s">
        <v>845</v>
      </c>
    </row>
    <row r="1971" spans="1:15" x14ac:dyDescent="0.2">
      <c r="A1971" s="346" t="s">
        <v>896</v>
      </c>
      <c r="B1971" s="346" t="s">
        <v>885</v>
      </c>
      <c r="C1971" s="346" t="s">
        <v>1193</v>
      </c>
      <c r="D1971" s="346" t="s">
        <v>886</v>
      </c>
      <c r="E1971" s="346" t="s">
        <v>893</v>
      </c>
      <c r="F1971" s="346" t="s">
        <v>1792</v>
      </c>
      <c r="G1971" s="346" t="s">
        <v>1791</v>
      </c>
      <c r="H1971" s="346">
        <v>202110</v>
      </c>
      <c r="I1971" s="346">
        <v>250000</v>
      </c>
      <c r="L1971" s="346" t="s">
        <v>887</v>
      </c>
      <c r="M1971" s="346" t="s">
        <v>888</v>
      </c>
      <c r="N1971" s="346" t="s">
        <v>734</v>
      </c>
      <c r="O1971" s="346" t="s">
        <v>845</v>
      </c>
    </row>
    <row r="1972" spans="1:15" x14ac:dyDescent="0.2">
      <c r="A1972" s="346" t="s">
        <v>896</v>
      </c>
      <c r="B1972" s="346" t="s">
        <v>885</v>
      </c>
      <c r="C1972" s="346" t="s">
        <v>1193</v>
      </c>
      <c r="D1972" s="346" t="s">
        <v>886</v>
      </c>
      <c r="E1972" s="346" t="s">
        <v>893</v>
      </c>
      <c r="F1972" s="346" t="s">
        <v>1792</v>
      </c>
      <c r="G1972" s="346" t="s">
        <v>1791</v>
      </c>
      <c r="H1972" s="346">
        <v>202111</v>
      </c>
      <c r="I1972" s="346">
        <v>250000</v>
      </c>
      <c r="K1972" s="346">
        <v>250000</v>
      </c>
      <c r="L1972" s="346" t="s">
        <v>887</v>
      </c>
      <c r="M1972" s="346" t="s">
        <v>888</v>
      </c>
      <c r="N1972" s="346" t="s">
        <v>734</v>
      </c>
      <c r="O1972" s="346" t="s">
        <v>845</v>
      </c>
    </row>
    <row r="1973" spans="1:15" x14ac:dyDescent="0.2">
      <c r="A1973" s="346" t="s">
        <v>896</v>
      </c>
      <c r="B1973" s="346" t="s">
        <v>885</v>
      </c>
      <c r="C1973" s="346" t="s">
        <v>1193</v>
      </c>
      <c r="D1973" s="346" t="s">
        <v>886</v>
      </c>
      <c r="E1973" s="346" t="s">
        <v>893</v>
      </c>
      <c r="F1973" s="346" t="s">
        <v>1792</v>
      </c>
      <c r="G1973" s="346" t="s">
        <v>1791</v>
      </c>
      <c r="H1973" s="346">
        <v>202112</v>
      </c>
      <c r="I1973" s="346">
        <v>250000</v>
      </c>
      <c r="K1973" s="346">
        <v>250000</v>
      </c>
      <c r="L1973" s="346" t="s">
        <v>887</v>
      </c>
      <c r="M1973" s="346" t="s">
        <v>888</v>
      </c>
      <c r="N1973" s="346" t="s">
        <v>734</v>
      </c>
      <c r="O1973" s="346" t="s">
        <v>845</v>
      </c>
    </row>
    <row r="1974" spans="1:15" x14ac:dyDescent="0.2">
      <c r="A1974" s="346" t="s">
        <v>896</v>
      </c>
      <c r="B1974" s="346" t="s">
        <v>885</v>
      </c>
      <c r="C1974" s="346" t="s">
        <v>1621</v>
      </c>
      <c r="D1974" s="346" t="s">
        <v>886</v>
      </c>
      <c r="E1974" s="346" t="s">
        <v>893</v>
      </c>
      <c r="F1974" s="346" t="s">
        <v>844</v>
      </c>
      <c r="G1974" s="346" t="s">
        <v>1335</v>
      </c>
      <c r="H1974" s="346">
        <v>202111</v>
      </c>
      <c r="I1974" s="346">
        <v>750000</v>
      </c>
      <c r="K1974" s="346">
        <v>750000</v>
      </c>
      <c r="L1974" s="346" t="s">
        <v>887</v>
      </c>
      <c r="M1974" s="346" t="s">
        <v>888</v>
      </c>
      <c r="N1974" s="346" t="s">
        <v>733</v>
      </c>
      <c r="O1974" s="346" t="s">
        <v>991</v>
      </c>
    </row>
    <row r="1975" spans="1:15" x14ac:dyDescent="0.2">
      <c r="A1975" s="346" t="s">
        <v>896</v>
      </c>
      <c r="B1975" s="346" t="s">
        <v>885</v>
      </c>
      <c r="C1975" s="346" t="s">
        <v>1621</v>
      </c>
      <c r="D1975" s="346" t="s">
        <v>886</v>
      </c>
      <c r="E1975" s="346" t="s">
        <v>893</v>
      </c>
      <c r="F1975" s="346" t="s">
        <v>844</v>
      </c>
      <c r="G1975" s="346" t="s">
        <v>1335</v>
      </c>
      <c r="H1975" s="346">
        <v>202112</v>
      </c>
      <c r="I1975" s="346">
        <v>750000</v>
      </c>
      <c r="K1975" s="346">
        <v>750000</v>
      </c>
      <c r="L1975" s="346" t="s">
        <v>887</v>
      </c>
      <c r="M1975" s="346" t="s">
        <v>888</v>
      </c>
      <c r="N1975" s="346" t="s">
        <v>733</v>
      </c>
      <c r="O1975" s="346" t="s">
        <v>991</v>
      </c>
    </row>
    <row r="1976" spans="1:15" x14ac:dyDescent="0.2">
      <c r="A1976" s="346" t="s">
        <v>896</v>
      </c>
      <c r="B1976" s="346" t="s">
        <v>885</v>
      </c>
      <c r="C1976" s="346" t="s">
        <v>1621</v>
      </c>
      <c r="D1976" s="346" t="s">
        <v>886</v>
      </c>
      <c r="E1976" s="346" t="s">
        <v>893</v>
      </c>
      <c r="F1976" s="346" t="s">
        <v>844</v>
      </c>
      <c r="G1976" s="346" t="s">
        <v>1335</v>
      </c>
      <c r="H1976" s="346">
        <v>202201</v>
      </c>
      <c r="I1976" s="346">
        <v>750000</v>
      </c>
      <c r="K1976" s="346">
        <v>750000</v>
      </c>
      <c r="L1976" s="346" t="s">
        <v>887</v>
      </c>
      <c r="M1976" s="346" t="s">
        <v>889</v>
      </c>
      <c r="N1976" s="346" t="s">
        <v>733</v>
      </c>
      <c r="O1976" s="346" t="s">
        <v>991</v>
      </c>
    </row>
    <row r="1977" spans="1:15" x14ac:dyDescent="0.2">
      <c r="A1977" s="346" t="s">
        <v>896</v>
      </c>
      <c r="B1977" s="346" t="s">
        <v>885</v>
      </c>
      <c r="C1977" s="346" t="s">
        <v>1621</v>
      </c>
      <c r="D1977" s="346" t="s">
        <v>886</v>
      </c>
      <c r="E1977" s="346" t="s">
        <v>893</v>
      </c>
      <c r="F1977" s="346" t="s">
        <v>844</v>
      </c>
      <c r="G1977" s="346" t="s">
        <v>1335</v>
      </c>
      <c r="H1977" s="346">
        <v>202202</v>
      </c>
      <c r="I1977" s="346">
        <v>750000</v>
      </c>
      <c r="K1977" s="346">
        <v>750000</v>
      </c>
      <c r="L1977" s="346" t="s">
        <v>887</v>
      </c>
      <c r="M1977" s="346" t="s">
        <v>889</v>
      </c>
      <c r="N1977" s="346" t="s">
        <v>733</v>
      </c>
      <c r="O1977" s="346" t="s">
        <v>991</v>
      </c>
    </row>
    <row r="1978" spans="1:15" x14ac:dyDescent="0.2">
      <c r="A1978" s="346" t="s">
        <v>896</v>
      </c>
      <c r="B1978" s="346" t="s">
        <v>885</v>
      </c>
      <c r="C1978" s="346" t="s">
        <v>1621</v>
      </c>
      <c r="D1978" s="346" t="s">
        <v>886</v>
      </c>
      <c r="E1978" s="346" t="s">
        <v>893</v>
      </c>
      <c r="F1978" s="346" t="s">
        <v>844</v>
      </c>
      <c r="G1978" s="346" t="s">
        <v>1335</v>
      </c>
      <c r="H1978" s="346">
        <v>202203</v>
      </c>
      <c r="I1978" s="346">
        <v>750000</v>
      </c>
      <c r="K1978" s="346">
        <v>750000</v>
      </c>
      <c r="L1978" s="346" t="s">
        <v>887</v>
      </c>
      <c r="M1978" s="346" t="s">
        <v>889</v>
      </c>
      <c r="N1978" s="346" t="s">
        <v>733</v>
      </c>
      <c r="O1978" s="346" t="s">
        <v>991</v>
      </c>
    </row>
    <row r="1979" spans="1:15" x14ac:dyDescent="0.2">
      <c r="A1979" s="346" t="s">
        <v>896</v>
      </c>
      <c r="B1979" s="346" t="s">
        <v>885</v>
      </c>
      <c r="C1979" s="346" t="s">
        <v>1621</v>
      </c>
      <c r="D1979" s="346" t="s">
        <v>886</v>
      </c>
      <c r="E1979" s="346" t="s">
        <v>893</v>
      </c>
      <c r="F1979" s="346" t="s">
        <v>844</v>
      </c>
      <c r="G1979" s="346" t="s">
        <v>1335</v>
      </c>
      <c r="H1979" s="346">
        <v>202204</v>
      </c>
      <c r="I1979" s="346">
        <v>750000</v>
      </c>
      <c r="K1979" s="346">
        <v>750000</v>
      </c>
      <c r="L1979" s="346" t="s">
        <v>890</v>
      </c>
      <c r="M1979" s="346" t="s">
        <v>891</v>
      </c>
      <c r="N1979" s="346" t="s">
        <v>733</v>
      </c>
      <c r="O1979" s="346" t="s">
        <v>991</v>
      </c>
    </row>
    <row r="1980" spans="1:15" x14ac:dyDescent="0.2">
      <c r="A1980" s="346" t="s">
        <v>896</v>
      </c>
      <c r="B1980" s="346" t="s">
        <v>885</v>
      </c>
      <c r="C1980" s="346" t="s">
        <v>1621</v>
      </c>
      <c r="D1980" s="346" t="s">
        <v>886</v>
      </c>
      <c r="E1980" s="346" t="s">
        <v>893</v>
      </c>
      <c r="F1980" s="346" t="s">
        <v>844</v>
      </c>
      <c r="G1980" s="346" t="s">
        <v>1335</v>
      </c>
      <c r="H1980" s="346">
        <v>202205</v>
      </c>
      <c r="I1980" s="346">
        <v>750000</v>
      </c>
      <c r="K1980" s="346">
        <v>750000</v>
      </c>
      <c r="L1980" s="346" t="s">
        <v>890</v>
      </c>
      <c r="M1980" s="346" t="s">
        <v>891</v>
      </c>
      <c r="N1980" s="346" t="s">
        <v>733</v>
      </c>
      <c r="O1980" s="346" t="s">
        <v>991</v>
      </c>
    </row>
    <row r="1981" spans="1:15" x14ac:dyDescent="0.2">
      <c r="A1981" s="346" t="s">
        <v>896</v>
      </c>
      <c r="B1981" s="346" t="s">
        <v>885</v>
      </c>
      <c r="C1981" s="346" t="s">
        <v>1621</v>
      </c>
      <c r="D1981" s="346" t="s">
        <v>886</v>
      </c>
      <c r="E1981" s="346" t="s">
        <v>893</v>
      </c>
      <c r="F1981" s="346" t="s">
        <v>844</v>
      </c>
      <c r="G1981" s="346" t="s">
        <v>1335</v>
      </c>
      <c r="H1981" s="346">
        <v>202206</v>
      </c>
      <c r="I1981" s="346">
        <v>750000</v>
      </c>
      <c r="K1981" s="346">
        <v>750000</v>
      </c>
      <c r="L1981" s="346" t="s">
        <v>890</v>
      </c>
      <c r="M1981" s="346" t="s">
        <v>891</v>
      </c>
      <c r="N1981" s="346" t="s">
        <v>733</v>
      </c>
      <c r="O1981" s="346" t="s">
        <v>991</v>
      </c>
    </row>
    <row r="1982" spans="1:15" x14ac:dyDescent="0.2">
      <c r="A1982" s="346" t="s">
        <v>896</v>
      </c>
      <c r="B1982" s="346" t="s">
        <v>885</v>
      </c>
      <c r="C1982" s="346" t="s">
        <v>1621</v>
      </c>
      <c r="D1982" s="346" t="s">
        <v>886</v>
      </c>
      <c r="E1982" s="346" t="s">
        <v>893</v>
      </c>
      <c r="F1982" s="346" t="s">
        <v>844</v>
      </c>
      <c r="G1982" s="346" t="s">
        <v>1335</v>
      </c>
      <c r="H1982" s="346">
        <v>202207</v>
      </c>
      <c r="I1982" s="346">
        <v>750000</v>
      </c>
      <c r="K1982" s="346">
        <v>750000</v>
      </c>
      <c r="L1982" s="346" t="s">
        <v>890</v>
      </c>
      <c r="M1982" s="346" t="s">
        <v>892</v>
      </c>
      <c r="N1982" s="346" t="s">
        <v>733</v>
      </c>
      <c r="O1982" s="346" t="s">
        <v>991</v>
      </c>
    </row>
    <row r="1983" spans="1:15" x14ac:dyDescent="0.2">
      <c r="A1983" s="346" t="s">
        <v>896</v>
      </c>
      <c r="B1983" s="346" t="s">
        <v>885</v>
      </c>
      <c r="C1983" s="346" t="s">
        <v>1621</v>
      </c>
      <c r="D1983" s="346" t="s">
        <v>886</v>
      </c>
      <c r="E1983" s="346" t="s">
        <v>893</v>
      </c>
      <c r="F1983" s="346" t="s">
        <v>844</v>
      </c>
      <c r="G1983" s="346" t="s">
        <v>1335</v>
      </c>
      <c r="H1983" s="346">
        <v>202208</v>
      </c>
      <c r="I1983" s="346">
        <v>750000</v>
      </c>
      <c r="K1983" s="346">
        <v>750000</v>
      </c>
      <c r="L1983" s="346" t="s">
        <v>890</v>
      </c>
      <c r="M1983" s="346" t="s">
        <v>892</v>
      </c>
      <c r="N1983" s="346" t="s">
        <v>733</v>
      </c>
      <c r="O1983" s="346" t="s">
        <v>991</v>
      </c>
    </row>
    <row r="1984" spans="1:15" x14ac:dyDescent="0.2">
      <c r="A1984" s="346" t="s">
        <v>896</v>
      </c>
      <c r="B1984" s="346" t="s">
        <v>885</v>
      </c>
      <c r="C1984" s="346" t="s">
        <v>1621</v>
      </c>
      <c r="D1984" s="346" t="s">
        <v>886</v>
      </c>
      <c r="E1984" s="346" t="s">
        <v>893</v>
      </c>
      <c r="F1984" s="346" t="s">
        <v>844</v>
      </c>
      <c r="G1984" s="346" t="s">
        <v>1335</v>
      </c>
      <c r="H1984" s="346">
        <v>202209</v>
      </c>
      <c r="I1984" s="346">
        <v>750000</v>
      </c>
      <c r="K1984" s="346">
        <v>750000</v>
      </c>
      <c r="L1984" s="346" t="s">
        <v>890</v>
      </c>
      <c r="M1984" s="346" t="s">
        <v>892</v>
      </c>
      <c r="N1984" s="346" t="s">
        <v>733</v>
      </c>
      <c r="O1984" s="346" t="s">
        <v>991</v>
      </c>
    </row>
    <row r="1985" spans="1:15" x14ac:dyDescent="0.2">
      <c r="A1985" s="346" t="s">
        <v>897</v>
      </c>
      <c r="B1985" s="346" t="s">
        <v>885</v>
      </c>
      <c r="C1985" s="346" t="s">
        <v>601</v>
      </c>
      <c r="D1985" s="346" t="s">
        <v>886</v>
      </c>
      <c r="E1985" s="346" t="s">
        <v>894</v>
      </c>
      <c r="F1985" s="346" t="s">
        <v>769</v>
      </c>
      <c r="G1985" s="346" t="s">
        <v>1336</v>
      </c>
      <c r="H1985" s="346">
        <v>202110</v>
      </c>
      <c r="I1985" s="346">
        <v>850000</v>
      </c>
      <c r="L1985" s="346" t="s">
        <v>887</v>
      </c>
      <c r="M1985" s="346" t="s">
        <v>888</v>
      </c>
      <c r="N1985" s="346" t="s">
        <v>734</v>
      </c>
      <c r="O1985" s="346" t="s">
        <v>990</v>
      </c>
    </row>
    <row r="1986" spans="1:15" x14ac:dyDescent="0.2">
      <c r="A1986" s="346" t="s">
        <v>897</v>
      </c>
      <c r="B1986" s="346" t="s">
        <v>885</v>
      </c>
      <c r="C1986" s="346" t="s">
        <v>601</v>
      </c>
      <c r="D1986" s="346" t="s">
        <v>886</v>
      </c>
      <c r="E1986" s="346" t="s">
        <v>894</v>
      </c>
      <c r="F1986" s="346" t="s">
        <v>769</v>
      </c>
      <c r="G1986" s="346" t="s">
        <v>1336</v>
      </c>
      <c r="H1986" s="346">
        <v>202111</v>
      </c>
      <c r="I1986" s="346">
        <v>850000</v>
      </c>
      <c r="K1986" s="346">
        <v>850000</v>
      </c>
      <c r="L1986" s="346" t="s">
        <v>887</v>
      </c>
      <c r="M1986" s="346" t="s">
        <v>888</v>
      </c>
      <c r="N1986" s="346" t="s">
        <v>734</v>
      </c>
      <c r="O1986" s="346" t="s">
        <v>990</v>
      </c>
    </row>
    <row r="1987" spans="1:15" x14ac:dyDescent="0.2">
      <c r="A1987" s="346" t="s">
        <v>897</v>
      </c>
      <c r="B1987" s="346" t="s">
        <v>885</v>
      </c>
      <c r="C1987" s="346" t="s">
        <v>601</v>
      </c>
      <c r="D1987" s="346" t="s">
        <v>886</v>
      </c>
      <c r="E1987" s="346" t="s">
        <v>894</v>
      </c>
      <c r="F1987" s="346" t="s">
        <v>769</v>
      </c>
      <c r="G1987" s="346" t="s">
        <v>1336</v>
      </c>
      <c r="H1987" s="346">
        <v>202112</v>
      </c>
      <c r="I1987" s="346">
        <v>850000</v>
      </c>
      <c r="K1987" s="346">
        <v>850000</v>
      </c>
      <c r="L1987" s="346" t="s">
        <v>887</v>
      </c>
      <c r="M1987" s="346" t="s">
        <v>888</v>
      </c>
      <c r="N1987" s="346" t="s">
        <v>734</v>
      </c>
      <c r="O1987" s="346" t="s">
        <v>990</v>
      </c>
    </row>
    <row r="1988" spans="1:15" x14ac:dyDescent="0.2">
      <c r="A1988" s="346" t="s">
        <v>897</v>
      </c>
      <c r="B1988" s="346" t="s">
        <v>885</v>
      </c>
      <c r="C1988" s="346" t="s">
        <v>601</v>
      </c>
      <c r="D1988" s="346" t="s">
        <v>886</v>
      </c>
      <c r="E1988" s="346" t="s">
        <v>894</v>
      </c>
      <c r="F1988" s="346" t="s">
        <v>769</v>
      </c>
      <c r="G1988" s="346" t="s">
        <v>1336</v>
      </c>
      <c r="H1988" s="346">
        <v>202201</v>
      </c>
      <c r="I1988" s="346">
        <v>850000</v>
      </c>
      <c r="K1988" s="346">
        <v>850000</v>
      </c>
      <c r="L1988" s="346" t="s">
        <v>887</v>
      </c>
      <c r="M1988" s="346" t="s">
        <v>889</v>
      </c>
      <c r="N1988" s="346" t="s">
        <v>734</v>
      </c>
      <c r="O1988" s="346" t="s">
        <v>990</v>
      </c>
    </row>
    <row r="1989" spans="1:15" x14ac:dyDescent="0.2">
      <c r="A1989" s="346" t="s">
        <v>897</v>
      </c>
      <c r="B1989" s="346" t="s">
        <v>885</v>
      </c>
      <c r="C1989" s="346" t="s">
        <v>601</v>
      </c>
      <c r="D1989" s="346" t="s">
        <v>886</v>
      </c>
      <c r="E1989" s="346" t="s">
        <v>894</v>
      </c>
      <c r="F1989" s="346" t="s">
        <v>769</v>
      </c>
      <c r="G1989" s="346" t="s">
        <v>1336</v>
      </c>
      <c r="H1989" s="346">
        <v>202202</v>
      </c>
      <c r="I1989" s="346">
        <v>850000</v>
      </c>
      <c r="K1989" s="346">
        <v>850000</v>
      </c>
      <c r="L1989" s="346" t="s">
        <v>887</v>
      </c>
      <c r="M1989" s="346" t="s">
        <v>889</v>
      </c>
      <c r="N1989" s="346" t="s">
        <v>734</v>
      </c>
      <c r="O1989" s="346" t="s">
        <v>990</v>
      </c>
    </row>
    <row r="1990" spans="1:15" x14ac:dyDescent="0.2">
      <c r="A1990" s="346" t="s">
        <v>897</v>
      </c>
      <c r="B1990" s="346" t="s">
        <v>885</v>
      </c>
      <c r="C1990" s="346" t="s">
        <v>601</v>
      </c>
      <c r="D1990" s="346" t="s">
        <v>886</v>
      </c>
      <c r="E1990" s="346" t="s">
        <v>894</v>
      </c>
      <c r="F1990" s="346" t="s">
        <v>769</v>
      </c>
      <c r="G1990" s="346" t="s">
        <v>1336</v>
      </c>
      <c r="H1990" s="346">
        <v>202203</v>
      </c>
      <c r="I1990" s="346">
        <v>850000</v>
      </c>
      <c r="K1990" s="346">
        <v>850000</v>
      </c>
      <c r="L1990" s="346" t="s">
        <v>887</v>
      </c>
      <c r="M1990" s="346" t="s">
        <v>889</v>
      </c>
      <c r="N1990" s="346" t="s">
        <v>734</v>
      </c>
      <c r="O1990" s="346" t="s">
        <v>990</v>
      </c>
    </row>
    <row r="1991" spans="1:15" x14ac:dyDescent="0.2">
      <c r="A1991" s="346" t="s">
        <v>897</v>
      </c>
      <c r="B1991" s="346" t="s">
        <v>885</v>
      </c>
      <c r="C1991" s="346" t="s">
        <v>601</v>
      </c>
      <c r="D1991" s="346" t="s">
        <v>886</v>
      </c>
      <c r="E1991" s="346" t="s">
        <v>894</v>
      </c>
      <c r="F1991" s="346" t="s">
        <v>769</v>
      </c>
      <c r="G1991" s="346" t="s">
        <v>1336</v>
      </c>
      <c r="H1991" s="346">
        <v>202204</v>
      </c>
      <c r="I1991" s="346">
        <v>850000</v>
      </c>
      <c r="K1991" s="346">
        <v>850000</v>
      </c>
      <c r="L1991" s="346" t="s">
        <v>890</v>
      </c>
      <c r="M1991" s="346" t="s">
        <v>891</v>
      </c>
      <c r="N1991" s="346" t="s">
        <v>734</v>
      </c>
      <c r="O1991" s="346" t="s">
        <v>990</v>
      </c>
    </row>
    <row r="1992" spans="1:15" x14ac:dyDescent="0.2">
      <c r="A1992" s="346" t="s">
        <v>897</v>
      </c>
      <c r="B1992" s="346" t="s">
        <v>885</v>
      </c>
      <c r="C1992" s="346" t="s">
        <v>601</v>
      </c>
      <c r="D1992" s="346" t="s">
        <v>886</v>
      </c>
      <c r="E1992" s="346" t="s">
        <v>894</v>
      </c>
      <c r="F1992" s="346" t="s">
        <v>769</v>
      </c>
      <c r="G1992" s="346" t="s">
        <v>1336</v>
      </c>
      <c r="H1992" s="346">
        <v>202205</v>
      </c>
      <c r="I1992" s="346">
        <v>850000</v>
      </c>
      <c r="K1992" s="346">
        <v>850000</v>
      </c>
      <c r="L1992" s="346" t="s">
        <v>890</v>
      </c>
      <c r="M1992" s="346" t="s">
        <v>891</v>
      </c>
      <c r="N1992" s="346" t="s">
        <v>734</v>
      </c>
      <c r="O1992" s="346" t="s">
        <v>990</v>
      </c>
    </row>
    <row r="1993" spans="1:15" x14ac:dyDescent="0.2">
      <c r="A1993" s="346" t="s">
        <v>897</v>
      </c>
      <c r="B1993" s="346" t="s">
        <v>885</v>
      </c>
      <c r="C1993" s="346" t="s">
        <v>601</v>
      </c>
      <c r="D1993" s="346" t="s">
        <v>886</v>
      </c>
      <c r="E1993" s="346" t="s">
        <v>894</v>
      </c>
      <c r="F1993" s="346" t="s">
        <v>769</v>
      </c>
      <c r="G1993" s="346" t="s">
        <v>1336</v>
      </c>
      <c r="H1993" s="346">
        <v>202206</v>
      </c>
      <c r="I1993" s="346">
        <v>850000</v>
      </c>
      <c r="K1993" s="346">
        <v>850000</v>
      </c>
      <c r="L1993" s="346" t="s">
        <v>890</v>
      </c>
      <c r="M1993" s="346" t="s">
        <v>891</v>
      </c>
      <c r="N1993" s="346" t="s">
        <v>734</v>
      </c>
      <c r="O1993" s="346" t="s">
        <v>990</v>
      </c>
    </row>
    <row r="1994" spans="1:15" x14ac:dyDescent="0.2">
      <c r="A1994" s="346" t="s">
        <v>897</v>
      </c>
      <c r="B1994" s="346" t="s">
        <v>885</v>
      </c>
      <c r="C1994" s="346" t="s">
        <v>601</v>
      </c>
      <c r="D1994" s="346" t="s">
        <v>886</v>
      </c>
      <c r="E1994" s="346" t="s">
        <v>894</v>
      </c>
      <c r="F1994" s="346" t="s">
        <v>769</v>
      </c>
      <c r="G1994" s="346" t="s">
        <v>1336</v>
      </c>
      <c r="H1994" s="346">
        <v>202207</v>
      </c>
      <c r="I1994" s="346">
        <v>850000</v>
      </c>
      <c r="K1994" s="346">
        <v>850000</v>
      </c>
      <c r="L1994" s="346" t="s">
        <v>890</v>
      </c>
      <c r="M1994" s="346" t="s">
        <v>892</v>
      </c>
      <c r="N1994" s="346" t="s">
        <v>734</v>
      </c>
      <c r="O1994" s="346" t="s">
        <v>990</v>
      </c>
    </row>
    <row r="1995" spans="1:15" x14ac:dyDescent="0.2">
      <c r="A1995" s="346" t="s">
        <v>897</v>
      </c>
      <c r="B1995" s="346" t="s">
        <v>885</v>
      </c>
      <c r="C1995" s="346" t="s">
        <v>601</v>
      </c>
      <c r="D1995" s="346" t="s">
        <v>886</v>
      </c>
      <c r="E1995" s="346" t="s">
        <v>894</v>
      </c>
      <c r="F1995" s="346" t="s">
        <v>769</v>
      </c>
      <c r="G1995" s="346" t="s">
        <v>1336</v>
      </c>
      <c r="H1995" s="346">
        <v>202208</v>
      </c>
      <c r="I1995" s="346">
        <v>850000</v>
      </c>
      <c r="K1995" s="346">
        <v>850000</v>
      </c>
      <c r="L1995" s="346" t="s">
        <v>890</v>
      </c>
      <c r="M1995" s="346" t="s">
        <v>892</v>
      </c>
      <c r="N1995" s="346" t="s">
        <v>734</v>
      </c>
      <c r="O1995" s="346" t="s">
        <v>990</v>
      </c>
    </row>
    <row r="1996" spans="1:15" x14ac:dyDescent="0.2">
      <c r="A1996" s="346" t="s">
        <v>897</v>
      </c>
      <c r="B1996" s="346" t="s">
        <v>885</v>
      </c>
      <c r="C1996" s="346" t="s">
        <v>601</v>
      </c>
      <c r="D1996" s="346" t="s">
        <v>886</v>
      </c>
      <c r="E1996" s="346" t="s">
        <v>894</v>
      </c>
      <c r="F1996" s="346" t="s">
        <v>769</v>
      </c>
      <c r="G1996" s="346" t="s">
        <v>1336</v>
      </c>
      <c r="H1996" s="346">
        <v>202209</v>
      </c>
      <c r="I1996" s="346">
        <v>850000</v>
      </c>
      <c r="K1996" s="346">
        <v>850000</v>
      </c>
      <c r="L1996" s="346" t="s">
        <v>890</v>
      </c>
      <c r="M1996" s="346" t="s">
        <v>892</v>
      </c>
      <c r="N1996" s="346" t="s">
        <v>734</v>
      </c>
      <c r="O1996" s="346" t="s">
        <v>990</v>
      </c>
    </row>
    <row r="1997" spans="1:15" x14ac:dyDescent="0.2">
      <c r="A1997" s="346" t="s">
        <v>897</v>
      </c>
      <c r="B1997" s="346" t="s">
        <v>885</v>
      </c>
      <c r="C1997" s="346" t="s">
        <v>601</v>
      </c>
      <c r="D1997" s="346" t="s">
        <v>886</v>
      </c>
      <c r="E1997" s="346" t="s">
        <v>894</v>
      </c>
      <c r="F1997" s="346" t="s">
        <v>769</v>
      </c>
      <c r="G1997" s="346" t="s">
        <v>1337</v>
      </c>
      <c r="H1997" s="346">
        <v>202110</v>
      </c>
      <c r="I1997" s="346">
        <v>700000</v>
      </c>
      <c r="L1997" s="346" t="s">
        <v>887</v>
      </c>
      <c r="M1997" s="346" t="s">
        <v>888</v>
      </c>
      <c r="N1997" s="346" t="s">
        <v>734</v>
      </c>
      <c r="O1997" s="346" t="s">
        <v>990</v>
      </c>
    </row>
    <row r="1998" spans="1:15" x14ac:dyDescent="0.2">
      <c r="A1998" s="346" t="s">
        <v>897</v>
      </c>
      <c r="B1998" s="346" t="s">
        <v>885</v>
      </c>
      <c r="C1998" s="346" t="s">
        <v>601</v>
      </c>
      <c r="D1998" s="346" t="s">
        <v>886</v>
      </c>
      <c r="E1998" s="346" t="s">
        <v>894</v>
      </c>
      <c r="F1998" s="346" t="s">
        <v>769</v>
      </c>
      <c r="G1998" s="346" t="s">
        <v>1337</v>
      </c>
      <c r="H1998" s="346">
        <v>202111</v>
      </c>
      <c r="I1998" s="346">
        <v>700000</v>
      </c>
      <c r="K1998" s="346">
        <v>700000</v>
      </c>
      <c r="L1998" s="346" t="s">
        <v>887</v>
      </c>
      <c r="M1998" s="346" t="s">
        <v>888</v>
      </c>
      <c r="N1998" s="346" t="s">
        <v>734</v>
      </c>
      <c r="O1998" s="346" t="s">
        <v>990</v>
      </c>
    </row>
    <row r="1999" spans="1:15" x14ac:dyDescent="0.2">
      <c r="A1999" s="346" t="s">
        <v>897</v>
      </c>
      <c r="B1999" s="346" t="s">
        <v>885</v>
      </c>
      <c r="C1999" s="346" t="s">
        <v>601</v>
      </c>
      <c r="D1999" s="346" t="s">
        <v>886</v>
      </c>
      <c r="E1999" s="346" t="s">
        <v>894</v>
      </c>
      <c r="F1999" s="346" t="s">
        <v>769</v>
      </c>
      <c r="G1999" s="346" t="s">
        <v>1337</v>
      </c>
      <c r="H1999" s="346">
        <v>202112</v>
      </c>
      <c r="I1999" s="346">
        <v>700000</v>
      </c>
      <c r="K1999" s="346">
        <v>700000</v>
      </c>
      <c r="L1999" s="346" t="s">
        <v>887</v>
      </c>
      <c r="M1999" s="346" t="s">
        <v>888</v>
      </c>
      <c r="N1999" s="346" t="s">
        <v>734</v>
      </c>
      <c r="O1999" s="346" t="s">
        <v>990</v>
      </c>
    </row>
    <row r="2000" spans="1:15" x14ac:dyDescent="0.2">
      <c r="A2000" s="346" t="s">
        <v>897</v>
      </c>
      <c r="B2000" s="346" t="s">
        <v>885</v>
      </c>
      <c r="C2000" s="346" t="s">
        <v>601</v>
      </c>
      <c r="D2000" s="346" t="s">
        <v>886</v>
      </c>
      <c r="E2000" s="346" t="s">
        <v>894</v>
      </c>
      <c r="F2000" s="346" t="s">
        <v>769</v>
      </c>
      <c r="G2000" s="346" t="s">
        <v>1337</v>
      </c>
      <c r="H2000" s="346">
        <v>202201</v>
      </c>
      <c r="I2000" s="346">
        <v>700000</v>
      </c>
      <c r="K2000" s="346">
        <v>700000</v>
      </c>
      <c r="L2000" s="346" t="s">
        <v>887</v>
      </c>
      <c r="M2000" s="346" t="s">
        <v>889</v>
      </c>
      <c r="N2000" s="346" t="s">
        <v>734</v>
      </c>
      <c r="O2000" s="346" t="s">
        <v>990</v>
      </c>
    </row>
    <row r="2001" spans="1:15" x14ac:dyDescent="0.2">
      <c r="A2001" s="346" t="s">
        <v>897</v>
      </c>
      <c r="B2001" s="346" t="s">
        <v>885</v>
      </c>
      <c r="C2001" s="346" t="s">
        <v>601</v>
      </c>
      <c r="D2001" s="346" t="s">
        <v>886</v>
      </c>
      <c r="E2001" s="346" t="s">
        <v>894</v>
      </c>
      <c r="F2001" s="346" t="s">
        <v>769</v>
      </c>
      <c r="G2001" s="346" t="s">
        <v>1337</v>
      </c>
      <c r="H2001" s="346">
        <v>202202</v>
      </c>
      <c r="I2001" s="346">
        <v>700000</v>
      </c>
      <c r="K2001" s="346">
        <v>700000</v>
      </c>
      <c r="L2001" s="346" t="s">
        <v>887</v>
      </c>
      <c r="M2001" s="346" t="s">
        <v>889</v>
      </c>
      <c r="N2001" s="346" t="s">
        <v>734</v>
      </c>
      <c r="O2001" s="346" t="s">
        <v>990</v>
      </c>
    </row>
    <row r="2002" spans="1:15" x14ac:dyDescent="0.2">
      <c r="A2002" s="346" t="s">
        <v>897</v>
      </c>
      <c r="B2002" s="346" t="s">
        <v>885</v>
      </c>
      <c r="C2002" s="346" t="s">
        <v>601</v>
      </c>
      <c r="D2002" s="346" t="s">
        <v>886</v>
      </c>
      <c r="E2002" s="346" t="s">
        <v>894</v>
      </c>
      <c r="F2002" s="346" t="s">
        <v>769</v>
      </c>
      <c r="G2002" s="346" t="s">
        <v>1337</v>
      </c>
      <c r="H2002" s="346">
        <v>202203</v>
      </c>
      <c r="I2002" s="346">
        <v>700000</v>
      </c>
      <c r="K2002" s="346">
        <v>700000</v>
      </c>
      <c r="L2002" s="346" t="s">
        <v>887</v>
      </c>
      <c r="M2002" s="346" t="s">
        <v>889</v>
      </c>
      <c r="N2002" s="346" t="s">
        <v>734</v>
      </c>
      <c r="O2002" s="346" t="s">
        <v>990</v>
      </c>
    </row>
    <row r="2003" spans="1:15" x14ac:dyDescent="0.2">
      <c r="A2003" s="346" t="s">
        <v>897</v>
      </c>
      <c r="B2003" s="346" t="s">
        <v>885</v>
      </c>
      <c r="C2003" s="346" t="s">
        <v>601</v>
      </c>
      <c r="D2003" s="346" t="s">
        <v>886</v>
      </c>
      <c r="E2003" s="346" t="s">
        <v>894</v>
      </c>
      <c r="F2003" s="346" t="s">
        <v>769</v>
      </c>
      <c r="G2003" s="346" t="s">
        <v>1337</v>
      </c>
      <c r="H2003" s="346">
        <v>202204</v>
      </c>
      <c r="I2003" s="346">
        <v>700000</v>
      </c>
      <c r="K2003" s="346">
        <v>700000</v>
      </c>
      <c r="L2003" s="346" t="s">
        <v>890</v>
      </c>
      <c r="M2003" s="346" t="s">
        <v>891</v>
      </c>
      <c r="N2003" s="346" t="s">
        <v>734</v>
      </c>
      <c r="O2003" s="346" t="s">
        <v>990</v>
      </c>
    </row>
    <row r="2004" spans="1:15" x14ac:dyDescent="0.2">
      <c r="A2004" s="346" t="s">
        <v>897</v>
      </c>
      <c r="B2004" s="346" t="s">
        <v>885</v>
      </c>
      <c r="C2004" s="346" t="s">
        <v>601</v>
      </c>
      <c r="D2004" s="346" t="s">
        <v>886</v>
      </c>
      <c r="E2004" s="346" t="s">
        <v>894</v>
      </c>
      <c r="F2004" s="346" t="s">
        <v>769</v>
      </c>
      <c r="G2004" s="346" t="s">
        <v>1337</v>
      </c>
      <c r="H2004" s="346">
        <v>202205</v>
      </c>
      <c r="I2004" s="346">
        <v>700000</v>
      </c>
      <c r="K2004" s="346">
        <v>700000</v>
      </c>
      <c r="L2004" s="346" t="s">
        <v>890</v>
      </c>
      <c r="M2004" s="346" t="s">
        <v>891</v>
      </c>
      <c r="N2004" s="346" t="s">
        <v>734</v>
      </c>
      <c r="O2004" s="346" t="s">
        <v>990</v>
      </c>
    </row>
    <row r="2005" spans="1:15" x14ac:dyDescent="0.2">
      <c r="A2005" s="346" t="s">
        <v>897</v>
      </c>
      <c r="B2005" s="346" t="s">
        <v>885</v>
      </c>
      <c r="C2005" s="346" t="s">
        <v>601</v>
      </c>
      <c r="D2005" s="346" t="s">
        <v>886</v>
      </c>
      <c r="E2005" s="346" t="s">
        <v>894</v>
      </c>
      <c r="F2005" s="346" t="s">
        <v>769</v>
      </c>
      <c r="G2005" s="346" t="s">
        <v>1337</v>
      </c>
      <c r="H2005" s="346">
        <v>202206</v>
      </c>
      <c r="I2005" s="346">
        <v>700000</v>
      </c>
      <c r="K2005" s="346">
        <v>700000</v>
      </c>
      <c r="L2005" s="346" t="s">
        <v>890</v>
      </c>
      <c r="M2005" s="346" t="s">
        <v>891</v>
      </c>
      <c r="N2005" s="346" t="s">
        <v>734</v>
      </c>
      <c r="O2005" s="346" t="s">
        <v>990</v>
      </c>
    </row>
    <row r="2006" spans="1:15" x14ac:dyDescent="0.2">
      <c r="A2006" s="346" t="s">
        <v>897</v>
      </c>
      <c r="B2006" s="346" t="s">
        <v>885</v>
      </c>
      <c r="C2006" s="346" t="s">
        <v>601</v>
      </c>
      <c r="D2006" s="346" t="s">
        <v>886</v>
      </c>
      <c r="E2006" s="346" t="s">
        <v>894</v>
      </c>
      <c r="F2006" s="346" t="s">
        <v>769</v>
      </c>
      <c r="G2006" s="346" t="s">
        <v>1337</v>
      </c>
      <c r="H2006" s="346">
        <v>202207</v>
      </c>
      <c r="I2006" s="346">
        <v>700000</v>
      </c>
      <c r="K2006" s="346">
        <v>700000</v>
      </c>
      <c r="L2006" s="346" t="s">
        <v>890</v>
      </c>
      <c r="M2006" s="346" t="s">
        <v>892</v>
      </c>
      <c r="N2006" s="346" t="s">
        <v>734</v>
      </c>
      <c r="O2006" s="346" t="s">
        <v>990</v>
      </c>
    </row>
    <row r="2007" spans="1:15" x14ac:dyDescent="0.2">
      <c r="A2007" s="346" t="s">
        <v>897</v>
      </c>
      <c r="B2007" s="346" t="s">
        <v>885</v>
      </c>
      <c r="C2007" s="346" t="s">
        <v>601</v>
      </c>
      <c r="D2007" s="346" t="s">
        <v>886</v>
      </c>
      <c r="E2007" s="346" t="s">
        <v>894</v>
      </c>
      <c r="F2007" s="346" t="s">
        <v>769</v>
      </c>
      <c r="G2007" s="346" t="s">
        <v>1337</v>
      </c>
      <c r="H2007" s="346">
        <v>202208</v>
      </c>
      <c r="I2007" s="346">
        <v>700000</v>
      </c>
      <c r="K2007" s="346">
        <v>700000</v>
      </c>
      <c r="L2007" s="346" t="s">
        <v>890</v>
      </c>
      <c r="M2007" s="346" t="s">
        <v>892</v>
      </c>
      <c r="N2007" s="346" t="s">
        <v>734</v>
      </c>
      <c r="O2007" s="346" t="s">
        <v>990</v>
      </c>
    </row>
    <row r="2008" spans="1:15" x14ac:dyDescent="0.2">
      <c r="A2008" s="346" t="s">
        <v>897</v>
      </c>
      <c r="B2008" s="346" t="s">
        <v>885</v>
      </c>
      <c r="C2008" s="346" t="s">
        <v>601</v>
      </c>
      <c r="D2008" s="346" t="s">
        <v>886</v>
      </c>
      <c r="E2008" s="346" t="s">
        <v>894</v>
      </c>
      <c r="F2008" s="346" t="s">
        <v>769</v>
      </c>
      <c r="G2008" s="346" t="s">
        <v>1337</v>
      </c>
      <c r="H2008" s="346">
        <v>202209</v>
      </c>
      <c r="I2008" s="346">
        <v>700000</v>
      </c>
      <c r="K2008" s="346">
        <v>700000</v>
      </c>
      <c r="L2008" s="346" t="s">
        <v>890</v>
      </c>
      <c r="M2008" s="346" t="s">
        <v>892</v>
      </c>
      <c r="N2008" s="346" t="s">
        <v>734</v>
      </c>
      <c r="O2008" s="346" t="s">
        <v>990</v>
      </c>
    </row>
    <row r="2009" spans="1:15" x14ac:dyDescent="0.2">
      <c r="A2009" s="346" t="s">
        <v>897</v>
      </c>
      <c r="B2009" s="346" t="s">
        <v>885</v>
      </c>
      <c r="C2009" s="346" t="s">
        <v>601</v>
      </c>
      <c r="D2009" s="346" t="s">
        <v>886</v>
      </c>
      <c r="E2009" s="346" t="s">
        <v>894</v>
      </c>
      <c r="F2009" s="346" t="s">
        <v>769</v>
      </c>
      <c r="G2009" s="346" t="s">
        <v>1338</v>
      </c>
      <c r="H2009" s="346">
        <v>202110</v>
      </c>
      <c r="I2009" s="346">
        <v>800000</v>
      </c>
      <c r="L2009" s="346" t="s">
        <v>887</v>
      </c>
      <c r="M2009" s="346" t="s">
        <v>888</v>
      </c>
      <c r="N2009" s="346" t="s">
        <v>734</v>
      </c>
      <c r="O2009" s="346" t="s">
        <v>990</v>
      </c>
    </row>
    <row r="2010" spans="1:15" x14ac:dyDescent="0.2">
      <c r="A2010" s="346" t="s">
        <v>897</v>
      </c>
      <c r="B2010" s="346" t="s">
        <v>885</v>
      </c>
      <c r="C2010" s="346" t="s">
        <v>601</v>
      </c>
      <c r="D2010" s="346" t="s">
        <v>886</v>
      </c>
      <c r="E2010" s="346" t="s">
        <v>894</v>
      </c>
      <c r="F2010" s="346" t="s">
        <v>769</v>
      </c>
      <c r="G2010" s="346" t="s">
        <v>1338</v>
      </c>
      <c r="H2010" s="346">
        <v>202111</v>
      </c>
      <c r="I2010" s="346">
        <v>800000</v>
      </c>
      <c r="K2010" s="346">
        <v>800000</v>
      </c>
      <c r="L2010" s="346" t="s">
        <v>887</v>
      </c>
      <c r="M2010" s="346" t="s">
        <v>888</v>
      </c>
      <c r="N2010" s="346" t="s">
        <v>734</v>
      </c>
      <c r="O2010" s="346" t="s">
        <v>990</v>
      </c>
    </row>
    <row r="2011" spans="1:15" x14ac:dyDescent="0.2">
      <c r="A2011" s="346" t="s">
        <v>897</v>
      </c>
      <c r="B2011" s="346" t="s">
        <v>885</v>
      </c>
      <c r="C2011" s="346" t="s">
        <v>601</v>
      </c>
      <c r="D2011" s="346" t="s">
        <v>886</v>
      </c>
      <c r="E2011" s="346" t="s">
        <v>894</v>
      </c>
      <c r="F2011" s="346" t="s">
        <v>769</v>
      </c>
      <c r="G2011" s="346" t="s">
        <v>1338</v>
      </c>
      <c r="H2011" s="346">
        <v>202112</v>
      </c>
      <c r="I2011" s="346">
        <v>800000</v>
      </c>
      <c r="K2011" s="346">
        <v>800000</v>
      </c>
      <c r="L2011" s="346" t="s">
        <v>887</v>
      </c>
      <c r="M2011" s="346" t="s">
        <v>888</v>
      </c>
      <c r="N2011" s="346" t="s">
        <v>734</v>
      </c>
      <c r="O2011" s="346" t="s">
        <v>990</v>
      </c>
    </row>
    <row r="2012" spans="1:15" x14ac:dyDescent="0.2">
      <c r="A2012" s="346" t="s">
        <v>897</v>
      </c>
      <c r="B2012" s="346" t="s">
        <v>885</v>
      </c>
      <c r="C2012" s="346" t="s">
        <v>601</v>
      </c>
      <c r="D2012" s="346" t="s">
        <v>886</v>
      </c>
      <c r="E2012" s="346" t="s">
        <v>894</v>
      </c>
      <c r="F2012" s="346" t="s">
        <v>769</v>
      </c>
      <c r="G2012" s="346" t="s">
        <v>1338</v>
      </c>
      <c r="H2012" s="346">
        <v>202201</v>
      </c>
      <c r="I2012" s="346">
        <v>800000</v>
      </c>
      <c r="K2012" s="346">
        <v>800000</v>
      </c>
      <c r="L2012" s="346" t="s">
        <v>887</v>
      </c>
      <c r="M2012" s="346" t="s">
        <v>889</v>
      </c>
      <c r="N2012" s="346" t="s">
        <v>734</v>
      </c>
      <c r="O2012" s="346" t="s">
        <v>990</v>
      </c>
    </row>
    <row r="2013" spans="1:15" x14ac:dyDescent="0.2">
      <c r="A2013" s="346" t="s">
        <v>897</v>
      </c>
      <c r="B2013" s="346" t="s">
        <v>885</v>
      </c>
      <c r="C2013" s="346" t="s">
        <v>601</v>
      </c>
      <c r="D2013" s="346" t="s">
        <v>886</v>
      </c>
      <c r="E2013" s="346" t="s">
        <v>894</v>
      </c>
      <c r="F2013" s="346" t="s">
        <v>769</v>
      </c>
      <c r="G2013" s="346" t="s">
        <v>1338</v>
      </c>
      <c r="H2013" s="346">
        <v>202202</v>
      </c>
      <c r="I2013" s="346">
        <v>800000</v>
      </c>
      <c r="K2013" s="346">
        <v>800000</v>
      </c>
      <c r="L2013" s="346" t="s">
        <v>887</v>
      </c>
      <c r="M2013" s="346" t="s">
        <v>889</v>
      </c>
      <c r="N2013" s="346" t="s">
        <v>734</v>
      </c>
      <c r="O2013" s="346" t="s">
        <v>990</v>
      </c>
    </row>
    <row r="2014" spans="1:15" x14ac:dyDescent="0.2">
      <c r="A2014" s="346" t="s">
        <v>897</v>
      </c>
      <c r="B2014" s="346" t="s">
        <v>885</v>
      </c>
      <c r="C2014" s="346" t="s">
        <v>601</v>
      </c>
      <c r="D2014" s="346" t="s">
        <v>886</v>
      </c>
      <c r="E2014" s="346" t="s">
        <v>894</v>
      </c>
      <c r="F2014" s="346" t="s">
        <v>769</v>
      </c>
      <c r="G2014" s="346" t="s">
        <v>1338</v>
      </c>
      <c r="H2014" s="346">
        <v>202203</v>
      </c>
      <c r="I2014" s="346">
        <v>800000</v>
      </c>
      <c r="K2014" s="346">
        <v>800000</v>
      </c>
      <c r="L2014" s="346" t="s">
        <v>887</v>
      </c>
      <c r="M2014" s="346" t="s">
        <v>889</v>
      </c>
      <c r="N2014" s="346" t="s">
        <v>734</v>
      </c>
      <c r="O2014" s="346" t="s">
        <v>990</v>
      </c>
    </row>
    <row r="2015" spans="1:15" x14ac:dyDescent="0.2">
      <c r="A2015" s="346" t="s">
        <v>897</v>
      </c>
      <c r="B2015" s="346" t="s">
        <v>885</v>
      </c>
      <c r="C2015" s="346" t="s">
        <v>601</v>
      </c>
      <c r="D2015" s="346" t="s">
        <v>886</v>
      </c>
      <c r="E2015" s="346" t="s">
        <v>894</v>
      </c>
      <c r="F2015" s="346" t="s">
        <v>769</v>
      </c>
      <c r="G2015" s="346" t="s">
        <v>1338</v>
      </c>
      <c r="H2015" s="346">
        <v>202204</v>
      </c>
      <c r="I2015" s="346">
        <v>800000</v>
      </c>
      <c r="K2015" s="346">
        <v>800000</v>
      </c>
      <c r="L2015" s="346" t="s">
        <v>890</v>
      </c>
      <c r="M2015" s="346" t="s">
        <v>891</v>
      </c>
      <c r="N2015" s="346" t="s">
        <v>734</v>
      </c>
      <c r="O2015" s="346" t="s">
        <v>990</v>
      </c>
    </row>
    <row r="2016" spans="1:15" x14ac:dyDescent="0.2">
      <c r="A2016" s="346" t="s">
        <v>897</v>
      </c>
      <c r="B2016" s="346" t="s">
        <v>885</v>
      </c>
      <c r="C2016" s="346" t="s">
        <v>601</v>
      </c>
      <c r="D2016" s="346" t="s">
        <v>886</v>
      </c>
      <c r="E2016" s="346" t="s">
        <v>894</v>
      </c>
      <c r="F2016" s="346" t="s">
        <v>769</v>
      </c>
      <c r="G2016" s="346" t="s">
        <v>1338</v>
      </c>
      <c r="H2016" s="346">
        <v>202205</v>
      </c>
      <c r="I2016" s="346">
        <v>800000</v>
      </c>
      <c r="K2016" s="346">
        <v>800000</v>
      </c>
      <c r="L2016" s="346" t="s">
        <v>890</v>
      </c>
      <c r="M2016" s="346" t="s">
        <v>891</v>
      </c>
      <c r="N2016" s="346" t="s">
        <v>734</v>
      </c>
      <c r="O2016" s="346" t="s">
        <v>990</v>
      </c>
    </row>
    <row r="2017" spans="1:15" x14ac:dyDescent="0.2">
      <c r="A2017" s="346" t="s">
        <v>897</v>
      </c>
      <c r="B2017" s="346" t="s">
        <v>885</v>
      </c>
      <c r="C2017" s="346" t="s">
        <v>601</v>
      </c>
      <c r="D2017" s="346" t="s">
        <v>886</v>
      </c>
      <c r="E2017" s="346" t="s">
        <v>894</v>
      </c>
      <c r="F2017" s="346" t="s">
        <v>769</v>
      </c>
      <c r="G2017" s="346" t="s">
        <v>1338</v>
      </c>
      <c r="H2017" s="346">
        <v>202206</v>
      </c>
      <c r="I2017" s="346">
        <v>800000</v>
      </c>
      <c r="K2017" s="346">
        <v>800000</v>
      </c>
      <c r="L2017" s="346" t="s">
        <v>890</v>
      </c>
      <c r="M2017" s="346" t="s">
        <v>891</v>
      </c>
      <c r="N2017" s="346" t="s">
        <v>734</v>
      </c>
      <c r="O2017" s="346" t="s">
        <v>990</v>
      </c>
    </row>
    <row r="2018" spans="1:15" x14ac:dyDescent="0.2">
      <c r="A2018" s="346" t="s">
        <v>897</v>
      </c>
      <c r="B2018" s="346" t="s">
        <v>885</v>
      </c>
      <c r="C2018" s="346" t="s">
        <v>601</v>
      </c>
      <c r="D2018" s="346" t="s">
        <v>886</v>
      </c>
      <c r="E2018" s="346" t="s">
        <v>894</v>
      </c>
      <c r="F2018" s="346" t="s">
        <v>769</v>
      </c>
      <c r="G2018" s="346" t="s">
        <v>1338</v>
      </c>
      <c r="H2018" s="346">
        <v>202207</v>
      </c>
      <c r="I2018" s="346">
        <v>800000</v>
      </c>
      <c r="K2018" s="346">
        <v>800000</v>
      </c>
      <c r="L2018" s="346" t="s">
        <v>890</v>
      </c>
      <c r="M2018" s="346" t="s">
        <v>892</v>
      </c>
      <c r="N2018" s="346" t="s">
        <v>734</v>
      </c>
      <c r="O2018" s="346" t="s">
        <v>990</v>
      </c>
    </row>
    <row r="2019" spans="1:15" x14ac:dyDescent="0.2">
      <c r="A2019" s="346" t="s">
        <v>897</v>
      </c>
      <c r="B2019" s="346" t="s">
        <v>885</v>
      </c>
      <c r="C2019" s="346" t="s">
        <v>601</v>
      </c>
      <c r="D2019" s="346" t="s">
        <v>886</v>
      </c>
      <c r="E2019" s="346" t="s">
        <v>894</v>
      </c>
      <c r="F2019" s="346" t="s">
        <v>769</v>
      </c>
      <c r="G2019" s="346" t="s">
        <v>1338</v>
      </c>
      <c r="H2019" s="346">
        <v>202208</v>
      </c>
      <c r="I2019" s="346">
        <v>800000</v>
      </c>
      <c r="K2019" s="346">
        <v>800000</v>
      </c>
      <c r="L2019" s="346" t="s">
        <v>890</v>
      </c>
      <c r="M2019" s="346" t="s">
        <v>892</v>
      </c>
      <c r="N2019" s="346" t="s">
        <v>734</v>
      </c>
      <c r="O2019" s="346" t="s">
        <v>990</v>
      </c>
    </row>
    <row r="2020" spans="1:15" x14ac:dyDescent="0.2">
      <c r="A2020" s="346" t="s">
        <v>897</v>
      </c>
      <c r="B2020" s="346" t="s">
        <v>885</v>
      </c>
      <c r="C2020" s="346" t="s">
        <v>601</v>
      </c>
      <c r="D2020" s="346" t="s">
        <v>886</v>
      </c>
      <c r="E2020" s="346" t="s">
        <v>894</v>
      </c>
      <c r="F2020" s="346" t="s">
        <v>769</v>
      </c>
      <c r="G2020" s="346" t="s">
        <v>1338</v>
      </c>
      <c r="H2020" s="346">
        <v>202209</v>
      </c>
      <c r="I2020" s="346">
        <v>800000</v>
      </c>
      <c r="K2020" s="346">
        <v>800000</v>
      </c>
      <c r="L2020" s="346" t="s">
        <v>890</v>
      </c>
      <c r="M2020" s="346" t="s">
        <v>892</v>
      </c>
      <c r="N2020" s="346" t="s">
        <v>734</v>
      </c>
      <c r="O2020" s="346" t="s">
        <v>990</v>
      </c>
    </row>
    <row r="2021" spans="1:15" x14ac:dyDescent="0.2">
      <c r="A2021" s="346" t="s">
        <v>897</v>
      </c>
      <c r="B2021" s="346" t="s">
        <v>885</v>
      </c>
      <c r="C2021" s="346" t="s">
        <v>601</v>
      </c>
      <c r="D2021" s="346" t="s">
        <v>886</v>
      </c>
      <c r="E2021" s="346" t="s">
        <v>894</v>
      </c>
      <c r="F2021" s="346" t="s">
        <v>769</v>
      </c>
      <c r="G2021" s="346" t="s">
        <v>1352</v>
      </c>
      <c r="H2021" s="346">
        <v>202110</v>
      </c>
      <c r="I2021" s="346">
        <v>500000</v>
      </c>
      <c r="L2021" s="346" t="s">
        <v>887</v>
      </c>
      <c r="M2021" s="346" t="s">
        <v>888</v>
      </c>
      <c r="N2021" s="346" t="s">
        <v>734</v>
      </c>
      <c r="O2021" s="346" t="s">
        <v>990</v>
      </c>
    </row>
    <row r="2022" spans="1:15" x14ac:dyDescent="0.2">
      <c r="A2022" s="346" t="s">
        <v>897</v>
      </c>
      <c r="B2022" s="346" t="s">
        <v>885</v>
      </c>
      <c r="C2022" s="346" t="s">
        <v>601</v>
      </c>
      <c r="D2022" s="346" t="s">
        <v>886</v>
      </c>
      <c r="E2022" s="346" t="s">
        <v>894</v>
      </c>
      <c r="F2022" s="346" t="s">
        <v>769</v>
      </c>
      <c r="G2022" s="346" t="s">
        <v>1352</v>
      </c>
      <c r="H2022" s="346">
        <v>202111</v>
      </c>
      <c r="I2022" s="346">
        <v>500000</v>
      </c>
      <c r="K2022" s="346">
        <v>500000</v>
      </c>
      <c r="L2022" s="346" t="s">
        <v>887</v>
      </c>
      <c r="M2022" s="346" t="s">
        <v>888</v>
      </c>
      <c r="N2022" s="346" t="s">
        <v>734</v>
      </c>
      <c r="O2022" s="346" t="s">
        <v>990</v>
      </c>
    </row>
    <row r="2023" spans="1:15" x14ac:dyDescent="0.2">
      <c r="A2023" s="346" t="s">
        <v>897</v>
      </c>
      <c r="B2023" s="346" t="s">
        <v>885</v>
      </c>
      <c r="C2023" s="346" t="s">
        <v>601</v>
      </c>
      <c r="D2023" s="346" t="s">
        <v>886</v>
      </c>
      <c r="E2023" s="346" t="s">
        <v>894</v>
      </c>
      <c r="F2023" s="346" t="s">
        <v>769</v>
      </c>
      <c r="G2023" s="346" t="s">
        <v>1352</v>
      </c>
      <c r="H2023" s="346">
        <v>202112</v>
      </c>
      <c r="I2023" s="346">
        <v>500000</v>
      </c>
      <c r="K2023" s="346">
        <v>500000</v>
      </c>
      <c r="L2023" s="346" t="s">
        <v>887</v>
      </c>
      <c r="M2023" s="346" t="s">
        <v>888</v>
      </c>
      <c r="N2023" s="346" t="s">
        <v>734</v>
      </c>
      <c r="O2023" s="346" t="s">
        <v>990</v>
      </c>
    </row>
    <row r="2024" spans="1:15" x14ac:dyDescent="0.2">
      <c r="A2024" s="346" t="s">
        <v>897</v>
      </c>
      <c r="B2024" s="346" t="s">
        <v>885</v>
      </c>
      <c r="C2024" s="346" t="s">
        <v>601</v>
      </c>
      <c r="D2024" s="346" t="s">
        <v>886</v>
      </c>
      <c r="E2024" s="346" t="s">
        <v>894</v>
      </c>
      <c r="F2024" s="346" t="s">
        <v>769</v>
      </c>
      <c r="G2024" s="346" t="s">
        <v>1352</v>
      </c>
      <c r="H2024" s="346">
        <v>202201</v>
      </c>
      <c r="I2024" s="346">
        <v>500000</v>
      </c>
      <c r="K2024" s="346">
        <v>500000</v>
      </c>
      <c r="L2024" s="346" t="s">
        <v>887</v>
      </c>
      <c r="M2024" s="346" t="s">
        <v>889</v>
      </c>
      <c r="N2024" s="346" t="s">
        <v>734</v>
      </c>
      <c r="O2024" s="346" t="s">
        <v>990</v>
      </c>
    </row>
    <row r="2025" spans="1:15" x14ac:dyDescent="0.2">
      <c r="A2025" s="346" t="s">
        <v>897</v>
      </c>
      <c r="B2025" s="346" t="s">
        <v>885</v>
      </c>
      <c r="C2025" s="346" t="s">
        <v>601</v>
      </c>
      <c r="D2025" s="346" t="s">
        <v>886</v>
      </c>
      <c r="E2025" s="346" t="s">
        <v>894</v>
      </c>
      <c r="F2025" s="346" t="s">
        <v>769</v>
      </c>
      <c r="G2025" s="346" t="s">
        <v>1352</v>
      </c>
      <c r="H2025" s="346">
        <v>202202</v>
      </c>
      <c r="I2025" s="346">
        <v>500000</v>
      </c>
      <c r="K2025" s="346">
        <v>500000</v>
      </c>
      <c r="L2025" s="346" t="s">
        <v>887</v>
      </c>
      <c r="M2025" s="346" t="s">
        <v>889</v>
      </c>
      <c r="N2025" s="346" t="s">
        <v>734</v>
      </c>
      <c r="O2025" s="346" t="s">
        <v>990</v>
      </c>
    </row>
    <row r="2026" spans="1:15" x14ac:dyDescent="0.2">
      <c r="A2026" s="346" t="s">
        <v>897</v>
      </c>
      <c r="B2026" s="346" t="s">
        <v>885</v>
      </c>
      <c r="C2026" s="346" t="s">
        <v>601</v>
      </c>
      <c r="D2026" s="346" t="s">
        <v>886</v>
      </c>
      <c r="E2026" s="346" t="s">
        <v>894</v>
      </c>
      <c r="F2026" s="346" t="s">
        <v>769</v>
      </c>
      <c r="G2026" s="346" t="s">
        <v>1352</v>
      </c>
      <c r="H2026" s="346">
        <v>202203</v>
      </c>
      <c r="I2026" s="346">
        <v>500000</v>
      </c>
      <c r="K2026" s="346">
        <v>500000</v>
      </c>
      <c r="L2026" s="346" t="s">
        <v>887</v>
      </c>
      <c r="M2026" s="346" t="s">
        <v>889</v>
      </c>
      <c r="N2026" s="346" t="s">
        <v>734</v>
      </c>
      <c r="O2026" s="346" t="s">
        <v>990</v>
      </c>
    </row>
    <row r="2027" spans="1:15" x14ac:dyDescent="0.2">
      <c r="A2027" s="346" t="s">
        <v>897</v>
      </c>
      <c r="B2027" s="346" t="s">
        <v>885</v>
      </c>
      <c r="C2027" s="346" t="s">
        <v>601</v>
      </c>
      <c r="D2027" s="346" t="s">
        <v>886</v>
      </c>
      <c r="E2027" s="346" t="s">
        <v>894</v>
      </c>
      <c r="F2027" s="346" t="s">
        <v>769</v>
      </c>
      <c r="G2027" s="346" t="s">
        <v>1352</v>
      </c>
      <c r="H2027" s="346">
        <v>202204</v>
      </c>
      <c r="I2027" s="346">
        <v>500000</v>
      </c>
      <c r="K2027" s="346">
        <v>500000</v>
      </c>
      <c r="L2027" s="346" t="s">
        <v>890</v>
      </c>
      <c r="M2027" s="346" t="s">
        <v>891</v>
      </c>
      <c r="N2027" s="346" t="s">
        <v>734</v>
      </c>
      <c r="O2027" s="346" t="s">
        <v>990</v>
      </c>
    </row>
    <row r="2028" spans="1:15" x14ac:dyDescent="0.2">
      <c r="A2028" s="346" t="s">
        <v>897</v>
      </c>
      <c r="B2028" s="346" t="s">
        <v>885</v>
      </c>
      <c r="C2028" s="346" t="s">
        <v>601</v>
      </c>
      <c r="D2028" s="346" t="s">
        <v>886</v>
      </c>
      <c r="E2028" s="346" t="s">
        <v>894</v>
      </c>
      <c r="F2028" s="346" t="s">
        <v>769</v>
      </c>
      <c r="G2028" s="346" t="s">
        <v>1352</v>
      </c>
      <c r="H2028" s="346">
        <v>202205</v>
      </c>
      <c r="I2028" s="346">
        <v>500000</v>
      </c>
      <c r="K2028" s="346">
        <v>500000</v>
      </c>
      <c r="L2028" s="346" t="s">
        <v>890</v>
      </c>
      <c r="M2028" s="346" t="s">
        <v>891</v>
      </c>
      <c r="N2028" s="346" t="s">
        <v>734</v>
      </c>
      <c r="O2028" s="346" t="s">
        <v>990</v>
      </c>
    </row>
    <row r="2029" spans="1:15" x14ac:dyDescent="0.2">
      <c r="A2029" s="346" t="s">
        <v>897</v>
      </c>
      <c r="B2029" s="346" t="s">
        <v>885</v>
      </c>
      <c r="C2029" s="346" t="s">
        <v>601</v>
      </c>
      <c r="D2029" s="346" t="s">
        <v>886</v>
      </c>
      <c r="E2029" s="346" t="s">
        <v>894</v>
      </c>
      <c r="F2029" s="346" t="s">
        <v>769</v>
      </c>
      <c r="G2029" s="346" t="s">
        <v>1352</v>
      </c>
      <c r="H2029" s="346">
        <v>202206</v>
      </c>
      <c r="I2029" s="346">
        <v>500000</v>
      </c>
      <c r="K2029" s="346">
        <v>500000</v>
      </c>
      <c r="L2029" s="346" t="s">
        <v>890</v>
      </c>
      <c r="M2029" s="346" t="s">
        <v>891</v>
      </c>
      <c r="N2029" s="346" t="s">
        <v>734</v>
      </c>
      <c r="O2029" s="346" t="s">
        <v>990</v>
      </c>
    </row>
    <row r="2030" spans="1:15" x14ac:dyDescent="0.2">
      <c r="A2030" s="346" t="s">
        <v>897</v>
      </c>
      <c r="B2030" s="346" t="s">
        <v>885</v>
      </c>
      <c r="C2030" s="346" t="s">
        <v>601</v>
      </c>
      <c r="D2030" s="346" t="s">
        <v>886</v>
      </c>
      <c r="E2030" s="346" t="s">
        <v>894</v>
      </c>
      <c r="F2030" s="346" t="s">
        <v>769</v>
      </c>
      <c r="G2030" s="346" t="s">
        <v>1352</v>
      </c>
      <c r="H2030" s="346">
        <v>202207</v>
      </c>
      <c r="I2030" s="346">
        <v>500000</v>
      </c>
      <c r="K2030" s="346">
        <v>500000</v>
      </c>
      <c r="L2030" s="346" t="s">
        <v>890</v>
      </c>
      <c r="M2030" s="346" t="s">
        <v>892</v>
      </c>
      <c r="N2030" s="346" t="s">
        <v>734</v>
      </c>
      <c r="O2030" s="346" t="s">
        <v>990</v>
      </c>
    </row>
    <row r="2031" spans="1:15" x14ac:dyDescent="0.2">
      <c r="A2031" s="346" t="s">
        <v>897</v>
      </c>
      <c r="B2031" s="346" t="s">
        <v>885</v>
      </c>
      <c r="C2031" s="346" t="s">
        <v>601</v>
      </c>
      <c r="D2031" s="346" t="s">
        <v>886</v>
      </c>
      <c r="E2031" s="346" t="s">
        <v>894</v>
      </c>
      <c r="F2031" s="346" t="s">
        <v>769</v>
      </c>
      <c r="G2031" s="346" t="s">
        <v>1352</v>
      </c>
      <c r="H2031" s="346">
        <v>202208</v>
      </c>
      <c r="I2031" s="346">
        <v>500000</v>
      </c>
      <c r="K2031" s="346">
        <v>500000</v>
      </c>
      <c r="L2031" s="346" t="s">
        <v>890</v>
      </c>
      <c r="M2031" s="346" t="s">
        <v>892</v>
      </c>
      <c r="N2031" s="346" t="s">
        <v>734</v>
      </c>
      <c r="O2031" s="346" t="s">
        <v>990</v>
      </c>
    </row>
    <row r="2032" spans="1:15" x14ac:dyDescent="0.2">
      <c r="A2032" s="346" t="s">
        <v>897</v>
      </c>
      <c r="B2032" s="346" t="s">
        <v>885</v>
      </c>
      <c r="C2032" s="346" t="s">
        <v>601</v>
      </c>
      <c r="D2032" s="346" t="s">
        <v>886</v>
      </c>
      <c r="E2032" s="346" t="s">
        <v>894</v>
      </c>
      <c r="F2032" s="346" t="s">
        <v>769</v>
      </c>
      <c r="G2032" s="346" t="s">
        <v>1352</v>
      </c>
      <c r="H2032" s="346">
        <v>202209</v>
      </c>
      <c r="I2032" s="346">
        <v>500000</v>
      </c>
      <c r="K2032" s="346">
        <v>500000</v>
      </c>
      <c r="L2032" s="346" t="s">
        <v>890</v>
      </c>
      <c r="M2032" s="346" t="s">
        <v>892</v>
      </c>
      <c r="N2032" s="346" t="s">
        <v>734</v>
      </c>
      <c r="O2032" s="346" t="s">
        <v>990</v>
      </c>
    </row>
    <row r="2033" spans="1:15" x14ac:dyDescent="0.2">
      <c r="A2033" s="346" t="s">
        <v>897</v>
      </c>
      <c r="B2033" s="346" t="s">
        <v>885</v>
      </c>
      <c r="C2033" s="346" t="s">
        <v>481</v>
      </c>
      <c r="D2033" s="346" t="s">
        <v>886</v>
      </c>
      <c r="E2033" s="346" t="s">
        <v>894</v>
      </c>
      <c r="F2033" s="346" t="s">
        <v>1339</v>
      </c>
      <c r="G2033" s="346" t="s">
        <v>1340</v>
      </c>
      <c r="H2033" s="346">
        <v>202110</v>
      </c>
      <c r="I2033" s="346">
        <v>760000</v>
      </c>
      <c r="L2033" s="346" t="s">
        <v>887</v>
      </c>
      <c r="M2033" s="346" t="s">
        <v>888</v>
      </c>
      <c r="N2033" s="346" t="s">
        <v>734</v>
      </c>
      <c r="O2033" s="346" t="s">
        <v>990</v>
      </c>
    </row>
    <row r="2034" spans="1:15" x14ac:dyDescent="0.2">
      <c r="A2034" s="346" t="s">
        <v>897</v>
      </c>
      <c r="B2034" s="346" t="s">
        <v>885</v>
      </c>
      <c r="C2034" s="346" t="s">
        <v>481</v>
      </c>
      <c r="D2034" s="346" t="s">
        <v>886</v>
      </c>
      <c r="E2034" s="346" t="s">
        <v>894</v>
      </c>
      <c r="F2034" s="346" t="s">
        <v>1339</v>
      </c>
      <c r="G2034" s="346" t="s">
        <v>1340</v>
      </c>
      <c r="H2034" s="346">
        <v>202111</v>
      </c>
      <c r="I2034" s="346">
        <v>760000</v>
      </c>
      <c r="K2034" s="346">
        <v>760000</v>
      </c>
      <c r="L2034" s="346" t="s">
        <v>887</v>
      </c>
      <c r="M2034" s="346" t="s">
        <v>888</v>
      </c>
      <c r="N2034" s="346" t="s">
        <v>734</v>
      </c>
      <c r="O2034" s="346" t="s">
        <v>990</v>
      </c>
    </row>
    <row r="2035" spans="1:15" x14ac:dyDescent="0.2">
      <c r="A2035" s="346" t="s">
        <v>897</v>
      </c>
      <c r="B2035" s="346" t="s">
        <v>885</v>
      </c>
      <c r="C2035" s="346" t="s">
        <v>481</v>
      </c>
      <c r="D2035" s="346" t="s">
        <v>886</v>
      </c>
      <c r="E2035" s="346" t="s">
        <v>894</v>
      </c>
      <c r="F2035" s="346" t="s">
        <v>1339</v>
      </c>
      <c r="G2035" s="346" t="s">
        <v>1340</v>
      </c>
      <c r="H2035" s="346">
        <v>202112</v>
      </c>
      <c r="I2035" s="346">
        <v>760000</v>
      </c>
      <c r="K2035" s="346">
        <v>760000</v>
      </c>
      <c r="L2035" s="346" t="s">
        <v>887</v>
      </c>
      <c r="M2035" s="346" t="s">
        <v>888</v>
      </c>
      <c r="N2035" s="346" t="s">
        <v>734</v>
      </c>
      <c r="O2035" s="346" t="s">
        <v>990</v>
      </c>
    </row>
    <row r="2036" spans="1:15" x14ac:dyDescent="0.2">
      <c r="A2036" s="346" t="s">
        <v>897</v>
      </c>
      <c r="B2036" s="346" t="s">
        <v>885</v>
      </c>
      <c r="C2036" s="346" t="s">
        <v>481</v>
      </c>
      <c r="D2036" s="346" t="s">
        <v>886</v>
      </c>
      <c r="E2036" s="346" t="s">
        <v>894</v>
      </c>
      <c r="F2036" s="346" t="s">
        <v>1339</v>
      </c>
      <c r="G2036" s="346" t="s">
        <v>1340</v>
      </c>
      <c r="H2036" s="346">
        <v>202201</v>
      </c>
      <c r="I2036" s="346">
        <v>760000</v>
      </c>
      <c r="K2036" s="346">
        <v>760000</v>
      </c>
      <c r="L2036" s="346" t="s">
        <v>887</v>
      </c>
      <c r="M2036" s="346" t="s">
        <v>889</v>
      </c>
      <c r="N2036" s="346" t="s">
        <v>734</v>
      </c>
      <c r="O2036" s="346" t="s">
        <v>990</v>
      </c>
    </row>
    <row r="2037" spans="1:15" x14ac:dyDescent="0.2">
      <c r="A2037" s="346" t="s">
        <v>897</v>
      </c>
      <c r="B2037" s="346" t="s">
        <v>885</v>
      </c>
      <c r="C2037" s="346" t="s">
        <v>481</v>
      </c>
      <c r="D2037" s="346" t="s">
        <v>886</v>
      </c>
      <c r="E2037" s="346" t="s">
        <v>894</v>
      </c>
      <c r="F2037" s="346" t="s">
        <v>1339</v>
      </c>
      <c r="G2037" s="346" t="s">
        <v>1340</v>
      </c>
      <c r="H2037" s="346">
        <v>202202</v>
      </c>
      <c r="I2037" s="346">
        <v>760000</v>
      </c>
      <c r="K2037" s="346">
        <v>760000</v>
      </c>
      <c r="L2037" s="346" t="s">
        <v>887</v>
      </c>
      <c r="M2037" s="346" t="s">
        <v>889</v>
      </c>
      <c r="N2037" s="346" t="s">
        <v>734</v>
      </c>
      <c r="O2037" s="346" t="s">
        <v>990</v>
      </c>
    </row>
    <row r="2038" spans="1:15" x14ac:dyDescent="0.2">
      <c r="A2038" s="346" t="s">
        <v>897</v>
      </c>
      <c r="B2038" s="346" t="s">
        <v>885</v>
      </c>
      <c r="C2038" s="346" t="s">
        <v>481</v>
      </c>
      <c r="D2038" s="346" t="s">
        <v>886</v>
      </c>
      <c r="E2038" s="346" t="s">
        <v>894</v>
      </c>
      <c r="F2038" s="346" t="s">
        <v>1339</v>
      </c>
      <c r="G2038" s="346" t="s">
        <v>1340</v>
      </c>
      <c r="H2038" s="346">
        <v>202203</v>
      </c>
      <c r="I2038" s="346">
        <v>760000</v>
      </c>
      <c r="K2038" s="346">
        <v>760000</v>
      </c>
      <c r="L2038" s="346" t="s">
        <v>887</v>
      </c>
      <c r="M2038" s="346" t="s">
        <v>889</v>
      </c>
      <c r="N2038" s="346" t="s">
        <v>734</v>
      </c>
      <c r="O2038" s="346" t="s">
        <v>990</v>
      </c>
    </row>
    <row r="2039" spans="1:15" x14ac:dyDescent="0.2">
      <c r="A2039" s="346" t="s">
        <v>897</v>
      </c>
      <c r="B2039" s="346" t="s">
        <v>885</v>
      </c>
      <c r="C2039" s="346" t="s">
        <v>481</v>
      </c>
      <c r="D2039" s="346" t="s">
        <v>886</v>
      </c>
      <c r="E2039" s="346" t="s">
        <v>894</v>
      </c>
      <c r="F2039" s="346" t="s">
        <v>1339</v>
      </c>
      <c r="G2039" s="346" t="s">
        <v>1340</v>
      </c>
      <c r="H2039" s="346">
        <v>202204</v>
      </c>
      <c r="I2039" s="346">
        <v>760000</v>
      </c>
      <c r="K2039" s="346">
        <v>760000</v>
      </c>
      <c r="L2039" s="346" t="s">
        <v>890</v>
      </c>
      <c r="M2039" s="346" t="s">
        <v>891</v>
      </c>
      <c r="N2039" s="346" t="s">
        <v>734</v>
      </c>
      <c r="O2039" s="346" t="s">
        <v>990</v>
      </c>
    </row>
    <row r="2040" spans="1:15" x14ac:dyDescent="0.2">
      <c r="A2040" s="346" t="s">
        <v>897</v>
      </c>
      <c r="B2040" s="346" t="s">
        <v>885</v>
      </c>
      <c r="C2040" s="346" t="s">
        <v>481</v>
      </c>
      <c r="D2040" s="346" t="s">
        <v>886</v>
      </c>
      <c r="E2040" s="346" t="s">
        <v>894</v>
      </c>
      <c r="F2040" s="346" t="s">
        <v>1339</v>
      </c>
      <c r="G2040" s="346" t="s">
        <v>1340</v>
      </c>
      <c r="H2040" s="346">
        <v>202205</v>
      </c>
      <c r="I2040" s="346">
        <v>760000</v>
      </c>
      <c r="K2040" s="346">
        <v>760000</v>
      </c>
      <c r="L2040" s="346" t="s">
        <v>890</v>
      </c>
      <c r="M2040" s="346" t="s">
        <v>891</v>
      </c>
      <c r="N2040" s="346" t="s">
        <v>734</v>
      </c>
      <c r="O2040" s="346" t="s">
        <v>990</v>
      </c>
    </row>
    <row r="2041" spans="1:15" x14ac:dyDescent="0.2">
      <c r="A2041" s="346" t="s">
        <v>897</v>
      </c>
      <c r="B2041" s="346" t="s">
        <v>885</v>
      </c>
      <c r="C2041" s="346" t="s">
        <v>481</v>
      </c>
      <c r="D2041" s="346" t="s">
        <v>886</v>
      </c>
      <c r="E2041" s="346" t="s">
        <v>894</v>
      </c>
      <c r="F2041" s="346" t="s">
        <v>1339</v>
      </c>
      <c r="G2041" s="346" t="s">
        <v>1340</v>
      </c>
      <c r="H2041" s="346">
        <v>202206</v>
      </c>
      <c r="I2041" s="346">
        <v>760000</v>
      </c>
      <c r="K2041" s="346">
        <v>760000</v>
      </c>
      <c r="L2041" s="346" t="s">
        <v>890</v>
      </c>
      <c r="M2041" s="346" t="s">
        <v>891</v>
      </c>
      <c r="N2041" s="346" t="s">
        <v>734</v>
      </c>
      <c r="O2041" s="346" t="s">
        <v>990</v>
      </c>
    </row>
    <row r="2042" spans="1:15" x14ac:dyDescent="0.2">
      <c r="A2042" s="346" t="s">
        <v>897</v>
      </c>
      <c r="B2042" s="346" t="s">
        <v>885</v>
      </c>
      <c r="C2042" s="346" t="s">
        <v>481</v>
      </c>
      <c r="D2042" s="346" t="s">
        <v>886</v>
      </c>
      <c r="E2042" s="346" t="s">
        <v>894</v>
      </c>
      <c r="F2042" s="346" t="s">
        <v>1339</v>
      </c>
      <c r="G2042" s="346" t="s">
        <v>1340</v>
      </c>
      <c r="H2042" s="346">
        <v>202207</v>
      </c>
      <c r="I2042" s="346">
        <v>760000</v>
      </c>
      <c r="K2042" s="346">
        <v>760000</v>
      </c>
      <c r="L2042" s="346" t="s">
        <v>890</v>
      </c>
      <c r="M2042" s="346" t="s">
        <v>892</v>
      </c>
      <c r="N2042" s="346" t="s">
        <v>734</v>
      </c>
      <c r="O2042" s="346" t="s">
        <v>990</v>
      </c>
    </row>
    <row r="2043" spans="1:15" x14ac:dyDescent="0.2">
      <c r="A2043" s="346" t="s">
        <v>897</v>
      </c>
      <c r="B2043" s="346" t="s">
        <v>885</v>
      </c>
      <c r="C2043" s="346" t="s">
        <v>481</v>
      </c>
      <c r="D2043" s="346" t="s">
        <v>886</v>
      </c>
      <c r="E2043" s="346" t="s">
        <v>894</v>
      </c>
      <c r="F2043" s="346" t="s">
        <v>1339</v>
      </c>
      <c r="G2043" s="346" t="s">
        <v>1340</v>
      </c>
      <c r="H2043" s="346">
        <v>202208</v>
      </c>
      <c r="I2043" s="346">
        <v>760000</v>
      </c>
      <c r="K2043" s="346">
        <v>760000</v>
      </c>
      <c r="L2043" s="346" t="s">
        <v>890</v>
      </c>
      <c r="M2043" s="346" t="s">
        <v>892</v>
      </c>
      <c r="N2043" s="346" t="s">
        <v>734</v>
      </c>
      <c r="O2043" s="346" t="s">
        <v>990</v>
      </c>
    </row>
    <row r="2044" spans="1:15" x14ac:dyDescent="0.2">
      <c r="A2044" s="346" t="s">
        <v>897</v>
      </c>
      <c r="B2044" s="346" t="s">
        <v>885</v>
      </c>
      <c r="C2044" s="346" t="s">
        <v>481</v>
      </c>
      <c r="D2044" s="346" t="s">
        <v>886</v>
      </c>
      <c r="E2044" s="346" t="s">
        <v>894</v>
      </c>
      <c r="F2044" s="346" t="s">
        <v>1339</v>
      </c>
      <c r="G2044" s="346" t="s">
        <v>1340</v>
      </c>
      <c r="H2044" s="346">
        <v>202209</v>
      </c>
      <c r="I2044" s="346">
        <v>760000</v>
      </c>
      <c r="K2044" s="346">
        <v>760000</v>
      </c>
      <c r="L2044" s="346" t="s">
        <v>890</v>
      </c>
      <c r="M2044" s="346" t="s">
        <v>892</v>
      </c>
      <c r="N2044" s="346" t="s">
        <v>734</v>
      </c>
      <c r="O2044" s="346" t="s">
        <v>990</v>
      </c>
    </row>
    <row r="2045" spans="1:15" x14ac:dyDescent="0.2">
      <c r="A2045" s="346" t="s">
        <v>897</v>
      </c>
      <c r="B2045" s="346" t="s">
        <v>885</v>
      </c>
      <c r="C2045" s="346" t="s">
        <v>481</v>
      </c>
      <c r="D2045" s="346" t="s">
        <v>886</v>
      </c>
      <c r="E2045" s="346" t="s">
        <v>894</v>
      </c>
      <c r="F2045" s="346" t="s">
        <v>1339</v>
      </c>
      <c r="G2045" s="346" t="s">
        <v>1341</v>
      </c>
      <c r="H2045" s="346">
        <v>202110</v>
      </c>
      <c r="I2045" s="346">
        <v>810000</v>
      </c>
      <c r="L2045" s="346" t="s">
        <v>887</v>
      </c>
      <c r="M2045" s="346" t="s">
        <v>888</v>
      </c>
      <c r="N2045" s="346" t="s">
        <v>734</v>
      </c>
      <c r="O2045" s="346" t="s">
        <v>990</v>
      </c>
    </row>
    <row r="2046" spans="1:15" x14ac:dyDescent="0.2">
      <c r="A2046" s="346" t="s">
        <v>897</v>
      </c>
      <c r="B2046" s="346" t="s">
        <v>885</v>
      </c>
      <c r="C2046" s="346" t="s">
        <v>481</v>
      </c>
      <c r="D2046" s="346" t="s">
        <v>886</v>
      </c>
      <c r="E2046" s="346" t="s">
        <v>894</v>
      </c>
      <c r="F2046" s="346" t="s">
        <v>1339</v>
      </c>
      <c r="G2046" s="346" t="s">
        <v>1341</v>
      </c>
      <c r="H2046" s="346">
        <v>202111</v>
      </c>
      <c r="I2046" s="346">
        <v>810000</v>
      </c>
      <c r="K2046" s="346">
        <v>810000</v>
      </c>
      <c r="L2046" s="346" t="s">
        <v>887</v>
      </c>
      <c r="M2046" s="346" t="s">
        <v>888</v>
      </c>
      <c r="N2046" s="346" t="s">
        <v>734</v>
      </c>
      <c r="O2046" s="346" t="s">
        <v>990</v>
      </c>
    </row>
    <row r="2047" spans="1:15" x14ac:dyDescent="0.2">
      <c r="A2047" s="346" t="s">
        <v>897</v>
      </c>
      <c r="B2047" s="346" t="s">
        <v>885</v>
      </c>
      <c r="C2047" s="346" t="s">
        <v>481</v>
      </c>
      <c r="D2047" s="346" t="s">
        <v>886</v>
      </c>
      <c r="E2047" s="346" t="s">
        <v>894</v>
      </c>
      <c r="F2047" s="346" t="s">
        <v>1339</v>
      </c>
      <c r="G2047" s="346" t="s">
        <v>1341</v>
      </c>
      <c r="H2047" s="346">
        <v>202112</v>
      </c>
      <c r="I2047" s="346">
        <v>810000</v>
      </c>
      <c r="K2047" s="346">
        <v>810000</v>
      </c>
      <c r="L2047" s="346" t="s">
        <v>887</v>
      </c>
      <c r="M2047" s="346" t="s">
        <v>888</v>
      </c>
      <c r="N2047" s="346" t="s">
        <v>734</v>
      </c>
      <c r="O2047" s="346" t="s">
        <v>990</v>
      </c>
    </row>
    <row r="2048" spans="1:15" x14ac:dyDescent="0.2">
      <c r="A2048" s="346" t="s">
        <v>897</v>
      </c>
      <c r="B2048" s="346" t="s">
        <v>885</v>
      </c>
      <c r="C2048" s="346" t="s">
        <v>481</v>
      </c>
      <c r="D2048" s="346" t="s">
        <v>886</v>
      </c>
      <c r="E2048" s="346" t="s">
        <v>894</v>
      </c>
      <c r="F2048" s="346" t="s">
        <v>1339</v>
      </c>
      <c r="G2048" s="346" t="s">
        <v>1341</v>
      </c>
      <c r="H2048" s="346">
        <v>202201</v>
      </c>
      <c r="I2048" s="346">
        <v>810000</v>
      </c>
      <c r="K2048" s="346">
        <v>810000</v>
      </c>
      <c r="L2048" s="346" t="s">
        <v>887</v>
      </c>
      <c r="M2048" s="346" t="s">
        <v>889</v>
      </c>
      <c r="N2048" s="346" t="s">
        <v>734</v>
      </c>
      <c r="O2048" s="346" t="s">
        <v>990</v>
      </c>
    </row>
    <row r="2049" spans="1:15" x14ac:dyDescent="0.2">
      <c r="A2049" s="346" t="s">
        <v>897</v>
      </c>
      <c r="B2049" s="346" t="s">
        <v>885</v>
      </c>
      <c r="C2049" s="346" t="s">
        <v>481</v>
      </c>
      <c r="D2049" s="346" t="s">
        <v>886</v>
      </c>
      <c r="E2049" s="346" t="s">
        <v>894</v>
      </c>
      <c r="F2049" s="346" t="s">
        <v>1339</v>
      </c>
      <c r="G2049" s="346" t="s">
        <v>1341</v>
      </c>
      <c r="H2049" s="346">
        <v>202202</v>
      </c>
      <c r="I2049" s="346">
        <v>810000</v>
      </c>
      <c r="K2049" s="346">
        <v>810000</v>
      </c>
      <c r="L2049" s="346" t="s">
        <v>887</v>
      </c>
      <c r="M2049" s="346" t="s">
        <v>889</v>
      </c>
      <c r="N2049" s="346" t="s">
        <v>734</v>
      </c>
      <c r="O2049" s="346" t="s">
        <v>990</v>
      </c>
    </row>
    <row r="2050" spans="1:15" x14ac:dyDescent="0.2">
      <c r="A2050" s="346" t="s">
        <v>897</v>
      </c>
      <c r="B2050" s="346" t="s">
        <v>885</v>
      </c>
      <c r="C2050" s="346" t="s">
        <v>481</v>
      </c>
      <c r="D2050" s="346" t="s">
        <v>886</v>
      </c>
      <c r="E2050" s="346" t="s">
        <v>894</v>
      </c>
      <c r="F2050" s="346" t="s">
        <v>1339</v>
      </c>
      <c r="G2050" s="346" t="s">
        <v>1341</v>
      </c>
      <c r="H2050" s="346">
        <v>202203</v>
      </c>
      <c r="I2050" s="346">
        <v>810000</v>
      </c>
      <c r="K2050" s="346">
        <v>810000</v>
      </c>
      <c r="L2050" s="346" t="s">
        <v>887</v>
      </c>
      <c r="M2050" s="346" t="s">
        <v>889</v>
      </c>
      <c r="N2050" s="346" t="s">
        <v>734</v>
      </c>
      <c r="O2050" s="346" t="s">
        <v>990</v>
      </c>
    </row>
    <row r="2051" spans="1:15" x14ac:dyDescent="0.2">
      <c r="A2051" s="346" t="s">
        <v>897</v>
      </c>
      <c r="B2051" s="346" t="s">
        <v>885</v>
      </c>
      <c r="C2051" s="346" t="s">
        <v>481</v>
      </c>
      <c r="D2051" s="346" t="s">
        <v>886</v>
      </c>
      <c r="E2051" s="346" t="s">
        <v>894</v>
      </c>
      <c r="F2051" s="346" t="s">
        <v>1339</v>
      </c>
      <c r="G2051" s="346" t="s">
        <v>1341</v>
      </c>
      <c r="H2051" s="346">
        <v>202204</v>
      </c>
      <c r="I2051" s="346">
        <v>810000</v>
      </c>
      <c r="K2051" s="346">
        <v>810000</v>
      </c>
      <c r="L2051" s="346" t="s">
        <v>890</v>
      </c>
      <c r="M2051" s="346" t="s">
        <v>891</v>
      </c>
      <c r="N2051" s="346" t="s">
        <v>734</v>
      </c>
      <c r="O2051" s="346" t="s">
        <v>990</v>
      </c>
    </row>
    <row r="2052" spans="1:15" x14ac:dyDescent="0.2">
      <c r="A2052" s="346" t="s">
        <v>897</v>
      </c>
      <c r="B2052" s="346" t="s">
        <v>885</v>
      </c>
      <c r="C2052" s="346" t="s">
        <v>481</v>
      </c>
      <c r="D2052" s="346" t="s">
        <v>886</v>
      </c>
      <c r="E2052" s="346" t="s">
        <v>894</v>
      </c>
      <c r="F2052" s="346" t="s">
        <v>1339</v>
      </c>
      <c r="G2052" s="346" t="s">
        <v>1341</v>
      </c>
      <c r="H2052" s="346">
        <v>202205</v>
      </c>
      <c r="I2052" s="346">
        <v>810000</v>
      </c>
      <c r="K2052" s="346">
        <v>810000</v>
      </c>
      <c r="L2052" s="346" t="s">
        <v>890</v>
      </c>
      <c r="M2052" s="346" t="s">
        <v>891</v>
      </c>
      <c r="N2052" s="346" t="s">
        <v>734</v>
      </c>
      <c r="O2052" s="346" t="s">
        <v>990</v>
      </c>
    </row>
    <row r="2053" spans="1:15" x14ac:dyDescent="0.2">
      <c r="A2053" s="346" t="s">
        <v>897</v>
      </c>
      <c r="B2053" s="346" t="s">
        <v>885</v>
      </c>
      <c r="C2053" s="346" t="s">
        <v>481</v>
      </c>
      <c r="D2053" s="346" t="s">
        <v>886</v>
      </c>
      <c r="E2053" s="346" t="s">
        <v>894</v>
      </c>
      <c r="F2053" s="346" t="s">
        <v>1339</v>
      </c>
      <c r="G2053" s="346" t="s">
        <v>1341</v>
      </c>
      <c r="H2053" s="346">
        <v>202206</v>
      </c>
      <c r="I2053" s="346">
        <v>810000</v>
      </c>
      <c r="K2053" s="346">
        <v>810000</v>
      </c>
      <c r="L2053" s="346" t="s">
        <v>890</v>
      </c>
      <c r="M2053" s="346" t="s">
        <v>891</v>
      </c>
      <c r="N2053" s="346" t="s">
        <v>734</v>
      </c>
      <c r="O2053" s="346" t="s">
        <v>990</v>
      </c>
    </row>
    <row r="2054" spans="1:15" x14ac:dyDescent="0.2">
      <c r="A2054" s="346" t="s">
        <v>897</v>
      </c>
      <c r="B2054" s="346" t="s">
        <v>885</v>
      </c>
      <c r="C2054" s="346" t="s">
        <v>481</v>
      </c>
      <c r="D2054" s="346" t="s">
        <v>886</v>
      </c>
      <c r="E2054" s="346" t="s">
        <v>894</v>
      </c>
      <c r="F2054" s="346" t="s">
        <v>1339</v>
      </c>
      <c r="G2054" s="346" t="s">
        <v>1341</v>
      </c>
      <c r="H2054" s="346">
        <v>202207</v>
      </c>
      <c r="I2054" s="346">
        <v>810000</v>
      </c>
      <c r="K2054" s="346">
        <v>810000</v>
      </c>
      <c r="L2054" s="346" t="s">
        <v>890</v>
      </c>
      <c r="M2054" s="346" t="s">
        <v>892</v>
      </c>
      <c r="N2054" s="346" t="s">
        <v>734</v>
      </c>
      <c r="O2054" s="346" t="s">
        <v>990</v>
      </c>
    </row>
    <row r="2055" spans="1:15" x14ac:dyDescent="0.2">
      <c r="A2055" s="346" t="s">
        <v>897</v>
      </c>
      <c r="B2055" s="346" t="s">
        <v>885</v>
      </c>
      <c r="C2055" s="346" t="s">
        <v>481</v>
      </c>
      <c r="D2055" s="346" t="s">
        <v>886</v>
      </c>
      <c r="E2055" s="346" t="s">
        <v>894</v>
      </c>
      <c r="F2055" s="346" t="s">
        <v>1339</v>
      </c>
      <c r="G2055" s="346" t="s">
        <v>1341</v>
      </c>
      <c r="H2055" s="346">
        <v>202208</v>
      </c>
      <c r="I2055" s="346">
        <v>810000</v>
      </c>
      <c r="K2055" s="346">
        <v>810000</v>
      </c>
      <c r="L2055" s="346" t="s">
        <v>890</v>
      </c>
      <c r="M2055" s="346" t="s">
        <v>892</v>
      </c>
      <c r="N2055" s="346" t="s">
        <v>734</v>
      </c>
      <c r="O2055" s="346" t="s">
        <v>990</v>
      </c>
    </row>
    <row r="2056" spans="1:15" x14ac:dyDescent="0.2">
      <c r="A2056" s="346" t="s">
        <v>897</v>
      </c>
      <c r="B2056" s="346" t="s">
        <v>885</v>
      </c>
      <c r="C2056" s="346" t="s">
        <v>481</v>
      </c>
      <c r="D2056" s="346" t="s">
        <v>886</v>
      </c>
      <c r="E2056" s="346" t="s">
        <v>894</v>
      </c>
      <c r="F2056" s="346" t="s">
        <v>1339</v>
      </c>
      <c r="G2056" s="346" t="s">
        <v>1341</v>
      </c>
      <c r="H2056" s="346">
        <v>202209</v>
      </c>
      <c r="I2056" s="346">
        <v>810000</v>
      </c>
      <c r="K2056" s="346">
        <v>810000</v>
      </c>
      <c r="L2056" s="346" t="s">
        <v>890</v>
      </c>
      <c r="M2056" s="346" t="s">
        <v>892</v>
      </c>
      <c r="N2056" s="346" t="s">
        <v>734</v>
      </c>
      <c r="O2056" s="346" t="s">
        <v>990</v>
      </c>
    </row>
    <row r="2057" spans="1:15" x14ac:dyDescent="0.2">
      <c r="A2057" s="346" t="s">
        <v>897</v>
      </c>
      <c r="B2057" s="346" t="s">
        <v>885</v>
      </c>
      <c r="C2057" s="346" t="s">
        <v>481</v>
      </c>
      <c r="D2057" s="346" t="s">
        <v>886</v>
      </c>
      <c r="E2057" s="346" t="s">
        <v>894</v>
      </c>
      <c r="F2057" s="346" t="s">
        <v>1339</v>
      </c>
      <c r="G2057" s="346" t="s">
        <v>1342</v>
      </c>
      <c r="H2057" s="346">
        <v>202110</v>
      </c>
      <c r="I2057" s="346">
        <v>570000</v>
      </c>
      <c r="L2057" s="346" t="s">
        <v>887</v>
      </c>
      <c r="M2057" s="346" t="s">
        <v>888</v>
      </c>
      <c r="N2057" s="346" t="s">
        <v>734</v>
      </c>
      <c r="O2057" s="346" t="s">
        <v>990</v>
      </c>
    </row>
    <row r="2058" spans="1:15" x14ac:dyDescent="0.2">
      <c r="A2058" s="346" t="s">
        <v>897</v>
      </c>
      <c r="B2058" s="346" t="s">
        <v>885</v>
      </c>
      <c r="C2058" s="346" t="s">
        <v>481</v>
      </c>
      <c r="D2058" s="346" t="s">
        <v>886</v>
      </c>
      <c r="E2058" s="346" t="s">
        <v>894</v>
      </c>
      <c r="F2058" s="346" t="s">
        <v>1339</v>
      </c>
      <c r="G2058" s="346" t="s">
        <v>1342</v>
      </c>
      <c r="H2058" s="346">
        <v>202111</v>
      </c>
      <c r="I2058" s="346">
        <v>570000</v>
      </c>
      <c r="K2058" s="346">
        <v>570000</v>
      </c>
      <c r="L2058" s="346" t="s">
        <v>887</v>
      </c>
      <c r="M2058" s="346" t="s">
        <v>888</v>
      </c>
      <c r="N2058" s="346" t="s">
        <v>734</v>
      </c>
      <c r="O2058" s="346" t="s">
        <v>990</v>
      </c>
    </row>
    <row r="2059" spans="1:15" x14ac:dyDescent="0.2">
      <c r="A2059" s="346" t="s">
        <v>897</v>
      </c>
      <c r="B2059" s="346" t="s">
        <v>885</v>
      </c>
      <c r="C2059" s="346" t="s">
        <v>481</v>
      </c>
      <c r="D2059" s="346" t="s">
        <v>886</v>
      </c>
      <c r="E2059" s="346" t="s">
        <v>894</v>
      </c>
      <c r="F2059" s="346" t="s">
        <v>1339</v>
      </c>
      <c r="G2059" s="346" t="s">
        <v>1342</v>
      </c>
      <c r="H2059" s="346">
        <v>202112</v>
      </c>
      <c r="I2059" s="346">
        <v>570000</v>
      </c>
      <c r="K2059" s="346">
        <v>570000</v>
      </c>
      <c r="L2059" s="346" t="s">
        <v>887</v>
      </c>
      <c r="M2059" s="346" t="s">
        <v>888</v>
      </c>
      <c r="N2059" s="346" t="s">
        <v>734</v>
      </c>
      <c r="O2059" s="346" t="s">
        <v>990</v>
      </c>
    </row>
    <row r="2060" spans="1:15" x14ac:dyDescent="0.2">
      <c r="A2060" s="346" t="s">
        <v>897</v>
      </c>
      <c r="B2060" s="346" t="s">
        <v>885</v>
      </c>
      <c r="C2060" s="346" t="s">
        <v>481</v>
      </c>
      <c r="D2060" s="346" t="s">
        <v>886</v>
      </c>
      <c r="E2060" s="346" t="s">
        <v>894</v>
      </c>
      <c r="F2060" s="346" t="s">
        <v>1339</v>
      </c>
      <c r="G2060" s="346" t="s">
        <v>1342</v>
      </c>
      <c r="H2060" s="346">
        <v>202201</v>
      </c>
      <c r="I2060" s="346">
        <v>570000</v>
      </c>
      <c r="K2060" s="346">
        <v>570000</v>
      </c>
      <c r="L2060" s="346" t="s">
        <v>887</v>
      </c>
      <c r="M2060" s="346" t="s">
        <v>889</v>
      </c>
      <c r="N2060" s="346" t="s">
        <v>734</v>
      </c>
      <c r="O2060" s="346" t="s">
        <v>990</v>
      </c>
    </row>
    <row r="2061" spans="1:15" x14ac:dyDescent="0.2">
      <c r="A2061" s="346" t="s">
        <v>897</v>
      </c>
      <c r="B2061" s="346" t="s">
        <v>885</v>
      </c>
      <c r="C2061" s="346" t="s">
        <v>481</v>
      </c>
      <c r="D2061" s="346" t="s">
        <v>886</v>
      </c>
      <c r="E2061" s="346" t="s">
        <v>894</v>
      </c>
      <c r="F2061" s="346" t="s">
        <v>1339</v>
      </c>
      <c r="G2061" s="346" t="s">
        <v>1342</v>
      </c>
      <c r="H2061" s="346">
        <v>202202</v>
      </c>
      <c r="I2061" s="346">
        <v>570000</v>
      </c>
      <c r="K2061" s="346">
        <v>570000</v>
      </c>
      <c r="L2061" s="346" t="s">
        <v>887</v>
      </c>
      <c r="M2061" s="346" t="s">
        <v>889</v>
      </c>
      <c r="N2061" s="346" t="s">
        <v>734</v>
      </c>
      <c r="O2061" s="346" t="s">
        <v>990</v>
      </c>
    </row>
    <row r="2062" spans="1:15" x14ac:dyDescent="0.2">
      <c r="A2062" s="346" t="s">
        <v>897</v>
      </c>
      <c r="B2062" s="346" t="s">
        <v>885</v>
      </c>
      <c r="C2062" s="346" t="s">
        <v>481</v>
      </c>
      <c r="D2062" s="346" t="s">
        <v>886</v>
      </c>
      <c r="E2062" s="346" t="s">
        <v>894</v>
      </c>
      <c r="F2062" s="346" t="s">
        <v>1339</v>
      </c>
      <c r="G2062" s="346" t="s">
        <v>1342</v>
      </c>
      <c r="H2062" s="346">
        <v>202203</v>
      </c>
      <c r="I2062" s="346">
        <v>570000</v>
      </c>
      <c r="K2062" s="346">
        <v>570000</v>
      </c>
      <c r="L2062" s="346" t="s">
        <v>887</v>
      </c>
      <c r="M2062" s="346" t="s">
        <v>889</v>
      </c>
      <c r="N2062" s="346" t="s">
        <v>734</v>
      </c>
      <c r="O2062" s="346" t="s">
        <v>990</v>
      </c>
    </row>
    <row r="2063" spans="1:15" x14ac:dyDescent="0.2">
      <c r="A2063" s="346" t="s">
        <v>897</v>
      </c>
      <c r="B2063" s="346" t="s">
        <v>885</v>
      </c>
      <c r="C2063" s="346" t="s">
        <v>481</v>
      </c>
      <c r="D2063" s="346" t="s">
        <v>886</v>
      </c>
      <c r="E2063" s="346" t="s">
        <v>894</v>
      </c>
      <c r="F2063" s="346" t="s">
        <v>1339</v>
      </c>
      <c r="G2063" s="346" t="s">
        <v>1342</v>
      </c>
      <c r="H2063" s="346">
        <v>202204</v>
      </c>
      <c r="I2063" s="346">
        <v>570000</v>
      </c>
      <c r="K2063" s="346">
        <v>570000</v>
      </c>
      <c r="L2063" s="346" t="s">
        <v>890</v>
      </c>
      <c r="M2063" s="346" t="s">
        <v>891</v>
      </c>
      <c r="N2063" s="346" t="s">
        <v>734</v>
      </c>
      <c r="O2063" s="346" t="s">
        <v>990</v>
      </c>
    </row>
    <row r="2064" spans="1:15" x14ac:dyDescent="0.2">
      <c r="A2064" s="346" t="s">
        <v>897</v>
      </c>
      <c r="B2064" s="346" t="s">
        <v>885</v>
      </c>
      <c r="C2064" s="346" t="s">
        <v>481</v>
      </c>
      <c r="D2064" s="346" t="s">
        <v>886</v>
      </c>
      <c r="E2064" s="346" t="s">
        <v>894</v>
      </c>
      <c r="F2064" s="346" t="s">
        <v>1339</v>
      </c>
      <c r="G2064" s="346" t="s">
        <v>1342</v>
      </c>
      <c r="H2064" s="346">
        <v>202205</v>
      </c>
      <c r="I2064" s="346">
        <v>570000</v>
      </c>
      <c r="K2064" s="346">
        <v>570000</v>
      </c>
      <c r="L2064" s="346" t="s">
        <v>890</v>
      </c>
      <c r="M2064" s="346" t="s">
        <v>891</v>
      </c>
      <c r="N2064" s="346" t="s">
        <v>734</v>
      </c>
      <c r="O2064" s="346" t="s">
        <v>990</v>
      </c>
    </row>
    <row r="2065" spans="1:15" x14ac:dyDescent="0.2">
      <c r="A2065" s="346" t="s">
        <v>897</v>
      </c>
      <c r="B2065" s="346" t="s">
        <v>885</v>
      </c>
      <c r="C2065" s="346" t="s">
        <v>481</v>
      </c>
      <c r="D2065" s="346" t="s">
        <v>886</v>
      </c>
      <c r="E2065" s="346" t="s">
        <v>894</v>
      </c>
      <c r="F2065" s="346" t="s">
        <v>1339</v>
      </c>
      <c r="G2065" s="346" t="s">
        <v>1342</v>
      </c>
      <c r="H2065" s="346">
        <v>202206</v>
      </c>
      <c r="I2065" s="346">
        <v>570000</v>
      </c>
      <c r="K2065" s="346">
        <v>570000</v>
      </c>
      <c r="L2065" s="346" t="s">
        <v>890</v>
      </c>
      <c r="M2065" s="346" t="s">
        <v>891</v>
      </c>
      <c r="N2065" s="346" t="s">
        <v>734</v>
      </c>
      <c r="O2065" s="346" t="s">
        <v>990</v>
      </c>
    </row>
    <row r="2066" spans="1:15" x14ac:dyDescent="0.2">
      <c r="A2066" s="346" t="s">
        <v>897</v>
      </c>
      <c r="B2066" s="346" t="s">
        <v>885</v>
      </c>
      <c r="C2066" s="346" t="s">
        <v>481</v>
      </c>
      <c r="D2066" s="346" t="s">
        <v>886</v>
      </c>
      <c r="E2066" s="346" t="s">
        <v>894</v>
      </c>
      <c r="F2066" s="346" t="s">
        <v>1339</v>
      </c>
      <c r="G2066" s="346" t="s">
        <v>1342</v>
      </c>
      <c r="H2066" s="346">
        <v>202207</v>
      </c>
      <c r="I2066" s="346">
        <v>570000</v>
      </c>
      <c r="K2066" s="346">
        <v>570000</v>
      </c>
      <c r="L2066" s="346" t="s">
        <v>890</v>
      </c>
      <c r="M2066" s="346" t="s">
        <v>892</v>
      </c>
      <c r="N2066" s="346" t="s">
        <v>734</v>
      </c>
      <c r="O2066" s="346" t="s">
        <v>990</v>
      </c>
    </row>
    <row r="2067" spans="1:15" x14ac:dyDescent="0.2">
      <c r="A2067" s="346" t="s">
        <v>897</v>
      </c>
      <c r="B2067" s="346" t="s">
        <v>885</v>
      </c>
      <c r="C2067" s="346" t="s">
        <v>481</v>
      </c>
      <c r="D2067" s="346" t="s">
        <v>886</v>
      </c>
      <c r="E2067" s="346" t="s">
        <v>894</v>
      </c>
      <c r="F2067" s="346" t="s">
        <v>1339</v>
      </c>
      <c r="G2067" s="346" t="s">
        <v>1342</v>
      </c>
      <c r="H2067" s="346">
        <v>202208</v>
      </c>
      <c r="I2067" s="346">
        <v>570000</v>
      </c>
      <c r="K2067" s="346">
        <v>570000</v>
      </c>
      <c r="L2067" s="346" t="s">
        <v>890</v>
      </c>
      <c r="M2067" s="346" t="s">
        <v>892</v>
      </c>
      <c r="N2067" s="346" t="s">
        <v>734</v>
      </c>
      <c r="O2067" s="346" t="s">
        <v>990</v>
      </c>
    </row>
    <row r="2068" spans="1:15" x14ac:dyDescent="0.2">
      <c r="A2068" s="346" t="s">
        <v>897</v>
      </c>
      <c r="B2068" s="346" t="s">
        <v>885</v>
      </c>
      <c r="C2068" s="346" t="s">
        <v>481</v>
      </c>
      <c r="D2068" s="346" t="s">
        <v>886</v>
      </c>
      <c r="E2068" s="346" t="s">
        <v>894</v>
      </c>
      <c r="F2068" s="346" t="s">
        <v>1339</v>
      </c>
      <c r="G2068" s="346" t="s">
        <v>1342</v>
      </c>
      <c r="H2068" s="346">
        <v>202209</v>
      </c>
      <c r="I2068" s="346">
        <v>570000</v>
      </c>
      <c r="K2068" s="346">
        <v>570000</v>
      </c>
      <c r="L2068" s="346" t="s">
        <v>890</v>
      </c>
      <c r="M2068" s="346" t="s">
        <v>892</v>
      </c>
      <c r="N2068" s="346" t="s">
        <v>734</v>
      </c>
      <c r="O2068" s="346" t="s">
        <v>990</v>
      </c>
    </row>
    <row r="2069" spans="1:15" x14ac:dyDescent="0.2">
      <c r="A2069" s="346" t="s">
        <v>897</v>
      </c>
      <c r="B2069" s="346" t="s">
        <v>885</v>
      </c>
      <c r="C2069" s="346" t="s">
        <v>148</v>
      </c>
      <c r="D2069" s="346" t="s">
        <v>886</v>
      </c>
      <c r="E2069" s="346" t="s">
        <v>894</v>
      </c>
      <c r="F2069" s="346" t="s">
        <v>1343</v>
      </c>
      <c r="G2069" s="346" t="s">
        <v>1344</v>
      </c>
      <c r="H2069" s="346">
        <v>202110</v>
      </c>
      <c r="I2069" s="346">
        <v>620000</v>
      </c>
      <c r="L2069" s="346" t="s">
        <v>887</v>
      </c>
      <c r="M2069" s="346" t="s">
        <v>888</v>
      </c>
      <c r="N2069" s="346" t="s">
        <v>734</v>
      </c>
      <c r="O2069" s="346" t="s">
        <v>991</v>
      </c>
    </row>
    <row r="2070" spans="1:15" x14ac:dyDescent="0.2">
      <c r="A2070" s="346" t="s">
        <v>897</v>
      </c>
      <c r="B2070" s="346" t="s">
        <v>885</v>
      </c>
      <c r="C2070" s="346" t="s">
        <v>148</v>
      </c>
      <c r="D2070" s="346" t="s">
        <v>886</v>
      </c>
      <c r="E2070" s="346" t="s">
        <v>894</v>
      </c>
      <c r="F2070" s="346" t="s">
        <v>1343</v>
      </c>
      <c r="G2070" s="346" t="s">
        <v>1344</v>
      </c>
      <c r="H2070" s="346">
        <v>202111</v>
      </c>
      <c r="I2070" s="346">
        <v>620000</v>
      </c>
      <c r="K2070" s="346">
        <v>620000</v>
      </c>
      <c r="L2070" s="346" t="s">
        <v>887</v>
      </c>
      <c r="M2070" s="346" t="s">
        <v>888</v>
      </c>
      <c r="N2070" s="346" t="s">
        <v>734</v>
      </c>
      <c r="O2070" s="346" t="s">
        <v>991</v>
      </c>
    </row>
    <row r="2071" spans="1:15" x14ac:dyDescent="0.2">
      <c r="A2071" s="346" t="s">
        <v>897</v>
      </c>
      <c r="B2071" s="346" t="s">
        <v>885</v>
      </c>
      <c r="C2071" s="346" t="s">
        <v>148</v>
      </c>
      <c r="D2071" s="346" t="s">
        <v>886</v>
      </c>
      <c r="E2071" s="346" t="s">
        <v>894</v>
      </c>
      <c r="F2071" s="346" t="s">
        <v>1343</v>
      </c>
      <c r="G2071" s="346" t="s">
        <v>1344</v>
      </c>
      <c r="H2071" s="346">
        <v>202112</v>
      </c>
      <c r="I2071" s="346">
        <v>620000</v>
      </c>
      <c r="K2071" s="346">
        <v>620000</v>
      </c>
      <c r="L2071" s="346" t="s">
        <v>887</v>
      </c>
      <c r="M2071" s="346" t="s">
        <v>888</v>
      </c>
      <c r="N2071" s="346" t="s">
        <v>734</v>
      </c>
      <c r="O2071" s="346" t="s">
        <v>991</v>
      </c>
    </row>
    <row r="2072" spans="1:15" x14ac:dyDescent="0.2">
      <c r="A2072" s="346" t="s">
        <v>897</v>
      </c>
      <c r="B2072" s="346" t="s">
        <v>885</v>
      </c>
      <c r="C2072" s="346" t="s">
        <v>148</v>
      </c>
      <c r="D2072" s="346" t="s">
        <v>886</v>
      </c>
      <c r="E2072" s="346" t="s">
        <v>894</v>
      </c>
      <c r="F2072" s="346" t="s">
        <v>1343</v>
      </c>
      <c r="G2072" s="346" t="s">
        <v>1344</v>
      </c>
      <c r="H2072" s="346">
        <v>202201</v>
      </c>
      <c r="I2072" s="346">
        <v>620000</v>
      </c>
      <c r="K2072" s="346">
        <v>620000</v>
      </c>
      <c r="L2072" s="346" t="s">
        <v>887</v>
      </c>
      <c r="M2072" s="346" t="s">
        <v>889</v>
      </c>
      <c r="N2072" s="346" t="s">
        <v>734</v>
      </c>
      <c r="O2072" s="346" t="s">
        <v>991</v>
      </c>
    </row>
    <row r="2073" spans="1:15" x14ac:dyDescent="0.2">
      <c r="A2073" s="346" t="s">
        <v>897</v>
      </c>
      <c r="B2073" s="346" t="s">
        <v>885</v>
      </c>
      <c r="C2073" s="346" t="s">
        <v>148</v>
      </c>
      <c r="D2073" s="346" t="s">
        <v>886</v>
      </c>
      <c r="E2073" s="346" t="s">
        <v>894</v>
      </c>
      <c r="F2073" s="346" t="s">
        <v>1343</v>
      </c>
      <c r="G2073" s="346" t="s">
        <v>1344</v>
      </c>
      <c r="H2073" s="346">
        <v>202202</v>
      </c>
      <c r="I2073" s="346">
        <v>620000</v>
      </c>
      <c r="K2073" s="346">
        <v>620000</v>
      </c>
      <c r="L2073" s="346" t="s">
        <v>887</v>
      </c>
      <c r="M2073" s="346" t="s">
        <v>889</v>
      </c>
      <c r="N2073" s="346" t="s">
        <v>734</v>
      </c>
      <c r="O2073" s="346" t="s">
        <v>991</v>
      </c>
    </row>
    <row r="2074" spans="1:15" x14ac:dyDescent="0.2">
      <c r="A2074" s="346" t="s">
        <v>897</v>
      </c>
      <c r="B2074" s="346" t="s">
        <v>885</v>
      </c>
      <c r="C2074" s="346" t="s">
        <v>148</v>
      </c>
      <c r="D2074" s="346" t="s">
        <v>886</v>
      </c>
      <c r="E2074" s="346" t="s">
        <v>894</v>
      </c>
      <c r="F2074" s="346" t="s">
        <v>1343</v>
      </c>
      <c r="G2074" s="346" t="s">
        <v>1344</v>
      </c>
      <c r="H2074" s="346">
        <v>202203</v>
      </c>
      <c r="I2074" s="346">
        <v>620000</v>
      </c>
      <c r="K2074" s="346">
        <v>620000</v>
      </c>
      <c r="L2074" s="346" t="s">
        <v>887</v>
      </c>
      <c r="M2074" s="346" t="s">
        <v>889</v>
      </c>
      <c r="N2074" s="346" t="s">
        <v>734</v>
      </c>
      <c r="O2074" s="346" t="s">
        <v>991</v>
      </c>
    </row>
    <row r="2075" spans="1:15" x14ac:dyDescent="0.2">
      <c r="A2075" s="346" t="s">
        <v>897</v>
      </c>
      <c r="B2075" s="346" t="s">
        <v>885</v>
      </c>
      <c r="C2075" s="346" t="s">
        <v>148</v>
      </c>
      <c r="D2075" s="346" t="s">
        <v>886</v>
      </c>
      <c r="E2075" s="346" t="s">
        <v>894</v>
      </c>
      <c r="F2075" s="346" t="s">
        <v>1343</v>
      </c>
      <c r="G2075" s="346" t="s">
        <v>1344</v>
      </c>
      <c r="H2075" s="346">
        <v>202204</v>
      </c>
      <c r="I2075" s="346">
        <v>620000</v>
      </c>
      <c r="K2075" s="346">
        <v>620000</v>
      </c>
      <c r="L2075" s="346" t="s">
        <v>890</v>
      </c>
      <c r="M2075" s="346" t="s">
        <v>891</v>
      </c>
      <c r="N2075" s="346" t="s">
        <v>734</v>
      </c>
      <c r="O2075" s="346" t="s">
        <v>991</v>
      </c>
    </row>
    <row r="2076" spans="1:15" x14ac:dyDescent="0.2">
      <c r="A2076" s="346" t="s">
        <v>897</v>
      </c>
      <c r="B2076" s="346" t="s">
        <v>885</v>
      </c>
      <c r="C2076" s="346" t="s">
        <v>148</v>
      </c>
      <c r="D2076" s="346" t="s">
        <v>886</v>
      </c>
      <c r="E2076" s="346" t="s">
        <v>894</v>
      </c>
      <c r="F2076" s="346" t="s">
        <v>1343</v>
      </c>
      <c r="G2076" s="346" t="s">
        <v>1344</v>
      </c>
      <c r="H2076" s="346">
        <v>202205</v>
      </c>
      <c r="I2076" s="346">
        <v>620000</v>
      </c>
      <c r="K2076" s="346">
        <v>620000</v>
      </c>
      <c r="L2076" s="346" t="s">
        <v>890</v>
      </c>
      <c r="M2076" s="346" t="s">
        <v>891</v>
      </c>
      <c r="N2076" s="346" t="s">
        <v>734</v>
      </c>
      <c r="O2076" s="346" t="s">
        <v>991</v>
      </c>
    </row>
    <row r="2077" spans="1:15" x14ac:dyDescent="0.2">
      <c r="A2077" s="346" t="s">
        <v>897</v>
      </c>
      <c r="B2077" s="346" t="s">
        <v>885</v>
      </c>
      <c r="C2077" s="346" t="s">
        <v>148</v>
      </c>
      <c r="D2077" s="346" t="s">
        <v>886</v>
      </c>
      <c r="E2077" s="346" t="s">
        <v>894</v>
      </c>
      <c r="F2077" s="346" t="s">
        <v>1343</v>
      </c>
      <c r="G2077" s="346" t="s">
        <v>1344</v>
      </c>
      <c r="H2077" s="346">
        <v>202206</v>
      </c>
      <c r="I2077" s="346">
        <v>620000</v>
      </c>
      <c r="K2077" s="346">
        <v>620000</v>
      </c>
      <c r="L2077" s="346" t="s">
        <v>890</v>
      </c>
      <c r="M2077" s="346" t="s">
        <v>891</v>
      </c>
      <c r="N2077" s="346" t="s">
        <v>734</v>
      </c>
      <c r="O2077" s="346" t="s">
        <v>991</v>
      </c>
    </row>
    <row r="2078" spans="1:15" x14ac:dyDescent="0.2">
      <c r="A2078" s="346" t="s">
        <v>897</v>
      </c>
      <c r="B2078" s="346" t="s">
        <v>885</v>
      </c>
      <c r="C2078" s="346" t="s">
        <v>148</v>
      </c>
      <c r="D2078" s="346" t="s">
        <v>886</v>
      </c>
      <c r="E2078" s="346" t="s">
        <v>894</v>
      </c>
      <c r="F2078" s="346" t="s">
        <v>1343</v>
      </c>
      <c r="G2078" s="346" t="s">
        <v>1344</v>
      </c>
      <c r="H2078" s="346">
        <v>202207</v>
      </c>
      <c r="I2078" s="346">
        <v>620000</v>
      </c>
      <c r="K2078" s="346">
        <v>620000</v>
      </c>
      <c r="L2078" s="346" t="s">
        <v>890</v>
      </c>
      <c r="M2078" s="346" t="s">
        <v>892</v>
      </c>
      <c r="N2078" s="346" t="s">
        <v>734</v>
      </c>
      <c r="O2078" s="346" t="s">
        <v>991</v>
      </c>
    </row>
    <row r="2079" spans="1:15" x14ac:dyDescent="0.2">
      <c r="A2079" s="346" t="s">
        <v>897</v>
      </c>
      <c r="B2079" s="346" t="s">
        <v>885</v>
      </c>
      <c r="C2079" s="346" t="s">
        <v>148</v>
      </c>
      <c r="D2079" s="346" t="s">
        <v>886</v>
      </c>
      <c r="E2079" s="346" t="s">
        <v>894</v>
      </c>
      <c r="F2079" s="346" t="s">
        <v>1343</v>
      </c>
      <c r="G2079" s="346" t="s">
        <v>1344</v>
      </c>
      <c r="H2079" s="346">
        <v>202208</v>
      </c>
      <c r="I2079" s="346">
        <v>620000</v>
      </c>
      <c r="K2079" s="346">
        <v>620000</v>
      </c>
      <c r="L2079" s="346" t="s">
        <v>890</v>
      </c>
      <c r="M2079" s="346" t="s">
        <v>892</v>
      </c>
      <c r="N2079" s="346" t="s">
        <v>734</v>
      </c>
      <c r="O2079" s="346" t="s">
        <v>991</v>
      </c>
    </row>
    <row r="2080" spans="1:15" x14ac:dyDescent="0.2">
      <c r="A2080" s="346" t="s">
        <v>897</v>
      </c>
      <c r="B2080" s="346" t="s">
        <v>885</v>
      </c>
      <c r="C2080" s="346" t="s">
        <v>148</v>
      </c>
      <c r="D2080" s="346" t="s">
        <v>886</v>
      </c>
      <c r="E2080" s="346" t="s">
        <v>894</v>
      </c>
      <c r="F2080" s="346" t="s">
        <v>1343</v>
      </c>
      <c r="G2080" s="346" t="s">
        <v>1344</v>
      </c>
      <c r="H2080" s="346">
        <v>202209</v>
      </c>
      <c r="I2080" s="346">
        <v>620000</v>
      </c>
      <c r="K2080" s="346">
        <v>620000</v>
      </c>
      <c r="L2080" s="346" t="s">
        <v>890</v>
      </c>
      <c r="M2080" s="346" t="s">
        <v>892</v>
      </c>
      <c r="N2080" s="346" t="s">
        <v>734</v>
      </c>
      <c r="O2080" s="346" t="s">
        <v>991</v>
      </c>
    </row>
    <row r="2081" spans="1:15" x14ac:dyDescent="0.2">
      <c r="A2081" s="346" t="s">
        <v>897</v>
      </c>
      <c r="B2081" s="346" t="s">
        <v>885</v>
      </c>
      <c r="C2081" s="346" t="s">
        <v>148</v>
      </c>
      <c r="D2081" s="346" t="s">
        <v>886</v>
      </c>
      <c r="E2081" s="346" t="s">
        <v>894</v>
      </c>
      <c r="F2081" s="346" t="s">
        <v>1343</v>
      </c>
      <c r="G2081" s="346" t="s">
        <v>1345</v>
      </c>
      <c r="H2081" s="346">
        <v>202110</v>
      </c>
      <c r="I2081" s="346">
        <v>600000</v>
      </c>
      <c r="L2081" s="346" t="s">
        <v>887</v>
      </c>
      <c r="M2081" s="346" t="s">
        <v>888</v>
      </c>
      <c r="N2081" s="346" t="s">
        <v>734</v>
      </c>
      <c r="O2081" s="346" t="s">
        <v>991</v>
      </c>
    </row>
    <row r="2082" spans="1:15" x14ac:dyDescent="0.2">
      <c r="A2082" s="346" t="s">
        <v>897</v>
      </c>
      <c r="B2082" s="346" t="s">
        <v>885</v>
      </c>
      <c r="C2082" s="346" t="s">
        <v>148</v>
      </c>
      <c r="D2082" s="346" t="s">
        <v>886</v>
      </c>
      <c r="E2082" s="346" t="s">
        <v>894</v>
      </c>
      <c r="F2082" s="346" t="s">
        <v>1343</v>
      </c>
      <c r="G2082" s="346" t="s">
        <v>1345</v>
      </c>
      <c r="H2082" s="346">
        <v>202111</v>
      </c>
      <c r="I2082" s="346">
        <v>600000</v>
      </c>
      <c r="K2082" s="346">
        <v>600000</v>
      </c>
      <c r="L2082" s="346" t="s">
        <v>887</v>
      </c>
      <c r="M2082" s="346" t="s">
        <v>888</v>
      </c>
      <c r="N2082" s="346" t="s">
        <v>734</v>
      </c>
      <c r="O2082" s="346" t="s">
        <v>991</v>
      </c>
    </row>
    <row r="2083" spans="1:15" x14ac:dyDescent="0.2">
      <c r="A2083" s="346" t="s">
        <v>897</v>
      </c>
      <c r="B2083" s="346" t="s">
        <v>885</v>
      </c>
      <c r="C2083" s="346" t="s">
        <v>148</v>
      </c>
      <c r="D2083" s="346" t="s">
        <v>886</v>
      </c>
      <c r="E2083" s="346" t="s">
        <v>894</v>
      </c>
      <c r="F2083" s="346" t="s">
        <v>1343</v>
      </c>
      <c r="G2083" s="346" t="s">
        <v>1345</v>
      </c>
      <c r="H2083" s="346">
        <v>202112</v>
      </c>
      <c r="I2083" s="346">
        <v>600000</v>
      </c>
      <c r="K2083" s="346">
        <v>600000</v>
      </c>
      <c r="L2083" s="346" t="s">
        <v>887</v>
      </c>
      <c r="M2083" s="346" t="s">
        <v>888</v>
      </c>
      <c r="N2083" s="346" t="s">
        <v>734</v>
      </c>
      <c r="O2083" s="346" t="s">
        <v>991</v>
      </c>
    </row>
    <row r="2084" spans="1:15" x14ac:dyDescent="0.2">
      <c r="A2084" s="346" t="s">
        <v>897</v>
      </c>
      <c r="B2084" s="346" t="s">
        <v>885</v>
      </c>
      <c r="C2084" s="346" t="s">
        <v>148</v>
      </c>
      <c r="D2084" s="346" t="s">
        <v>886</v>
      </c>
      <c r="E2084" s="346" t="s">
        <v>894</v>
      </c>
      <c r="F2084" s="346" t="s">
        <v>1343</v>
      </c>
      <c r="G2084" s="346" t="s">
        <v>1345</v>
      </c>
      <c r="H2084" s="346">
        <v>202201</v>
      </c>
      <c r="I2084" s="346">
        <v>600000</v>
      </c>
      <c r="K2084" s="346">
        <v>600000</v>
      </c>
      <c r="L2084" s="346" t="s">
        <v>887</v>
      </c>
      <c r="M2084" s="346" t="s">
        <v>889</v>
      </c>
      <c r="N2084" s="346" t="s">
        <v>734</v>
      </c>
      <c r="O2084" s="346" t="s">
        <v>991</v>
      </c>
    </row>
    <row r="2085" spans="1:15" x14ac:dyDescent="0.2">
      <c r="A2085" s="346" t="s">
        <v>897</v>
      </c>
      <c r="B2085" s="346" t="s">
        <v>885</v>
      </c>
      <c r="C2085" s="346" t="s">
        <v>148</v>
      </c>
      <c r="D2085" s="346" t="s">
        <v>886</v>
      </c>
      <c r="E2085" s="346" t="s">
        <v>894</v>
      </c>
      <c r="F2085" s="346" t="s">
        <v>1343</v>
      </c>
      <c r="G2085" s="346" t="s">
        <v>1345</v>
      </c>
      <c r="H2085" s="346">
        <v>202202</v>
      </c>
      <c r="I2085" s="346">
        <v>600000</v>
      </c>
      <c r="K2085" s="346">
        <v>600000</v>
      </c>
      <c r="L2085" s="346" t="s">
        <v>887</v>
      </c>
      <c r="M2085" s="346" t="s">
        <v>889</v>
      </c>
      <c r="N2085" s="346" t="s">
        <v>734</v>
      </c>
      <c r="O2085" s="346" t="s">
        <v>991</v>
      </c>
    </row>
    <row r="2086" spans="1:15" x14ac:dyDescent="0.2">
      <c r="A2086" s="346" t="s">
        <v>897</v>
      </c>
      <c r="B2086" s="346" t="s">
        <v>885</v>
      </c>
      <c r="C2086" s="346" t="s">
        <v>148</v>
      </c>
      <c r="D2086" s="346" t="s">
        <v>886</v>
      </c>
      <c r="E2086" s="346" t="s">
        <v>894</v>
      </c>
      <c r="F2086" s="346" t="s">
        <v>1343</v>
      </c>
      <c r="G2086" s="346" t="s">
        <v>1345</v>
      </c>
      <c r="H2086" s="346">
        <v>202203</v>
      </c>
      <c r="I2086" s="346">
        <v>600000</v>
      </c>
      <c r="K2086" s="346">
        <v>600000</v>
      </c>
      <c r="L2086" s="346" t="s">
        <v>887</v>
      </c>
      <c r="M2086" s="346" t="s">
        <v>889</v>
      </c>
      <c r="N2086" s="346" t="s">
        <v>734</v>
      </c>
      <c r="O2086" s="346" t="s">
        <v>991</v>
      </c>
    </row>
    <row r="2087" spans="1:15" x14ac:dyDescent="0.2">
      <c r="A2087" s="346" t="s">
        <v>897</v>
      </c>
      <c r="B2087" s="346" t="s">
        <v>885</v>
      </c>
      <c r="C2087" s="346" t="s">
        <v>148</v>
      </c>
      <c r="D2087" s="346" t="s">
        <v>886</v>
      </c>
      <c r="E2087" s="346" t="s">
        <v>894</v>
      </c>
      <c r="F2087" s="346" t="s">
        <v>1343</v>
      </c>
      <c r="G2087" s="346" t="s">
        <v>1345</v>
      </c>
      <c r="H2087" s="346">
        <v>202204</v>
      </c>
      <c r="I2087" s="346">
        <v>600000</v>
      </c>
      <c r="K2087" s="346">
        <v>600000</v>
      </c>
      <c r="L2087" s="346" t="s">
        <v>890</v>
      </c>
      <c r="M2087" s="346" t="s">
        <v>891</v>
      </c>
      <c r="N2087" s="346" t="s">
        <v>734</v>
      </c>
      <c r="O2087" s="346" t="s">
        <v>991</v>
      </c>
    </row>
    <row r="2088" spans="1:15" x14ac:dyDescent="0.2">
      <c r="A2088" s="346" t="s">
        <v>897</v>
      </c>
      <c r="B2088" s="346" t="s">
        <v>885</v>
      </c>
      <c r="C2088" s="346" t="s">
        <v>148</v>
      </c>
      <c r="D2088" s="346" t="s">
        <v>886</v>
      </c>
      <c r="E2088" s="346" t="s">
        <v>894</v>
      </c>
      <c r="F2088" s="346" t="s">
        <v>1343</v>
      </c>
      <c r="G2088" s="346" t="s">
        <v>1345</v>
      </c>
      <c r="H2088" s="346">
        <v>202205</v>
      </c>
      <c r="I2088" s="346">
        <v>600000</v>
      </c>
      <c r="K2088" s="346">
        <v>600000</v>
      </c>
      <c r="L2088" s="346" t="s">
        <v>890</v>
      </c>
      <c r="M2088" s="346" t="s">
        <v>891</v>
      </c>
      <c r="N2088" s="346" t="s">
        <v>734</v>
      </c>
      <c r="O2088" s="346" t="s">
        <v>991</v>
      </c>
    </row>
    <row r="2089" spans="1:15" x14ac:dyDescent="0.2">
      <c r="A2089" s="346" t="s">
        <v>897</v>
      </c>
      <c r="B2089" s="346" t="s">
        <v>885</v>
      </c>
      <c r="C2089" s="346" t="s">
        <v>148</v>
      </c>
      <c r="D2089" s="346" t="s">
        <v>886</v>
      </c>
      <c r="E2089" s="346" t="s">
        <v>894</v>
      </c>
      <c r="F2089" s="346" t="s">
        <v>1343</v>
      </c>
      <c r="G2089" s="346" t="s">
        <v>1345</v>
      </c>
      <c r="H2089" s="346">
        <v>202206</v>
      </c>
      <c r="I2089" s="346">
        <v>600000</v>
      </c>
      <c r="K2089" s="346">
        <v>600000</v>
      </c>
      <c r="L2089" s="346" t="s">
        <v>890</v>
      </c>
      <c r="M2089" s="346" t="s">
        <v>891</v>
      </c>
      <c r="N2089" s="346" t="s">
        <v>734</v>
      </c>
      <c r="O2089" s="346" t="s">
        <v>991</v>
      </c>
    </row>
    <row r="2090" spans="1:15" x14ac:dyDescent="0.2">
      <c r="A2090" s="346" t="s">
        <v>897</v>
      </c>
      <c r="B2090" s="346" t="s">
        <v>885</v>
      </c>
      <c r="C2090" s="346" t="s">
        <v>148</v>
      </c>
      <c r="D2090" s="346" t="s">
        <v>886</v>
      </c>
      <c r="E2090" s="346" t="s">
        <v>894</v>
      </c>
      <c r="F2090" s="346" t="s">
        <v>1343</v>
      </c>
      <c r="G2090" s="346" t="s">
        <v>1345</v>
      </c>
      <c r="H2090" s="346">
        <v>202207</v>
      </c>
      <c r="I2090" s="346">
        <v>600000</v>
      </c>
      <c r="K2090" s="346">
        <v>600000</v>
      </c>
      <c r="L2090" s="346" t="s">
        <v>890</v>
      </c>
      <c r="M2090" s="346" t="s">
        <v>892</v>
      </c>
      <c r="N2090" s="346" t="s">
        <v>734</v>
      </c>
      <c r="O2090" s="346" t="s">
        <v>991</v>
      </c>
    </row>
    <row r="2091" spans="1:15" x14ac:dyDescent="0.2">
      <c r="A2091" s="346" t="s">
        <v>897</v>
      </c>
      <c r="B2091" s="346" t="s">
        <v>885</v>
      </c>
      <c r="C2091" s="346" t="s">
        <v>148</v>
      </c>
      <c r="D2091" s="346" t="s">
        <v>886</v>
      </c>
      <c r="E2091" s="346" t="s">
        <v>894</v>
      </c>
      <c r="F2091" s="346" t="s">
        <v>1343</v>
      </c>
      <c r="G2091" s="346" t="s">
        <v>1345</v>
      </c>
      <c r="H2091" s="346">
        <v>202208</v>
      </c>
      <c r="I2091" s="346">
        <v>600000</v>
      </c>
      <c r="K2091" s="346">
        <v>600000</v>
      </c>
      <c r="L2091" s="346" t="s">
        <v>890</v>
      </c>
      <c r="M2091" s="346" t="s">
        <v>892</v>
      </c>
      <c r="N2091" s="346" t="s">
        <v>734</v>
      </c>
      <c r="O2091" s="346" t="s">
        <v>991</v>
      </c>
    </row>
    <row r="2092" spans="1:15" x14ac:dyDescent="0.2">
      <c r="A2092" s="346" t="s">
        <v>897</v>
      </c>
      <c r="B2092" s="346" t="s">
        <v>885</v>
      </c>
      <c r="C2092" s="346" t="s">
        <v>148</v>
      </c>
      <c r="D2092" s="346" t="s">
        <v>886</v>
      </c>
      <c r="E2092" s="346" t="s">
        <v>894</v>
      </c>
      <c r="F2092" s="346" t="s">
        <v>1343</v>
      </c>
      <c r="G2092" s="346" t="s">
        <v>1345</v>
      </c>
      <c r="H2092" s="346">
        <v>202209</v>
      </c>
      <c r="I2092" s="346">
        <v>600000</v>
      </c>
      <c r="K2092" s="346">
        <v>600000</v>
      </c>
      <c r="L2092" s="346" t="s">
        <v>890</v>
      </c>
      <c r="M2092" s="346" t="s">
        <v>892</v>
      </c>
      <c r="N2092" s="346" t="s">
        <v>734</v>
      </c>
      <c r="O2092" s="346" t="s">
        <v>991</v>
      </c>
    </row>
    <row r="2093" spans="1:15" x14ac:dyDescent="0.2">
      <c r="A2093" s="346" t="s">
        <v>897</v>
      </c>
      <c r="B2093" s="346" t="s">
        <v>885</v>
      </c>
      <c r="C2093" s="346" t="s">
        <v>148</v>
      </c>
      <c r="D2093" s="346" t="s">
        <v>886</v>
      </c>
      <c r="E2093" s="346" t="s">
        <v>894</v>
      </c>
      <c r="F2093" s="346" t="s">
        <v>1343</v>
      </c>
      <c r="G2093" s="346" t="s">
        <v>1346</v>
      </c>
      <c r="H2093" s="346">
        <v>202110</v>
      </c>
      <c r="I2093" s="346">
        <v>480000</v>
      </c>
      <c r="L2093" s="346" t="s">
        <v>887</v>
      </c>
      <c r="M2093" s="346" t="s">
        <v>888</v>
      </c>
      <c r="N2093" s="346" t="s">
        <v>734</v>
      </c>
      <c r="O2093" s="346" t="s">
        <v>991</v>
      </c>
    </row>
    <row r="2094" spans="1:15" x14ac:dyDescent="0.2">
      <c r="A2094" s="346" t="s">
        <v>897</v>
      </c>
      <c r="B2094" s="346" t="s">
        <v>885</v>
      </c>
      <c r="C2094" s="346" t="s">
        <v>148</v>
      </c>
      <c r="D2094" s="346" t="s">
        <v>886</v>
      </c>
      <c r="E2094" s="346" t="s">
        <v>894</v>
      </c>
      <c r="F2094" s="346" t="s">
        <v>1343</v>
      </c>
      <c r="G2094" s="346" t="s">
        <v>1346</v>
      </c>
      <c r="H2094" s="346">
        <v>202111</v>
      </c>
      <c r="I2094" s="346">
        <v>480000</v>
      </c>
      <c r="K2094" s="346">
        <v>480000</v>
      </c>
      <c r="L2094" s="346" t="s">
        <v>887</v>
      </c>
      <c r="M2094" s="346" t="s">
        <v>888</v>
      </c>
      <c r="N2094" s="346" t="s">
        <v>734</v>
      </c>
      <c r="O2094" s="346" t="s">
        <v>991</v>
      </c>
    </row>
    <row r="2095" spans="1:15" x14ac:dyDescent="0.2">
      <c r="A2095" s="346" t="s">
        <v>897</v>
      </c>
      <c r="B2095" s="346" t="s">
        <v>885</v>
      </c>
      <c r="C2095" s="346" t="s">
        <v>148</v>
      </c>
      <c r="D2095" s="346" t="s">
        <v>886</v>
      </c>
      <c r="E2095" s="346" t="s">
        <v>894</v>
      </c>
      <c r="F2095" s="346" t="s">
        <v>1343</v>
      </c>
      <c r="G2095" s="346" t="s">
        <v>1346</v>
      </c>
      <c r="H2095" s="346">
        <v>202112</v>
      </c>
      <c r="I2095" s="346">
        <v>480000</v>
      </c>
      <c r="K2095" s="346">
        <v>480000</v>
      </c>
      <c r="L2095" s="346" t="s">
        <v>887</v>
      </c>
      <c r="M2095" s="346" t="s">
        <v>888</v>
      </c>
      <c r="N2095" s="346" t="s">
        <v>734</v>
      </c>
      <c r="O2095" s="346" t="s">
        <v>991</v>
      </c>
    </row>
    <row r="2096" spans="1:15" x14ac:dyDescent="0.2">
      <c r="A2096" s="346" t="s">
        <v>897</v>
      </c>
      <c r="B2096" s="346" t="s">
        <v>885</v>
      </c>
      <c r="C2096" s="346" t="s">
        <v>148</v>
      </c>
      <c r="D2096" s="346" t="s">
        <v>886</v>
      </c>
      <c r="E2096" s="346" t="s">
        <v>894</v>
      </c>
      <c r="F2096" s="346" t="s">
        <v>1343</v>
      </c>
      <c r="G2096" s="346" t="s">
        <v>1346</v>
      </c>
      <c r="H2096" s="346">
        <v>202201</v>
      </c>
      <c r="I2096" s="346">
        <v>480000</v>
      </c>
      <c r="K2096" s="346">
        <v>480000</v>
      </c>
      <c r="L2096" s="346" t="s">
        <v>887</v>
      </c>
      <c r="M2096" s="346" t="s">
        <v>889</v>
      </c>
      <c r="N2096" s="346" t="s">
        <v>734</v>
      </c>
      <c r="O2096" s="346" t="s">
        <v>991</v>
      </c>
    </row>
    <row r="2097" spans="1:15" x14ac:dyDescent="0.2">
      <c r="A2097" s="346" t="s">
        <v>897</v>
      </c>
      <c r="B2097" s="346" t="s">
        <v>885</v>
      </c>
      <c r="C2097" s="346" t="s">
        <v>148</v>
      </c>
      <c r="D2097" s="346" t="s">
        <v>886</v>
      </c>
      <c r="E2097" s="346" t="s">
        <v>894</v>
      </c>
      <c r="F2097" s="346" t="s">
        <v>1343</v>
      </c>
      <c r="G2097" s="346" t="s">
        <v>1346</v>
      </c>
      <c r="H2097" s="346">
        <v>202202</v>
      </c>
      <c r="I2097" s="346">
        <v>480000</v>
      </c>
      <c r="K2097" s="346">
        <v>480000</v>
      </c>
      <c r="L2097" s="346" t="s">
        <v>887</v>
      </c>
      <c r="M2097" s="346" t="s">
        <v>889</v>
      </c>
      <c r="N2097" s="346" t="s">
        <v>734</v>
      </c>
      <c r="O2097" s="346" t="s">
        <v>991</v>
      </c>
    </row>
    <row r="2098" spans="1:15" x14ac:dyDescent="0.2">
      <c r="A2098" s="346" t="s">
        <v>897</v>
      </c>
      <c r="B2098" s="346" t="s">
        <v>885</v>
      </c>
      <c r="C2098" s="346" t="s">
        <v>148</v>
      </c>
      <c r="D2098" s="346" t="s">
        <v>886</v>
      </c>
      <c r="E2098" s="346" t="s">
        <v>894</v>
      </c>
      <c r="F2098" s="346" t="s">
        <v>1343</v>
      </c>
      <c r="G2098" s="346" t="s">
        <v>1346</v>
      </c>
      <c r="H2098" s="346">
        <v>202203</v>
      </c>
      <c r="I2098" s="346">
        <v>480000</v>
      </c>
      <c r="K2098" s="346">
        <v>480000</v>
      </c>
      <c r="L2098" s="346" t="s">
        <v>887</v>
      </c>
      <c r="M2098" s="346" t="s">
        <v>889</v>
      </c>
      <c r="N2098" s="346" t="s">
        <v>734</v>
      </c>
      <c r="O2098" s="346" t="s">
        <v>991</v>
      </c>
    </row>
    <row r="2099" spans="1:15" x14ac:dyDescent="0.2">
      <c r="A2099" s="346" t="s">
        <v>897</v>
      </c>
      <c r="B2099" s="346" t="s">
        <v>885</v>
      </c>
      <c r="C2099" s="346" t="s">
        <v>148</v>
      </c>
      <c r="D2099" s="346" t="s">
        <v>886</v>
      </c>
      <c r="E2099" s="346" t="s">
        <v>894</v>
      </c>
      <c r="F2099" s="346" t="s">
        <v>1343</v>
      </c>
      <c r="G2099" s="346" t="s">
        <v>1346</v>
      </c>
      <c r="H2099" s="346">
        <v>202204</v>
      </c>
      <c r="I2099" s="346">
        <v>480000</v>
      </c>
      <c r="K2099" s="346">
        <v>480000</v>
      </c>
      <c r="L2099" s="346" t="s">
        <v>890</v>
      </c>
      <c r="M2099" s="346" t="s">
        <v>891</v>
      </c>
      <c r="N2099" s="346" t="s">
        <v>734</v>
      </c>
      <c r="O2099" s="346" t="s">
        <v>991</v>
      </c>
    </row>
    <row r="2100" spans="1:15" x14ac:dyDescent="0.2">
      <c r="A2100" s="346" t="s">
        <v>897</v>
      </c>
      <c r="B2100" s="346" t="s">
        <v>885</v>
      </c>
      <c r="C2100" s="346" t="s">
        <v>148</v>
      </c>
      <c r="D2100" s="346" t="s">
        <v>886</v>
      </c>
      <c r="E2100" s="346" t="s">
        <v>894</v>
      </c>
      <c r="F2100" s="346" t="s">
        <v>1343</v>
      </c>
      <c r="G2100" s="346" t="s">
        <v>1346</v>
      </c>
      <c r="H2100" s="346">
        <v>202205</v>
      </c>
      <c r="I2100" s="346">
        <v>480000</v>
      </c>
      <c r="K2100" s="346">
        <v>480000</v>
      </c>
      <c r="L2100" s="346" t="s">
        <v>890</v>
      </c>
      <c r="M2100" s="346" t="s">
        <v>891</v>
      </c>
      <c r="N2100" s="346" t="s">
        <v>734</v>
      </c>
      <c r="O2100" s="346" t="s">
        <v>991</v>
      </c>
    </row>
    <row r="2101" spans="1:15" x14ac:dyDescent="0.2">
      <c r="A2101" s="346" t="s">
        <v>897</v>
      </c>
      <c r="B2101" s="346" t="s">
        <v>885</v>
      </c>
      <c r="C2101" s="346" t="s">
        <v>148</v>
      </c>
      <c r="D2101" s="346" t="s">
        <v>886</v>
      </c>
      <c r="E2101" s="346" t="s">
        <v>894</v>
      </c>
      <c r="F2101" s="346" t="s">
        <v>1343</v>
      </c>
      <c r="G2101" s="346" t="s">
        <v>1346</v>
      </c>
      <c r="H2101" s="346">
        <v>202206</v>
      </c>
      <c r="I2101" s="346">
        <v>480000</v>
      </c>
      <c r="K2101" s="346">
        <v>480000</v>
      </c>
      <c r="L2101" s="346" t="s">
        <v>890</v>
      </c>
      <c r="M2101" s="346" t="s">
        <v>891</v>
      </c>
      <c r="N2101" s="346" t="s">
        <v>734</v>
      </c>
      <c r="O2101" s="346" t="s">
        <v>991</v>
      </c>
    </row>
    <row r="2102" spans="1:15" x14ac:dyDescent="0.2">
      <c r="A2102" s="346" t="s">
        <v>897</v>
      </c>
      <c r="B2102" s="346" t="s">
        <v>885</v>
      </c>
      <c r="C2102" s="346" t="s">
        <v>148</v>
      </c>
      <c r="D2102" s="346" t="s">
        <v>886</v>
      </c>
      <c r="E2102" s="346" t="s">
        <v>894</v>
      </c>
      <c r="F2102" s="346" t="s">
        <v>1343</v>
      </c>
      <c r="G2102" s="346" t="s">
        <v>1346</v>
      </c>
      <c r="H2102" s="346">
        <v>202207</v>
      </c>
      <c r="I2102" s="346">
        <v>480000</v>
      </c>
      <c r="K2102" s="346">
        <v>480000</v>
      </c>
      <c r="L2102" s="346" t="s">
        <v>890</v>
      </c>
      <c r="M2102" s="346" t="s">
        <v>892</v>
      </c>
      <c r="N2102" s="346" t="s">
        <v>734</v>
      </c>
      <c r="O2102" s="346" t="s">
        <v>991</v>
      </c>
    </row>
    <row r="2103" spans="1:15" x14ac:dyDescent="0.2">
      <c r="A2103" s="346" t="s">
        <v>897</v>
      </c>
      <c r="B2103" s="346" t="s">
        <v>885</v>
      </c>
      <c r="C2103" s="346" t="s">
        <v>148</v>
      </c>
      <c r="D2103" s="346" t="s">
        <v>886</v>
      </c>
      <c r="E2103" s="346" t="s">
        <v>894</v>
      </c>
      <c r="F2103" s="346" t="s">
        <v>1343</v>
      </c>
      <c r="G2103" s="346" t="s">
        <v>1346</v>
      </c>
      <c r="H2103" s="346">
        <v>202208</v>
      </c>
      <c r="I2103" s="346">
        <v>480000</v>
      </c>
      <c r="K2103" s="346">
        <v>480000</v>
      </c>
      <c r="L2103" s="346" t="s">
        <v>890</v>
      </c>
      <c r="M2103" s="346" t="s">
        <v>892</v>
      </c>
      <c r="N2103" s="346" t="s">
        <v>734</v>
      </c>
      <c r="O2103" s="346" t="s">
        <v>991</v>
      </c>
    </row>
    <row r="2104" spans="1:15" x14ac:dyDescent="0.2">
      <c r="A2104" s="346" t="s">
        <v>897</v>
      </c>
      <c r="B2104" s="346" t="s">
        <v>885</v>
      </c>
      <c r="C2104" s="346" t="s">
        <v>148</v>
      </c>
      <c r="D2104" s="346" t="s">
        <v>886</v>
      </c>
      <c r="E2104" s="346" t="s">
        <v>894</v>
      </c>
      <c r="F2104" s="346" t="s">
        <v>1343</v>
      </c>
      <c r="G2104" s="346" t="s">
        <v>1346</v>
      </c>
      <c r="H2104" s="346">
        <v>202209</v>
      </c>
      <c r="I2104" s="346">
        <v>480000</v>
      </c>
      <c r="K2104" s="346">
        <v>480000</v>
      </c>
      <c r="L2104" s="346" t="s">
        <v>890</v>
      </c>
      <c r="M2104" s="346" t="s">
        <v>892</v>
      </c>
      <c r="N2104" s="346" t="s">
        <v>734</v>
      </c>
      <c r="O2104" s="346" t="s">
        <v>991</v>
      </c>
    </row>
    <row r="2105" spans="1:15" x14ac:dyDescent="0.2">
      <c r="A2105" s="346" t="s">
        <v>897</v>
      </c>
      <c r="B2105" s="346" t="s">
        <v>885</v>
      </c>
      <c r="C2105" s="346" t="s">
        <v>148</v>
      </c>
      <c r="D2105" s="346" t="s">
        <v>886</v>
      </c>
      <c r="E2105" s="346" t="s">
        <v>894</v>
      </c>
      <c r="F2105" s="346" t="s">
        <v>1343</v>
      </c>
      <c r="G2105" s="346" t="s">
        <v>1347</v>
      </c>
      <c r="H2105" s="346">
        <v>202110</v>
      </c>
      <c r="I2105" s="346">
        <v>530000</v>
      </c>
      <c r="L2105" s="346" t="s">
        <v>887</v>
      </c>
      <c r="M2105" s="346" t="s">
        <v>888</v>
      </c>
      <c r="N2105" s="346" t="s">
        <v>734</v>
      </c>
      <c r="O2105" s="346" t="s">
        <v>991</v>
      </c>
    </row>
    <row r="2106" spans="1:15" x14ac:dyDescent="0.2">
      <c r="A2106" s="346" t="s">
        <v>897</v>
      </c>
      <c r="B2106" s="346" t="s">
        <v>885</v>
      </c>
      <c r="C2106" s="346" t="s">
        <v>148</v>
      </c>
      <c r="D2106" s="346" t="s">
        <v>886</v>
      </c>
      <c r="E2106" s="346" t="s">
        <v>894</v>
      </c>
      <c r="F2106" s="346" t="s">
        <v>1343</v>
      </c>
      <c r="G2106" s="346" t="s">
        <v>1347</v>
      </c>
      <c r="H2106" s="346">
        <v>202111</v>
      </c>
      <c r="I2106" s="346">
        <v>530000</v>
      </c>
      <c r="K2106" s="346">
        <v>530000</v>
      </c>
      <c r="L2106" s="346" t="s">
        <v>887</v>
      </c>
      <c r="M2106" s="346" t="s">
        <v>888</v>
      </c>
      <c r="N2106" s="346" t="s">
        <v>734</v>
      </c>
      <c r="O2106" s="346" t="s">
        <v>991</v>
      </c>
    </row>
    <row r="2107" spans="1:15" x14ac:dyDescent="0.2">
      <c r="A2107" s="346" t="s">
        <v>897</v>
      </c>
      <c r="B2107" s="346" t="s">
        <v>885</v>
      </c>
      <c r="C2107" s="346" t="s">
        <v>148</v>
      </c>
      <c r="D2107" s="346" t="s">
        <v>886</v>
      </c>
      <c r="E2107" s="346" t="s">
        <v>894</v>
      </c>
      <c r="F2107" s="346" t="s">
        <v>1343</v>
      </c>
      <c r="G2107" s="346" t="s">
        <v>1347</v>
      </c>
      <c r="H2107" s="346">
        <v>202112</v>
      </c>
      <c r="I2107" s="346">
        <v>530000</v>
      </c>
      <c r="K2107" s="346">
        <v>530000</v>
      </c>
      <c r="L2107" s="346" t="s">
        <v>887</v>
      </c>
      <c r="M2107" s="346" t="s">
        <v>888</v>
      </c>
      <c r="N2107" s="346" t="s">
        <v>734</v>
      </c>
      <c r="O2107" s="346" t="s">
        <v>991</v>
      </c>
    </row>
    <row r="2108" spans="1:15" x14ac:dyDescent="0.2">
      <c r="A2108" s="346" t="s">
        <v>897</v>
      </c>
      <c r="B2108" s="346" t="s">
        <v>885</v>
      </c>
      <c r="C2108" s="346" t="s">
        <v>148</v>
      </c>
      <c r="D2108" s="346" t="s">
        <v>886</v>
      </c>
      <c r="E2108" s="346" t="s">
        <v>894</v>
      </c>
      <c r="F2108" s="346" t="s">
        <v>1343</v>
      </c>
      <c r="G2108" s="346" t="s">
        <v>1347</v>
      </c>
      <c r="H2108" s="346">
        <v>202201</v>
      </c>
      <c r="I2108" s="346">
        <v>530000</v>
      </c>
      <c r="K2108" s="346">
        <v>530000</v>
      </c>
      <c r="L2108" s="346" t="s">
        <v>887</v>
      </c>
      <c r="M2108" s="346" t="s">
        <v>889</v>
      </c>
      <c r="N2108" s="346" t="s">
        <v>734</v>
      </c>
      <c r="O2108" s="346" t="s">
        <v>991</v>
      </c>
    </row>
    <row r="2109" spans="1:15" x14ac:dyDescent="0.2">
      <c r="A2109" s="346" t="s">
        <v>897</v>
      </c>
      <c r="B2109" s="346" t="s">
        <v>885</v>
      </c>
      <c r="C2109" s="346" t="s">
        <v>148</v>
      </c>
      <c r="D2109" s="346" t="s">
        <v>886</v>
      </c>
      <c r="E2109" s="346" t="s">
        <v>894</v>
      </c>
      <c r="F2109" s="346" t="s">
        <v>1343</v>
      </c>
      <c r="G2109" s="346" t="s">
        <v>1347</v>
      </c>
      <c r="H2109" s="346">
        <v>202202</v>
      </c>
      <c r="I2109" s="346">
        <v>530000</v>
      </c>
      <c r="K2109" s="346">
        <v>530000</v>
      </c>
      <c r="L2109" s="346" t="s">
        <v>887</v>
      </c>
      <c r="M2109" s="346" t="s">
        <v>889</v>
      </c>
      <c r="N2109" s="346" t="s">
        <v>734</v>
      </c>
      <c r="O2109" s="346" t="s">
        <v>991</v>
      </c>
    </row>
    <row r="2110" spans="1:15" x14ac:dyDescent="0.2">
      <c r="A2110" s="346" t="s">
        <v>897</v>
      </c>
      <c r="B2110" s="346" t="s">
        <v>885</v>
      </c>
      <c r="C2110" s="346" t="s">
        <v>148</v>
      </c>
      <c r="D2110" s="346" t="s">
        <v>886</v>
      </c>
      <c r="E2110" s="346" t="s">
        <v>894</v>
      </c>
      <c r="F2110" s="346" t="s">
        <v>1343</v>
      </c>
      <c r="G2110" s="346" t="s">
        <v>1347</v>
      </c>
      <c r="H2110" s="346">
        <v>202203</v>
      </c>
      <c r="I2110" s="346">
        <v>530000</v>
      </c>
      <c r="K2110" s="346">
        <v>530000</v>
      </c>
      <c r="L2110" s="346" t="s">
        <v>887</v>
      </c>
      <c r="M2110" s="346" t="s">
        <v>889</v>
      </c>
      <c r="N2110" s="346" t="s">
        <v>734</v>
      </c>
      <c r="O2110" s="346" t="s">
        <v>991</v>
      </c>
    </row>
    <row r="2111" spans="1:15" x14ac:dyDescent="0.2">
      <c r="A2111" s="346" t="s">
        <v>897</v>
      </c>
      <c r="B2111" s="346" t="s">
        <v>885</v>
      </c>
      <c r="C2111" s="346" t="s">
        <v>148</v>
      </c>
      <c r="D2111" s="346" t="s">
        <v>886</v>
      </c>
      <c r="E2111" s="346" t="s">
        <v>894</v>
      </c>
      <c r="F2111" s="346" t="s">
        <v>1343</v>
      </c>
      <c r="G2111" s="346" t="s">
        <v>1347</v>
      </c>
      <c r="H2111" s="346">
        <v>202204</v>
      </c>
      <c r="I2111" s="346">
        <v>530000</v>
      </c>
      <c r="K2111" s="346">
        <v>530000</v>
      </c>
      <c r="L2111" s="346" t="s">
        <v>890</v>
      </c>
      <c r="M2111" s="346" t="s">
        <v>891</v>
      </c>
      <c r="N2111" s="346" t="s">
        <v>734</v>
      </c>
      <c r="O2111" s="346" t="s">
        <v>991</v>
      </c>
    </row>
    <row r="2112" spans="1:15" x14ac:dyDescent="0.2">
      <c r="A2112" s="346" t="s">
        <v>897</v>
      </c>
      <c r="B2112" s="346" t="s">
        <v>885</v>
      </c>
      <c r="C2112" s="346" t="s">
        <v>148</v>
      </c>
      <c r="D2112" s="346" t="s">
        <v>886</v>
      </c>
      <c r="E2112" s="346" t="s">
        <v>894</v>
      </c>
      <c r="F2112" s="346" t="s">
        <v>1343</v>
      </c>
      <c r="G2112" s="346" t="s">
        <v>1347</v>
      </c>
      <c r="H2112" s="346">
        <v>202205</v>
      </c>
      <c r="I2112" s="346">
        <v>530000</v>
      </c>
      <c r="K2112" s="346">
        <v>530000</v>
      </c>
      <c r="L2112" s="346" t="s">
        <v>890</v>
      </c>
      <c r="M2112" s="346" t="s">
        <v>891</v>
      </c>
      <c r="N2112" s="346" t="s">
        <v>734</v>
      </c>
      <c r="O2112" s="346" t="s">
        <v>991</v>
      </c>
    </row>
    <row r="2113" spans="1:15" x14ac:dyDescent="0.2">
      <c r="A2113" s="346" t="s">
        <v>897</v>
      </c>
      <c r="B2113" s="346" t="s">
        <v>885</v>
      </c>
      <c r="C2113" s="346" t="s">
        <v>148</v>
      </c>
      <c r="D2113" s="346" t="s">
        <v>886</v>
      </c>
      <c r="E2113" s="346" t="s">
        <v>894</v>
      </c>
      <c r="F2113" s="346" t="s">
        <v>1343</v>
      </c>
      <c r="G2113" s="346" t="s">
        <v>1347</v>
      </c>
      <c r="H2113" s="346">
        <v>202206</v>
      </c>
      <c r="I2113" s="346">
        <v>530000</v>
      </c>
      <c r="K2113" s="346">
        <v>530000</v>
      </c>
      <c r="L2113" s="346" t="s">
        <v>890</v>
      </c>
      <c r="M2113" s="346" t="s">
        <v>891</v>
      </c>
      <c r="N2113" s="346" t="s">
        <v>734</v>
      </c>
      <c r="O2113" s="346" t="s">
        <v>991</v>
      </c>
    </row>
    <row r="2114" spans="1:15" x14ac:dyDescent="0.2">
      <c r="A2114" s="346" t="s">
        <v>897</v>
      </c>
      <c r="B2114" s="346" t="s">
        <v>885</v>
      </c>
      <c r="C2114" s="346" t="s">
        <v>148</v>
      </c>
      <c r="D2114" s="346" t="s">
        <v>886</v>
      </c>
      <c r="E2114" s="346" t="s">
        <v>894</v>
      </c>
      <c r="F2114" s="346" t="s">
        <v>1343</v>
      </c>
      <c r="G2114" s="346" t="s">
        <v>1347</v>
      </c>
      <c r="H2114" s="346">
        <v>202207</v>
      </c>
      <c r="I2114" s="346">
        <v>530000</v>
      </c>
      <c r="K2114" s="346">
        <v>530000</v>
      </c>
      <c r="L2114" s="346" t="s">
        <v>890</v>
      </c>
      <c r="M2114" s="346" t="s">
        <v>892</v>
      </c>
      <c r="N2114" s="346" t="s">
        <v>734</v>
      </c>
      <c r="O2114" s="346" t="s">
        <v>991</v>
      </c>
    </row>
    <row r="2115" spans="1:15" x14ac:dyDescent="0.2">
      <c r="A2115" s="346" t="s">
        <v>897</v>
      </c>
      <c r="B2115" s="346" t="s">
        <v>885</v>
      </c>
      <c r="C2115" s="346" t="s">
        <v>148</v>
      </c>
      <c r="D2115" s="346" t="s">
        <v>886</v>
      </c>
      <c r="E2115" s="346" t="s">
        <v>894</v>
      </c>
      <c r="F2115" s="346" t="s">
        <v>1343</v>
      </c>
      <c r="G2115" s="346" t="s">
        <v>1347</v>
      </c>
      <c r="H2115" s="346">
        <v>202208</v>
      </c>
      <c r="I2115" s="346">
        <v>530000</v>
      </c>
      <c r="K2115" s="346">
        <v>530000</v>
      </c>
      <c r="L2115" s="346" t="s">
        <v>890</v>
      </c>
      <c r="M2115" s="346" t="s">
        <v>892</v>
      </c>
      <c r="N2115" s="346" t="s">
        <v>734</v>
      </c>
      <c r="O2115" s="346" t="s">
        <v>991</v>
      </c>
    </row>
    <row r="2116" spans="1:15" x14ac:dyDescent="0.2">
      <c r="A2116" s="346" t="s">
        <v>897</v>
      </c>
      <c r="B2116" s="346" t="s">
        <v>885</v>
      </c>
      <c r="C2116" s="346" t="s">
        <v>148</v>
      </c>
      <c r="D2116" s="346" t="s">
        <v>886</v>
      </c>
      <c r="E2116" s="346" t="s">
        <v>894</v>
      </c>
      <c r="F2116" s="346" t="s">
        <v>1343</v>
      </c>
      <c r="G2116" s="346" t="s">
        <v>1347</v>
      </c>
      <c r="H2116" s="346">
        <v>202209</v>
      </c>
      <c r="I2116" s="346">
        <v>530000</v>
      </c>
      <c r="K2116" s="346">
        <v>530000</v>
      </c>
      <c r="L2116" s="346" t="s">
        <v>890</v>
      </c>
      <c r="M2116" s="346" t="s">
        <v>892</v>
      </c>
      <c r="N2116" s="346" t="s">
        <v>734</v>
      </c>
      <c r="O2116" s="346" t="s">
        <v>991</v>
      </c>
    </row>
    <row r="2117" spans="1:15" x14ac:dyDescent="0.2">
      <c r="A2117" s="346" t="s">
        <v>897</v>
      </c>
      <c r="B2117" s="346" t="s">
        <v>885</v>
      </c>
      <c r="C2117" s="346" t="s">
        <v>148</v>
      </c>
      <c r="D2117" s="346" t="s">
        <v>886</v>
      </c>
      <c r="E2117" s="346" t="s">
        <v>894</v>
      </c>
      <c r="F2117" s="346" t="s">
        <v>1343</v>
      </c>
      <c r="G2117" s="346" t="s">
        <v>1820</v>
      </c>
      <c r="H2117" s="346">
        <v>202110</v>
      </c>
      <c r="I2117" s="346">
        <v>500000</v>
      </c>
      <c r="L2117" s="346" t="s">
        <v>887</v>
      </c>
      <c r="M2117" s="346" t="s">
        <v>888</v>
      </c>
      <c r="N2117" s="346" t="s">
        <v>734</v>
      </c>
      <c r="O2117" s="346" t="s">
        <v>991</v>
      </c>
    </row>
    <row r="2118" spans="1:15" x14ac:dyDescent="0.2">
      <c r="A2118" s="346" t="s">
        <v>897</v>
      </c>
      <c r="B2118" s="346" t="s">
        <v>885</v>
      </c>
      <c r="C2118" s="346" t="s">
        <v>148</v>
      </c>
      <c r="D2118" s="346" t="s">
        <v>886</v>
      </c>
      <c r="E2118" s="346" t="s">
        <v>894</v>
      </c>
      <c r="F2118" s="346" t="s">
        <v>1343</v>
      </c>
      <c r="G2118" s="346" t="s">
        <v>1820</v>
      </c>
      <c r="H2118" s="346">
        <v>202111</v>
      </c>
      <c r="I2118" s="346">
        <v>500000</v>
      </c>
      <c r="K2118" s="346">
        <v>500000</v>
      </c>
      <c r="L2118" s="346" t="s">
        <v>887</v>
      </c>
      <c r="M2118" s="346" t="s">
        <v>888</v>
      </c>
      <c r="N2118" s="346" t="s">
        <v>734</v>
      </c>
      <c r="O2118" s="346" t="s">
        <v>991</v>
      </c>
    </row>
    <row r="2119" spans="1:15" x14ac:dyDescent="0.2">
      <c r="A2119" s="346" t="s">
        <v>897</v>
      </c>
      <c r="B2119" s="346" t="s">
        <v>885</v>
      </c>
      <c r="C2119" s="346" t="s">
        <v>148</v>
      </c>
      <c r="D2119" s="346" t="s">
        <v>886</v>
      </c>
      <c r="E2119" s="346" t="s">
        <v>894</v>
      </c>
      <c r="F2119" s="346" t="s">
        <v>1343</v>
      </c>
      <c r="G2119" s="346" t="s">
        <v>1820</v>
      </c>
      <c r="H2119" s="346">
        <v>202112</v>
      </c>
      <c r="I2119" s="346">
        <v>500000</v>
      </c>
      <c r="K2119" s="346">
        <v>500000</v>
      </c>
      <c r="L2119" s="346" t="s">
        <v>887</v>
      </c>
      <c r="M2119" s="346" t="s">
        <v>888</v>
      </c>
      <c r="N2119" s="346" t="s">
        <v>734</v>
      </c>
      <c r="O2119" s="346" t="s">
        <v>991</v>
      </c>
    </row>
    <row r="2120" spans="1:15" x14ac:dyDescent="0.2">
      <c r="A2120" s="346" t="s">
        <v>897</v>
      </c>
      <c r="B2120" s="346" t="s">
        <v>885</v>
      </c>
      <c r="C2120" s="346" t="s">
        <v>148</v>
      </c>
      <c r="D2120" s="346" t="s">
        <v>886</v>
      </c>
      <c r="E2120" s="346" t="s">
        <v>894</v>
      </c>
      <c r="F2120" s="346" t="s">
        <v>1343</v>
      </c>
      <c r="G2120" s="346" t="s">
        <v>1820</v>
      </c>
      <c r="H2120" s="346">
        <v>202201</v>
      </c>
      <c r="I2120" s="346">
        <v>500000</v>
      </c>
      <c r="K2120" s="346">
        <v>500000</v>
      </c>
      <c r="L2120" s="346" t="s">
        <v>887</v>
      </c>
      <c r="M2120" s="346" t="s">
        <v>889</v>
      </c>
      <c r="N2120" s="346" t="s">
        <v>734</v>
      </c>
      <c r="O2120" s="346" t="s">
        <v>991</v>
      </c>
    </row>
    <row r="2121" spans="1:15" x14ac:dyDescent="0.2">
      <c r="A2121" s="346" t="s">
        <v>897</v>
      </c>
      <c r="B2121" s="346" t="s">
        <v>885</v>
      </c>
      <c r="C2121" s="346" t="s">
        <v>148</v>
      </c>
      <c r="D2121" s="346" t="s">
        <v>886</v>
      </c>
      <c r="E2121" s="346" t="s">
        <v>894</v>
      </c>
      <c r="F2121" s="346" t="s">
        <v>1343</v>
      </c>
      <c r="G2121" s="346" t="s">
        <v>1820</v>
      </c>
      <c r="H2121" s="346">
        <v>202202</v>
      </c>
      <c r="I2121" s="346">
        <v>500000</v>
      </c>
      <c r="K2121" s="346">
        <v>500000</v>
      </c>
      <c r="L2121" s="346" t="s">
        <v>887</v>
      </c>
      <c r="M2121" s="346" t="s">
        <v>889</v>
      </c>
      <c r="N2121" s="346" t="s">
        <v>734</v>
      </c>
      <c r="O2121" s="346" t="s">
        <v>991</v>
      </c>
    </row>
    <row r="2122" spans="1:15" x14ac:dyDescent="0.2">
      <c r="A2122" s="346" t="s">
        <v>897</v>
      </c>
      <c r="B2122" s="346" t="s">
        <v>885</v>
      </c>
      <c r="C2122" s="346" t="s">
        <v>148</v>
      </c>
      <c r="D2122" s="346" t="s">
        <v>886</v>
      </c>
      <c r="E2122" s="346" t="s">
        <v>894</v>
      </c>
      <c r="F2122" s="346" t="s">
        <v>1343</v>
      </c>
      <c r="G2122" s="346" t="s">
        <v>1820</v>
      </c>
      <c r="H2122" s="346">
        <v>202203</v>
      </c>
      <c r="I2122" s="346">
        <v>500000</v>
      </c>
      <c r="K2122" s="346">
        <v>500000</v>
      </c>
      <c r="L2122" s="346" t="s">
        <v>887</v>
      </c>
      <c r="M2122" s="346" t="s">
        <v>889</v>
      </c>
      <c r="N2122" s="346" t="s">
        <v>734</v>
      </c>
      <c r="O2122" s="346" t="s">
        <v>991</v>
      </c>
    </row>
    <row r="2123" spans="1:15" x14ac:dyDescent="0.2">
      <c r="A2123" s="346" t="s">
        <v>897</v>
      </c>
      <c r="B2123" s="346" t="s">
        <v>885</v>
      </c>
      <c r="C2123" s="346" t="s">
        <v>148</v>
      </c>
      <c r="D2123" s="346" t="s">
        <v>886</v>
      </c>
      <c r="E2123" s="346" t="s">
        <v>894</v>
      </c>
      <c r="F2123" s="346" t="s">
        <v>1343</v>
      </c>
      <c r="G2123" s="346" t="s">
        <v>1820</v>
      </c>
      <c r="H2123" s="346">
        <v>202204</v>
      </c>
      <c r="I2123" s="346">
        <v>500000</v>
      </c>
      <c r="K2123" s="346">
        <v>500000</v>
      </c>
      <c r="L2123" s="346" t="s">
        <v>890</v>
      </c>
      <c r="M2123" s="346" t="s">
        <v>891</v>
      </c>
      <c r="N2123" s="346" t="s">
        <v>734</v>
      </c>
      <c r="O2123" s="346" t="s">
        <v>991</v>
      </c>
    </row>
    <row r="2124" spans="1:15" x14ac:dyDescent="0.2">
      <c r="A2124" s="346" t="s">
        <v>897</v>
      </c>
      <c r="B2124" s="346" t="s">
        <v>885</v>
      </c>
      <c r="C2124" s="346" t="s">
        <v>148</v>
      </c>
      <c r="D2124" s="346" t="s">
        <v>886</v>
      </c>
      <c r="E2124" s="346" t="s">
        <v>894</v>
      </c>
      <c r="F2124" s="346" t="s">
        <v>1343</v>
      </c>
      <c r="G2124" s="346" t="s">
        <v>1820</v>
      </c>
      <c r="H2124" s="346">
        <v>202205</v>
      </c>
      <c r="I2124" s="346">
        <v>500000</v>
      </c>
      <c r="K2124" s="346">
        <v>500000</v>
      </c>
      <c r="L2124" s="346" t="s">
        <v>890</v>
      </c>
      <c r="M2124" s="346" t="s">
        <v>891</v>
      </c>
      <c r="N2124" s="346" t="s">
        <v>734</v>
      </c>
      <c r="O2124" s="346" t="s">
        <v>991</v>
      </c>
    </row>
    <row r="2125" spans="1:15" x14ac:dyDescent="0.2">
      <c r="A2125" s="346" t="s">
        <v>897</v>
      </c>
      <c r="B2125" s="346" t="s">
        <v>885</v>
      </c>
      <c r="C2125" s="346" t="s">
        <v>148</v>
      </c>
      <c r="D2125" s="346" t="s">
        <v>886</v>
      </c>
      <c r="E2125" s="346" t="s">
        <v>894</v>
      </c>
      <c r="F2125" s="346" t="s">
        <v>1343</v>
      </c>
      <c r="G2125" s="346" t="s">
        <v>1820</v>
      </c>
      <c r="H2125" s="346">
        <v>202206</v>
      </c>
      <c r="I2125" s="346">
        <v>500000</v>
      </c>
      <c r="K2125" s="346">
        <v>500000</v>
      </c>
      <c r="L2125" s="346" t="s">
        <v>890</v>
      </c>
      <c r="M2125" s="346" t="s">
        <v>891</v>
      </c>
      <c r="N2125" s="346" t="s">
        <v>734</v>
      </c>
      <c r="O2125" s="346" t="s">
        <v>991</v>
      </c>
    </row>
    <row r="2126" spans="1:15" x14ac:dyDescent="0.2">
      <c r="A2126" s="346" t="s">
        <v>897</v>
      </c>
      <c r="B2126" s="346" t="s">
        <v>885</v>
      </c>
      <c r="C2126" s="346" t="s">
        <v>148</v>
      </c>
      <c r="D2126" s="346" t="s">
        <v>886</v>
      </c>
      <c r="E2126" s="346" t="s">
        <v>894</v>
      </c>
      <c r="F2126" s="346" t="s">
        <v>1343</v>
      </c>
      <c r="G2126" s="346" t="s">
        <v>1820</v>
      </c>
      <c r="H2126" s="346">
        <v>202207</v>
      </c>
      <c r="I2126" s="346">
        <v>500000</v>
      </c>
      <c r="K2126" s="346">
        <v>500000</v>
      </c>
      <c r="L2126" s="346" t="s">
        <v>890</v>
      </c>
      <c r="M2126" s="346" t="s">
        <v>892</v>
      </c>
      <c r="N2126" s="346" t="s">
        <v>734</v>
      </c>
      <c r="O2126" s="346" t="s">
        <v>991</v>
      </c>
    </row>
    <row r="2127" spans="1:15" x14ac:dyDescent="0.2">
      <c r="A2127" s="346" t="s">
        <v>897</v>
      </c>
      <c r="B2127" s="346" t="s">
        <v>885</v>
      </c>
      <c r="C2127" s="346" t="s">
        <v>148</v>
      </c>
      <c r="D2127" s="346" t="s">
        <v>886</v>
      </c>
      <c r="E2127" s="346" t="s">
        <v>894</v>
      </c>
      <c r="F2127" s="346" t="s">
        <v>1343</v>
      </c>
      <c r="G2127" s="346" t="s">
        <v>1820</v>
      </c>
      <c r="H2127" s="346">
        <v>202208</v>
      </c>
      <c r="I2127" s="346">
        <v>500000</v>
      </c>
      <c r="K2127" s="346">
        <v>500000</v>
      </c>
      <c r="L2127" s="346" t="s">
        <v>890</v>
      </c>
      <c r="M2127" s="346" t="s">
        <v>892</v>
      </c>
      <c r="N2127" s="346" t="s">
        <v>734</v>
      </c>
      <c r="O2127" s="346" t="s">
        <v>991</v>
      </c>
    </row>
    <row r="2128" spans="1:15" x14ac:dyDescent="0.2">
      <c r="A2128" s="346" t="s">
        <v>897</v>
      </c>
      <c r="B2128" s="346" t="s">
        <v>885</v>
      </c>
      <c r="C2128" s="346" t="s">
        <v>148</v>
      </c>
      <c r="D2128" s="346" t="s">
        <v>886</v>
      </c>
      <c r="E2128" s="346" t="s">
        <v>894</v>
      </c>
      <c r="F2128" s="346" t="s">
        <v>1343</v>
      </c>
      <c r="G2128" s="346" t="s">
        <v>1820</v>
      </c>
      <c r="H2128" s="346">
        <v>202209</v>
      </c>
      <c r="I2128" s="346">
        <v>500000</v>
      </c>
      <c r="K2128" s="346">
        <v>500000</v>
      </c>
      <c r="L2128" s="346" t="s">
        <v>890</v>
      </c>
      <c r="M2128" s="346" t="s">
        <v>892</v>
      </c>
      <c r="N2128" s="346" t="s">
        <v>734</v>
      </c>
      <c r="O2128" s="346" t="s">
        <v>991</v>
      </c>
    </row>
    <row r="2129" spans="1:15" x14ac:dyDescent="0.2">
      <c r="A2129" s="346" t="s">
        <v>897</v>
      </c>
      <c r="B2129" s="346" t="s">
        <v>885</v>
      </c>
      <c r="C2129" s="346" t="s">
        <v>14</v>
      </c>
      <c r="D2129" s="346" t="s">
        <v>886</v>
      </c>
      <c r="E2129" s="346" t="s">
        <v>894</v>
      </c>
      <c r="F2129" s="346" t="s">
        <v>633</v>
      </c>
      <c r="G2129" s="346" t="s">
        <v>1353</v>
      </c>
      <c r="H2129" s="346">
        <v>202110</v>
      </c>
      <c r="I2129" s="346">
        <v>550000</v>
      </c>
      <c r="L2129" s="346" t="s">
        <v>887</v>
      </c>
      <c r="M2129" s="346" t="s">
        <v>888</v>
      </c>
      <c r="N2129" s="346" t="s">
        <v>734</v>
      </c>
      <c r="O2129" s="346" t="s">
        <v>1021</v>
      </c>
    </row>
    <row r="2130" spans="1:15" x14ac:dyDescent="0.2">
      <c r="A2130" s="346" t="s">
        <v>897</v>
      </c>
      <c r="B2130" s="346" t="s">
        <v>885</v>
      </c>
      <c r="C2130" s="346" t="s">
        <v>14</v>
      </c>
      <c r="D2130" s="346" t="s">
        <v>886</v>
      </c>
      <c r="E2130" s="346" t="s">
        <v>894</v>
      </c>
      <c r="F2130" s="346" t="s">
        <v>633</v>
      </c>
      <c r="G2130" s="346" t="s">
        <v>1353</v>
      </c>
      <c r="H2130" s="346">
        <v>202111</v>
      </c>
      <c r="I2130" s="346">
        <v>550000</v>
      </c>
      <c r="K2130" s="346">
        <v>550000</v>
      </c>
      <c r="L2130" s="346" t="s">
        <v>887</v>
      </c>
      <c r="M2130" s="346" t="s">
        <v>888</v>
      </c>
      <c r="N2130" s="346" t="s">
        <v>734</v>
      </c>
      <c r="O2130" s="346" t="s">
        <v>1021</v>
      </c>
    </row>
    <row r="2131" spans="1:15" x14ac:dyDescent="0.2">
      <c r="A2131" s="346" t="s">
        <v>897</v>
      </c>
      <c r="B2131" s="346" t="s">
        <v>885</v>
      </c>
      <c r="C2131" s="346" t="s">
        <v>14</v>
      </c>
      <c r="D2131" s="346" t="s">
        <v>886</v>
      </c>
      <c r="E2131" s="346" t="s">
        <v>894</v>
      </c>
      <c r="F2131" s="346" t="s">
        <v>633</v>
      </c>
      <c r="G2131" s="346" t="s">
        <v>1353</v>
      </c>
      <c r="H2131" s="346">
        <v>202112</v>
      </c>
      <c r="I2131" s="346">
        <v>550000</v>
      </c>
      <c r="K2131" s="346">
        <v>550000</v>
      </c>
      <c r="L2131" s="346" t="s">
        <v>887</v>
      </c>
      <c r="M2131" s="346" t="s">
        <v>888</v>
      </c>
      <c r="N2131" s="346" t="s">
        <v>734</v>
      </c>
      <c r="O2131" s="346" t="s">
        <v>1021</v>
      </c>
    </row>
    <row r="2132" spans="1:15" x14ac:dyDescent="0.2">
      <c r="A2132" s="346" t="s">
        <v>897</v>
      </c>
      <c r="B2132" s="346" t="s">
        <v>885</v>
      </c>
      <c r="C2132" s="346" t="s">
        <v>14</v>
      </c>
      <c r="D2132" s="346" t="s">
        <v>886</v>
      </c>
      <c r="E2132" s="346" t="s">
        <v>894</v>
      </c>
      <c r="F2132" s="346" t="s">
        <v>633</v>
      </c>
      <c r="G2132" s="346" t="s">
        <v>1353</v>
      </c>
      <c r="H2132" s="346">
        <v>202201</v>
      </c>
      <c r="I2132" s="346">
        <v>550000</v>
      </c>
      <c r="K2132" s="346">
        <v>550000</v>
      </c>
      <c r="L2132" s="346" t="s">
        <v>887</v>
      </c>
      <c r="M2132" s="346" t="s">
        <v>889</v>
      </c>
      <c r="N2132" s="346" t="s">
        <v>734</v>
      </c>
      <c r="O2132" s="346" t="s">
        <v>1021</v>
      </c>
    </row>
    <row r="2133" spans="1:15" x14ac:dyDescent="0.2">
      <c r="A2133" s="346" t="s">
        <v>897</v>
      </c>
      <c r="B2133" s="346" t="s">
        <v>885</v>
      </c>
      <c r="C2133" s="346" t="s">
        <v>14</v>
      </c>
      <c r="D2133" s="346" t="s">
        <v>886</v>
      </c>
      <c r="E2133" s="346" t="s">
        <v>894</v>
      </c>
      <c r="F2133" s="346" t="s">
        <v>633</v>
      </c>
      <c r="G2133" s="346" t="s">
        <v>1353</v>
      </c>
      <c r="H2133" s="346">
        <v>202202</v>
      </c>
      <c r="I2133" s="346">
        <v>550000</v>
      </c>
      <c r="K2133" s="346">
        <v>550000</v>
      </c>
      <c r="L2133" s="346" t="s">
        <v>887</v>
      </c>
      <c r="M2133" s="346" t="s">
        <v>889</v>
      </c>
      <c r="N2133" s="346" t="s">
        <v>734</v>
      </c>
      <c r="O2133" s="346" t="s">
        <v>1021</v>
      </c>
    </row>
    <row r="2134" spans="1:15" x14ac:dyDescent="0.2">
      <c r="A2134" s="346" t="s">
        <v>897</v>
      </c>
      <c r="B2134" s="346" t="s">
        <v>885</v>
      </c>
      <c r="C2134" s="346" t="s">
        <v>14</v>
      </c>
      <c r="D2134" s="346" t="s">
        <v>886</v>
      </c>
      <c r="E2134" s="346" t="s">
        <v>894</v>
      </c>
      <c r="F2134" s="346" t="s">
        <v>633</v>
      </c>
      <c r="G2134" s="346" t="s">
        <v>1353</v>
      </c>
      <c r="H2134" s="346">
        <v>202203</v>
      </c>
      <c r="I2134" s="346">
        <v>550000</v>
      </c>
      <c r="K2134" s="346">
        <v>550000</v>
      </c>
      <c r="L2134" s="346" t="s">
        <v>887</v>
      </c>
      <c r="M2134" s="346" t="s">
        <v>889</v>
      </c>
      <c r="N2134" s="346" t="s">
        <v>734</v>
      </c>
      <c r="O2134" s="346" t="s">
        <v>1021</v>
      </c>
    </row>
    <row r="2135" spans="1:15" x14ac:dyDescent="0.2">
      <c r="A2135" s="346" t="s">
        <v>897</v>
      </c>
      <c r="B2135" s="346" t="s">
        <v>885</v>
      </c>
      <c r="C2135" s="346" t="s">
        <v>14</v>
      </c>
      <c r="D2135" s="346" t="s">
        <v>886</v>
      </c>
      <c r="E2135" s="346" t="s">
        <v>894</v>
      </c>
      <c r="F2135" s="346" t="s">
        <v>633</v>
      </c>
      <c r="G2135" s="346" t="s">
        <v>1353</v>
      </c>
      <c r="H2135" s="346">
        <v>202204</v>
      </c>
      <c r="I2135" s="346">
        <v>550000</v>
      </c>
      <c r="K2135" s="346">
        <v>550000</v>
      </c>
      <c r="L2135" s="346" t="s">
        <v>890</v>
      </c>
      <c r="M2135" s="346" t="s">
        <v>891</v>
      </c>
      <c r="N2135" s="346" t="s">
        <v>734</v>
      </c>
      <c r="O2135" s="346" t="s">
        <v>1021</v>
      </c>
    </row>
    <row r="2136" spans="1:15" x14ac:dyDescent="0.2">
      <c r="A2136" s="346" t="s">
        <v>897</v>
      </c>
      <c r="B2136" s="346" t="s">
        <v>885</v>
      </c>
      <c r="C2136" s="346" t="s">
        <v>14</v>
      </c>
      <c r="D2136" s="346" t="s">
        <v>886</v>
      </c>
      <c r="E2136" s="346" t="s">
        <v>894</v>
      </c>
      <c r="F2136" s="346" t="s">
        <v>633</v>
      </c>
      <c r="G2136" s="346" t="s">
        <v>1353</v>
      </c>
      <c r="H2136" s="346">
        <v>202205</v>
      </c>
      <c r="I2136" s="346">
        <v>550000</v>
      </c>
      <c r="K2136" s="346">
        <v>550000</v>
      </c>
      <c r="L2136" s="346" t="s">
        <v>890</v>
      </c>
      <c r="M2136" s="346" t="s">
        <v>891</v>
      </c>
      <c r="N2136" s="346" t="s">
        <v>734</v>
      </c>
      <c r="O2136" s="346" t="s">
        <v>1021</v>
      </c>
    </row>
    <row r="2137" spans="1:15" x14ac:dyDescent="0.2">
      <c r="A2137" s="346" t="s">
        <v>897</v>
      </c>
      <c r="B2137" s="346" t="s">
        <v>885</v>
      </c>
      <c r="C2137" s="346" t="s">
        <v>14</v>
      </c>
      <c r="D2137" s="346" t="s">
        <v>886</v>
      </c>
      <c r="E2137" s="346" t="s">
        <v>894</v>
      </c>
      <c r="F2137" s="346" t="s">
        <v>633</v>
      </c>
      <c r="G2137" s="346" t="s">
        <v>1353</v>
      </c>
      <c r="H2137" s="346">
        <v>202206</v>
      </c>
      <c r="I2137" s="346">
        <v>550000</v>
      </c>
      <c r="K2137" s="346">
        <v>550000</v>
      </c>
      <c r="L2137" s="346" t="s">
        <v>890</v>
      </c>
      <c r="M2137" s="346" t="s">
        <v>891</v>
      </c>
      <c r="N2137" s="346" t="s">
        <v>734</v>
      </c>
      <c r="O2137" s="346" t="s">
        <v>1021</v>
      </c>
    </row>
    <row r="2138" spans="1:15" x14ac:dyDescent="0.2">
      <c r="A2138" s="346" t="s">
        <v>897</v>
      </c>
      <c r="B2138" s="346" t="s">
        <v>885</v>
      </c>
      <c r="C2138" s="346" t="s">
        <v>14</v>
      </c>
      <c r="D2138" s="346" t="s">
        <v>886</v>
      </c>
      <c r="E2138" s="346" t="s">
        <v>894</v>
      </c>
      <c r="F2138" s="346" t="s">
        <v>633</v>
      </c>
      <c r="G2138" s="346" t="s">
        <v>1353</v>
      </c>
      <c r="H2138" s="346">
        <v>202207</v>
      </c>
      <c r="I2138" s="346">
        <v>550000</v>
      </c>
      <c r="K2138" s="346">
        <v>550000</v>
      </c>
      <c r="L2138" s="346" t="s">
        <v>890</v>
      </c>
      <c r="M2138" s="346" t="s">
        <v>892</v>
      </c>
      <c r="N2138" s="346" t="s">
        <v>734</v>
      </c>
      <c r="O2138" s="346" t="s">
        <v>1021</v>
      </c>
    </row>
    <row r="2139" spans="1:15" x14ac:dyDescent="0.2">
      <c r="A2139" s="346" t="s">
        <v>897</v>
      </c>
      <c r="B2139" s="346" t="s">
        <v>885</v>
      </c>
      <c r="C2139" s="346" t="s">
        <v>14</v>
      </c>
      <c r="D2139" s="346" t="s">
        <v>886</v>
      </c>
      <c r="E2139" s="346" t="s">
        <v>894</v>
      </c>
      <c r="F2139" s="346" t="s">
        <v>633</v>
      </c>
      <c r="G2139" s="346" t="s">
        <v>1353</v>
      </c>
      <c r="H2139" s="346">
        <v>202208</v>
      </c>
      <c r="I2139" s="346">
        <v>550000</v>
      </c>
      <c r="K2139" s="346">
        <v>550000</v>
      </c>
      <c r="L2139" s="346" t="s">
        <v>890</v>
      </c>
      <c r="M2139" s="346" t="s">
        <v>892</v>
      </c>
      <c r="N2139" s="346" t="s">
        <v>734</v>
      </c>
      <c r="O2139" s="346" t="s">
        <v>1021</v>
      </c>
    </row>
    <row r="2140" spans="1:15" x14ac:dyDescent="0.2">
      <c r="A2140" s="346" t="s">
        <v>897</v>
      </c>
      <c r="B2140" s="346" t="s">
        <v>885</v>
      </c>
      <c r="C2140" s="346" t="s">
        <v>14</v>
      </c>
      <c r="D2140" s="346" t="s">
        <v>886</v>
      </c>
      <c r="E2140" s="346" t="s">
        <v>894</v>
      </c>
      <c r="F2140" s="346" t="s">
        <v>633</v>
      </c>
      <c r="G2140" s="346" t="s">
        <v>1353</v>
      </c>
      <c r="H2140" s="346">
        <v>202209</v>
      </c>
      <c r="I2140" s="346">
        <v>550000</v>
      </c>
      <c r="K2140" s="346">
        <v>550000</v>
      </c>
      <c r="L2140" s="346" t="s">
        <v>890</v>
      </c>
      <c r="M2140" s="346" t="s">
        <v>892</v>
      </c>
      <c r="N2140" s="346" t="s">
        <v>734</v>
      </c>
      <c r="O2140" s="346" t="s">
        <v>1021</v>
      </c>
    </row>
    <row r="2141" spans="1:15" x14ac:dyDescent="0.2">
      <c r="A2141" s="346" t="s">
        <v>897</v>
      </c>
      <c r="B2141" s="346" t="s">
        <v>885</v>
      </c>
      <c r="C2141" s="346" t="s">
        <v>1127</v>
      </c>
      <c r="D2141" s="346" t="s">
        <v>886</v>
      </c>
      <c r="E2141" s="346" t="s">
        <v>894</v>
      </c>
      <c r="F2141" s="346" t="s">
        <v>1354</v>
      </c>
      <c r="G2141" s="346" t="s">
        <v>1031</v>
      </c>
      <c r="H2141" s="346">
        <v>202110</v>
      </c>
      <c r="I2141" s="346">
        <v>50000</v>
      </c>
      <c r="L2141" s="346" t="s">
        <v>887</v>
      </c>
      <c r="M2141" s="346" t="s">
        <v>888</v>
      </c>
      <c r="N2141" s="346" t="s">
        <v>734</v>
      </c>
      <c r="O2141" s="346" t="s">
        <v>991</v>
      </c>
    </row>
    <row r="2142" spans="1:15" x14ac:dyDescent="0.2">
      <c r="A2142" s="346" t="s">
        <v>897</v>
      </c>
      <c r="B2142" s="346" t="s">
        <v>885</v>
      </c>
      <c r="C2142" s="346" t="s">
        <v>1127</v>
      </c>
      <c r="D2142" s="346" t="s">
        <v>886</v>
      </c>
      <c r="E2142" s="346" t="s">
        <v>894</v>
      </c>
      <c r="F2142" s="346" t="s">
        <v>1354</v>
      </c>
      <c r="G2142" s="346" t="s">
        <v>1031</v>
      </c>
      <c r="H2142" s="346">
        <v>202111</v>
      </c>
      <c r="I2142" s="346">
        <v>50000</v>
      </c>
      <c r="K2142" s="346">
        <v>50000</v>
      </c>
      <c r="L2142" s="346" t="s">
        <v>887</v>
      </c>
      <c r="M2142" s="346" t="s">
        <v>888</v>
      </c>
      <c r="N2142" s="346" t="s">
        <v>734</v>
      </c>
      <c r="O2142" s="346" t="s">
        <v>991</v>
      </c>
    </row>
    <row r="2143" spans="1:15" x14ac:dyDescent="0.2">
      <c r="A2143" s="346" t="s">
        <v>897</v>
      </c>
      <c r="B2143" s="346" t="s">
        <v>885</v>
      </c>
      <c r="C2143" s="346" t="s">
        <v>1127</v>
      </c>
      <c r="D2143" s="346" t="s">
        <v>886</v>
      </c>
      <c r="E2143" s="346" t="s">
        <v>894</v>
      </c>
      <c r="F2143" s="346" t="s">
        <v>1354</v>
      </c>
      <c r="G2143" s="346" t="s">
        <v>1031</v>
      </c>
      <c r="H2143" s="346">
        <v>202112</v>
      </c>
      <c r="I2143" s="346">
        <v>50000</v>
      </c>
      <c r="K2143" s="346">
        <v>50000</v>
      </c>
      <c r="L2143" s="346" t="s">
        <v>887</v>
      </c>
      <c r="M2143" s="346" t="s">
        <v>888</v>
      </c>
      <c r="N2143" s="346" t="s">
        <v>734</v>
      </c>
      <c r="O2143" s="346" t="s">
        <v>991</v>
      </c>
    </row>
    <row r="2144" spans="1:15" x14ac:dyDescent="0.2">
      <c r="A2144" s="346" t="s">
        <v>897</v>
      </c>
      <c r="B2144" s="346" t="s">
        <v>885</v>
      </c>
      <c r="C2144" s="346" t="s">
        <v>1127</v>
      </c>
      <c r="D2144" s="346" t="s">
        <v>886</v>
      </c>
      <c r="E2144" s="346" t="s">
        <v>894</v>
      </c>
      <c r="F2144" s="346" t="s">
        <v>1354</v>
      </c>
      <c r="G2144" s="346" t="s">
        <v>1031</v>
      </c>
      <c r="H2144" s="346">
        <v>202201</v>
      </c>
      <c r="I2144" s="346">
        <v>50000</v>
      </c>
      <c r="K2144" s="346">
        <v>50000</v>
      </c>
      <c r="L2144" s="346" t="s">
        <v>887</v>
      </c>
      <c r="M2144" s="346" t="s">
        <v>889</v>
      </c>
      <c r="N2144" s="346" t="s">
        <v>734</v>
      </c>
      <c r="O2144" s="346" t="s">
        <v>991</v>
      </c>
    </row>
    <row r="2145" spans="1:15" x14ac:dyDescent="0.2">
      <c r="A2145" s="346" t="s">
        <v>897</v>
      </c>
      <c r="B2145" s="346" t="s">
        <v>885</v>
      </c>
      <c r="C2145" s="346" t="s">
        <v>1127</v>
      </c>
      <c r="D2145" s="346" t="s">
        <v>886</v>
      </c>
      <c r="E2145" s="346" t="s">
        <v>894</v>
      </c>
      <c r="F2145" s="346" t="s">
        <v>1354</v>
      </c>
      <c r="G2145" s="346" t="s">
        <v>1031</v>
      </c>
      <c r="H2145" s="346">
        <v>202202</v>
      </c>
      <c r="I2145" s="346">
        <v>50000</v>
      </c>
      <c r="K2145" s="346">
        <v>50000</v>
      </c>
      <c r="L2145" s="346" t="s">
        <v>887</v>
      </c>
      <c r="M2145" s="346" t="s">
        <v>889</v>
      </c>
      <c r="N2145" s="346" t="s">
        <v>734</v>
      </c>
      <c r="O2145" s="346" t="s">
        <v>991</v>
      </c>
    </row>
    <row r="2146" spans="1:15" x14ac:dyDescent="0.2">
      <c r="A2146" s="346" t="s">
        <v>897</v>
      </c>
      <c r="B2146" s="346" t="s">
        <v>885</v>
      </c>
      <c r="C2146" s="346" t="s">
        <v>1127</v>
      </c>
      <c r="D2146" s="346" t="s">
        <v>886</v>
      </c>
      <c r="E2146" s="346" t="s">
        <v>894</v>
      </c>
      <c r="F2146" s="346" t="s">
        <v>1354</v>
      </c>
      <c r="G2146" s="346" t="s">
        <v>1031</v>
      </c>
      <c r="H2146" s="346">
        <v>202203</v>
      </c>
      <c r="I2146" s="346">
        <v>50000</v>
      </c>
      <c r="K2146" s="346">
        <v>50000</v>
      </c>
      <c r="L2146" s="346" t="s">
        <v>887</v>
      </c>
      <c r="M2146" s="346" t="s">
        <v>889</v>
      </c>
      <c r="N2146" s="346" t="s">
        <v>734</v>
      </c>
      <c r="O2146" s="346" t="s">
        <v>991</v>
      </c>
    </row>
    <row r="2147" spans="1:15" x14ac:dyDescent="0.2">
      <c r="A2147" s="346" t="s">
        <v>897</v>
      </c>
      <c r="B2147" s="346" t="s">
        <v>885</v>
      </c>
      <c r="C2147" s="346" t="s">
        <v>1127</v>
      </c>
      <c r="D2147" s="346" t="s">
        <v>886</v>
      </c>
      <c r="E2147" s="346" t="s">
        <v>894</v>
      </c>
      <c r="F2147" s="346" t="s">
        <v>1354</v>
      </c>
      <c r="G2147" s="346" t="s">
        <v>1031</v>
      </c>
      <c r="H2147" s="346">
        <v>202204</v>
      </c>
      <c r="I2147" s="346">
        <v>50000</v>
      </c>
      <c r="K2147" s="346">
        <v>50000</v>
      </c>
      <c r="L2147" s="346" t="s">
        <v>890</v>
      </c>
      <c r="M2147" s="346" t="s">
        <v>891</v>
      </c>
      <c r="N2147" s="346" t="s">
        <v>734</v>
      </c>
      <c r="O2147" s="346" t="s">
        <v>991</v>
      </c>
    </row>
    <row r="2148" spans="1:15" x14ac:dyDescent="0.2">
      <c r="A2148" s="346" t="s">
        <v>897</v>
      </c>
      <c r="B2148" s="346" t="s">
        <v>885</v>
      </c>
      <c r="C2148" s="346" t="s">
        <v>1127</v>
      </c>
      <c r="D2148" s="346" t="s">
        <v>886</v>
      </c>
      <c r="E2148" s="346" t="s">
        <v>894</v>
      </c>
      <c r="F2148" s="346" t="s">
        <v>1354</v>
      </c>
      <c r="G2148" s="346" t="s">
        <v>1031</v>
      </c>
      <c r="H2148" s="346">
        <v>202205</v>
      </c>
      <c r="I2148" s="346">
        <v>50000</v>
      </c>
      <c r="K2148" s="346">
        <v>50000</v>
      </c>
      <c r="L2148" s="346" t="s">
        <v>890</v>
      </c>
      <c r="M2148" s="346" t="s">
        <v>891</v>
      </c>
      <c r="N2148" s="346" t="s">
        <v>734</v>
      </c>
      <c r="O2148" s="346" t="s">
        <v>991</v>
      </c>
    </row>
    <row r="2149" spans="1:15" x14ac:dyDescent="0.2">
      <c r="A2149" s="346" t="s">
        <v>897</v>
      </c>
      <c r="B2149" s="346" t="s">
        <v>885</v>
      </c>
      <c r="C2149" s="346" t="s">
        <v>1127</v>
      </c>
      <c r="D2149" s="346" t="s">
        <v>886</v>
      </c>
      <c r="E2149" s="346" t="s">
        <v>894</v>
      </c>
      <c r="F2149" s="346" t="s">
        <v>1354</v>
      </c>
      <c r="G2149" s="346" t="s">
        <v>1031</v>
      </c>
      <c r="H2149" s="346">
        <v>202206</v>
      </c>
      <c r="I2149" s="346">
        <v>50000</v>
      </c>
      <c r="K2149" s="346">
        <v>50000</v>
      </c>
      <c r="L2149" s="346" t="s">
        <v>890</v>
      </c>
      <c r="M2149" s="346" t="s">
        <v>891</v>
      </c>
      <c r="N2149" s="346" t="s">
        <v>734</v>
      </c>
      <c r="O2149" s="346" t="s">
        <v>991</v>
      </c>
    </row>
    <row r="2150" spans="1:15" x14ac:dyDescent="0.2">
      <c r="A2150" s="346" t="s">
        <v>897</v>
      </c>
      <c r="B2150" s="346" t="s">
        <v>885</v>
      </c>
      <c r="C2150" s="346" t="s">
        <v>1127</v>
      </c>
      <c r="D2150" s="346" t="s">
        <v>886</v>
      </c>
      <c r="E2150" s="346" t="s">
        <v>894</v>
      </c>
      <c r="F2150" s="346" t="s">
        <v>1354</v>
      </c>
      <c r="G2150" s="346" t="s">
        <v>1031</v>
      </c>
      <c r="H2150" s="346">
        <v>202207</v>
      </c>
      <c r="I2150" s="346">
        <v>50000</v>
      </c>
      <c r="K2150" s="346">
        <v>50000</v>
      </c>
      <c r="L2150" s="346" t="s">
        <v>890</v>
      </c>
      <c r="M2150" s="346" t="s">
        <v>892</v>
      </c>
      <c r="N2150" s="346" t="s">
        <v>734</v>
      </c>
      <c r="O2150" s="346" t="s">
        <v>991</v>
      </c>
    </row>
    <row r="2151" spans="1:15" x14ac:dyDescent="0.2">
      <c r="A2151" s="346" t="s">
        <v>897</v>
      </c>
      <c r="B2151" s="346" t="s">
        <v>885</v>
      </c>
      <c r="C2151" s="346" t="s">
        <v>1127</v>
      </c>
      <c r="D2151" s="346" t="s">
        <v>886</v>
      </c>
      <c r="E2151" s="346" t="s">
        <v>894</v>
      </c>
      <c r="F2151" s="346" t="s">
        <v>1354</v>
      </c>
      <c r="G2151" s="346" t="s">
        <v>1031</v>
      </c>
      <c r="H2151" s="346">
        <v>202208</v>
      </c>
      <c r="I2151" s="346">
        <v>50000</v>
      </c>
      <c r="K2151" s="346">
        <v>50000</v>
      </c>
      <c r="L2151" s="346" t="s">
        <v>890</v>
      </c>
      <c r="M2151" s="346" t="s">
        <v>892</v>
      </c>
      <c r="N2151" s="346" t="s">
        <v>734</v>
      </c>
      <c r="O2151" s="346" t="s">
        <v>991</v>
      </c>
    </row>
    <row r="2152" spans="1:15" x14ac:dyDescent="0.2">
      <c r="A2152" s="346" t="s">
        <v>897</v>
      </c>
      <c r="B2152" s="346" t="s">
        <v>885</v>
      </c>
      <c r="C2152" s="346" t="s">
        <v>1127</v>
      </c>
      <c r="D2152" s="346" t="s">
        <v>886</v>
      </c>
      <c r="E2152" s="346" t="s">
        <v>894</v>
      </c>
      <c r="F2152" s="346" t="s">
        <v>1354</v>
      </c>
      <c r="G2152" s="346" t="s">
        <v>1031</v>
      </c>
      <c r="H2152" s="346">
        <v>202209</v>
      </c>
      <c r="I2152" s="346">
        <v>50000</v>
      </c>
      <c r="K2152" s="346">
        <v>50000</v>
      </c>
      <c r="L2152" s="346" t="s">
        <v>890</v>
      </c>
      <c r="M2152" s="346" t="s">
        <v>892</v>
      </c>
      <c r="N2152" s="346" t="s">
        <v>734</v>
      </c>
      <c r="O2152" s="346" t="s">
        <v>991</v>
      </c>
    </row>
    <row r="2153" spans="1:15" x14ac:dyDescent="0.2">
      <c r="A2153" s="346" t="s">
        <v>897</v>
      </c>
      <c r="B2153" s="346" t="s">
        <v>885</v>
      </c>
      <c r="C2153" s="346" t="s">
        <v>1127</v>
      </c>
      <c r="D2153" s="346" t="s">
        <v>886</v>
      </c>
      <c r="E2153" s="346" t="s">
        <v>894</v>
      </c>
      <c r="F2153" s="346" t="s">
        <v>1849</v>
      </c>
      <c r="G2153" s="346" t="s">
        <v>1031</v>
      </c>
      <c r="H2153" s="346">
        <v>202110</v>
      </c>
      <c r="I2153" s="346">
        <v>499500</v>
      </c>
      <c r="L2153" s="346" t="s">
        <v>887</v>
      </c>
      <c r="M2153" s="346" t="s">
        <v>888</v>
      </c>
      <c r="N2153" s="346" t="s">
        <v>734</v>
      </c>
      <c r="O2153" s="346" t="s">
        <v>991</v>
      </c>
    </row>
    <row r="2154" spans="1:15" x14ac:dyDescent="0.2">
      <c r="A2154" s="346" t="s">
        <v>897</v>
      </c>
      <c r="B2154" s="346" t="s">
        <v>885</v>
      </c>
      <c r="C2154" s="346" t="s">
        <v>1127</v>
      </c>
      <c r="D2154" s="346" t="s">
        <v>886</v>
      </c>
      <c r="E2154" s="346" t="s">
        <v>894</v>
      </c>
      <c r="F2154" s="346" t="s">
        <v>1548</v>
      </c>
      <c r="G2154" s="346" t="s">
        <v>1821</v>
      </c>
      <c r="H2154" s="346">
        <v>202110</v>
      </c>
      <c r="I2154" s="346">
        <v>1000000</v>
      </c>
      <c r="L2154" s="346" t="s">
        <v>887</v>
      </c>
      <c r="M2154" s="346" t="s">
        <v>888</v>
      </c>
      <c r="N2154" s="346" t="s">
        <v>734</v>
      </c>
      <c r="O2154" s="346" t="s">
        <v>994</v>
      </c>
    </row>
    <row r="2155" spans="1:15" x14ac:dyDescent="0.2">
      <c r="A2155" s="346" t="s">
        <v>897</v>
      </c>
      <c r="B2155" s="346" t="s">
        <v>885</v>
      </c>
      <c r="C2155" s="346" t="s">
        <v>1127</v>
      </c>
      <c r="D2155" s="346" t="s">
        <v>886</v>
      </c>
      <c r="E2155" s="346" t="s">
        <v>894</v>
      </c>
      <c r="F2155" s="346" t="s">
        <v>1548</v>
      </c>
      <c r="G2155" s="346" t="s">
        <v>1821</v>
      </c>
      <c r="H2155" s="346">
        <v>202111</v>
      </c>
      <c r="I2155" s="346">
        <v>1000000</v>
      </c>
      <c r="K2155" s="346">
        <v>1000000</v>
      </c>
      <c r="L2155" s="346" t="s">
        <v>887</v>
      </c>
      <c r="M2155" s="346" t="s">
        <v>888</v>
      </c>
      <c r="N2155" s="346" t="s">
        <v>734</v>
      </c>
      <c r="O2155" s="346" t="s">
        <v>994</v>
      </c>
    </row>
    <row r="2156" spans="1:15" x14ac:dyDescent="0.2">
      <c r="A2156" s="346" t="s">
        <v>897</v>
      </c>
      <c r="B2156" s="346" t="s">
        <v>885</v>
      </c>
      <c r="C2156" s="346" t="s">
        <v>1127</v>
      </c>
      <c r="D2156" s="346" t="s">
        <v>886</v>
      </c>
      <c r="E2156" s="346" t="s">
        <v>894</v>
      </c>
      <c r="F2156" s="346" t="s">
        <v>1548</v>
      </c>
      <c r="G2156" s="346" t="s">
        <v>1821</v>
      </c>
      <c r="H2156" s="346">
        <v>202112</v>
      </c>
      <c r="I2156" s="346">
        <v>1000000</v>
      </c>
      <c r="K2156" s="346">
        <v>1000000</v>
      </c>
      <c r="L2156" s="346" t="s">
        <v>887</v>
      </c>
      <c r="M2156" s="346" t="s">
        <v>888</v>
      </c>
      <c r="N2156" s="346" t="s">
        <v>734</v>
      </c>
      <c r="O2156" s="346" t="s">
        <v>994</v>
      </c>
    </row>
    <row r="2157" spans="1:15" x14ac:dyDescent="0.2">
      <c r="A2157" s="346" t="s">
        <v>897</v>
      </c>
      <c r="B2157" s="346" t="s">
        <v>885</v>
      </c>
      <c r="C2157" s="346" t="s">
        <v>1127</v>
      </c>
      <c r="D2157" s="346" t="s">
        <v>886</v>
      </c>
      <c r="E2157" s="346" t="s">
        <v>894</v>
      </c>
      <c r="F2157" s="346" t="s">
        <v>1548</v>
      </c>
      <c r="G2157" s="346" t="s">
        <v>1821</v>
      </c>
      <c r="H2157" s="346">
        <v>202201</v>
      </c>
      <c r="I2157" s="346">
        <v>1000000</v>
      </c>
      <c r="K2157" s="346">
        <v>1000000</v>
      </c>
      <c r="L2157" s="346" t="s">
        <v>887</v>
      </c>
      <c r="M2157" s="346" t="s">
        <v>889</v>
      </c>
      <c r="N2157" s="346" t="s">
        <v>734</v>
      </c>
      <c r="O2157" s="346" t="s">
        <v>994</v>
      </c>
    </row>
    <row r="2158" spans="1:15" x14ac:dyDescent="0.2">
      <c r="A2158" s="346" t="s">
        <v>897</v>
      </c>
      <c r="B2158" s="346" t="s">
        <v>885</v>
      </c>
      <c r="C2158" s="346" t="s">
        <v>1127</v>
      </c>
      <c r="D2158" s="346" t="s">
        <v>886</v>
      </c>
      <c r="E2158" s="346" t="s">
        <v>894</v>
      </c>
      <c r="F2158" s="346" t="s">
        <v>1548</v>
      </c>
      <c r="G2158" s="346" t="s">
        <v>1821</v>
      </c>
      <c r="H2158" s="346">
        <v>202202</v>
      </c>
      <c r="I2158" s="346">
        <v>1000000</v>
      </c>
      <c r="K2158" s="346">
        <v>1000000</v>
      </c>
      <c r="L2158" s="346" t="s">
        <v>887</v>
      </c>
      <c r="M2158" s="346" t="s">
        <v>889</v>
      </c>
      <c r="N2158" s="346" t="s">
        <v>734</v>
      </c>
      <c r="O2158" s="346" t="s">
        <v>994</v>
      </c>
    </row>
    <row r="2159" spans="1:15" x14ac:dyDescent="0.2">
      <c r="A2159" s="346" t="s">
        <v>897</v>
      </c>
      <c r="B2159" s="346" t="s">
        <v>885</v>
      </c>
      <c r="C2159" s="346" t="s">
        <v>1127</v>
      </c>
      <c r="D2159" s="346" t="s">
        <v>886</v>
      </c>
      <c r="E2159" s="346" t="s">
        <v>894</v>
      </c>
      <c r="F2159" s="346" t="s">
        <v>1548</v>
      </c>
      <c r="G2159" s="346" t="s">
        <v>1821</v>
      </c>
      <c r="H2159" s="346">
        <v>202203</v>
      </c>
      <c r="I2159" s="346">
        <v>1000000</v>
      </c>
      <c r="K2159" s="346">
        <v>1000000</v>
      </c>
      <c r="L2159" s="346" t="s">
        <v>887</v>
      </c>
      <c r="M2159" s="346" t="s">
        <v>889</v>
      </c>
      <c r="N2159" s="346" t="s">
        <v>734</v>
      </c>
      <c r="O2159" s="346" t="s">
        <v>994</v>
      </c>
    </row>
    <row r="2160" spans="1:15" x14ac:dyDescent="0.2">
      <c r="A2160" s="346" t="s">
        <v>897</v>
      </c>
      <c r="B2160" s="346" t="s">
        <v>885</v>
      </c>
      <c r="C2160" s="346" t="s">
        <v>1127</v>
      </c>
      <c r="D2160" s="346" t="s">
        <v>886</v>
      </c>
      <c r="E2160" s="346" t="s">
        <v>894</v>
      </c>
      <c r="F2160" s="346" t="s">
        <v>1548</v>
      </c>
      <c r="G2160" s="346" t="s">
        <v>1821</v>
      </c>
      <c r="H2160" s="346">
        <v>202204</v>
      </c>
      <c r="I2160" s="346">
        <v>1000000</v>
      </c>
      <c r="K2160" s="346">
        <v>1000000</v>
      </c>
      <c r="L2160" s="346" t="s">
        <v>890</v>
      </c>
      <c r="M2160" s="346" t="s">
        <v>891</v>
      </c>
      <c r="N2160" s="346" t="s">
        <v>734</v>
      </c>
      <c r="O2160" s="346" t="s">
        <v>994</v>
      </c>
    </row>
    <row r="2161" spans="1:15" x14ac:dyDescent="0.2">
      <c r="A2161" s="346" t="s">
        <v>897</v>
      </c>
      <c r="B2161" s="346" t="s">
        <v>885</v>
      </c>
      <c r="C2161" s="346" t="s">
        <v>1127</v>
      </c>
      <c r="D2161" s="346" t="s">
        <v>886</v>
      </c>
      <c r="E2161" s="346" t="s">
        <v>894</v>
      </c>
      <c r="F2161" s="346" t="s">
        <v>1548</v>
      </c>
      <c r="G2161" s="346" t="s">
        <v>1821</v>
      </c>
      <c r="H2161" s="346">
        <v>202205</v>
      </c>
      <c r="I2161" s="346">
        <v>1000000</v>
      </c>
      <c r="K2161" s="346">
        <v>1000000</v>
      </c>
      <c r="L2161" s="346" t="s">
        <v>890</v>
      </c>
      <c r="M2161" s="346" t="s">
        <v>891</v>
      </c>
      <c r="N2161" s="346" t="s">
        <v>734</v>
      </c>
      <c r="O2161" s="346" t="s">
        <v>994</v>
      </c>
    </row>
    <row r="2162" spans="1:15" x14ac:dyDescent="0.2">
      <c r="A2162" s="346" t="s">
        <v>897</v>
      </c>
      <c r="B2162" s="346" t="s">
        <v>885</v>
      </c>
      <c r="C2162" s="346" t="s">
        <v>1127</v>
      </c>
      <c r="D2162" s="346" t="s">
        <v>886</v>
      </c>
      <c r="E2162" s="346" t="s">
        <v>894</v>
      </c>
      <c r="F2162" s="346" t="s">
        <v>1548</v>
      </c>
      <c r="G2162" s="346" t="s">
        <v>1362</v>
      </c>
      <c r="H2162" s="346">
        <v>202110</v>
      </c>
      <c r="I2162" s="346">
        <v>800000</v>
      </c>
      <c r="L2162" s="346" t="s">
        <v>887</v>
      </c>
      <c r="M2162" s="346" t="s">
        <v>888</v>
      </c>
      <c r="N2162" s="346" t="s">
        <v>734</v>
      </c>
      <c r="O2162" s="346" t="s">
        <v>994</v>
      </c>
    </row>
    <row r="2163" spans="1:15" x14ac:dyDescent="0.2">
      <c r="A2163" s="346" t="s">
        <v>897</v>
      </c>
      <c r="B2163" s="346" t="s">
        <v>885</v>
      </c>
      <c r="C2163" s="346" t="s">
        <v>1127</v>
      </c>
      <c r="D2163" s="346" t="s">
        <v>886</v>
      </c>
      <c r="E2163" s="346" t="s">
        <v>894</v>
      </c>
      <c r="F2163" s="346" t="s">
        <v>1548</v>
      </c>
      <c r="G2163" s="346" t="s">
        <v>1362</v>
      </c>
      <c r="H2163" s="346">
        <v>202111</v>
      </c>
      <c r="I2163" s="346">
        <v>800000</v>
      </c>
      <c r="K2163" s="346">
        <v>800000</v>
      </c>
      <c r="L2163" s="346" t="s">
        <v>887</v>
      </c>
      <c r="M2163" s="346" t="s">
        <v>888</v>
      </c>
      <c r="N2163" s="346" t="s">
        <v>734</v>
      </c>
      <c r="O2163" s="346" t="s">
        <v>994</v>
      </c>
    </row>
    <row r="2164" spans="1:15" x14ac:dyDescent="0.2">
      <c r="A2164" s="346" t="s">
        <v>897</v>
      </c>
      <c r="B2164" s="346" t="s">
        <v>885</v>
      </c>
      <c r="C2164" s="346" t="s">
        <v>1127</v>
      </c>
      <c r="D2164" s="346" t="s">
        <v>886</v>
      </c>
      <c r="E2164" s="346" t="s">
        <v>894</v>
      </c>
      <c r="F2164" s="346" t="s">
        <v>1548</v>
      </c>
      <c r="G2164" s="346" t="s">
        <v>1362</v>
      </c>
      <c r="H2164" s="346">
        <v>202112</v>
      </c>
      <c r="I2164" s="346">
        <v>800000</v>
      </c>
      <c r="K2164" s="346">
        <v>800000</v>
      </c>
      <c r="L2164" s="346" t="s">
        <v>887</v>
      </c>
      <c r="M2164" s="346" t="s">
        <v>888</v>
      </c>
      <c r="N2164" s="346" t="s">
        <v>734</v>
      </c>
      <c r="O2164" s="346" t="s">
        <v>994</v>
      </c>
    </row>
    <row r="2165" spans="1:15" x14ac:dyDescent="0.2">
      <c r="A2165" s="346" t="s">
        <v>897</v>
      </c>
      <c r="B2165" s="346" t="s">
        <v>885</v>
      </c>
      <c r="C2165" s="346" t="s">
        <v>1127</v>
      </c>
      <c r="D2165" s="346" t="s">
        <v>886</v>
      </c>
      <c r="E2165" s="346" t="s">
        <v>894</v>
      </c>
      <c r="F2165" s="346" t="s">
        <v>1548</v>
      </c>
      <c r="G2165" s="346" t="s">
        <v>1362</v>
      </c>
      <c r="H2165" s="346">
        <v>202201</v>
      </c>
      <c r="I2165" s="346">
        <v>800000</v>
      </c>
      <c r="K2165" s="346">
        <v>800000</v>
      </c>
      <c r="L2165" s="346" t="s">
        <v>887</v>
      </c>
      <c r="M2165" s="346" t="s">
        <v>889</v>
      </c>
      <c r="N2165" s="346" t="s">
        <v>734</v>
      </c>
      <c r="O2165" s="346" t="s">
        <v>994</v>
      </c>
    </row>
    <row r="2166" spans="1:15" x14ac:dyDescent="0.2">
      <c r="A2166" s="346" t="s">
        <v>897</v>
      </c>
      <c r="B2166" s="346" t="s">
        <v>885</v>
      </c>
      <c r="C2166" s="346" t="s">
        <v>1127</v>
      </c>
      <c r="D2166" s="346" t="s">
        <v>886</v>
      </c>
      <c r="E2166" s="346" t="s">
        <v>894</v>
      </c>
      <c r="F2166" s="346" t="s">
        <v>1548</v>
      </c>
      <c r="G2166" s="346" t="s">
        <v>1362</v>
      </c>
      <c r="H2166" s="346">
        <v>202202</v>
      </c>
      <c r="I2166" s="346">
        <v>800000</v>
      </c>
      <c r="K2166" s="346">
        <v>800000</v>
      </c>
      <c r="L2166" s="346" t="s">
        <v>887</v>
      </c>
      <c r="M2166" s="346" t="s">
        <v>889</v>
      </c>
      <c r="N2166" s="346" t="s">
        <v>734</v>
      </c>
      <c r="O2166" s="346" t="s">
        <v>994</v>
      </c>
    </row>
    <row r="2167" spans="1:15" x14ac:dyDescent="0.2">
      <c r="A2167" s="346" t="s">
        <v>897</v>
      </c>
      <c r="B2167" s="346" t="s">
        <v>885</v>
      </c>
      <c r="C2167" s="346" t="s">
        <v>1127</v>
      </c>
      <c r="D2167" s="346" t="s">
        <v>886</v>
      </c>
      <c r="E2167" s="346" t="s">
        <v>894</v>
      </c>
      <c r="F2167" s="346" t="s">
        <v>1548</v>
      </c>
      <c r="G2167" s="346" t="s">
        <v>1362</v>
      </c>
      <c r="H2167" s="346">
        <v>202203</v>
      </c>
      <c r="I2167" s="346">
        <v>800000</v>
      </c>
      <c r="K2167" s="346">
        <v>800000</v>
      </c>
      <c r="L2167" s="346" t="s">
        <v>887</v>
      </c>
      <c r="M2167" s="346" t="s">
        <v>889</v>
      </c>
      <c r="N2167" s="346" t="s">
        <v>734</v>
      </c>
      <c r="O2167" s="346" t="s">
        <v>994</v>
      </c>
    </row>
    <row r="2168" spans="1:15" x14ac:dyDescent="0.2">
      <c r="A2168" s="346" t="s">
        <v>897</v>
      </c>
      <c r="B2168" s="346" t="s">
        <v>885</v>
      </c>
      <c r="C2168" s="346" t="s">
        <v>1127</v>
      </c>
      <c r="D2168" s="346" t="s">
        <v>886</v>
      </c>
      <c r="E2168" s="346" t="s">
        <v>894</v>
      </c>
      <c r="F2168" s="346" t="s">
        <v>1548</v>
      </c>
      <c r="G2168" s="346" t="s">
        <v>1362</v>
      </c>
      <c r="H2168" s="346">
        <v>202204</v>
      </c>
      <c r="I2168" s="346">
        <v>800000</v>
      </c>
      <c r="K2168" s="346">
        <v>800000</v>
      </c>
      <c r="L2168" s="346" t="s">
        <v>890</v>
      </c>
      <c r="M2168" s="346" t="s">
        <v>891</v>
      </c>
      <c r="N2168" s="346" t="s">
        <v>734</v>
      </c>
      <c r="O2168" s="346" t="s">
        <v>994</v>
      </c>
    </row>
    <row r="2169" spans="1:15" x14ac:dyDescent="0.2">
      <c r="A2169" s="346" t="s">
        <v>897</v>
      </c>
      <c r="B2169" s="346" t="s">
        <v>885</v>
      </c>
      <c r="C2169" s="346" t="s">
        <v>1127</v>
      </c>
      <c r="D2169" s="346" t="s">
        <v>886</v>
      </c>
      <c r="E2169" s="346" t="s">
        <v>894</v>
      </c>
      <c r="F2169" s="346" t="s">
        <v>1548</v>
      </c>
      <c r="G2169" s="346" t="s">
        <v>1362</v>
      </c>
      <c r="H2169" s="346">
        <v>202205</v>
      </c>
      <c r="I2169" s="346">
        <v>800000</v>
      </c>
      <c r="K2169" s="346">
        <v>800000</v>
      </c>
      <c r="L2169" s="346" t="s">
        <v>890</v>
      </c>
      <c r="M2169" s="346" t="s">
        <v>891</v>
      </c>
      <c r="N2169" s="346" t="s">
        <v>734</v>
      </c>
      <c r="O2169" s="346" t="s">
        <v>994</v>
      </c>
    </row>
    <row r="2170" spans="1:15" x14ac:dyDescent="0.2">
      <c r="A2170" s="346" t="s">
        <v>897</v>
      </c>
      <c r="B2170" s="346" t="s">
        <v>885</v>
      </c>
      <c r="C2170" s="346" t="s">
        <v>1127</v>
      </c>
      <c r="D2170" s="346" t="s">
        <v>886</v>
      </c>
      <c r="E2170" s="346" t="s">
        <v>894</v>
      </c>
      <c r="F2170" s="346" t="s">
        <v>1548</v>
      </c>
      <c r="G2170" s="346" t="s">
        <v>1362</v>
      </c>
      <c r="H2170" s="346">
        <v>202206</v>
      </c>
      <c r="I2170" s="346">
        <v>800000</v>
      </c>
      <c r="K2170" s="346">
        <v>800000</v>
      </c>
      <c r="L2170" s="346" t="s">
        <v>890</v>
      </c>
      <c r="M2170" s="346" t="s">
        <v>891</v>
      </c>
      <c r="N2170" s="346" t="s">
        <v>733</v>
      </c>
      <c r="O2170" s="346" t="s">
        <v>994</v>
      </c>
    </row>
    <row r="2171" spans="1:15" x14ac:dyDescent="0.2">
      <c r="A2171" s="346" t="s">
        <v>897</v>
      </c>
      <c r="B2171" s="346" t="s">
        <v>885</v>
      </c>
      <c r="C2171" s="346" t="s">
        <v>1127</v>
      </c>
      <c r="D2171" s="346" t="s">
        <v>886</v>
      </c>
      <c r="E2171" s="346" t="s">
        <v>894</v>
      </c>
      <c r="F2171" s="346" t="s">
        <v>1548</v>
      </c>
      <c r="G2171" s="346" t="s">
        <v>1362</v>
      </c>
      <c r="H2171" s="346">
        <v>202207</v>
      </c>
      <c r="I2171" s="346">
        <v>800000</v>
      </c>
      <c r="K2171" s="346">
        <v>800000</v>
      </c>
      <c r="L2171" s="346" t="s">
        <v>890</v>
      </c>
      <c r="M2171" s="346" t="s">
        <v>892</v>
      </c>
      <c r="N2171" s="346" t="s">
        <v>733</v>
      </c>
      <c r="O2171" s="346" t="s">
        <v>994</v>
      </c>
    </row>
    <row r="2172" spans="1:15" x14ac:dyDescent="0.2">
      <c r="A2172" s="346" t="s">
        <v>897</v>
      </c>
      <c r="B2172" s="346" t="s">
        <v>885</v>
      </c>
      <c r="C2172" s="346" t="s">
        <v>1127</v>
      </c>
      <c r="D2172" s="346" t="s">
        <v>886</v>
      </c>
      <c r="E2172" s="346" t="s">
        <v>894</v>
      </c>
      <c r="F2172" s="346" t="s">
        <v>1548</v>
      </c>
      <c r="G2172" s="346" t="s">
        <v>1362</v>
      </c>
      <c r="H2172" s="346">
        <v>202208</v>
      </c>
      <c r="I2172" s="346">
        <v>800000</v>
      </c>
      <c r="K2172" s="346">
        <v>800000</v>
      </c>
      <c r="L2172" s="346" t="s">
        <v>890</v>
      </c>
      <c r="M2172" s="346" t="s">
        <v>892</v>
      </c>
      <c r="N2172" s="346" t="s">
        <v>733</v>
      </c>
      <c r="O2172" s="346" t="s">
        <v>994</v>
      </c>
    </row>
    <row r="2173" spans="1:15" x14ac:dyDescent="0.2">
      <c r="A2173" s="346" t="s">
        <v>897</v>
      </c>
      <c r="B2173" s="346" t="s">
        <v>885</v>
      </c>
      <c r="C2173" s="346" t="s">
        <v>1127</v>
      </c>
      <c r="D2173" s="346" t="s">
        <v>886</v>
      </c>
      <c r="E2173" s="346" t="s">
        <v>894</v>
      </c>
      <c r="F2173" s="346" t="s">
        <v>1548</v>
      </c>
      <c r="G2173" s="346" t="s">
        <v>1362</v>
      </c>
      <c r="H2173" s="346">
        <v>202209</v>
      </c>
      <c r="I2173" s="346">
        <v>800000</v>
      </c>
      <c r="K2173" s="346">
        <v>800000</v>
      </c>
      <c r="L2173" s="346" t="s">
        <v>890</v>
      </c>
      <c r="M2173" s="346" t="s">
        <v>892</v>
      </c>
      <c r="N2173" s="346" t="s">
        <v>733</v>
      </c>
      <c r="O2173" s="346" t="s">
        <v>994</v>
      </c>
    </row>
    <row r="2174" spans="1:15" x14ac:dyDescent="0.2">
      <c r="A2174" s="346" t="s">
        <v>897</v>
      </c>
      <c r="B2174" s="346" t="s">
        <v>885</v>
      </c>
      <c r="C2174" s="346" t="s">
        <v>1127</v>
      </c>
      <c r="D2174" s="346" t="s">
        <v>886</v>
      </c>
      <c r="E2174" s="346" t="s">
        <v>894</v>
      </c>
      <c r="F2174" s="346" t="s">
        <v>1548</v>
      </c>
      <c r="G2174" s="346" t="s">
        <v>1822</v>
      </c>
      <c r="H2174" s="346">
        <v>202110</v>
      </c>
      <c r="I2174" s="346">
        <v>950000</v>
      </c>
      <c r="L2174" s="346" t="s">
        <v>887</v>
      </c>
      <c r="M2174" s="346" t="s">
        <v>888</v>
      </c>
      <c r="N2174" s="346" t="s">
        <v>734</v>
      </c>
      <c r="O2174" s="346" t="s">
        <v>991</v>
      </c>
    </row>
    <row r="2175" spans="1:15" x14ac:dyDescent="0.2">
      <c r="A2175" s="346" t="s">
        <v>897</v>
      </c>
      <c r="B2175" s="346" t="s">
        <v>885</v>
      </c>
      <c r="C2175" s="346" t="s">
        <v>1127</v>
      </c>
      <c r="D2175" s="346" t="s">
        <v>886</v>
      </c>
      <c r="E2175" s="346" t="s">
        <v>894</v>
      </c>
      <c r="F2175" s="346" t="s">
        <v>1548</v>
      </c>
      <c r="G2175" s="346" t="s">
        <v>1822</v>
      </c>
      <c r="H2175" s="346">
        <v>202111</v>
      </c>
      <c r="I2175" s="346">
        <v>950000</v>
      </c>
      <c r="K2175" s="346">
        <v>950000</v>
      </c>
      <c r="L2175" s="346" t="s">
        <v>887</v>
      </c>
      <c r="M2175" s="346" t="s">
        <v>888</v>
      </c>
      <c r="N2175" s="346" t="s">
        <v>734</v>
      </c>
      <c r="O2175" s="346" t="s">
        <v>991</v>
      </c>
    </row>
    <row r="2176" spans="1:15" x14ac:dyDescent="0.2">
      <c r="A2176" s="346" t="s">
        <v>897</v>
      </c>
      <c r="B2176" s="346" t="s">
        <v>885</v>
      </c>
      <c r="C2176" s="346" t="s">
        <v>1127</v>
      </c>
      <c r="D2176" s="346" t="s">
        <v>886</v>
      </c>
      <c r="E2176" s="346" t="s">
        <v>894</v>
      </c>
      <c r="F2176" s="346" t="s">
        <v>1548</v>
      </c>
      <c r="G2176" s="346" t="s">
        <v>1822</v>
      </c>
      <c r="H2176" s="346">
        <v>202112</v>
      </c>
      <c r="I2176" s="346">
        <v>950000</v>
      </c>
      <c r="K2176" s="346">
        <v>950000</v>
      </c>
      <c r="L2176" s="346" t="s">
        <v>887</v>
      </c>
      <c r="M2176" s="346" t="s">
        <v>888</v>
      </c>
      <c r="N2176" s="346" t="s">
        <v>734</v>
      </c>
      <c r="O2176" s="346" t="s">
        <v>991</v>
      </c>
    </row>
    <row r="2177" spans="1:15" x14ac:dyDescent="0.2">
      <c r="A2177" s="346" t="s">
        <v>897</v>
      </c>
      <c r="B2177" s="346" t="s">
        <v>885</v>
      </c>
      <c r="C2177" s="346" t="s">
        <v>1127</v>
      </c>
      <c r="D2177" s="346" t="s">
        <v>886</v>
      </c>
      <c r="E2177" s="346" t="s">
        <v>894</v>
      </c>
      <c r="F2177" s="346" t="s">
        <v>1548</v>
      </c>
      <c r="G2177" s="346" t="s">
        <v>1822</v>
      </c>
      <c r="H2177" s="346">
        <v>202201</v>
      </c>
      <c r="I2177" s="346">
        <v>950000</v>
      </c>
      <c r="K2177" s="346">
        <v>950000</v>
      </c>
      <c r="L2177" s="346" t="s">
        <v>887</v>
      </c>
      <c r="M2177" s="346" t="s">
        <v>889</v>
      </c>
      <c r="N2177" s="346" t="s">
        <v>734</v>
      </c>
      <c r="O2177" s="346" t="s">
        <v>991</v>
      </c>
    </row>
    <row r="2178" spans="1:15" x14ac:dyDescent="0.2">
      <c r="A2178" s="346" t="s">
        <v>897</v>
      </c>
      <c r="B2178" s="346" t="s">
        <v>885</v>
      </c>
      <c r="C2178" s="346" t="s">
        <v>1127</v>
      </c>
      <c r="D2178" s="346" t="s">
        <v>886</v>
      </c>
      <c r="E2178" s="346" t="s">
        <v>894</v>
      </c>
      <c r="F2178" s="346" t="s">
        <v>1548</v>
      </c>
      <c r="G2178" s="346" t="s">
        <v>1822</v>
      </c>
      <c r="H2178" s="346">
        <v>202202</v>
      </c>
      <c r="I2178" s="346">
        <v>950000</v>
      </c>
      <c r="K2178" s="346">
        <v>950000</v>
      </c>
      <c r="L2178" s="346" t="s">
        <v>887</v>
      </c>
      <c r="M2178" s="346" t="s">
        <v>889</v>
      </c>
      <c r="N2178" s="346" t="s">
        <v>734</v>
      </c>
      <c r="O2178" s="346" t="s">
        <v>991</v>
      </c>
    </row>
    <row r="2179" spans="1:15" x14ac:dyDescent="0.2">
      <c r="A2179" s="346" t="s">
        <v>897</v>
      </c>
      <c r="B2179" s="346" t="s">
        <v>885</v>
      </c>
      <c r="C2179" s="346" t="s">
        <v>1127</v>
      </c>
      <c r="D2179" s="346" t="s">
        <v>886</v>
      </c>
      <c r="E2179" s="346" t="s">
        <v>894</v>
      </c>
      <c r="F2179" s="346" t="s">
        <v>1548</v>
      </c>
      <c r="G2179" s="346" t="s">
        <v>1822</v>
      </c>
      <c r="H2179" s="346">
        <v>202203</v>
      </c>
      <c r="I2179" s="346">
        <v>950000</v>
      </c>
      <c r="K2179" s="346">
        <v>950000</v>
      </c>
      <c r="L2179" s="346" t="s">
        <v>887</v>
      </c>
      <c r="M2179" s="346" t="s">
        <v>889</v>
      </c>
      <c r="N2179" s="346" t="s">
        <v>734</v>
      </c>
      <c r="O2179" s="346" t="s">
        <v>991</v>
      </c>
    </row>
    <row r="2180" spans="1:15" x14ac:dyDescent="0.2">
      <c r="A2180" s="346" t="s">
        <v>897</v>
      </c>
      <c r="B2180" s="346" t="s">
        <v>885</v>
      </c>
      <c r="C2180" s="346" t="s">
        <v>1127</v>
      </c>
      <c r="D2180" s="346" t="s">
        <v>886</v>
      </c>
      <c r="E2180" s="346" t="s">
        <v>894</v>
      </c>
      <c r="F2180" s="346" t="s">
        <v>1548</v>
      </c>
      <c r="G2180" s="346" t="s">
        <v>1822</v>
      </c>
      <c r="H2180" s="346">
        <v>202204</v>
      </c>
      <c r="I2180" s="346">
        <v>950000</v>
      </c>
      <c r="K2180" s="346">
        <v>950000</v>
      </c>
      <c r="L2180" s="346" t="s">
        <v>890</v>
      </c>
      <c r="M2180" s="346" t="s">
        <v>891</v>
      </c>
      <c r="N2180" s="346" t="s">
        <v>734</v>
      </c>
      <c r="O2180" s="346" t="s">
        <v>991</v>
      </c>
    </row>
    <row r="2181" spans="1:15" x14ac:dyDescent="0.2">
      <c r="A2181" s="346" t="s">
        <v>897</v>
      </c>
      <c r="B2181" s="346" t="s">
        <v>885</v>
      </c>
      <c r="C2181" s="346" t="s">
        <v>1127</v>
      </c>
      <c r="D2181" s="346" t="s">
        <v>886</v>
      </c>
      <c r="E2181" s="346" t="s">
        <v>894</v>
      </c>
      <c r="F2181" s="346" t="s">
        <v>1548</v>
      </c>
      <c r="G2181" s="346" t="s">
        <v>1822</v>
      </c>
      <c r="H2181" s="346">
        <v>202205</v>
      </c>
      <c r="I2181" s="346">
        <v>950000</v>
      </c>
      <c r="K2181" s="346">
        <v>950000</v>
      </c>
      <c r="L2181" s="346" t="s">
        <v>890</v>
      </c>
      <c r="M2181" s="346" t="s">
        <v>891</v>
      </c>
      <c r="N2181" s="346" t="s">
        <v>734</v>
      </c>
      <c r="O2181" s="346" t="s">
        <v>991</v>
      </c>
    </row>
    <row r="2182" spans="1:15" x14ac:dyDescent="0.2">
      <c r="A2182" s="346" t="s">
        <v>897</v>
      </c>
      <c r="B2182" s="346" t="s">
        <v>885</v>
      </c>
      <c r="C2182" s="346" t="s">
        <v>1127</v>
      </c>
      <c r="D2182" s="346" t="s">
        <v>886</v>
      </c>
      <c r="E2182" s="346" t="s">
        <v>894</v>
      </c>
      <c r="F2182" s="346" t="s">
        <v>1548</v>
      </c>
      <c r="G2182" s="346" t="s">
        <v>1823</v>
      </c>
      <c r="H2182" s="346">
        <v>202110</v>
      </c>
      <c r="I2182" s="346">
        <v>150000</v>
      </c>
      <c r="L2182" s="346" t="s">
        <v>887</v>
      </c>
      <c r="M2182" s="346" t="s">
        <v>888</v>
      </c>
      <c r="N2182" s="346" t="s">
        <v>734</v>
      </c>
      <c r="O2182" s="346" t="s">
        <v>994</v>
      </c>
    </row>
    <row r="2183" spans="1:15" x14ac:dyDescent="0.2">
      <c r="A2183" s="346" t="s">
        <v>897</v>
      </c>
      <c r="B2183" s="346" t="s">
        <v>885</v>
      </c>
      <c r="C2183" s="346" t="s">
        <v>1127</v>
      </c>
      <c r="D2183" s="346" t="s">
        <v>886</v>
      </c>
      <c r="E2183" s="346" t="s">
        <v>894</v>
      </c>
      <c r="F2183" s="346" t="s">
        <v>1548</v>
      </c>
      <c r="G2183" s="346" t="s">
        <v>1823</v>
      </c>
      <c r="H2183" s="346">
        <v>202111</v>
      </c>
      <c r="I2183" s="346">
        <v>150000</v>
      </c>
      <c r="K2183" s="346">
        <v>150000</v>
      </c>
      <c r="L2183" s="346" t="s">
        <v>887</v>
      </c>
      <c r="M2183" s="346" t="s">
        <v>888</v>
      </c>
      <c r="N2183" s="346" t="s">
        <v>734</v>
      </c>
      <c r="O2183" s="346" t="s">
        <v>994</v>
      </c>
    </row>
    <row r="2184" spans="1:15" x14ac:dyDescent="0.2">
      <c r="A2184" s="346" t="s">
        <v>897</v>
      </c>
      <c r="B2184" s="346" t="s">
        <v>885</v>
      </c>
      <c r="C2184" s="346" t="s">
        <v>1127</v>
      </c>
      <c r="D2184" s="346" t="s">
        <v>886</v>
      </c>
      <c r="E2184" s="346" t="s">
        <v>894</v>
      </c>
      <c r="F2184" s="346" t="s">
        <v>1548</v>
      </c>
      <c r="G2184" s="346" t="s">
        <v>1823</v>
      </c>
      <c r="H2184" s="346">
        <v>202112</v>
      </c>
      <c r="I2184" s="346">
        <v>150000</v>
      </c>
      <c r="K2184" s="346">
        <v>150000</v>
      </c>
      <c r="L2184" s="346" t="s">
        <v>887</v>
      </c>
      <c r="M2184" s="346" t="s">
        <v>888</v>
      </c>
      <c r="N2184" s="346" t="s">
        <v>734</v>
      </c>
      <c r="O2184" s="346" t="s">
        <v>994</v>
      </c>
    </row>
    <row r="2185" spans="1:15" x14ac:dyDescent="0.2">
      <c r="A2185" s="346" t="s">
        <v>897</v>
      </c>
      <c r="B2185" s="346" t="s">
        <v>885</v>
      </c>
      <c r="C2185" s="346" t="s">
        <v>1127</v>
      </c>
      <c r="D2185" s="346" t="s">
        <v>886</v>
      </c>
      <c r="E2185" s="346" t="s">
        <v>894</v>
      </c>
      <c r="F2185" s="346" t="s">
        <v>1548</v>
      </c>
      <c r="G2185" s="346" t="s">
        <v>1823</v>
      </c>
      <c r="H2185" s="346">
        <v>202201</v>
      </c>
      <c r="I2185" s="346">
        <v>150000</v>
      </c>
      <c r="K2185" s="346">
        <v>150000</v>
      </c>
      <c r="L2185" s="346" t="s">
        <v>887</v>
      </c>
      <c r="M2185" s="346" t="s">
        <v>889</v>
      </c>
      <c r="N2185" s="346" t="s">
        <v>734</v>
      </c>
      <c r="O2185" s="346" t="s">
        <v>994</v>
      </c>
    </row>
    <row r="2186" spans="1:15" x14ac:dyDescent="0.2">
      <c r="A2186" s="346" t="s">
        <v>897</v>
      </c>
      <c r="B2186" s="346" t="s">
        <v>885</v>
      </c>
      <c r="C2186" s="346" t="s">
        <v>1127</v>
      </c>
      <c r="D2186" s="346" t="s">
        <v>886</v>
      </c>
      <c r="E2186" s="346" t="s">
        <v>894</v>
      </c>
      <c r="F2186" s="346" t="s">
        <v>1548</v>
      </c>
      <c r="G2186" s="346" t="s">
        <v>1823</v>
      </c>
      <c r="H2186" s="346">
        <v>202202</v>
      </c>
      <c r="I2186" s="346">
        <v>150000</v>
      </c>
      <c r="K2186" s="346">
        <v>150000</v>
      </c>
      <c r="L2186" s="346" t="s">
        <v>887</v>
      </c>
      <c r="M2186" s="346" t="s">
        <v>889</v>
      </c>
      <c r="N2186" s="346" t="s">
        <v>734</v>
      </c>
      <c r="O2186" s="346" t="s">
        <v>994</v>
      </c>
    </row>
    <row r="2187" spans="1:15" x14ac:dyDescent="0.2">
      <c r="A2187" s="346" t="s">
        <v>897</v>
      </c>
      <c r="B2187" s="346" t="s">
        <v>885</v>
      </c>
      <c r="C2187" s="346" t="s">
        <v>1127</v>
      </c>
      <c r="D2187" s="346" t="s">
        <v>886</v>
      </c>
      <c r="E2187" s="346" t="s">
        <v>894</v>
      </c>
      <c r="F2187" s="346" t="s">
        <v>1548</v>
      </c>
      <c r="G2187" s="346" t="s">
        <v>1823</v>
      </c>
      <c r="H2187" s="346">
        <v>202203</v>
      </c>
      <c r="I2187" s="346">
        <v>150000</v>
      </c>
      <c r="K2187" s="346">
        <v>150000</v>
      </c>
      <c r="L2187" s="346" t="s">
        <v>887</v>
      </c>
      <c r="M2187" s="346" t="s">
        <v>889</v>
      </c>
      <c r="N2187" s="346" t="s">
        <v>734</v>
      </c>
      <c r="O2187" s="346" t="s">
        <v>994</v>
      </c>
    </row>
    <row r="2188" spans="1:15" x14ac:dyDescent="0.2">
      <c r="A2188" s="346" t="s">
        <v>897</v>
      </c>
      <c r="B2188" s="346" t="s">
        <v>885</v>
      </c>
      <c r="C2188" s="346" t="s">
        <v>1127</v>
      </c>
      <c r="D2188" s="346" t="s">
        <v>886</v>
      </c>
      <c r="E2188" s="346" t="s">
        <v>894</v>
      </c>
      <c r="F2188" s="346" t="s">
        <v>1548</v>
      </c>
      <c r="G2188" s="346" t="s">
        <v>1823</v>
      </c>
      <c r="H2188" s="346">
        <v>202204</v>
      </c>
      <c r="I2188" s="346">
        <v>150000</v>
      </c>
      <c r="K2188" s="346">
        <v>150000</v>
      </c>
      <c r="L2188" s="346" t="s">
        <v>890</v>
      </c>
      <c r="M2188" s="346" t="s">
        <v>891</v>
      </c>
      <c r="N2188" s="346" t="s">
        <v>734</v>
      </c>
      <c r="O2188" s="346" t="s">
        <v>994</v>
      </c>
    </row>
    <row r="2189" spans="1:15" x14ac:dyDescent="0.2">
      <c r="A2189" s="346" t="s">
        <v>897</v>
      </c>
      <c r="B2189" s="346" t="s">
        <v>885</v>
      </c>
      <c r="C2189" s="346" t="s">
        <v>1127</v>
      </c>
      <c r="D2189" s="346" t="s">
        <v>886</v>
      </c>
      <c r="E2189" s="346" t="s">
        <v>894</v>
      </c>
      <c r="F2189" s="346" t="s">
        <v>1548</v>
      </c>
      <c r="G2189" s="346" t="s">
        <v>1823</v>
      </c>
      <c r="H2189" s="346">
        <v>202205</v>
      </c>
      <c r="I2189" s="346">
        <v>150000</v>
      </c>
      <c r="K2189" s="346">
        <v>150000</v>
      </c>
      <c r="L2189" s="346" t="s">
        <v>890</v>
      </c>
      <c r="M2189" s="346" t="s">
        <v>891</v>
      </c>
      <c r="N2189" s="346" t="s">
        <v>734</v>
      </c>
      <c r="O2189" s="346" t="s">
        <v>994</v>
      </c>
    </row>
    <row r="2190" spans="1:15" x14ac:dyDescent="0.2">
      <c r="A2190" s="346" t="s">
        <v>897</v>
      </c>
      <c r="B2190" s="346" t="s">
        <v>885</v>
      </c>
      <c r="C2190" s="346" t="s">
        <v>491</v>
      </c>
      <c r="D2190" s="346" t="s">
        <v>886</v>
      </c>
      <c r="E2190" s="346" t="s">
        <v>894</v>
      </c>
      <c r="F2190" s="346" t="s">
        <v>507</v>
      </c>
      <c r="G2190" s="346" t="s">
        <v>1355</v>
      </c>
      <c r="H2190" s="346">
        <v>202110</v>
      </c>
      <c r="I2190" s="346">
        <v>700000</v>
      </c>
      <c r="L2190" s="346" t="s">
        <v>887</v>
      </c>
      <c r="M2190" s="346" t="s">
        <v>888</v>
      </c>
      <c r="N2190" s="346" t="s">
        <v>734</v>
      </c>
      <c r="O2190" s="346" t="s">
        <v>991</v>
      </c>
    </row>
    <row r="2191" spans="1:15" x14ac:dyDescent="0.2">
      <c r="A2191" s="346" t="s">
        <v>897</v>
      </c>
      <c r="B2191" s="346" t="s">
        <v>885</v>
      </c>
      <c r="C2191" s="346" t="s">
        <v>491</v>
      </c>
      <c r="D2191" s="346" t="s">
        <v>886</v>
      </c>
      <c r="E2191" s="346" t="s">
        <v>894</v>
      </c>
      <c r="F2191" s="346" t="s">
        <v>507</v>
      </c>
      <c r="G2191" s="346" t="s">
        <v>1355</v>
      </c>
      <c r="H2191" s="346">
        <v>202111</v>
      </c>
      <c r="I2191" s="346">
        <v>700000</v>
      </c>
      <c r="K2191" s="346">
        <v>700000</v>
      </c>
      <c r="L2191" s="346" t="s">
        <v>887</v>
      </c>
      <c r="M2191" s="346" t="s">
        <v>888</v>
      </c>
      <c r="N2191" s="346" t="s">
        <v>734</v>
      </c>
      <c r="O2191" s="346" t="s">
        <v>991</v>
      </c>
    </row>
    <row r="2192" spans="1:15" x14ac:dyDescent="0.2">
      <c r="A2192" s="346" t="s">
        <v>897</v>
      </c>
      <c r="B2192" s="346" t="s">
        <v>885</v>
      </c>
      <c r="C2192" s="346" t="s">
        <v>491</v>
      </c>
      <c r="D2192" s="346" t="s">
        <v>886</v>
      </c>
      <c r="E2192" s="346" t="s">
        <v>894</v>
      </c>
      <c r="F2192" s="346" t="s">
        <v>507</v>
      </c>
      <c r="G2192" s="346" t="s">
        <v>1355</v>
      </c>
      <c r="H2192" s="346">
        <v>202112</v>
      </c>
      <c r="I2192" s="346">
        <v>700000</v>
      </c>
      <c r="K2192" s="346">
        <v>700000</v>
      </c>
      <c r="L2192" s="346" t="s">
        <v>887</v>
      </c>
      <c r="M2192" s="346" t="s">
        <v>888</v>
      </c>
      <c r="N2192" s="346" t="s">
        <v>734</v>
      </c>
      <c r="O2192" s="346" t="s">
        <v>991</v>
      </c>
    </row>
    <row r="2193" spans="1:15" x14ac:dyDescent="0.2">
      <c r="A2193" s="346" t="s">
        <v>897</v>
      </c>
      <c r="B2193" s="346" t="s">
        <v>885</v>
      </c>
      <c r="C2193" s="346" t="s">
        <v>491</v>
      </c>
      <c r="D2193" s="346" t="s">
        <v>886</v>
      </c>
      <c r="E2193" s="346" t="s">
        <v>894</v>
      </c>
      <c r="F2193" s="346" t="s">
        <v>507</v>
      </c>
      <c r="G2193" s="346" t="s">
        <v>1355</v>
      </c>
      <c r="H2193" s="346">
        <v>202201</v>
      </c>
      <c r="I2193" s="346">
        <v>700000</v>
      </c>
      <c r="K2193" s="346">
        <v>700000</v>
      </c>
      <c r="L2193" s="346" t="s">
        <v>887</v>
      </c>
      <c r="M2193" s="346" t="s">
        <v>889</v>
      </c>
      <c r="N2193" s="346" t="s">
        <v>734</v>
      </c>
      <c r="O2193" s="346" t="s">
        <v>991</v>
      </c>
    </row>
    <row r="2194" spans="1:15" x14ac:dyDescent="0.2">
      <c r="A2194" s="346" t="s">
        <v>897</v>
      </c>
      <c r="B2194" s="346" t="s">
        <v>885</v>
      </c>
      <c r="C2194" s="346" t="s">
        <v>491</v>
      </c>
      <c r="D2194" s="346" t="s">
        <v>886</v>
      </c>
      <c r="E2194" s="346" t="s">
        <v>894</v>
      </c>
      <c r="F2194" s="346" t="s">
        <v>507</v>
      </c>
      <c r="G2194" s="346" t="s">
        <v>1355</v>
      </c>
      <c r="H2194" s="346">
        <v>202202</v>
      </c>
      <c r="I2194" s="346">
        <v>700000</v>
      </c>
      <c r="K2194" s="346">
        <v>700000</v>
      </c>
      <c r="L2194" s="346" t="s">
        <v>887</v>
      </c>
      <c r="M2194" s="346" t="s">
        <v>889</v>
      </c>
      <c r="N2194" s="346" t="s">
        <v>734</v>
      </c>
      <c r="O2194" s="346" t="s">
        <v>991</v>
      </c>
    </row>
    <row r="2195" spans="1:15" x14ac:dyDescent="0.2">
      <c r="A2195" s="346" t="s">
        <v>897</v>
      </c>
      <c r="B2195" s="346" t="s">
        <v>885</v>
      </c>
      <c r="C2195" s="346" t="s">
        <v>491</v>
      </c>
      <c r="D2195" s="346" t="s">
        <v>886</v>
      </c>
      <c r="E2195" s="346" t="s">
        <v>894</v>
      </c>
      <c r="F2195" s="346" t="s">
        <v>507</v>
      </c>
      <c r="G2195" s="346" t="s">
        <v>1355</v>
      </c>
      <c r="H2195" s="346">
        <v>202203</v>
      </c>
      <c r="I2195" s="346">
        <v>700000</v>
      </c>
      <c r="K2195" s="346">
        <v>700000</v>
      </c>
      <c r="L2195" s="346" t="s">
        <v>887</v>
      </c>
      <c r="M2195" s="346" t="s">
        <v>889</v>
      </c>
      <c r="N2195" s="346" t="s">
        <v>734</v>
      </c>
      <c r="O2195" s="346" t="s">
        <v>991</v>
      </c>
    </row>
    <row r="2196" spans="1:15" x14ac:dyDescent="0.2">
      <c r="A2196" s="346" t="s">
        <v>897</v>
      </c>
      <c r="B2196" s="346" t="s">
        <v>885</v>
      </c>
      <c r="C2196" s="346" t="s">
        <v>491</v>
      </c>
      <c r="D2196" s="346" t="s">
        <v>886</v>
      </c>
      <c r="E2196" s="346" t="s">
        <v>894</v>
      </c>
      <c r="F2196" s="346" t="s">
        <v>507</v>
      </c>
      <c r="G2196" s="346" t="s">
        <v>1355</v>
      </c>
      <c r="H2196" s="346">
        <v>202204</v>
      </c>
      <c r="I2196" s="346">
        <v>700000</v>
      </c>
      <c r="K2196" s="346">
        <v>700000</v>
      </c>
      <c r="L2196" s="346" t="s">
        <v>890</v>
      </c>
      <c r="M2196" s="346" t="s">
        <v>891</v>
      </c>
      <c r="N2196" s="346" t="s">
        <v>734</v>
      </c>
      <c r="O2196" s="346" t="s">
        <v>991</v>
      </c>
    </row>
    <row r="2197" spans="1:15" x14ac:dyDescent="0.2">
      <c r="A2197" s="346" t="s">
        <v>897</v>
      </c>
      <c r="B2197" s="346" t="s">
        <v>885</v>
      </c>
      <c r="C2197" s="346" t="s">
        <v>491</v>
      </c>
      <c r="D2197" s="346" t="s">
        <v>886</v>
      </c>
      <c r="E2197" s="346" t="s">
        <v>894</v>
      </c>
      <c r="F2197" s="346" t="s">
        <v>507</v>
      </c>
      <c r="G2197" s="346" t="s">
        <v>1355</v>
      </c>
      <c r="H2197" s="346">
        <v>202205</v>
      </c>
      <c r="I2197" s="346">
        <v>700000</v>
      </c>
      <c r="K2197" s="346">
        <v>700000</v>
      </c>
      <c r="L2197" s="346" t="s">
        <v>890</v>
      </c>
      <c r="M2197" s="346" t="s">
        <v>891</v>
      </c>
      <c r="N2197" s="346" t="s">
        <v>734</v>
      </c>
      <c r="O2197" s="346" t="s">
        <v>991</v>
      </c>
    </row>
    <row r="2198" spans="1:15" x14ac:dyDescent="0.2">
      <c r="A2198" s="346" t="s">
        <v>897</v>
      </c>
      <c r="B2198" s="346" t="s">
        <v>885</v>
      </c>
      <c r="C2198" s="346" t="s">
        <v>491</v>
      </c>
      <c r="D2198" s="346" t="s">
        <v>886</v>
      </c>
      <c r="E2198" s="346" t="s">
        <v>894</v>
      </c>
      <c r="F2198" s="346" t="s">
        <v>507</v>
      </c>
      <c r="G2198" s="346" t="s">
        <v>1355</v>
      </c>
      <c r="H2198" s="346">
        <v>202206</v>
      </c>
      <c r="I2198" s="346">
        <v>700000</v>
      </c>
      <c r="K2198" s="346">
        <v>700000</v>
      </c>
      <c r="L2198" s="346" t="s">
        <v>890</v>
      </c>
      <c r="M2198" s="346" t="s">
        <v>891</v>
      </c>
      <c r="N2198" s="346" t="s">
        <v>734</v>
      </c>
      <c r="O2198" s="346" t="s">
        <v>991</v>
      </c>
    </row>
    <row r="2199" spans="1:15" x14ac:dyDescent="0.2">
      <c r="A2199" s="346" t="s">
        <v>897</v>
      </c>
      <c r="B2199" s="346" t="s">
        <v>885</v>
      </c>
      <c r="C2199" s="346" t="s">
        <v>491</v>
      </c>
      <c r="D2199" s="346" t="s">
        <v>886</v>
      </c>
      <c r="E2199" s="346" t="s">
        <v>894</v>
      </c>
      <c r="F2199" s="346" t="s">
        <v>507</v>
      </c>
      <c r="G2199" s="346" t="s">
        <v>1355</v>
      </c>
      <c r="H2199" s="346">
        <v>202207</v>
      </c>
      <c r="I2199" s="346">
        <v>700000</v>
      </c>
      <c r="K2199" s="346">
        <v>700000</v>
      </c>
      <c r="L2199" s="346" t="s">
        <v>890</v>
      </c>
      <c r="M2199" s="346" t="s">
        <v>892</v>
      </c>
      <c r="N2199" s="346" t="s">
        <v>734</v>
      </c>
      <c r="O2199" s="346" t="s">
        <v>991</v>
      </c>
    </row>
    <row r="2200" spans="1:15" x14ac:dyDescent="0.2">
      <c r="A2200" s="346" t="s">
        <v>897</v>
      </c>
      <c r="B2200" s="346" t="s">
        <v>885</v>
      </c>
      <c r="C2200" s="346" t="s">
        <v>491</v>
      </c>
      <c r="D2200" s="346" t="s">
        <v>886</v>
      </c>
      <c r="E2200" s="346" t="s">
        <v>894</v>
      </c>
      <c r="F2200" s="346" t="s">
        <v>507</v>
      </c>
      <c r="G2200" s="346" t="s">
        <v>1355</v>
      </c>
      <c r="H2200" s="346">
        <v>202208</v>
      </c>
      <c r="I2200" s="346">
        <v>700000</v>
      </c>
      <c r="K2200" s="346">
        <v>700000</v>
      </c>
      <c r="L2200" s="346" t="s">
        <v>890</v>
      </c>
      <c r="M2200" s="346" t="s">
        <v>892</v>
      </c>
      <c r="N2200" s="346" t="s">
        <v>734</v>
      </c>
      <c r="O2200" s="346" t="s">
        <v>991</v>
      </c>
    </row>
    <row r="2201" spans="1:15" x14ac:dyDescent="0.2">
      <c r="A2201" s="346" t="s">
        <v>897</v>
      </c>
      <c r="B2201" s="346" t="s">
        <v>885</v>
      </c>
      <c r="C2201" s="346" t="s">
        <v>491</v>
      </c>
      <c r="D2201" s="346" t="s">
        <v>886</v>
      </c>
      <c r="E2201" s="346" t="s">
        <v>894</v>
      </c>
      <c r="F2201" s="346" t="s">
        <v>507</v>
      </c>
      <c r="G2201" s="346" t="s">
        <v>1355</v>
      </c>
      <c r="H2201" s="346">
        <v>202209</v>
      </c>
      <c r="I2201" s="346">
        <v>700000</v>
      </c>
      <c r="K2201" s="346">
        <v>700000</v>
      </c>
      <c r="L2201" s="346" t="s">
        <v>890</v>
      </c>
      <c r="M2201" s="346" t="s">
        <v>892</v>
      </c>
      <c r="N2201" s="346" t="s">
        <v>734</v>
      </c>
      <c r="O2201" s="346" t="s">
        <v>991</v>
      </c>
    </row>
    <row r="2202" spans="1:15" x14ac:dyDescent="0.2">
      <c r="A2202" s="346" t="s">
        <v>897</v>
      </c>
      <c r="B2202" s="346" t="s">
        <v>885</v>
      </c>
      <c r="C2202" s="346" t="s">
        <v>588</v>
      </c>
      <c r="D2202" s="346" t="s">
        <v>886</v>
      </c>
      <c r="E2202" s="346" t="s">
        <v>894</v>
      </c>
      <c r="F2202" s="346" t="s">
        <v>1356</v>
      </c>
      <c r="G2202" s="346" t="s">
        <v>1348</v>
      </c>
      <c r="H2202" s="346">
        <v>202110</v>
      </c>
      <c r="I2202" s="346">
        <v>680000</v>
      </c>
      <c r="L2202" s="346" t="s">
        <v>887</v>
      </c>
      <c r="M2202" s="346" t="s">
        <v>888</v>
      </c>
      <c r="N2202" s="346" t="s">
        <v>734</v>
      </c>
      <c r="O2202" s="346" t="s">
        <v>991</v>
      </c>
    </row>
    <row r="2203" spans="1:15" x14ac:dyDescent="0.2">
      <c r="A2203" s="346" t="s">
        <v>897</v>
      </c>
      <c r="B2203" s="346" t="s">
        <v>885</v>
      </c>
      <c r="C2203" s="346" t="s">
        <v>588</v>
      </c>
      <c r="D2203" s="346" t="s">
        <v>886</v>
      </c>
      <c r="E2203" s="346" t="s">
        <v>894</v>
      </c>
      <c r="F2203" s="346" t="s">
        <v>1356</v>
      </c>
      <c r="G2203" s="346" t="s">
        <v>1348</v>
      </c>
      <c r="H2203" s="346">
        <v>202111</v>
      </c>
      <c r="I2203" s="346">
        <v>680000</v>
      </c>
      <c r="K2203" s="346">
        <v>680000</v>
      </c>
      <c r="L2203" s="346" t="s">
        <v>887</v>
      </c>
      <c r="M2203" s="346" t="s">
        <v>888</v>
      </c>
      <c r="N2203" s="346" t="s">
        <v>734</v>
      </c>
      <c r="O2203" s="346" t="s">
        <v>991</v>
      </c>
    </row>
    <row r="2204" spans="1:15" x14ac:dyDescent="0.2">
      <c r="A2204" s="346" t="s">
        <v>897</v>
      </c>
      <c r="B2204" s="346" t="s">
        <v>885</v>
      </c>
      <c r="C2204" s="346" t="s">
        <v>588</v>
      </c>
      <c r="D2204" s="346" t="s">
        <v>886</v>
      </c>
      <c r="E2204" s="346" t="s">
        <v>894</v>
      </c>
      <c r="F2204" s="346" t="s">
        <v>1356</v>
      </c>
      <c r="G2204" s="346" t="s">
        <v>1348</v>
      </c>
      <c r="H2204" s="346">
        <v>202112</v>
      </c>
      <c r="I2204" s="346">
        <v>680000</v>
      </c>
      <c r="K2204" s="346">
        <v>680000</v>
      </c>
      <c r="L2204" s="346" t="s">
        <v>887</v>
      </c>
      <c r="M2204" s="346" t="s">
        <v>888</v>
      </c>
      <c r="N2204" s="346" t="s">
        <v>734</v>
      </c>
      <c r="O2204" s="346" t="s">
        <v>991</v>
      </c>
    </row>
    <row r="2205" spans="1:15" x14ac:dyDescent="0.2">
      <c r="A2205" s="346" t="s">
        <v>897</v>
      </c>
      <c r="B2205" s="346" t="s">
        <v>885</v>
      </c>
      <c r="C2205" s="346" t="s">
        <v>588</v>
      </c>
      <c r="D2205" s="346" t="s">
        <v>886</v>
      </c>
      <c r="E2205" s="346" t="s">
        <v>894</v>
      </c>
      <c r="F2205" s="346" t="s">
        <v>1356</v>
      </c>
      <c r="G2205" s="346" t="s">
        <v>1348</v>
      </c>
      <c r="H2205" s="346">
        <v>202201</v>
      </c>
      <c r="I2205" s="346">
        <v>680000</v>
      </c>
      <c r="K2205" s="346">
        <v>680000</v>
      </c>
      <c r="L2205" s="346" t="s">
        <v>887</v>
      </c>
      <c r="M2205" s="346" t="s">
        <v>889</v>
      </c>
      <c r="N2205" s="346" t="s">
        <v>734</v>
      </c>
      <c r="O2205" s="346" t="s">
        <v>991</v>
      </c>
    </row>
    <row r="2206" spans="1:15" x14ac:dyDescent="0.2">
      <c r="A2206" s="346" t="s">
        <v>897</v>
      </c>
      <c r="B2206" s="346" t="s">
        <v>885</v>
      </c>
      <c r="C2206" s="346" t="s">
        <v>588</v>
      </c>
      <c r="D2206" s="346" t="s">
        <v>886</v>
      </c>
      <c r="E2206" s="346" t="s">
        <v>894</v>
      </c>
      <c r="F2206" s="346" t="s">
        <v>1356</v>
      </c>
      <c r="G2206" s="346" t="s">
        <v>1348</v>
      </c>
      <c r="H2206" s="346">
        <v>202202</v>
      </c>
      <c r="I2206" s="346">
        <v>680000</v>
      </c>
      <c r="K2206" s="346">
        <v>680000</v>
      </c>
      <c r="L2206" s="346" t="s">
        <v>887</v>
      </c>
      <c r="M2206" s="346" t="s">
        <v>889</v>
      </c>
      <c r="N2206" s="346" t="s">
        <v>734</v>
      </c>
      <c r="O2206" s="346" t="s">
        <v>991</v>
      </c>
    </row>
    <row r="2207" spans="1:15" x14ac:dyDescent="0.2">
      <c r="A2207" s="346" t="s">
        <v>897</v>
      </c>
      <c r="B2207" s="346" t="s">
        <v>885</v>
      </c>
      <c r="C2207" s="346" t="s">
        <v>588</v>
      </c>
      <c r="D2207" s="346" t="s">
        <v>886</v>
      </c>
      <c r="E2207" s="346" t="s">
        <v>894</v>
      </c>
      <c r="F2207" s="346" t="s">
        <v>1356</v>
      </c>
      <c r="G2207" s="346" t="s">
        <v>1348</v>
      </c>
      <c r="H2207" s="346">
        <v>202203</v>
      </c>
      <c r="I2207" s="346">
        <v>680000</v>
      </c>
      <c r="K2207" s="346">
        <v>680000</v>
      </c>
      <c r="L2207" s="346" t="s">
        <v>887</v>
      </c>
      <c r="M2207" s="346" t="s">
        <v>889</v>
      </c>
      <c r="N2207" s="346" t="s">
        <v>734</v>
      </c>
      <c r="O2207" s="346" t="s">
        <v>991</v>
      </c>
    </row>
    <row r="2208" spans="1:15" x14ac:dyDescent="0.2">
      <c r="A2208" s="346" t="s">
        <v>897</v>
      </c>
      <c r="B2208" s="346" t="s">
        <v>885</v>
      </c>
      <c r="C2208" s="346" t="s">
        <v>588</v>
      </c>
      <c r="D2208" s="346" t="s">
        <v>886</v>
      </c>
      <c r="E2208" s="346" t="s">
        <v>894</v>
      </c>
      <c r="F2208" s="346" t="s">
        <v>1356</v>
      </c>
      <c r="G2208" s="346" t="s">
        <v>1348</v>
      </c>
      <c r="H2208" s="346">
        <v>202204</v>
      </c>
      <c r="I2208" s="346">
        <v>680000</v>
      </c>
      <c r="K2208" s="346">
        <v>680000</v>
      </c>
      <c r="L2208" s="346" t="s">
        <v>890</v>
      </c>
      <c r="M2208" s="346" t="s">
        <v>891</v>
      </c>
      <c r="N2208" s="346" t="s">
        <v>734</v>
      </c>
      <c r="O2208" s="346" t="s">
        <v>991</v>
      </c>
    </row>
    <row r="2209" spans="1:15" x14ac:dyDescent="0.2">
      <c r="A2209" s="346" t="s">
        <v>897</v>
      </c>
      <c r="B2209" s="346" t="s">
        <v>885</v>
      </c>
      <c r="C2209" s="346" t="s">
        <v>588</v>
      </c>
      <c r="D2209" s="346" t="s">
        <v>886</v>
      </c>
      <c r="E2209" s="346" t="s">
        <v>894</v>
      </c>
      <c r="F2209" s="346" t="s">
        <v>1356</v>
      </c>
      <c r="G2209" s="346" t="s">
        <v>1348</v>
      </c>
      <c r="H2209" s="346">
        <v>202205</v>
      </c>
      <c r="I2209" s="346">
        <v>680000</v>
      </c>
      <c r="K2209" s="346">
        <v>680000</v>
      </c>
      <c r="L2209" s="346" t="s">
        <v>890</v>
      </c>
      <c r="M2209" s="346" t="s">
        <v>891</v>
      </c>
      <c r="N2209" s="346" t="s">
        <v>734</v>
      </c>
      <c r="O2209" s="346" t="s">
        <v>991</v>
      </c>
    </row>
    <row r="2210" spans="1:15" x14ac:dyDescent="0.2">
      <c r="A2210" s="346" t="s">
        <v>897</v>
      </c>
      <c r="B2210" s="346" t="s">
        <v>885</v>
      </c>
      <c r="C2210" s="346" t="s">
        <v>588</v>
      </c>
      <c r="D2210" s="346" t="s">
        <v>886</v>
      </c>
      <c r="E2210" s="346" t="s">
        <v>894</v>
      </c>
      <c r="F2210" s="346" t="s">
        <v>1356</v>
      </c>
      <c r="G2210" s="346" t="s">
        <v>1348</v>
      </c>
      <c r="H2210" s="346">
        <v>202206</v>
      </c>
      <c r="I2210" s="346">
        <v>680000</v>
      </c>
      <c r="K2210" s="346">
        <v>680000</v>
      </c>
      <c r="L2210" s="346" t="s">
        <v>890</v>
      </c>
      <c r="M2210" s="346" t="s">
        <v>891</v>
      </c>
      <c r="N2210" s="346" t="s">
        <v>734</v>
      </c>
      <c r="O2210" s="346" t="s">
        <v>991</v>
      </c>
    </row>
    <row r="2211" spans="1:15" x14ac:dyDescent="0.2">
      <c r="A2211" s="346" t="s">
        <v>897</v>
      </c>
      <c r="B2211" s="346" t="s">
        <v>885</v>
      </c>
      <c r="C2211" s="346" t="s">
        <v>588</v>
      </c>
      <c r="D2211" s="346" t="s">
        <v>886</v>
      </c>
      <c r="E2211" s="346" t="s">
        <v>894</v>
      </c>
      <c r="F2211" s="346" t="s">
        <v>1356</v>
      </c>
      <c r="G2211" s="346" t="s">
        <v>1348</v>
      </c>
      <c r="H2211" s="346">
        <v>202207</v>
      </c>
      <c r="I2211" s="346">
        <v>680000</v>
      </c>
      <c r="K2211" s="346">
        <v>680000</v>
      </c>
      <c r="L2211" s="346" t="s">
        <v>890</v>
      </c>
      <c r="M2211" s="346" t="s">
        <v>892</v>
      </c>
      <c r="N2211" s="346" t="s">
        <v>734</v>
      </c>
      <c r="O2211" s="346" t="s">
        <v>991</v>
      </c>
    </row>
    <row r="2212" spans="1:15" x14ac:dyDescent="0.2">
      <c r="A2212" s="346" t="s">
        <v>897</v>
      </c>
      <c r="B2212" s="346" t="s">
        <v>885</v>
      </c>
      <c r="C2212" s="346" t="s">
        <v>588</v>
      </c>
      <c r="D2212" s="346" t="s">
        <v>886</v>
      </c>
      <c r="E2212" s="346" t="s">
        <v>894</v>
      </c>
      <c r="F2212" s="346" t="s">
        <v>1356</v>
      </c>
      <c r="G2212" s="346" t="s">
        <v>1348</v>
      </c>
      <c r="H2212" s="346">
        <v>202208</v>
      </c>
      <c r="I2212" s="346">
        <v>680000</v>
      </c>
      <c r="K2212" s="346">
        <v>680000</v>
      </c>
      <c r="L2212" s="346" t="s">
        <v>890</v>
      </c>
      <c r="M2212" s="346" t="s">
        <v>892</v>
      </c>
      <c r="N2212" s="346" t="s">
        <v>734</v>
      </c>
      <c r="O2212" s="346" t="s">
        <v>991</v>
      </c>
    </row>
    <row r="2213" spans="1:15" x14ac:dyDescent="0.2">
      <c r="A2213" s="346" t="s">
        <v>897</v>
      </c>
      <c r="B2213" s="346" t="s">
        <v>885</v>
      </c>
      <c r="C2213" s="346" t="s">
        <v>588</v>
      </c>
      <c r="D2213" s="346" t="s">
        <v>886</v>
      </c>
      <c r="E2213" s="346" t="s">
        <v>894</v>
      </c>
      <c r="F2213" s="346" t="s">
        <v>1356</v>
      </c>
      <c r="G2213" s="346" t="s">
        <v>1348</v>
      </c>
      <c r="H2213" s="346">
        <v>202209</v>
      </c>
      <c r="I2213" s="346">
        <v>680000</v>
      </c>
      <c r="K2213" s="346">
        <v>680000</v>
      </c>
      <c r="L2213" s="346" t="s">
        <v>890</v>
      </c>
      <c r="M2213" s="346" t="s">
        <v>892</v>
      </c>
      <c r="N2213" s="346" t="s">
        <v>734</v>
      </c>
      <c r="O2213" s="346" t="s">
        <v>991</v>
      </c>
    </row>
    <row r="2214" spans="1:15" x14ac:dyDescent="0.2">
      <c r="A2214" s="346" t="s">
        <v>897</v>
      </c>
      <c r="B2214" s="346" t="s">
        <v>885</v>
      </c>
      <c r="C2214" s="346" t="s">
        <v>588</v>
      </c>
      <c r="D2214" s="346" t="s">
        <v>886</v>
      </c>
      <c r="E2214" s="346" t="s">
        <v>894</v>
      </c>
      <c r="F2214" s="346" t="s">
        <v>1356</v>
      </c>
      <c r="G2214" s="346" t="s">
        <v>1550</v>
      </c>
      <c r="H2214" s="346">
        <v>202110</v>
      </c>
      <c r="I2214" s="346">
        <v>500000</v>
      </c>
      <c r="L2214" s="346" t="s">
        <v>887</v>
      </c>
      <c r="M2214" s="346" t="s">
        <v>888</v>
      </c>
      <c r="N2214" s="346" t="s">
        <v>734</v>
      </c>
      <c r="O2214" s="346" t="s">
        <v>991</v>
      </c>
    </row>
    <row r="2215" spans="1:15" x14ac:dyDescent="0.2">
      <c r="A2215" s="346" t="s">
        <v>897</v>
      </c>
      <c r="B2215" s="346" t="s">
        <v>885</v>
      </c>
      <c r="C2215" s="346" t="s">
        <v>588</v>
      </c>
      <c r="D2215" s="346" t="s">
        <v>886</v>
      </c>
      <c r="E2215" s="346" t="s">
        <v>894</v>
      </c>
      <c r="F2215" s="346" t="s">
        <v>1356</v>
      </c>
      <c r="G2215" s="346" t="s">
        <v>1550</v>
      </c>
      <c r="H2215" s="346">
        <v>202111</v>
      </c>
      <c r="I2215" s="346">
        <v>500000</v>
      </c>
      <c r="K2215" s="346">
        <v>500000</v>
      </c>
      <c r="L2215" s="346" t="s">
        <v>887</v>
      </c>
      <c r="M2215" s="346" t="s">
        <v>888</v>
      </c>
      <c r="N2215" s="346" t="s">
        <v>734</v>
      </c>
      <c r="O2215" s="346" t="s">
        <v>991</v>
      </c>
    </row>
    <row r="2216" spans="1:15" x14ac:dyDescent="0.2">
      <c r="A2216" s="346" t="s">
        <v>897</v>
      </c>
      <c r="B2216" s="346" t="s">
        <v>885</v>
      </c>
      <c r="C2216" s="346" t="s">
        <v>588</v>
      </c>
      <c r="D2216" s="346" t="s">
        <v>886</v>
      </c>
      <c r="E2216" s="346" t="s">
        <v>894</v>
      </c>
      <c r="F2216" s="346" t="s">
        <v>1356</v>
      </c>
      <c r="G2216" s="346" t="s">
        <v>1550</v>
      </c>
      <c r="H2216" s="346">
        <v>202112</v>
      </c>
      <c r="I2216" s="346">
        <v>500000</v>
      </c>
      <c r="K2216" s="346">
        <v>500000</v>
      </c>
      <c r="L2216" s="346" t="s">
        <v>887</v>
      </c>
      <c r="M2216" s="346" t="s">
        <v>888</v>
      </c>
      <c r="N2216" s="346" t="s">
        <v>734</v>
      </c>
      <c r="O2216" s="346" t="s">
        <v>991</v>
      </c>
    </row>
    <row r="2217" spans="1:15" x14ac:dyDescent="0.2">
      <c r="A2217" s="346" t="s">
        <v>897</v>
      </c>
      <c r="B2217" s="346" t="s">
        <v>885</v>
      </c>
      <c r="C2217" s="346" t="s">
        <v>588</v>
      </c>
      <c r="D2217" s="346" t="s">
        <v>886</v>
      </c>
      <c r="E2217" s="346" t="s">
        <v>894</v>
      </c>
      <c r="F2217" s="346" t="s">
        <v>1356</v>
      </c>
      <c r="G2217" s="346" t="s">
        <v>1550</v>
      </c>
      <c r="H2217" s="346">
        <v>202201</v>
      </c>
      <c r="I2217" s="346">
        <v>500000</v>
      </c>
      <c r="K2217" s="346">
        <v>500000</v>
      </c>
      <c r="L2217" s="346" t="s">
        <v>887</v>
      </c>
      <c r="M2217" s="346" t="s">
        <v>889</v>
      </c>
      <c r="N2217" s="346" t="s">
        <v>734</v>
      </c>
      <c r="O2217" s="346" t="s">
        <v>991</v>
      </c>
    </row>
    <row r="2218" spans="1:15" x14ac:dyDescent="0.2">
      <c r="A2218" s="346" t="s">
        <v>897</v>
      </c>
      <c r="B2218" s="346" t="s">
        <v>885</v>
      </c>
      <c r="C2218" s="346" t="s">
        <v>588</v>
      </c>
      <c r="D2218" s="346" t="s">
        <v>886</v>
      </c>
      <c r="E2218" s="346" t="s">
        <v>894</v>
      </c>
      <c r="F2218" s="346" t="s">
        <v>1356</v>
      </c>
      <c r="G2218" s="346" t="s">
        <v>1550</v>
      </c>
      <c r="H2218" s="346">
        <v>202202</v>
      </c>
      <c r="I2218" s="346">
        <v>500000</v>
      </c>
      <c r="K2218" s="346">
        <v>500000</v>
      </c>
      <c r="L2218" s="346" t="s">
        <v>887</v>
      </c>
      <c r="M2218" s="346" t="s">
        <v>889</v>
      </c>
      <c r="N2218" s="346" t="s">
        <v>734</v>
      </c>
      <c r="O2218" s="346" t="s">
        <v>991</v>
      </c>
    </row>
    <row r="2219" spans="1:15" x14ac:dyDescent="0.2">
      <c r="A2219" s="346" t="s">
        <v>897</v>
      </c>
      <c r="B2219" s="346" t="s">
        <v>885</v>
      </c>
      <c r="C2219" s="346" t="s">
        <v>588</v>
      </c>
      <c r="D2219" s="346" t="s">
        <v>886</v>
      </c>
      <c r="E2219" s="346" t="s">
        <v>894</v>
      </c>
      <c r="F2219" s="346" t="s">
        <v>1356</v>
      </c>
      <c r="G2219" s="346" t="s">
        <v>1550</v>
      </c>
      <c r="H2219" s="346">
        <v>202203</v>
      </c>
      <c r="I2219" s="346">
        <v>500000</v>
      </c>
      <c r="K2219" s="346">
        <v>500000</v>
      </c>
      <c r="L2219" s="346" t="s">
        <v>887</v>
      </c>
      <c r="M2219" s="346" t="s">
        <v>889</v>
      </c>
      <c r="N2219" s="346" t="s">
        <v>734</v>
      </c>
      <c r="O2219" s="346" t="s">
        <v>991</v>
      </c>
    </row>
    <row r="2220" spans="1:15" x14ac:dyDescent="0.2">
      <c r="A2220" s="346" t="s">
        <v>897</v>
      </c>
      <c r="B2220" s="346" t="s">
        <v>885</v>
      </c>
      <c r="C2220" s="346" t="s">
        <v>588</v>
      </c>
      <c r="D2220" s="346" t="s">
        <v>886</v>
      </c>
      <c r="E2220" s="346" t="s">
        <v>894</v>
      </c>
      <c r="F2220" s="346" t="s">
        <v>1356</v>
      </c>
      <c r="G2220" s="346" t="s">
        <v>1550</v>
      </c>
      <c r="H2220" s="346">
        <v>202204</v>
      </c>
      <c r="I2220" s="346">
        <v>500000</v>
      </c>
      <c r="K2220" s="346">
        <v>500000</v>
      </c>
      <c r="L2220" s="346" t="s">
        <v>890</v>
      </c>
      <c r="M2220" s="346" t="s">
        <v>891</v>
      </c>
      <c r="N2220" s="346" t="s">
        <v>734</v>
      </c>
      <c r="O2220" s="346" t="s">
        <v>991</v>
      </c>
    </row>
    <row r="2221" spans="1:15" x14ac:dyDescent="0.2">
      <c r="A2221" s="346" t="s">
        <v>897</v>
      </c>
      <c r="B2221" s="346" t="s">
        <v>885</v>
      </c>
      <c r="C2221" s="346" t="s">
        <v>588</v>
      </c>
      <c r="D2221" s="346" t="s">
        <v>886</v>
      </c>
      <c r="E2221" s="346" t="s">
        <v>894</v>
      </c>
      <c r="F2221" s="346" t="s">
        <v>1356</v>
      </c>
      <c r="G2221" s="346" t="s">
        <v>1550</v>
      </c>
      <c r="H2221" s="346">
        <v>202205</v>
      </c>
      <c r="I2221" s="346">
        <v>500000</v>
      </c>
      <c r="K2221" s="346">
        <v>500000</v>
      </c>
      <c r="L2221" s="346" t="s">
        <v>890</v>
      </c>
      <c r="M2221" s="346" t="s">
        <v>891</v>
      </c>
      <c r="N2221" s="346" t="s">
        <v>734</v>
      </c>
      <c r="O2221" s="346" t="s">
        <v>991</v>
      </c>
    </row>
    <row r="2222" spans="1:15" x14ac:dyDescent="0.2">
      <c r="A2222" s="346" t="s">
        <v>897</v>
      </c>
      <c r="B2222" s="346" t="s">
        <v>885</v>
      </c>
      <c r="C2222" s="346" t="s">
        <v>588</v>
      </c>
      <c r="D2222" s="346" t="s">
        <v>886</v>
      </c>
      <c r="E2222" s="346" t="s">
        <v>894</v>
      </c>
      <c r="F2222" s="346" t="s">
        <v>1356</v>
      </c>
      <c r="G2222" s="346" t="s">
        <v>1550</v>
      </c>
      <c r="H2222" s="346">
        <v>202206</v>
      </c>
      <c r="I2222" s="346">
        <v>500000</v>
      </c>
      <c r="K2222" s="346">
        <v>500000</v>
      </c>
      <c r="L2222" s="346" t="s">
        <v>890</v>
      </c>
      <c r="M2222" s="346" t="s">
        <v>891</v>
      </c>
      <c r="N2222" s="346" t="s">
        <v>734</v>
      </c>
      <c r="O2222" s="346" t="s">
        <v>991</v>
      </c>
    </row>
    <row r="2223" spans="1:15" x14ac:dyDescent="0.2">
      <c r="A2223" s="346" t="s">
        <v>897</v>
      </c>
      <c r="B2223" s="346" t="s">
        <v>885</v>
      </c>
      <c r="C2223" s="346" t="s">
        <v>588</v>
      </c>
      <c r="D2223" s="346" t="s">
        <v>886</v>
      </c>
      <c r="E2223" s="346" t="s">
        <v>894</v>
      </c>
      <c r="F2223" s="346" t="s">
        <v>1356</v>
      </c>
      <c r="G2223" s="346" t="s">
        <v>1550</v>
      </c>
      <c r="H2223" s="346">
        <v>202207</v>
      </c>
      <c r="I2223" s="346">
        <v>500000</v>
      </c>
      <c r="K2223" s="346">
        <v>500000</v>
      </c>
      <c r="L2223" s="346" t="s">
        <v>890</v>
      </c>
      <c r="M2223" s="346" t="s">
        <v>892</v>
      </c>
      <c r="N2223" s="346" t="s">
        <v>734</v>
      </c>
      <c r="O2223" s="346" t="s">
        <v>991</v>
      </c>
    </row>
    <row r="2224" spans="1:15" x14ac:dyDescent="0.2">
      <c r="A2224" s="346" t="s">
        <v>897</v>
      </c>
      <c r="B2224" s="346" t="s">
        <v>885</v>
      </c>
      <c r="C2224" s="346" t="s">
        <v>588</v>
      </c>
      <c r="D2224" s="346" t="s">
        <v>886</v>
      </c>
      <c r="E2224" s="346" t="s">
        <v>894</v>
      </c>
      <c r="F2224" s="346" t="s">
        <v>1356</v>
      </c>
      <c r="G2224" s="346" t="s">
        <v>1550</v>
      </c>
      <c r="H2224" s="346">
        <v>202208</v>
      </c>
      <c r="I2224" s="346">
        <v>500000</v>
      </c>
      <c r="K2224" s="346">
        <v>500000</v>
      </c>
      <c r="L2224" s="346" t="s">
        <v>890</v>
      </c>
      <c r="M2224" s="346" t="s">
        <v>892</v>
      </c>
      <c r="N2224" s="346" t="s">
        <v>734</v>
      </c>
      <c r="O2224" s="346" t="s">
        <v>991</v>
      </c>
    </row>
    <row r="2225" spans="1:15" x14ac:dyDescent="0.2">
      <c r="A2225" s="346" t="s">
        <v>897</v>
      </c>
      <c r="B2225" s="346" t="s">
        <v>885</v>
      </c>
      <c r="C2225" s="346" t="s">
        <v>588</v>
      </c>
      <c r="D2225" s="346" t="s">
        <v>886</v>
      </c>
      <c r="E2225" s="346" t="s">
        <v>894</v>
      </c>
      <c r="F2225" s="346" t="s">
        <v>1356</v>
      </c>
      <c r="G2225" s="346" t="s">
        <v>1550</v>
      </c>
      <c r="H2225" s="346">
        <v>202209</v>
      </c>
      <c r="I2225" s="346">
        <v>500000</v>
      </c>
      <c r="K2225" s="346">
        <v>500000</v>
      </c>
      <c r="L2225" s="346" t="s">
        <v>890</v>
      </c>
      <c r="M2225" s="346" t="s">
        <v>892</v>
      </c>
      <c r="N2225" s="346" t="s">
        <v>734</v>
      </c>
      <c r="O2225" s="346" t="s">
        <v>991</v>
      </c>
    </row>
    <row r="2226" spans="1:15" x14ac:dyDescent="0.2">
      <c r="A2226" s="346" t="s">
        <v>897</v>
      </c>
      <c r="B2226" s="346" t="s">
        <v>885</v>
      </c>
      <c r="C2226" s="346" t="s">
        <v>588</v>
      </c>
      <c r="D2226" s="346" t="s">
        <v>886</v>
      </c>
      <c r="E2226" s="346" t="s">
        <v>894</v>
      </c>
      <c r="F2226" s="346" t="s">
        <v>1356</v>
      </c>
      <c r="G2226" s="346" t="s">
        <v>1357</v>
      </c>
      <c r="H2226" s="346">
        <v>202110</v>
      </c>
      <c r="I2226" s="346">
        <v>450000</v>
      </c>
      <c r="L2226" s="346" t="s">
        <v>887</v>
      </c>
      <c r="M2226" s="346" t="s">
        <v>888</v>
      </c>
      <c r="N2226" s="346" t="s">
        <v>734</v>
      </c>
      <c r="O2226" s="346" t="s">
        <v>991</v>
      </c>
    </row>
    <row r="2227" spans="1:15" x14ac:dyDescent="0.2">
      <c r="A2227" s="346" t="s">
        <v>897</v>
      </c>
      <c r="B2227" s="346" t="s">
        <v>885</v>
      </c>
      <c r="C2227" s="346" t="s">
        <v>588</v>
      </c>
      <c r="D2227" s="346" t="s">
        <v>886</v>
      </c>
      <c r="E2227" s="346" t="s">
        <v>894</v>
      </c>
      <c r="F2227" s="346" t="s">
        <v>1356</v>
      </c>
      <c r="G2227" s="346" t="s">
        <v>1357</v>
      </c>
      <c r="H2227" s="346">
        <v>202111</v>
      </c>
      <c r="I2227" s="346">
        <v>450000</v>
      </c>
      <c r="K2227" s="346">
        <v>450000</v>
      </c>
      <c r="L2227" s="346" t="s">
        <v>887</v>
      </c>
      <c r="M2227" s="346" t="s">
        <v>888</v>
      </c>
      <c r="N2227" s="346" t="s">
        <v>734</v>
      </c>
      <c r="O2227" s="346" t="s">
        <v>991</v>
      </c>
    </row>
    <row r="2228" spans="1:15" x14ac:dyDescent="0.2">
      <c r="A2228" s="346" t="s">
        <v>897</v>
      </c>
      <c r="B2228" s="346" t="s">
        <v>885</v>
      </c>
      <c r="C2228" s="346" t="s">
        <v>588</v>
      </c>
      <c r="D2228" s="346" t="s">
        <v>886</v>
      </c>
      <c r="E2228" s="346" t="s">
        <v>894</v>
      </c>
      <c r="F2228" s="346" t="s">
        <v>1356</v>
      </c>
      <c r="G2228" s="346" t="s">
        <v>1357</v>
      </c>
      <c r="H2228" s="346">
        <v>202112</v>
      </c>
      <c r="I2228" s="346">
        <v>450000</v>
      </c>
      <c r="K2228" s="346">
        <v>450000</v>
      </c>
      <c r="L2228" s="346" t="s">
        <v>887</v>
      </c>
      <c r="M2228" s="346" t="s">
        <v>888</v>
      </c>
      <c r="N2228" s="346" t="s">
        <v>734</v>
      </c>
      <c r="O2228" s="346" t="s">
        <v>991</v>
      </c>
    </row>
    <row r="2229" spans="1:15" x14ac:dyDescent="0.2">
      <c r="A2229" s="346" t="s">
        <v>897</v>
      </c>
      <c r="B2229" s="346" t="s">
        <v>885</v>
      </c>
      <c r="C2229" s="346" t="s">
        <v>588</v>
      </c>
      <c r="D2229" s="346" t="s">
        <v>886</v>
      </c>
      <c r="E2229" s="346" t="s">
        <v>894</v>
      </c>
      <c r="F2229" s="346" t="s">
        <v>1356</v>
      </c>
      <c r="G2229" s="346" t="s">
        <v>1357</v>
      </c>
      <c r="H2229" s="346">
        <v>202201</v>
      </c>
      <c r="I2229" s="346">
        <v>450000</v>
      </c>
      <c r="K2229" s="346">
        <v>450000</v>
      </c>
      <c r="L2229" s="346" t="s">
        <v>887</v>
      </c>
      <c r="M2229" s="346" t="s">
        <v>889</v>
      </c>
      <c r="N2229" s="346" t="s">
        <v>734</v>
      </c>
      <c r="O2229" s="346" t="s">
        <v>991</v>
      </c>
    </row>
    <row r="2230" spans="1:15" x14ac:dyDescent="0.2">
      <c r="A2230" s="346" t="s">
        <v>897</v>
      </c>
      <c r="B2230" s="346" t="s">
        <v>885</v>
      </c>
      <c r="C2230" s="346" t="s">
        <v>588</v>
      </c>
      <c r="D2230" s="346" t="s">
        <v>886</v>
      </c>
      <c r="E2230" s="346" t="s">
        <v>894</v>
      </c>
      <c r="F2230" s="346" t="s">
        <v>1356</v>
      </c>
      <c r="G2230" s="346" t="s">
        <v>1357</v>
      </c>
      <c r="H2230" s="346">
        <v>202202</v>
      </c>
      <c r="I2230" s="346">
        <v>450000</v>
      </c>
      <c r="K2230" s="346">
        <v>450000</v>
      </c>
      <c r="L2230" s="346" t="s">
        <v>887</v>
      </c>
      <c r="M2230" s="346" t="s">
        <v>889</v>
      </c>
      <c r="N2230" s="346" t="s">
        <v>734</v>
      </c>
      <c r="O2230" s="346" t="s">
        <v>991</v>
      </c>
    </row>
    <row r="2231" spans="1:15" x14ac:dyDescent="0.2">
      <c r="A2231" s="346" t="s">
        <v>897</v>
      </c>
      <c r="B2231" s="346" t="s">
        <v>885</v>
      </c>
      <c r="C2231" s="346" t="s">
        <v>588</v>
      </c>
      <c r="D2231" s="346" t="s">
        <v>886</v>
      </c>
      <c r="E2231" s="346" t="s">
        <v>894</v>
      </c>
      <c r="F2231" s="346" t="s">
        <v>1356</v>
      </c>
      <c r="G2231" s="346" t="s">
        <v>1357</v>
      </c>
      <c r="H2231" s="346">
        <v>202203</v>
      </c>
      <c r="I2231" s="346">
        <v>450000</v>
      </c>
      <c r="K2231" s="346">
        <v>450000</v>
      </c>
      <c r="L2231" s="346" t="s">
        <v>887</v>
      </c>
      <c r="M2231" s="346" t="s">
        <v>889</v>
      </c>
      <c r="N2231" s="346" t="s">
        <v>734</v>
      </c>
      <c r="O2231" s="346" t="s">
        <v>991</v>
      </c>
    </row>
    <row r="2232" spans="1:15" x14ac:dyDescent="0.2">
      <c r="A2232" s="346" t="s">
        <v>897</v>
      </c>
      <c r="B2232" s="346" t="s">
        <v>885</v>
      </c>
      <c r="C2232" s="346" t="s">
        <v>588</v>
      </c>
      <c r="D2232" s="346" t="s">
        <v>886</v>
      </c>
      <c r="E2232" s="346" t="s">
        <v>894</v>
      </c>
      <c r="F2232" s="346" t="s">
        <v>1356</v>
      </c>
      <c r="G2232" s="346" t="s">
        <v>1357</v>
      </c>
      <c r="H2232" s="346">
        <v>202204</v>
      </c>
      <c r="I2232" s="346">
        <v>450000</v>
      </c>
      <c r="K2232" s="346">
        <v>450000</v>
      </c>
      <c r="L2232" s="346" t="s">
        <v>890</v>
      </c>
      <c r="M2232" s="346" t="s">
        <v>891</v>
      </c>
      <c r="N2232" s="346" t="s">
        <v>734</v>
      </c>
      <c r="O2232" s="346" t="s">
        <v>991</v>
      </c>
    </row>
    <row r="2233" spans="1:15" x14ac:dyDescent="0.2">
      <c r="A2233" s="346" t="s">
        <v>897</v>
      </c>
      <c r="B2233" s="346" t="s">
        <v>885</v>
      </c>
      <c r="C2233" s="346" t="s">
        <v>588</v>
      </c>
      <c r="D2233" s="346" t="s">
        <v>886</v>
      </c>
      <c r="E2233" s="346" t="s">
        <v>894</v>
      </c>
      <c r="F2233" s="346" t="s">
        <v>1356</v>
      </c>
      <c r="G2233" s="346" t="s">
        <v>1357</v>
      </c>
      <c r="H2233" s="346">
        <v>202205</v>
      </c>
      <c r="I2233" s="346">
        <v>450000</v>
      </c>
      <c r="K2233" s="346">
        <v>450000</v>
      </c>
      <c r="L2233" s="346" t="s">
        <v>890</v>
      </c>
      <c r="M2233" s="346" t="s">
        <v>891</v>
      </c>
      <c r="N2233" s="346" t="s">
        <v>734</v>
      </c>
      <c r="O2233" s="346" t="s">
        <v>991</v>
      </c>
    </row>
    <row r="2234" spans="1:15" x14ac:dyDescent="0.2">
      <c r="A2234" s="346" t="s">
        <v>897</v>
      </c>
      <c r="B2234" s="346" t="s">
        <v>885</v>
      </c>
      <c r="C2234" s="346" t="s">
        <v>588</v>
      </c>
      <c r="D2234" s="346" t="s">
        <v>886</v>
      </c>
      <c r="E2234" s="346" t="s">
        <v>894</v>
      </c>
      <c r="F2234" s="346" t="s">
        <v>1356</v>
      </c>
      <c r="G2234" s="346" t="s">
        <v>1357</v>
      </c>
      <c r="H2234" s="346">
        <v>202206</v>
      </c>
      <c r="I2234" s="346">
        <v>450000</v>
      </c>
      <c r="K2234" s="346">
        <v>450000</v>
      </c>
      <c r="L2234" s="346" t="s">
        <v>890</v>
      </c>
      <c r="M2234" s="346" t="s">
        <v>891</v>
      </c>
      <c r="N2234" s="346" t="s">
        <v>734</v>
      </c>
      <c r="O2234" s="346" t="s">
        <v>991</v>
      </c>
    </row>
    <row r="2235" spans="1:15" x14ac:dyDescent="0.2">
      <c r="A2235" s="346" t="s">
        <v>897</v>
      </c>
      <c r="B2235" s="346" t="s">
        <v>885</v>
      </c>
      <c r="C2235" s="346" t="s">
        <v>588</v>
      </c>
      <c r="D2235" s="346" t="s">
        <v>886</v>
      </c>
      <c r="E2235" s="346" t="s">
        <v>894</v>
      </c>
      <c r="F2235" s="346" t="s">
        <v>1356</v>
      </c>
      <c r="G2235" s="346" t="s">
        <v>1357</v>
      </c>
      <c r="H2235" s="346">
        <v>202207</v>
      </c>
      <c r="I2235" s="346">
        <v>450000</v>
      </c>
      <c r="K2235" s="346">
        <v>450000</v>
      </c>
      <c r="L2235" s="346" t="s">
        <v>890</v>
      </c>
      <c r="M2235" s="346" t="s">
        <v>892</v>
      </c>
      <c r="N2235" s="346" t="s">
        <v>734</v>
      </c>
      <c r="O2235" s="346" t="s">
        <v>991</v>
      </c>
    </row>
    <row r="2236" spans="1:15" x14ac:dyDescent="0.2">
      <c r="A2236" s="346" t="s">
        <v>897</v>
      </c>
      <c r="B2236" s="346" t="s">
        <v>885</v>
      </c>
      <c r="C2236" s="346" t="s">
        <v>588</v>
      </c>
      <c r="D2236" s="346" t="s">
        <v>886</v>
      </c>
      <c r="E2236" s="346" t="s">
        <v>894</v>
      </c>
      <c r="F2236" s="346" t="s">
        <v>1356</v>
      </c>
      <c r="G2236" s="346" t="s">
        <v>1357</v>
      </c>
      <c r="H2236" s="346">
        <v>202208</v>
      </c>
      <c r="I2236" s="346">
        <v>450000</v>
      </c>
      <c r="K2236" s="346">
        <v>450000</v>
      </c>
      <c r="L2236" s="346" t="s">
        <v>890</v>
      </c>
      <c r="M2236" s="346" t="s">
        <v>892</v>
      </c>
      <c r="N2236" s="346" t="s">
        <v>734</v>
      </c>
      <c r="O2236" s="346" t="s">
        <v>991</v>
      </c>
    </row>
    <row r="2237" spans="1:15" x14ac:dyDescent="0.2">
      <c r="A2237" s="346" t="s">
        <v>897</v>
      </c>
      <c r="B2237" s="346" t="s">
        <v>885</v>
      </c>
      <c r="C2237" s="346" t="s">
        <v>588</v>
      </c>
      <c r="D2237" s="346" t="s">
        <v>886</v>
      </c>
      <c r="E2237" s="346" t="s">
        <v>894</v>
      </c>
      <c r="F2237" s="346" t="s">
        <v>1356</v>
      </c>
      <c r="G2237" s="346" t="s">
        <v>1357</v>
      </c>
      <c r="H2237" s="346">
        <v>202209</v>
      </c>
      <c r="I2237" s="346">
        <v>450000</v>
      </c>
      <c r="K2237" s="346">
        <v>450000</v>
      </c>
      <c r="L2237" s="346" t="s">
        <v>890</v>
      </c>
      <c r="M2237" s="346" t="s">
        <v>892</v>
      </c>
      <c r="N2237" s="346" t="s">
        <v>734</v>
      </c>
      <c r="O2237" s="346" t="s">
        <v>991</v>
      </c>
    </row>
    <row r="2238" spans="1:15" x14ac:dyDescent="0.2">
      <c r="A2238" s="346" t="s">
        <v>897</v>
      </c>
      <c r="B2238" s="346" t="s">
        <v>885</v>
      </c>
      <c r="C2238" s="346" t="s">
        <v>588</v>
      </c>
      <c r="D2238" s="346" t="s">
        <v>886</v>
      </c>
      <c r="E2238" s="346" t="s">
        <v>894</v>
      </c>
      <c r="F2238" s="346" t="s">
        <v>1356</v>
      </c>
      <c r="G2238" s="346" t="s">
        <v>1358</v>
      </c>
      <c r="H2238" s="346">
        <v>202110</v>
      </c>
      <c r="I2238" s="346">
        <v>640000</v>
      </c>
      <c r="L2238" s="346" t="s">
        <v>887</v>
      </c>
      <c r="M2238" s="346" t="s">
        <v>888</v>
      </c>
      <c r="N2238" s="346" t="s">
        <v>734</v>
      </c>
      <c r="O2238" s="346" t="s">
        <v>991</v>
      </c>
    </row>
    <row r="2239" spans="1:15" x14ac:dyDescent="0.2">
      <c r="A2239" s="346" t="s">
        <v>897</v>
      </c>
      <c r="B2239" s="346" t="s">
        <v>885</v>
      </c>
      <c r="C2239" s="346" t="s">
        <v>588</v>
      </c>
      <c r="D2239" s="346" t="s">
        <v>886</v>
      </c>
      <c r="E2239" s="346" t="s">
        <v>894</v>
      </c>
      <c r="F2239" s="346" t="s">
        <v>1356</v>
      </c>
      <c r="G2239" s="346" t="s">
        <v>1358</v>
      </c>
      <c r="H2239" s="346">
        <v>202111</v>
      </c>
      <c r="I2239" s="346">
        <v>640000</v>
      </c>
      <c r="K2239" s="346">
        <v>640000</v>
      </c>
      <c r="L2239" s="346" t="s">
        <v>887</v>
      </c>
      <c r="M2239" s="346" t="s">
        <v>888</v>
      </c>
      <c r="N2239" s="346" t="s">
        <v>734</v>
      </c>
      <c r="O2239" s="346" t="s">
        <v>991</v>
      </c>
    </row>
    <row r="2240" spans="1:15" x14ac:dyDescent="0.2">
      <c r="A2240" s="346" t="s">
        <v>897</v>
      </c>
      <c r="B2240" s="346" t="s">
        <v>885</v>
      </c>
      <c r="C2240" s="346" t="s">
        <v>588</v>
      </c>
      <c r="D2240" s="346" t="s">
        <v>886</v>
      </c>
      <c r="E2240" s="346" t="s">
        <v>894</v>
      </c>
      <c r="F2240" s="346" t="s">
        <v>1356</v>
      </c>
      <c r="G2240" s="346" t="s">
        <v>1358</v>
      </c>
      <c r="H2240" s="346">
        <v>202112</v>
      </c>
      <c r="I2240" s="346">
        <v>640000</v>
      </c>
      <c r="K2240" s="346">
        <v>640000</v>
      </c>
      <c r="L2240" s="346" t="s">
        <v>887</v>
      </c>
      <c r="M2240" s="346" t="s">
        <v>888</v>
      </c>
      <c r="N2240" s="346" t="s">
        <v>734</v>
      </c>
      <c r="O2240" s="346" t="s">
        <v>991</v>
      </c>
    </row>
    <row r="2241" spans="1:15" x14ac:dyDescent="0.2">
      <c r="A2241" s="346" t="s">
        <v>897</v>
      </c>
      <c r="B2241" s="346" t="s">
        <v>885</v>
      </c>
      <c r="C2241" s="346" t="s">
        <v>588</v>
      </c>
      <c r="D2241" s="346" t="s">
        <v>886</v>
      </c>
      <c r="E2241" s="346" t="s">
        <v>894</v>
      </c>
      <c r="F2241" s="346" t="s">
        <v>1356</v>
      </c>
      <c r="G2241" s="346" t="s">
        <v>1358</v>
      </c>
      <c r="H2241" s="346">
        <v>202201</v>
      </c>
      <c r="I2241" s="346">
        <v>640000</v>
      </c>
      <c r="K2241" s="346">
        <v>640000</v>
      </c>
      <c r="L2241" s="346" t="s">
        <v>887</v>
      </c>
      <c r="M2241" s="346" t="s">
        <v>889</v>
      </c>
      <c r="N2241" s="346" t="s">
        <v>734</v>
      </c>
      <c r="O2241" s="346" t="s">
        <v>991</v>
      </c>
    </row>
    <row r="2242" spans="1:15" x14ac:dyDescent="0.2">
      <c r="A2242" s="346" t="s">
        <v>897</v>
      </c>
      <c r="B2242" s="346" t="s">
        <v>885</v>
      </c>
      <c r="C2242" s="346" t="s">
        <v>588</v>
      </c>
      <c r="D2242" s="346" t="s">
        <v>886</v>
      </c>
      <c r="E2242" s="346" t="s">
        <v>894</v>
      </c>
      <c r="F2242" s="346" t="s">
        <v>1356</v>
      </c>
      <c r="G2242" s="346" t="s">
        <v>1358</v>
      </c>
      <c r="H2242" s="346">
        <v>202202</v>
      </c>
      <c r="I2242" s="346">
        <v>640000</v>
      </c>
      <c r="K2242" s="346">
        <v>640000</v>
      </c>
      <c r="L2242" s="346" t="s">
        <v>887</v>
      </c>
      <c r="M2242" s="346" t="s">
        <v>889</v>
      </c>
      <c r="N2242" s="346" t="s">
        <v>734</v>
      </c>
      <c r="O2242" s="346" t="s">
        <v>991</v>
      </c>
    </row>
    <row r="2243" spans="1:15" x14ac:dyDescent="0.2">
      <c r="A2243" s="346" t="s">
        <v>897</v>
      </c>
      <c r="B2243" s="346" t="s">
        <v>885</v>
      </c>
      <c r="C2243" s="346" t="s">
        <v>588</v>
      </c>
      <c r="D2243" s="346" t="s">
        <v>886</v>
      </c>
      <c r="E2243" s="346" t="s">
        <v>894</v>
      </c>
      <c r="F2243" s="346" t="s">
        <v>1356</v>
      </c>
      <c r="G2243" s="346" t="s">
        <v>1358</v>
      </c>
      <c r="H2243" s="346">
        <v>202203</v>
      </c>
      <c r="I2243" s="346">
        <v>640000</v>
      </c>
      <c r="K2243" s="346">
        <v>640000</v>
      </c>
      <c r="L2243" s="346" t="s">
        <v>887</v>
      </c>
      <c r="M2243" s="346" t="s">
        <v>889</v>
      </c>
      <c r="N2243" s="346" t="s">
        <v>734</v>
      </c>
      <c r="O2243" s="346" t="s">
        <v>991</v>
      </c>
    </row>
    <row r="2244" spans="1:15" x14ac:dyDescent="0.2">
      <c r="A2244" s="346" t="s">
        <v>897</v>
      </c>
      <c r="B2244" s="346" t="s">
        <v>885</v>
      </c>
      <c r="C2244" s="346" t="s">
        <v>588</v>
      </c>
      <c r="D2244" s="346" t="s">
        <v>886</v>
      </c>
      <c r="E2244" s="346" t="s">
        <v>894</v>
      </c>
      <c r="F2244" s="346" t="s">
        <v>1356</v>
      </c>
      <c r="G2244" s="346" t="s">
        <v>1358</v>
      </c>
      <c r="H2244" s="346">
        <v>202204</v>
      </c>
      <c r="I2244" s="346">
        <v>640000</v>
      </c>
      <c r="K2244" s="346">
        <v>640000</v>
      </c>
      <c r="L2244" s="346" t="s">
        <v>890</v>
      </c>
      <c r="M2244" s="346" t="s">
        <v>891</v>
      </c>
      <c r="N2244" s="346" t="s">
        <v>734</v>
      </c>
      <c r="O2244" s="346" t="s">
        <v>991</v>
      </c>
    </row>
    <row r="2245" spans="1:15" x14ac:dyDescent="0.2">
      <c r="A2245" s="346" t="s">
        <v>897</v>
      </c>
      <c r="B2245" s="346" t="s">
        <v>885</v>
      </c>
      <c r="C2245" s="346" t="s">
        <v>588</v>
      </c>
      <c r="D2245" s="346" t="s">
        <v>886</v>
      </c>
      <c r="E2245" s="346" t="s">
        <v>894</v>
      </c>
      <c r="F2245" s="346" t="s">
        <v>1356</v>
      </c>
      <c r="G2245" s="346" t="s">
        <v>1358</v>
      </c>
      <c r="H2245" s="346">
        <v>202205</v>
      </c>
      <c r="I2245" s="346">
        <v>640000</v>
      </c>
      <c r="K2245" s="346">
        <v>640000</v>
      </c>
      <c r="L2245" s="346" t="s">
        <v>890</v>
      </c>
      <c r="M2245" s="346" t="s">
        <v>891</v>
      </c>
      <c r="N2245" s="346" t="s">
        <v>734</v>
      </c>
      <c r="O2245" s="346" t="s">
        <v>991</v>
      </c>
    </row>
    <row r="2246" spans="1:15" x14ac:dyDescent="0.2">
      <c r="A2246" s="346" t="s">
        <v>897</v>
      </c>
      <c r="B2246" s="346" t="s">
        <v>885</v>
      </c>
      <c r="C2246" s="346" t="s">
        <v>588</v>
      </c>
      <c r="D2246" s="346" t="s">
        <v>886</v>
      </c>
      <c r="E2246" s="346" t="s">
        <v>894</v>
      </c>
      <c r="F2246" s="346" t="s">
        <v>1356</v>
      </c>
      <c r="G2246" s="346" t="s">
        <v>1358</v>
      </c>
      <c r="H2246" s="346">
        <v>202206</v>
      </c>
      <c r="I2246" s="346">
        <v>640000</v>
      </c>
      <c r="K2246" s="346">
        <v>640000</v>
      </c>
      <c r="L2246" s="346" t="s">
        <v>890</v>
      </c>
      <c r="M2246" s="346" t="s">
        <v>891</v>
      </c>
      <c r="N2246" s="346" t="s">
        <v>734</v>
      </c>
      <c r="O2246" s="346" t="s">
        <v>991</v>
      </c>
    </row>
    <row r="2247" spans="1:15" x14ac:dyDescent="0.2">
      <c r="A2247" s="346" t="s">
        <v>897</v>
      </c>
      <c r="B2247" s="346" t="s">
        <v>885</v>
      </c>
      <c r="C2247" s="346" t="s">
        <v>588</v>
      </c>
      <c r="D2247" s="346" t="s">
        <v>886</v>
      </c>
      <c r="E2247" s="346" t="s">
        <v>894</v>
      </c>
      <c r="F2247" s="346" t="s">
        <v>1356</v>
      </c>
      <c r="G2247" s="346" t="s">
        <v>1358</v>
      </c>
      <c r="H2247" s="346">
        <v>202207</v>
      </c>
      <c r="I2247" s="346">
        <v>640000</v>
      </c>
      <c r="K2247" s="346">
        <v>640000</v>
      </c>
      <c r="L2247" s="346" t="s">
        <v>890</v>
      </c>
      <c r="M2247" s="346" t="s">
        <v>892</v>
      </c>
      <c r="N2247" s="346" t="s">
        <v>734</v>
      </c>
      <c r="O2247" s="346" t="s">
        <v>991</v>
      </c>
    </row>
    <row r="2248" spans="1:15" x14ac:dyDescent="0.2">
      <c r="A2248" s="346" t="s">
        <v>897</v>
      </c>
      <c r="B2248" s="346" t="s">
        <v>885</v>
      </c>
      <c r="C2248" s="346" t="s">
        <v>588</v>
      </c>
      <c r="D2248" s="346" t="s">
        <v>886</v>
      </c>
      <c r="E2248" s="346" t="s">
        <v>894</v>
      </c>
      <c r="F2248" s="346" t="s">
        <v>1356</v>
      </c>
      <c r="G2248" s="346" t="s">
        <v>1358</v>
      </c>
      <c r="H2248" s="346">
        <v>202208</v>
      </c>
      <c r="I2248" s="346">
        <v>640000</v>
      </c>
      <c r="K2248" s="346">
        <v>640000</v>
      </c>
      <c r="L2248" s="346" t="s">
        <v>890</v>
      </c>
      <c r="M2248" s="346" t="s">
        <v>892</v>
      </c>
      <c r="N2248" s="346" t="s">
        <v>734</v>
      </c>
      <c r="O2248" s="346" t="s">
        <v>991</v>
      </c>
    </row>
    <row r="2249" spans="1:15" x14ac:dyDescent="0.2">
      <c r="A2249" s="346" t="s">
        <v>897</v>
      </c>
      <c r="B2249" s="346" t="s">
        <v>885</v>
      </c>
      <c r="C2249" s="346" t="s">
        <v>588</v>
      </c>
      <c r="D2249" s="346" t="s">
        <v>886</v>
      </c>
      <c r="E2249" s="346" t="s">
        <v>894</v>
      </c>
      <c r="F2249" s="346" t="s">
        <v>1356</v>
      </c>
      <c r="G2249" s="346" t="s">
        <v>1358</v>
      </c>
      <c r="H2249" s="346">
        <v>202209</v>
      </c>
      <c r="I2249" s="346">
        <v>640000</v>
      </c>
      <c r="K2249" s="346">
        <v>640000</v>
      </c>
      <c r="L2249" s="346" t="s">
        <v>890</v>
      </c>
      <c r="M2249" s="346" t="s">
        <v>892</v>
      </c>
      <c r="N2249" s="346" t="s">
        <v>734</v>
      </c>
      <c r="O2249" s="346" t="s">
        <v>991</v>
      </c>
    </row>
    <row r="2250" spans="1:15" x14ac:dyDescent="0.2">
      <c r="A2250" s="346" t="s">
        <v>897</v>
      </c>
      <c r="B2250" s="346" t="s">
        <v>885</v>
      </c>
      <c r="C2250" s="346" t="s">
        <v>588</v>
      </c>
      <c r="D2250" s="346" t="s">
        <v>886</v>
      </c>
      <c r="E2250" s="346" t="s">
        <v>894</v>
      </c>
      <c r="F2250" s="346" t="s">
        <v>1551</v>
      </c>
      <c r="G2250" s="346" t="s">
        <v>1360</v>
      </c>
      <c r="H2250" s="346">
        <v>202110</v>
      </c>
      <c r="I2250" s="346">
        <v>1000000</v>
      </c>
      <c r="L2250" s="346" t="s">
        <v>887</v>
      </c>
      <c r="M2250" s="346" t="s">
        <v>888</v>
      </c>
      <c r="N2250" s="346" t="s">
        <v>734</v>
      </c>
      <c r="O2250" s="346" t="s">
        <v>991</v>
      </c>
    </row>
    <row r="2251" spans="1:15" x14ac:dyDescent="0.2">
      <c r="A2251" s="346" t="s">
        <v>897</v>
      </c>
      <c r="B2251" s="346" t="s">
        <v>885</v>
      </c>
      <c r="C2251" s="346" t="s">
        <v>588</v>
      </c>
      <c r="D2251" s="346" t="s">
        <v>886</v>
      </c>
      <c r="E2251" s="346" t="s">
        <v>894</v>
      </c>
      <c r="F2251" s="346" t="s">
        <v>1551</v>
      </c>
      <c r="G2251" s="346" t="s">
        <v>1360</v>
      </c>
      <c r="H2251" s="346">
        <v>202111</v>
      </c>
      <c r="I2251" s="346">
        <v>1000000</v>
      </c>
      <c r="K2251" s="346">
        <v>1000000</v>
      </c>
      <c r="L2251" s="346" t="s">
        <v>887</v>
      </c>
      <c r="M2251" s="346" t="s">
        <v>888</v>
      </c>
      <c r="N2251" s="346" t="s">
        <v>734</v>
      </c>
      <c r="O2251" s="346" t="s">
        <v>991</v>
      </c>
    </row>
    <row r="2252" spans="1:15" x14ac:dyDescent="0.2">
      <c r="A2252" s="346" t="s">
        <v>897</v>
      </c>
      <c r="B2252" s="346" t="s">
        <v>885</v>
      </c>
      <c r="C2252" s="346" t="s">
        <v>588</v>
      </c>
      <c r="D2252" s="346" t="s">
        <v>886</v>
      </c>
      <c r="E2252" s="346" t="s">
        <v>894</v>
      </c>
      <c r="F2252" s="346" t="s">
        <v>1551</v>
      </c>
      <c r="G2252" s="346" t="s">
        <v>1360</v>
      </c>
      <c r="H2252" s="346">
        <v>202112</v>
      </c>
      <c r="I2252" s="346">
        <v>1000000</v>
      </c>
      <c r="K2252" s="346">
        <v>1000000</v>
      </c>
      <c r="L2252" s="346" t="s">
        <v>887</v>
      </c>
      <c r="M2252" s="346" t="s">
        <v>888</v>
      </c>
      <c r="N2252" s="346" t="s">
        <v>734</v>
      </c>
      <c r="O2252" s="346" t="s">
        <v>991</v>
      </c>
    </row>
    <row r="2253" spans="1:15" x14ac:dyDescent="0.2">
      <c r="A2253" s="346" t="s">
        <v>897</v>
      </c>
      <c r="B2253" s="346" t="s">
        <v>885</v>
      </c>
      <c r="C2253" s="346" t="s">
        <v>588</v>
      </c>
      <c r="D2253" s="346" t="s">
        <v>886</v>
      </c>
      <c r="E2253" s="346" t="s">
        <v>894</v>
      </c>
      <c r="F2253" s="346" t="s">
        <v>1551</v>
      </c>
      <c r="G2253" s="346" t="s">
        <v>1360</v>
      </c>
      <c r="H2253" s="346">
        <v>202201</v>
      </c>
      <c r="I2253" s="346">
        <v>1000000</v>
      </c>
      <c r="K2253" s="346">
        <v>1000000</v>
      </c>
      <c r="L2253" s="346" t="s">
        <v>887</v>
      </c>
      <c r="M2253" s="346" t="s">
        <v>889</v>
      </c>
      <c r="N2253" s="346" t="s">
        <v>736</v>
      </c>
      <c r="O2253" s="346" t="s">
        <v>991</v>
      </c>
    </row>
    <row r="2254" spans="1:15" x14ac:dyDescent="0.2">
      <c r="A2254" s="346" t="s">
        <v>897</v>
      </c>
      <c r="B2254" s="346" t="s">
        <v>885</v>
      </c>
      <c r="C2254" s="346" t="s">
        <v>588</v>
      </c>
      <c r="D2254" s="346" t="s">
        <v>886</v>
      </c>
      <c r="E2254" s="346" t="s">
        <v>894</v>
      </c>
      <c r="F2254" s="346" t="s">
        <v>1551</v>
      </c>
      <c r="G2254" s="346" t="s">
        <v>1360</v>
      </c>
      <c r="H2254" s="346">
        <v>202202</v>
      </c>
      <c r="I2254" s="346">
        <v>1000000</v>
      </c>
      <c r="K2254" s="346">
        <v>1000000</v>
      </c>
      <c r="L2254" s="346" t="s">
        <v>887</v>
      </c>
      <c r="M2254" s="346" t="s">
        <v>889</v>
      </c>
      <c r="N2254" s="346" t="s">
        <v>736</v>
      </c>
      <c r="O2254" s="346" t="s">
        <v>991</v>
      </c>
    </row>
    <row r="2255" spans="1:15" x14ac:dyDescent="0.2">
      <c r="A2255" s="346" t="s">
        <v>897</v>
      </c>
      <c r="B2255" s="346" t="s">
        <v>885</v>
      </c>
      <c r="C2255" s="346" t="s">
        <v>588</v>
      </c>
      <c r="D2255" s="346" t="s">
        <v>886</v>
      </c>
      <c r="E2255" s="346" t="s">
        <v>894</v>
      </c>
      <c r="F2255" s="346" t="s">
        <v>1551</v>
      </c>
      <c r="G2255" s="346" t="s">
        <v>1360</v>
      </c>
      <c r="H2255" s="346">
        <v>202203</v>
      </c>
      <c r="I2255" s="346">
        <v>1000000</v>
      </c>
      <c r="K2255" s="346">
        <v>1000000</v>
      </c>
      <c r="L2255" s="346" t="s">
        <v>887</v>
      </c>
      <c r="M2255" s="346" t="s">
        <v>889</v>
      </c>
      <c r="N2255" s="346" t="s">
        <v>736</v>
      </c>
      <c r="O2255" s="346" t="s">
        <v>991</v>
      </c>
    </row>
    <row r="2256" spans="1:15" x14ac:dyDescent="0.2">
      <c r="A2256" s="346" t="s">
        <v>897</v>
      </c>
      <c r="B2256" s="346" t="s">
        <v>885</v>
      </c>
      <c r="C2256" s="346" t="s">
        <v>588</v>
      </c>
      <c r="D2256" s="346" t="s">
        <v>886</v>
      </c>
      <c r="E2256" s="346" t="s">
        <v>894</v>
      </c>
      <c r="F2256" s="346" t="s">
        <v>1551</v>
      </c>
      <c r="G2256" s="346" t="s">
        <v>1360</v>
      </c>
      <c r="H2256" s="346">
        <v>202204</v>
      </c>
      <c r="I2256" s="346">
        <v>1000000</v>
      </c>
      <c r="K2256" s="346">
        <v>1000000</v>
      </c>
      <c r="L2256" s="346" t="s">
        <v>890</v>
      </c>
      <c r="M2256" s="346" t="s">
        <v>891</v>
      </c>
      <c r="N2256" s="346" t="s">
        <v>736</v>
      </c>
      <c r="O2256" s="346" t="s">
        <v>991</v>
      </c>
    </row>
    <row r="2257" spans="1:15" x14ac:dyDescent="0.2">
      <c r="A2257" s="346" t="s">
        <v>897</v>
      </c>
      <c r="B2257" s="346" t="s">
        <v>885</v>
      </c>
      <c r="C2257" s="346" t="s">
        <v>588</v>
      </c>
      <c r="D2257" s="346" t="s">
        <v>886</v>
      </c>
      <c r="E2257" s="346" t="s">
        <v>894</v>
      </c>
      <c r="F2257" s="346" t="s">
        <v>1551</v>
      </c>
      <c r="G2257" s="346" t="s">
        <v>1360</v>
      </c>
      <c r="H2257" s="346">
        <v>202205</v>
      </c>
      <c r="I2257" s="346">
        <v>1000000</v>
      </c>
      <c r="K2257" s="346">
        <v>1000000</v>
      </c>
      <c r="L2257" s="346" t="s">
        <v>890</v>
      </c>
      <c r="M2257" s="346" t="s">
        <v>891</v>
      </c>
      <c r="N2257" s="346" t="s">
        <v>736</v>
      </c>
      <c r="O2257" s="346" t="s">
        <v>991</v>
      </c>
    </row>
    <row r="2258" spans="1:15" x14ac:dyDescent="0.2">
      <c r="A2258" s="346" t="s">
        <v>897</v>
      </c>
      <c r="B2258" s="346" t="s">
        <v>885</v>
      </c>
      <c r="C2258" s="346" t="s">
        <v>588</v>
      </c>
      <c r="D2258" s="346" t="s">
        <v>886</v>
      </c>
      <c r="E2258" s="346" t="s">
        <v>894</v>
      </c>
      <c r="F2258" s="346" t="s">
        <v>1551</v>
      </c>
      <c r="G2258" s="346" t="s">
        <v>1360</v>
      </c>
      <c r="H2258" s="346">
        <v>202206</v>
      </c>
      <c r="I2258" s="346">
        <v>1000000</v>
      </c>
      <c r="K2258" s="346">
        <v>1000000</v>
      </c>
      <c r="L2258" s="346" t="s">
        <v>890</v>
      </c>
      <c r="M2258" s="346" t="s">
        <v>891</v>
      </c>
      <c r="N2258" s="346" t="s">
        <v>736</v>
      </c>
      <c r="O2258" s="346" t="s">
        <v>991</v>
      </c>
    </row>
    <row r="2259" spans="1:15" x14ac:dyDescent="0.2">
      <c r="A2259" s="346" t="s">
        <v>897</v>
      </c>
      <c r="B2259" s="346" t="s">
        <v>885</v>
      </c>
      <c r="C2259" s="346" t="s">
        <v>588</v>
      </c>
      <c r="D2259" s="346" t="s">
        <v>886</v>
      </c>
      <c r="E2259" s="346" t="s">
        <v>894</v>
      </c>
      <c r="F2259" s="346" t="s">
        <v>1551</v>
      </c>
      <c r="G2259" s="346" t="s">
        <v>1360</v>
      </c>
      <c r="H2259" s="346">
        <v>202207</v>
      </c>
      <c r="I2259" s="346">
        <v>1000000</v>
      </c>
      <c r="K2259" s="346">
        <v>1000000</v>
      </c>
      <c r="L2259" s="346" t="s">
        <v>890</v>
      </c>
      <c r="M2259" s="346" t="s">
        <v>892</v>
      </c>
      <c r="N2259" s="346" t="s">
        <v>736</v>
      </c>
      <c r="O2259" s="346" t="s">
        <v>991</v>
      </c>
    </row>
    <row r="2260" spans="1:15" x14ac:dyDescent="0.2">
      <c r="A2260" s="346" t="s">
        <v>897</v>
      </c>
      <c r="B2260" s="346" t="s">
        <v>885</v>
      </c>
      <c r="C2260" s="346" t="s">
        <v>588</v>
      </c>
      <c r="D2260" s="346" t="s">
        <v>886</v>
      </c>
      <c r="E2260" s="346" t="s">
        <v>894</v>
      </c>
      <c r="F2260" s="346" t="s">
        <v>1551</v>
      </c>
      <c r="G2260" s="346" t="s">
        <v>1360</v>
      </c>
      <c r="H2260" s="346">
        <v>202208</v>
      </c>
      <c r="I2260" s="346">
        <v>1000000</v>
      </c>
      <c r="K2260" s="346">
        <v>1000000</v>
      </c>
      <c r="L2260" s="346" t="s">
        <v>890</v>
      </c>
      <c r="M2260" s="346" t="s">
        <v>892</v>
      </c>
      <c r="N2260" s="346" t="s">
        <v>736</v>
      </c>
      <c r="O2260" s="346" t="s">
        <v>991</v>
      </c>
    </row>
    <row r="2261" spans="1:15" x14ac:dyDescent="0.2">
      <c r="A2261" s="346" t="s">
        <v>897</v>
      </c>
      <c r="B2261" s="346" t="s">
        <v>885</v>
      </c>
      <c r="C2261" s="346" t="s">
        <v>588</v>
      </c>
      <c r="D2261" s="346" t="s">
        <v>886</v>
      </c>
      <c r="E2261" s="346" t="s">
        <v>894</v>
      </c>
      <c r="F2261" s="346" t="s">
        <v>1551</v>
      </c>
      <c r="G2261" s="346" t="s">
        <v>1360</v>
      </c>
      <c r="H2261" s="346">
        <v>202209</v>
      </c>
      <c r="I2261" s="346">
        <v>1000000</v>
      </c>
      <c r="K2261" s="346">
        <v>1000000</v>
      </c>
      <c r="L2261" s="346" t="s">
        <v>890</v>
      </c>
      <c r="M2261" s="346" t="s">
        <v>892</v>
      </c>
      <c r="N2261" s="346" t="s">
        <v>736</v>
      </c>
      <c r="O2261" s="346" t="s">
        <v>991</v>
      </c>
    </row>
    <row r="2262" spans="1:15" x14ac:dyDescent="0.2">
      <c r="A2262" s="346" t="s">
        <v>897</v>
      </c>
      <c r="B2262" s="346" t="s">
        <v>885</v>
      </c>
      <c r="C2262" s="346" t="s">
        <v>588</v>
      </c>
      <c r="D2262" s="346" t="s">
        <v>886</v>
      </c>
      <c r="E2262" s="346" t="s">
        <v>894</v>
      </c>
      <c r="F2262" s="346" t="s">
        <v>1647</v>
      </c>
      <c r="G2262" s="346" t="s">
        <v>1361</v>
      </c>
      <c r="H2262" s="346">
        <v>202110</v>
      </c>
      <c r="I2262" s="346">
        <v>800000</v>
      </c>
      <c r="L2262" s="346" t="s">
        <v>887</v>
      </c>
      <c r="M2262" s="346" t="s">
        <v>888</v>
      </c>
      <c r="N2262" s="346" t="s">
        <v>734</v>
      </c>
      <c r="O2262" s="346" t="s">
        <v>991</v>
      </c>
    </row>
    <row r="2263" spans="1:15" x14ac:dyDescent="0.2">
      <c r="A2263" s="346" t="s">
        <v>897</v>
      </c>
      <c r="B2263" s="346" t="s">
        <v>885</v>
      </c>
      <c r="C2263" s="346" t="s">
        <v>588</v>
      </c>
      <c r="D2263" s="346" t="s">
        <v>886</v>
      </c>
      <c r="E2263" s="346" t="s">
        <v>894</v>
      </c>
      <c r="F2263" s="346" t="s">
        <v>1647</v>
      </c>
      <c r="G2263" s="346" t="s">
        <v>1361</v>
      </c>
      <c r="H2263" s="346">
        <v>202111</v>
      </c>
      <c r="I2263" s="346">
        <v>800000</v>
      </c>
      <c r="K2263" s="346">
        <v>800000</v>
      </c>
      <c r="L2263" s="346" t="s">
        <v>887</v>
      </c>
      <c r="M2263" s="346" t="s">
        <v>888</v>
      </c>
      <c r="N2263" s="346" t="s">
        <v>734</v>
      </c>
      <c r="O2263" s="346" t="s">
        <v>991</v>
      </c>
    </row>
    <row r="2264" spans="1:15" x14ac:dyDescent="0.2">
      <c r="A2264" s="346" t="s">
        <v>897</v>
      </c>
      <c r="B2264" s="346" t="s">
        <v>885</v>
      </c>
      <c r="C2264" s="346" t="s">
        <v>588</v>
      </c>
      <c r="D2264" s="346" t="s">
        <v>886</v>
      </c>
      <c r="E2264" s="346" t="s">
        <v>894</v>
      </c>
      <c r="F2264" s="346" t="s">
        <v>1647</v>
      </c>
      <c r="G2264" s="346" t="s">
        <v>1361</v>
      </c>
      <c r="H2264" s="346">
        <v>202112</v>
      </c>
      <c r="I2264" s="346">
        <v>800000</v>
      </c>
      <c r="K2264" s="346">
        <v>800000</v>
      </c>
      <c r="L2264" s="346" t="s">
        <v>887</v>
      </c>
      <c r="M2264" s="346" t="s">
        <v>888</v>
      </c>
      <c r="N2264" s="346" t="s">
        <v>734</v>
      </c>
      <c r="O2264" s="346" t="s">
        <v>991</v>
      </c>
    </row>
    <row r="2265" spans="1:15" x14ac:dyDescent="0.2">
      <c r="A2265" s="346" t="s">
        <v>897</v>
      </c>
      <c r="B2265" s="346" t="s">
        <v>885</v>
      </c>
      <c r="C2265" s="346" t="s">
        <v>588</v>
      </c>
      <c r="D2265" s="346" t="s">
        <v>886</v>
      </c>
      <c r="E2265" s="346" t="s">
        <v>894</v>
      </c>
      <c r="F2265" s="346" t="s">
        <v>1647</v>
      </c>
      <c r="G2265" s="346" t="s">
        <v>1361</v>
      </c>
      <c r="H2265" s="346">
        <v>202201</v>
      </c>
      <c r="I2265" s="346">
        <v>800000</v>
      </c>
      <c r="K2265" s="346">
        <v>800000</v>
      </c>
      <c r="L2265" s="346" t="s">
        <v>887</v>
      </c>
      <c r="M2265" s="346" t="s">
        <v>889</v>
      </c>
      <c r="N2265" s="346" t="s">
        <v>734</v>
      </c>
      <c r="O2265" s="346" t="s">
        <v>991</v>
      </c>
    </row>
    <row r="2266" spans="1:15" x14ac:dyDescent="0.2">
      <c r="A2266" s="346" t="s">
        <v>897</v>
      </c>
      <c r="B2266" s="346" t="s">
        <v>885</v>
      </c>
      <c r="C2266" s="346" t="s">
        <v>588</v>
      </c>
      <c r="D2266" s="346" t="s">
        <v>886</v>
      </c>
      <c r="E2266" s="346" t="s">
        <v>894</v>
      </c>
      <c r="F2266" s="346" t="s">
        <v>1647</v>
      </c>
      <c r="G2266" s="346" t="s">
        <v>1361</v>
      </c>
      <c r="H2266" s="346">
        <v>202202</v>
      </c>
      <c r="I2266" s="346">
        <v>800000</v>
      </c>
      <c r="K2266" s="346">
        <v>800000</v>
      </c>
      <c r="L2266" s="346" t="s">
        <v>887</v>
      </c>
      <c r="M2266" s="346" t="s">
        <v>889</v>
      </c>
      <c r="N2266" s="346" t="s">
        <v>734</v>
      </c>
      <c r="O2266" s="346" t="s">
        <v>991</v>
      </c>
    </row>
    <row r="2267" spans="1:15" x14ac:dyDescent="0.2">
      <c r="A2267" s="346" t="s">
        <v>897</v>
      </c>
      <c r="B2267" s="346" t="s">
        <v>885</v>
      </c>
      <c r="C2267" s="346" t="s">
        <v>588</v>
      </c>
      <c r="D2267" s="346" t="s">
        <v>886</v>
      </c>
      <c r="E2267" s="346" t="s">
        <v>894</v>
      </c>
      <c r="F2267" s="346" t="s">
        <v>1647</v>
      </c>
      <c r="G2267" s="346" t="s">
        <v>1361</v>
      </c>
      <c r="H2267" s="346">
        <v>202203</v>
      </c>
      <c r="I2267" s="346">
        <v>800000</v>
      </c>
      <c r="K2267" s="346">
        <v>800000</v>
      </c>
      <c r="L2267" s="346" t="s">
        <v>887</v>
      </c>
      <c r="M2267" s="346" t="s">
        <v>889</v>
      </c>
      <c r="N2267" s="346" t="s">
        <v>734</v>
      </c>
      <c r="O2267" s="346" t="s">
        <v>991</v>
      </c>
    </row>
    <row r="2268" spans="1:15" x14ac:dyDescent="0.2">
      <c r="A2268" s="346" t="s">
        <v>897</v>
      </c>
      <c r="B2268" s="346" t="s">
        <v>885</v>
      </c>
      <c r="C2268" s="346" t="s">
        <v>588</v>
      </c>
      <c r="D2268" s="346" t="s">
        <v>886</v>
      </c>
      <c r="E2268" s="346" t="s">
        <v>894</v>
      </c>
      <c r="F2268" s="346" t="s">
        <v>1647</v>
      </c>
      <c r="G2268" s="346" t="s">
        <v>1361</v>
      </c>
      <c r="H2268" s="346">
        <v>202204</v>
      </c>
      <c r="I2268" s="346">
        <v>800000</v>
      </c>
      <c r="K2268" s="346">
        <v>800000</v>
      </c>
      <c r="L2268" s="346" t="s">
        <v>890</v>
      </c>
      <c r="M2268" s="346" t="s">
        <v>891</v>
      </c>
      <c r="N2268" s="346" t="s">
        <v>734</v>
      </c>
      <c r="O2268" s="346" t="s">
        <v>991</v>
      </c>
    </row>
    <row r="2269" spans="1:15" x14ac:dyDescent="0.2">
      <c r="A2269" s="346" t="s">
        <v>897</v>
      </c>
      <c r="B2269" s="346" t="s">
        <v>885</v>
      </c>
      <c r="C2269" s="346" t="s">
        <v>588</v>
      </c>
      <c r="D2269" s="346" t="s">
        <v>886</v>
      </c>
      <c r="E2269" s="346" t="s">
        <v>894</v>
      </c>
      <c r="F2269" s="346" t="s">
        <v>1647</v>
      </c>
      <c r="G2269" s="346" t="s">
        <v>1361</v>
      </c>
      <c r="H2269" s="346">
        <v>202205</v>
      </c>
      <c r="I2269" s="346">
        <v>800000</v>
      </c>
      <c r="K2269" s="346">
        <v>800000</v>
      </c>
      <c r="L2269" s="346" t="s">
        <v>890</v>
      </c>
      <c r="M2269" s="346" t="s">
        <v>891</v>
      </c>
      <c r="N2269" s="346" t="s">
        <v>734</v>
      </c>
      <c r="O2269" s="346" t="s">
        <v>991</v>
      </c>
    </row>
    <row r="2270" spans="1:15" x14ac:dyDescent="0.2">
      <c r="A2270" s="346" t="s">
        <v>897</v>
      </c>
      <c r="B2270" s="346" t="s">
        <v>885</v>
      </c>
      <c r="C2270" s="346" t="s">
        <v>588</v>
      </c>
      <c r="D2270" s="346" t="s">
        <v>886</v>
      </c>
      <c r="E2270" s="346" t="s">
        <v>894</v>
      </c>
      <c r="F2270" s="346" t="s">
        <v>1647</v>
      </c>
      <c r="G2270" s="346" t="s">
        <v>1361</v>
      </c>
      <c r="H2270" s="346">
        <v>202206</v>
      </c>
      <c r="I2270" s="346">
        <v>800000</v>
      </c>
      <c r="K2270" s="346">
        <v>800000</v>
      </c>
      <c r="L2270" s="346" t="s">
        <v>890</v>
      </c>
      <c r="M2270" s="346" t="s">
        <v>891</v>
      </c>
      <c r="N2270" s="346" t="s">
        <v>734</v>
      </c>
      <c r="O2270" s="346" t="s">
        <v>991</v>
      </c>
    </row>
    <row r="2271" spans="1:15" x14ac:dyDescent="0.2">
      <c r="A2271" s="346" t="s">
        <v>897</v>
      </c>
      <c r="B2271" s="346" t="s">
        <v>885</v>
      </c>
      <c r="C2271" s="346" t="s">
        <v>588</v>
      </c>
      <c r="D2271" s="346" t="s">
        <v>886</v>
      </c>
      <c r="E2271" s="346" t="s">
        <v>894</v>
      </c>
      <c r="F2271" s="346" t="s">
        <v>1647</v>
      </c>
      <c r="G2271" s="346" t="s">
        <v>1361</v>
      </c>
      <c r="H2271" s="346">
        <v>202207</v>
      </c>
      <c r="I2271" s="346">
        <v>800000</v>
      </c>
      <c r="K2271" s="346">
        <v>800000</v>
      </c>
      <c r="L2271" s="346" t="s">
        <v>890</v>
      </c>
      <c r="M2271" s="346" t="s">
        <v>892</v>
      </c>
      <c r="N2271" s="346" t="s">
        <v>734</v>
      </c>
      <c r="O2271" s="346" t="s">
        <v>991</v>
      </c>
    </row>
    <row r="2272" spans="1:15" x14ac:dyDescent="0.2">
      <c r="A2272" s="346" t="s">
        <v>897</v>
      </c>
      <c r="B2272" s="346" t="s">
        <v>885</v>
      </c>
      <c r="C2272" s="346" t="s">
        <v>588</v>
      </c>
      <c r="D2272" s="346" t="s">
        <v>886</v>
      </c>
      <c r="E2272" s="346" t="s">
        <v>894</v>
      </c>
      <c r="F2272" s="346" t="s">
        <v>1647</v>
      </c>
      <c r="G2272" s="346" t="s">
        <v>1361</v>
      </c>
      <c r="H2272" s="346">
        <v>202208</v>
      </c>
      <c r="I2272" s="346">
        <v>800000</v>
      </c>
      <c r="K2272" s="346">
        <v>800000</v>
      </c>
      <c r="L2272" s="346" t="s">
        <v>890</v>
      </c>
      <c r="M2272" s="346" t="s">
        <v>892</v>
      </c>
      <c r="N2272" s="346" t="s">
        <v>734</v>
      </c>
      <c r="O2272" s="346" t="s">
        <v>991</v>
      </c>
    </row>
    <row r="2273" spans="1:15" x14ac:dyDescent="0.2">
      <c r="A2273" s="346" t="s">
        <v>897</v>
      </c>
      <c r="B2273" s="346" t="s">
        <v>885</v>
      </c>
      <c r="C2273" s="346" t="s">
        <v>588</v>
      </c>
      <c r="D2273" s="346" t="s">
        <v>886</v>
      </c>
      <c r="E2273" s="346" t="s">
        <v>894</v>
      </c>
      <c r="F2273" s="346" t="s">
        <v>1647</v>
      </c>
      <c r="G2273" s="346" t="s">
        <v>1361</v>
      </c>
      <c r="H2273" s="346">
        <v>202209</v>
      </c>
      <c r="I2273" s="346">
        <v>800000</v>
      </c>
      <c r="K2273" s="346">
        <v>800000</v>
      </c>
      <c r="L2273" s="346" t="s">
        <v>890</v>
      </c>
      <c r="M2273" s="346" t="s">
        <v>892</v>
      </c>
      <c r="N2273" s="346" t="s">
        <v>734</v>
      </c>
      <c r="O2273" s="346" t="s">
        <v>991</v>
      </c>
    </row>
    <row r="2274" spans="1:15" x14ac:dyDescent="0.2">
      <c r="A2274" s="346" t="s">
        <v>897</v>
      </c>
      <c r="B2274" s="346" t="s">
        <v>885</v>
      </c>
      <c r="C2274" s="346" t="s">
        <v>588</v>
      </c>
      <c r="D2274" s="346" t="s">
        <v>886</v>
      </c>
      <c r="E2274" s="346" t="s">
        <v>894</v>
      </c>
      <c r="F2274" s="346" t="s">
        <v>1552</v>
      </c>
      <c r="G2274" s="346" t="s">
        <v>1199</v>
      </c>
      <c r="H2274" s="346">
        <v>202110</v>
      </c>
      <c r="I2274" s="346">
        <v>750000</v>
      </c>
      <c r="L2274" s="346" t="s">
        <v>887</v>
      </c>
      <c r="M2274" s="346" t="s">
        <v>888</v>
      </c>
      <c r="N2274" s="346" t="s">
        <v>734</v>
      </c>
      <c r="O2274" s="346" t="s">
        <v>991</v>
      </c>
    </row>
    <row r="2275" spans="1:15" x14ac:dyDescent="0.2">
      <c r="A2275" s="346" t="s">
        <v>897</v>
      </c>
      <c r="B2275" s="346" t="s">
        <v>885</v>
      </c>
      <c r="C2275" s="346" t="s">
        <v>327</v>
      </c>
      <c r="D2275" s="346" t="s">
        <v>886</v>
      </c>
      <c r="E2275" s="346" t="s">
        <v>894</v>
      </c>
      <c r="F2275" s="346" t="s">
        <v>1363</v>
      </c>
      <c r="G2275" s="346" t="s">
        <v>1653</v>
      </c>
      <c r="H2275" s="346">
        <v>202110</v>
      </c>
      <c r="I2275" s="346">
        <v>300000</v>
      </c>
      <c r="L2275" s="346" t="s">
        <v>887</v>
      </c>
      <c r="M2275" s="346" t="s">
        <v>888</v>
      </c>
      <c r="N2275" s="346" t="s">
        <v>734</v>
      </c>
      <c r="O2275" s="346" t="s">
        <v>991</v>
      </c>
    </row>
    <row r="2276" spans="1:15" x14ac:dyDescent="0.2">
      <c r="A2276" s="346" t="s">
        <v>897</v>
      </c>
      <c r="B2276" s="346" t="s">
        <v>885</v>
      </c>
      <c r="C2276" s="346" t="s">
        <v>327</v>
      </c>
      <c r="D2276" s="346" t="s">
        <v>886</v>
      </c>
      <c r="E2276" s="346" t="s">
        <v>894</v>
      </c>
      <c r="F2276" s="346" t="s">
        <v>1363</v>
      </c>
      <c r="G2276" s="346" t="s">
        <v>1653</v>
      </c>
      <c r="H2276" s="346">
        <v>202111</v>
      </c>
      <c r="I2276" s="346">
        <v>300000</v>
      </c>
      <c r="K2276" s="346">
        <v>300000</v>
      </c>
      <c r="L2276" s="346" t="s">
        <v>887</v>
      </c>
      <c r="M2276" s="346" t="s">
        <v>888</v>
      </c>
      <c r="N2276" s="346" t="s">
        <v>734</v>
      </c>
      <c r="O2276" s="346" t="s">
        <v>991</v>
      </c>
    </row>
    <row r="2277" spans="1:15" x14ac:dyDescent="0.2">
      <c r="A2277" s="346" t="s">
        <v>897</v>
      </c>
      <c r="B2277" s="346" t="s">
        <v>885</v>
      </c>
      <c r="C2277" s="346" t="s">
        <v>327</v>
      </c>
      <c r="D2277" s="346" t="s">
        <v>886</v>
      </c>
      <c r="E2277" s="346" t="s">
        <v>894</v>
      </c>
      <c r="F2277" s="346" t="s">
        <v>1363</v>
      </c>
      <c r="G2277" s="346" t="s">
        <v>1653</v>
      </c>
      <c r="H2277" s="346">
        <v>202112</v>
      </c>
      <c r="I2277" s="346">
        <v>300000</v>
      </c>
      <c r="K2277" s="346">
        <v>300000</v>
      </c>
      <c r="L2277" s="346" t="s">
        <v>887</v>
      </c>
      <c r="M2277" s="346" t="s">
        <v>888</v>
      </c>
      <c r="N2277" s="346" t="s">
        <v>734</v>
      </c>
      <c r="O2277" s="346" t="s">
        <v>991</v>
      </c>
    </row>
    <row r="2278" spans="1:15" x14ac:dyDescent="0.2">
      <c r="A2278" s="346" t="s">
        <v>897</v>
      </c>
      <c r="B2278" s="346" t="s">
        <v>885</v>
      </c>
      <c r="C2278" s="346" t="s">
        <v>327</v>
      </c>
      <c r="D2278" s="346" t="s">
        <v>886</v>
      </c>
      <c r="E2278" s="346" t="s">
        <v>894</v>
      </c>
      <c r="F2278" s="346" t="s">
        <v>1363</v>
      </c>
      <c r="G2278" s="346" t="s">
        <v>1653</v>
      </c>
      <c r="H2278" s="346">
        <v>202201</v>
      </c>
      <c r="I2278" s="346">
        <v>300000</v>
      </c>
      <c r="K2278" s="346">
        <v>300000</v>
      </c>
      <c r="L2278" s="346" t="s">
        <v>887</v>
      </c>
      <c r="M2278" s="346" t="s">
        <v>889</v>
      </c>
      <c r="N2278" s="346" t="s">
        <v>734</v>
      </c>
      <c r="O2278" s="346" t="s">
        <v>991</v>
      </c>
    </row>
    <row r="2279" spans="1:15" x14ac:dyDescent="0.2">
      <c r="A2279" s="346" t="s">
        <v>897</v>
      </c>
      <c r="B2279" s="346" t="s">
        <v>885</v>
      </c>
      <c r="C2279" s="346" t="s">
        <v>327</v>
      </c>
      <c r="D2279" s="346" t="s">
        <v>886</v>
      </c>
      <c r="E2279" s="346" t="s">
        <v>894</v>
      </c>
      <c r="F2279" s="346" t="s">
        <v>1363</v>
      </c>
      <c r="G2279" s="346" t="s">
        <v>1653</v>
      </c>
      <c r="H2279" s="346">
        <v>202202</v>
      </c>
      <c r="I2279" s="346">
        <v>300000</v>
      </c>
      <c r="K2279" s="346">
        <v>300000</v>
      </c>
      <c r="L2279" s="346" t="s">
        <v>887</v>
      </c>
      <c r="M2279" s="346" t="s">
        <v>889</v>
      </c>
      <c r="N2279" s="346" t="s">
        <v>734</v>
      </c>
      <c r="O2279" s="346" t="s">
        <v>991</v>
      </c>
    </row>
    <row r="2280" spans="1:15" x14ac:dyDescent="0.2">
      <c r="A2280" s="346" t="s">
        <v>897</v>
      </c>
      <c r="B2280" s="346" t="s">
        <v>885</v>
      </c>
      <c r="C2280" s="346" t="s">
        <v>327</v>
      </c>
      <c r="D2280" s="346" t="s">
        <v>886</v>
      </c>
      <c r="E2280" s="346" t="s">
        <v>894</v>
      </c>
      <c r="F2280" s="346" t="s">
        <v>1363</v>
      </c>
      <c r="G2280" s="346" t="s">
        <v>1653</v>
      </c>
      <c r="H2280" s="346">
        <v>202203</v>
      </c>
      <c r="I2280" s="346">
        <v>300000</v>
      </c>
      <c r="K2280" s="346">
        <v>300000</v>
      </c>
      <c r="L2280" s="346" t="s">
        <v>887</v>
      </c>
      <c r="M2280" s="346" t="s">
        <v>889</v>
      </c>
      <c r="N2280" s="346" t="s">
        <v>734</v>
      </c>
      <c r="O2280" s="346" t="s">
        <v>991</v>
      </c>
    </row>
    <row r="2281" spans="1:15" x14ac:dyDescent="0.2">
      <c r="A2281" s="346" t="s">
        <v>897</v>
      </c>
      <c r="B2281" s="346" t="s">
        <v>885</v>
      </c>
      <c r="C2281" s="346" t="s">
        <v>327</v>
      </c>
      <c r="D2281" s="346" t="s">
        <v>886</v>
      </c>
      <c r="E2281" s="346" t="s">
        <v>894</v>
      </c>
      <c r="F2281" s="346" t="s">
        <v>1363</v>
      </c>
      <c r="G2281" s="346" t="s">
        <v>1653</v>
      </c>
      <c r="H2281" s="346">
        <v>202204</v>
      </c>
      <c r="I2281" s="346">
        <v>300000</v>
      </c>
      <c r="K2281" s="346">
        <v>300000</v>
      </c>
      <c r="L2281" s="346" t="s">
        <v>890</v>
      </c>
      <c r="M2281" s="346" t="s">
        <v>891</v>
      </c>
      <c r="N2281" s="346" t="s">
        <v>734</v>
      </c>
      <c r="O2281" s="346" t="s">
        <v>991</v>
      </c>
    </row>
    <row r="2282" spans="1:15" x14ac:dyDescent="0.2">
      <c r="A2282" s="346" t="s">
        <v>897</v>
      </c>
      <c r="B2282" s="346" t="s">
        <v>885</v>
      </c>
      <c r="C2282" s="346" t="s">
        <v>327</v>
      </c>
      <c r="D2282" s="346" t="s">
        <v>886</v>
      </c>
      <c r="E2282" s="346" t="s">
        <v>894</v>
      </c>
      <c r="F2282" s="346" t="s">
        <v>1363</v>
      </c>
      <c r="G2282" s="346" t="s">
        <v>1653</v>
      </c>
      <c r="H2282" s="346">
        <v>202205</v>
      </c>
      <c r="I2282" s="346">
        <v>300000</v>
      </c>
      <c r="K2282" s="346">
        <v>300000</v>
      </c>
      <c r="L2282" s="346" t="s">
        <v>890</v>
      </c>
      <c r="M2282" s="346" t="s">
        <v>891</v>
      </c>
      <c r="N2282" s="346" t="s">
        <v>734</v>
      </c>
      <c r="O2282" s="346" t="s">
        <v>991</v>
      </c>
    </row>
    <row r="2283" spans="1:15" x14ac:dyDescent="0.2">
      <c r="A2283" s="346" t="s">
        <v>897</v>
      </c>
      <c r="B2283" s="346" t="s">
        <v>885</v>
      </c>
      <c r="C2283" s="346" t="s">
        <v>327</v>
      </c>
      <c r="D2283" s="346" t="s">
        <v>886</v>
      </c>
      <c r="E2283" s="346" t="s">
        <v>894</v>
      </c>
      <c r="F2283" s="346" t="s">
        <v>1363</v>
      </c>
      <c r="G2283" s="346" t="s">
        <v>1653</v>
      </c>
      <c r="H2283" s="346">
        <v>202206</v>
      </c>
      <c r="I2283" s="346">
        <v>300000</v>
      </c>
      <c r="K2283" s="346">
        <v>300000</v>
      </c>
      <c r="L2283" s="346" t="s">
        <v>890</v>
      </c>
      <c r="M2283" s="346" t="s">
        <v>891</v>
      </c>
      <c r="N2283" s="346" t="s">
        <v>734</v>
      </c>
      <c r="O2283" s="346" t="s">
        <v>991</v>
      </c>
    </row>
    <row r="2284" spans="1:15" x14ac:dyDescent="0.2">
      <c r="A2284" s="346" t="s">
        <v>897</v>
      </c>
      <c r="B2284" s="346" t="s">
        <v>885</v>
      </c>
      <c r="C2284" s="346" t="s">
        <v>327</v>
      </c>
      <c r="D2284" s="346" t="s">
        <v>886</v>
      </c>
      <c r="E2284" s="346" t="s">
        <v>894</v>
      </c>
      <c r="F2284" s="346" t="s">
        <v>1363</v>
      </c>
      <c r="G2284" s="346" t="s">
        <v>1653</v>
      </c>
      <c r="H2284" s="346">
        <v>202207</v>
      </c>
      <c r="I2284" s="346">
        <v>300000</v>
      </c>
      <c r="K2284" s="346">
        <v>300000</v>
      </c>
      <c r="L2284" s="346" t="s">
        <v>890</v>
      </c>
      <c r="M2284" s="346" t="s">
        <v>892</v>
      </c>
      <c r="N2284" s="346" t="s">
        <v>734</v>
      </c>
      <c r="O2284" s="346" t="s">
        <v>991</v>
      </c>
    </row>
    <row r="2285" spans="1:15" x14ac:dyDescent="0.2">
      <c r="A2285" s="346" t="s">
        <v>897</v>
      </c>
      <c r="B2285" s="346" t="s">
        <v>885</v>
      </c>
      <c r="C2285" s="346" t="s">
        <v>327</v>
      </c>
      <c r="D2285" s="346" t="s">
        <v>886</v>
      </c>
      <c r="E2285" s="346" t="s">
        <v>894</v>
      </c>
      <c r="F2285" s="346" t="s">
        <v>1363</v>
      </c>
      <c r="G2285" s="346" t="s">
        <v>1653</v>
      </c>
      <c r="H2285" s="346">
        <v>202208</v>
      </c>
      <c r="I2285" s="346">
        <v>300000</v>
      </c>
      <c r="K2285" s="346">
        <v>300000</v>
      </c>
      <c r="L2285" s="346" t="s">
        <v>890</v>
      </c>
      <c r="M2285" s="346" t="s">
        <v>892</v>
      </c>
      <c r="N2285" s="346" t="s">
        <v>734</v>
      </c>
      <c r="O2285" s="346" t="s">
        <v>991</v>
      </c>
    </row>
    <row r="2286" spans="1:15" x14ac:dyDescent="0.2">
      <c r="A2286" s="346" t="s">
        <v>897</v>
      </c>
      <c r="B2286" s="346" t="s">
        <v>885</v>
      </c>
      <c r="C2286" s="346" t="s">
        <v>327</v>
      </c>
      <c r="D2286" s="346" t="s">
        <v>886</v>
      </c>
      <c r="E2286" s="346" t="s">
        <v>894</v>
      </c>
      <c r="F2286" s="346" t="s">
        <v>1363</v>
      </c>
      <c r="G2286" s="346" t="s">
        <v>1653</v>
      </c>
      <c r="H2286" s="346">
        <v>202209</v>
      </c>
      <c r="I2286" s="346">
        <v>300000</v>
      </c>
      <c r="K2286" s="346">
        <v>300000</v>
      </c>
      <c r="L2286" s="346" t="s">
        <v>890</v>
      </c>
      <c r="M2286" s="346" t="s">
        <v>892</v>
      </c>
      <c r="N2286" s="346" t="s">
        <v>734</v>
      </c>
      <c r="O2286" s="346" t="s">
        <v>991</v>
      </c>
    </row>
    <row r="2287" spans="1:15" x14ac:dyDescent="0.2">
      <c r="A2287" s="346" t="s">
        <v>897</v>
      </c>
      <c r="B2287" s="346" t="s">
        <v>885</v>
      </c>
      <c r="C2287" s="346" t="s">
        <v>658</v>
      </c>
      <c r="D2287" s="346" t="s">
        <v>886</v>
      </c>
      <c r="E2287" s="346" t="s">
        <v>895</v>
      </c>
      <c r="F2287" s="346" t="s">
        <v>774</v>
      </c>
      <c r="G2287" s="346" t="s">
        <v>1364</v>
      </c>
      <c r="H2287" s="346">
        <v>202110</v>
      </c>
      <c r="I2287" s="346">
        <v>850000</v>
      </c>
      <c r="L2287" s="346" t="s">
        <v>887</v>
      </c>
      <c r="M2287" s="346" t="s">
        <v>888</v>
      </c>
      <c r="N2287" s="346" t="s">
        <v>734</v>
      </c>
      <c r="O2287" s="346" t="s">
        <v>991</v>
      </c>
    </row>
    <row r="2288" spans="1:15" x14ac:dyDescent="0.2">
      <c r="A2288" s="346" t="s">
        <v>897</v>
      </c>
      <c r="B2288" s="346" t="s">
        <v>885</v>
      </c>
      <c r="C2288" s="346" t="s">
        <v>658</v>
      </c>
      <c r="D2288" s="346" t="s">
        <v>886</v>
      </c>
      <c r="E2288" s="346" t="s">
        <v>895</v>
      </c>
      <c r="F2288" s="346" t="s">
        <v>774</v>
      </c>
      <c r="G2288" s="346" t="s">
        <v>1364</v>
      </c>
      <c r="H2288" s="346">
        <v>202111</v>
      </c>
      <c r="I2288" s="346">
        <v>850000</v>
      </c>
      <c r="K2288" s="346">
        <v>850000</v>
      </c>
      <c r="L2288" s="346" t="s">
        <v>887</v>
      </c>
      <c r="M2288" s="346" t="s">
        <v>888</v>
      </c>
      <c r="N2288" s="346" t="s">
        <v>734</v>
      </c>
      <c r="O2288" s="346" t="s">
        <v>991</v>
      </c>
    </row>
    <row r="2289" spans="1:15" x14ac:dyDescent="0.2">
      <c r="A2289" s="346" t="s">
        <v>897</v>
      </c>
      <c r="B2289" s="346" t="s">
        <v>885</v>
      </c>
      <c r="C2289" s="346" t="s">
        <v>658</v>
      </c>
      <c r="D2289" s="346" t="s">
        <v>886</v>
      </c>
      <c r="E2289" s="346" t="s">
        <v>895</v>
      </c>
      <c r="F2289" s="346" t="s">
        <v>774</v>
      </c>
      <c r="G2289" s="346" t="s">
        <v>1364</v>
      </c>
      <c r="H2289" s="346">
        <v>202112</v>
      </c>
      <c r="I2289" s="346">
        <v>850000</v>
      </c>
      <c r="K2289" s="346">
        <v>850000</v>
      </c>
      <c r="L2289" s="346" t="s">
        <v>887</v>
      </c>
      <c r="M2289" s="346" t="s">
        <v>888</v>
      </c>
      <c r="N2289" s="346" t="s">
        <v>734</v>
      </c>
      <c r="O2289" s="346" t="s">
        <v>991</v>
      </c>
    </row>
    <row r="2290" spans="1:15" x14ac:dyDescent="0.2">
      <c r="A2290" s="346" t="s">
        <v>897</v>
      </c>
      <c r="B2290" s="346" t="s">
        <v>885</v>
      </c>
      <c r="C2290" s="346" t="s">
        <v>658</v>
      </c>
      <c r="D2290" s="346" t="s">
        <v>886</v>
      </c>
      <c r="E2290" s="346" t="s">
        <v>895</v>
      </c>
      <c r="F2290" s="346" t="s">
        <v>774</v>
      </c>
      <c r="G2290" s="346" t="s">
        <v>1364</v>
      </c>
      <c r="H2290" s="346">
        <v>202201</v>
      </c>
      <c r="I2290" s="346">
        <v>850000</v>
      </c>
      <c r="K2290" s="346">
        <v>850000</v>
      </c>
      <c r="L2290" s="346" t="s">
        <v>887</v>
      </c>
      <c r="M2290" s="346" t="s">
        <v>889</v>
      </c>
      <c r="N2290" s="346" t="s">
        <v>734</v>
      </c>
      <c r="O2290" s="346" t="s">
        <v>991</v>
      </c>
    </row>
    <row r="2291" spans="1:15" x14ac:dyDescent="0.2">
      <c r="A2291" s="346" t="s">
        <v>897</v>
      </c>
      <c r="B2291" s="346" t="s">
        <v>885</v>
      </c>
      <c r="C2291" s="346" t="s">
        <v>658</v>
      </c>
      <c r="D2291" s="346" t="s">
        <v>886</v>
      </c>
      <c r="E2291" s="346" t="s">
        <v>895</v>
      </c>
      <c r="F2291" s="346" t="s">
        <v>774</v>
      </c>
      <c r="G2291" s="346" t="s">
        <v>1364</v>
      </c>
      <c r="H2291" s="346">
        <v>202202</v>
      </c>
      <c r="I2291" s="346">
        <v>850000</v>
      </c>
      <c r="K2291" s="346">
        <v>850000</v>
      </c>
      <c r="L2291" s="346" t="s">
        <v>887</v>
      </c>
      <c r="M2291" s="346" t="s">
        <v>889</v>
      </c>
      <c r="N2291" s="346" t="s">
        <v>734</v>
      </c>
      <c r="O2291" s="346" t="s">
        <v>991</v>
      </c>
    </row>
    <row r="2292" spans="1:15" x14ac:dyDescent="0.2">
      <c r="A2292" s="346" t="s">
        <v>897</v>
      </c>
      <c r="B2292" s="346" t="s">
        <v>885</v>
      </c>
      <c r="C2292" s="346" t="s">
        <v>658</v>
      </c>
      <c r="D2292" s="346" t="s">
        <v>886</v>
      </c>
      <c r="E2292" s="346" t="s">
        <v>895</v>
      </c>
      <c r="F2292" s="346" t="s">
        <v>774</v>
      </c>
      <c r="G2292" s="346" t="s">
        <v>1364</v>
      </c>
      <c r="H2292" s="346">
        <v>202203</v>
      </c>
      <c r="I2292" s="346">
        <v>850000</v>
      </c>
      <c r="K2292" s="346">
        <v>850000</v>
      </c>
      <c r="L2292" s="346" t="s">
        <v>887</v>
      </c>
      <c r="M2292" s="346" t="s">
        <v>889</v>
      </c>
      <c r="N2292" s="346" t="s">
        <v>734</v>
      </c>
      <c r="O2292" s="346" t="s">
        <v>991</v>
      </c>
    </row>
    <row r="2293" spans="1:15" x14ac:dyDescent="0.2">
      <c r="A2293" s="346" t="s">
        <v>897</v>
      </c>
      <c r="B2293" s="346" t="s">
        <v>885</v>
      </c>
      <c r="C2293" s="346" t="s">
        <v>658</v>
      </c>
      <c r="D2293" s="346" t="s">
        <v>886</v>
      </c>
      <c r="E2293" s="346" t="s">
        <v>895</v>
      </c>
      <c r="F2293" s="346" t="s">
        <v>774</v>
      </c>
      <c r="G2293" s="346" t="s">
        <v>1364</v>
      </c>
      <c r="H2293" s="346">
        <v>202204</v>
      </c>
      <c r="I2293" s="346">
        <v>850000</v>
      </c>
      <c r="K2293" s="346">
        <v>850000</v>
      </c>
      <c r="L2293" s="346" t="s">
        <v>890</v>
      </c>
      <c r="M2293" s="346" t="s">
        <v>891</v>
      </c>
      <c r="N2293" s="346" t="s">
        <v>734</v>
      </c>
      <c r="O2293" s="346" t="s">
        <v>991</v>
      </c>
    </row>
    <row r="2294" spans="1:15" x14ac:dyDescent="0.2">
      <c r="A2294" s="346" t="s">
        <v>897</v>
      </c>
      <c r="B2294" s="346" t="s">
        <v>885</v>
      </c>
      <c r="C2294" s="346" t="s">
        <v>658</v>
      </c>
      <c r="D2294" s="346" t="s">
        <v>886</v>
      </c>
      <c r="E2294" s="346" t="s">
        <v>895</v>
      </c>
      <c r="F2294" s="346" t="s">
        <v>774</v>
      </c>
      <c r="G2294" s="346" t="s">
        <v>1364</v>
      </c>
      <c r="H2294" s="346">
        <v>202205</v>
      </c>
      <c r="I2294" s="346">
        <v>850000</v>
      </c>
      <c r="K2294" s="346">
        <v>850000</v>
      </c>
      <c r="L2294" s="346" t="s">
        <v>890</v>
      </c>
      <c r="M2294" s="346" t="s">
        <v>891</v>
      </c>
      <c r="N2294" s="346" t="s">
        <v>734</v>
      </c>
      <c r="O2294" s="346" t="s">
        <v>991</v>
      </c>
    </row>
    <row r="2295" spans="1:15" x14ac:dyDescent="0.2">
      <c r="A2295" s="346" t="s">
        <v>897</v>
      </c>
      <c r="B2295" s="346" t="s">
        <v>885</v>
      </c>
      <c r="C2295" s="346" t="s">
        <v>658</v>
      </c>
      <c r="D2295" s="346" t="s">
        <v>886</v>
      </c>
      <c r="E2295" s="346" t="s">
        <v>895</v>
      </c>
      <c r="F2295" s="346" t="s">
        <v>774</v>
      </c>
      <c r="G2295" s="346" t="s">
        <v>1364</v>
      </c>
      <c r="H2295" s="346">
        <v>202206</v>
      </c>
      <c r="I2295" s="346">
        <v>850000</v>
      </c>
      <c r="K2295" s="346">
        <v>850000</v>
      </c>
      <c r="L2295" s="346" t="s">
        <v>890</v>
      </c>
      <c r="M2295" s="346" t="s">
        <v>891</v>
      </c>
      <c r="N2295" s="346" t="s">
        <v>734</v>
      </c>
      <c r="O2295" s="346" t="s">
        <v>991</v>
      </c>
    </row>
    <row r="2296" spans="1:15" x14ac:dyDescent="0.2">
      <c r="A2296" s="346" t="s">
        <v>897</v>
      </c>
      <c r="B2296" s="346" t="s">
        <v>885</v>
      </c>
      <c r="C2296" s="346" t="s">
        <v>658</v>
      </c>
      <c r="D2296" s="346" t="s">
        <v>886</v>
      </c>
      <c r="E2296" s="346" t="s">
        <v>895</v>
      </c>
      <c r="F2296" s="346" t="s">
        <v>774</v>
      </c>
      <c r="G2296" s="346" t="s">
        <v>1364</v>
      </c>
      <c r="H2296" s="346">
        <v>202207</v>
      </c>
      <c r="I2296" s="346">
        <v>850000</v>
      </c>
      <c r="K2296" s="346">
        <v>850000</v>
      </c>
      <c r="L2296" s="346" t="s">
        <v>890</v>
      </c>
      <c r="M2296" s="346" t="s">
        <v>892</v>
      </c>
      <c r="N2296" s="346" t="s">
        <v>734</v>
      </c>
      <c r="O2296" s="346" t="s">
        <v>991</v>
      </c>
    </row>
    <row r="2297" spans="1:15" x14ac:dyDescent="0.2">
      <c r="A2297" s="346" t="s">
        <v>897</v>
      </c>
      <c r="B2297" s="346" t="s">
        <v>885</v>
      </c>
      <c r="C2297" s="346" t="s">
        <v>658</v>
      </c>
      <c r="D2297" s="346" t="s">
        <v>886</v>
      </c>
      <c r="E2297" s="346" t="s">
        <v>895</v>
      </c>
      <c r="F2297" s="346" t="s">
        <v>774</v>
      </c>
      <c r="G2297" s="346" t="s">
        <v>1364</v>
      </c>
      <c r="H2297" s="346">
        <v>202208</v>
      </c>
      <c r="I2297" s="346">
        <v>850000</v>
      </c>
      <c r="K2297" s="346">
        <v>850000</v>
      </c>
      <c r="L2297" s="346" t="s">
        <v>890</v>
      </c>
      <c r="M2297" s="346" t="s">
        <v>892</v>
      </c>
      <c r="N2297" s="346" t="s">
        <v>734</v>
      </c>
      <c r="O2297" s="346" t="s">
        <v>991</v>
      </c>
    </row>
    <row r="2298" spans="1:15" x14ac:dyDescent="0.2">
      <c r="A2298" s="346" t="s">
        <v>897</v>
      </c>
      <c r="B2298" s="346" t="s">
        <v>885</v>
      </c>
      <c r="C2298" s="346" t="s">
        <v>658</v>
      </c>
      <c r="D2298" s="346" t="s">
        <v>886</v>
      </c>
      <c r="E2298" s="346" t="s">
        <v>895</v>
      </c>
      <c r="F2298" s="346" t="s">
        <v>774</v>
      </c>
      <c r="G2298" s="346" t="s">
        <v>1364</v>
      </c>
      <c r="H2298" s="346">
        <v>202209</v>
      </c>
      <c r="I2298" s="346">
        <v>850000</v>
      </c>
      <c r="K2298" s="346">
        <v>850000</v>
      </c>
      <c r="L2298" s="346" t="s">
        <v>890</v>
      </c>
      <c r="M2298" s="346" t="s">
        <v>892</v>
      </c>
      <c r="N2298" s="346" t="s">
        <v>734</v>
      </c>
      <c r="O2298" s="346" t="s">
        <v>991</v>
      </c>
    </row>
    <row r="2299" spans="1:15" x14ac:dyDescent="0.2">
      <c r="A2299" s="346" t="s">
        <v>897</v>
      </c>
      <c r="B2299" s="346" t="s">
        <v>885</v>
      </c>
      <c r="C2299" s="346" t="s">
        <v>658</v>
      </c>
      <c r="D2299" s="346" t="s">
        <v>886</v>
      </c>
      <c r="E2299" s="346" t="s">
        <v>895</v>
      </c>
      <c r="F2299" s="346" t="s">
        <v>774</v>
      </c>
      <c r="G2299" s="346" t="s">
        <v>1365</v>
      </c>
      <c r="H2299" s="346">
        <v>202110</v>
      </c>
      <c r="I2299" s="346">
        <v>650000</v>
      </c>
      <c r="L2299" s="346" t="s">
        <v>887</v>
      </c>
      <c r="M2299" s="346" t="s">
        <v>888</v>
      </c>
      <c r="N2299" s="346" t="s">
        <v>734</v>
      </c>
      <c r="O2299" s="346" t="s">
        <v>991</v>
      </c>
    </row>
    <row r="2300" spans="1:15" x14ac:dyDescent="0.2">
      <c r="A2300" s="346" t="s">
        <v>897</v>
      </c>
      <c r="B2300" s="346" t="s">
        <v>885</v>
      </c>
      <c r="C2300" s="346" t="s">
        <v>658</v>
      </c>
      <c r="D2300" s="346" t="s">
        <v>886</v>
      </c>
      <c r="E2300" s="346" t="s">
        <v>895</v>
      </c>
      <c r="F2300" s="346" t="s">
        <v>774</v>
      </c>
      <c r="G2300" s="346" t="s">
        <v>1365</v>
      </c>
      <c r="H2300" s="346">
        <v>202111</v>
      </c>
      <c r="I2300" s="346">
        <v>650000</v>
      </c>
      <c r="K2300" s="346">
        <v>650000</v>
      </c>
      <c r="L2300" s="346" t="s">
        <v>887</v>
      </c>
      <c r="M2300" s="346" t="s">
        <v>888</v>
      </c>
      <c r="N2300" s="346" t="s">
        <v>734</v>
      </c>
      <c r="O2300" s="346" t="s">
        <v>991</v>
      </c>
    </row>
    <row r="2301" spans="1:15" x14ac:dyDescent="0.2">
      <c r="A2301" s="346" t="s">
        <v>897</v>
      </c>
      <c r="B2301" s="346" t="s">
        <v>885</v>
      </c>
      <c r="C2301" s="346" t="s">
        <v>658</v>
      </c>
      <c r="D2301" s="346" t="s">
        <v>886</v>
      </c>
      <c r="E2301" s="346" t="s">
        <v>895</v>
      </c>
      <c r="F2301" s="346" t="s">
        <v>774</v>
      </c>
      <c r="G2301" s="346" t="s">
        <v>1365</v>
      </c>
      <c r="H2301" s="346">
        <v>202112</v>
      </c>
      <c r="I2301" s="346">
        <v>650000</v>
      </c>
      <c r="K2301" s="346">
        <v>650000</v>
      </c>
      <c r="L2301" s="346" t="s">
        <v>887</v>
      </c>
      <c r="M2301" s="346" t="s">
        <v>888</v>
      </c>
      <c r="N2301" s="346" t="s">
        <v>734</v>
      </c>
      <c r="O2301" s="346" t="s">
        <v>991</v>
      </c>
    </row>
    <row r="2302" spans="1:15" x14ac:dyDescent="0.2">
      <c r="A2302" s="346" t="s">
        <v>897</v>
      </c>
      <c r="B2302" s="346" t="s">
        <v>885</v>
      </c>
      <c r="C2302" s="346" t="s">
        <v>658</v>
      </c>
      <c r="D2302" s="346" t="s">
        <v>886</v>
      </c>
      <c r="E2302" s="346" t="s">
        <v>895</v>
      </c>
      <c r="F2302" s="346" t="s">
        <v>774</v>
      </c>
      <c r="G2302" s="346" t="s">
        <v>1365</v>
      </c>
      <c r="H2302" s="346">
        <v>202201</v>
      </c>
      <c r="I2302" s="346">
        <v>650000</v>
      </c>
      <c r="K2302" s="346">
        <v>650000</v>
      </c>
      <c r="L2302" s="346" t="s">
        <v>887</v>
      </c>
      <c r="M2302" s="346" t="s">
        <v>889</v>
      </c>
      <c r="N2302" s="346" t="s">
        <v>734</v>
      </c>
      <c r="O2302" s="346" t="s">
        <v>991</v>
      </c>
    </row>
    <row r="2303" spans="1:15" x14ac:dyDescent="0.2">
      <c r="A2303" s="346" t="s">
        <v>897</v>
      </c>
      <c r="B2303" s="346" t="s">
        <v>885</v>
      </c>
      <c r="C2303" s="346" t="s">
        <v>658</v>
      </c>
      <c r="D2303" s="346" t="s">
        <v>886</v>
      </c>
      <c r="E2303" s="346" t="s">
        <v>895</v>
      </c>
      <c r="F2303" s="346" t="s">
        <v>774</v>
      </c>
      <c r="G2303" s="346" t="s">
        <v>1365</v>
      </c>
      <c r="H2303" s="346">
        <v>202202</v>
      </c>
      <c r="I2303" s="346">
        <v>650000</v>
      </c>
      <c r="K2303" s="346">
        <v>650000</v>
      </c>
      <c r="L2303" s="346" t="s">
        <v>887</v>
      </c>
      <c r="M2303" s="346" t="s">
        <v>889</v>
      </c>
      <c r="N2303" s="346" t="s">
        <v>734</v>
      </c>
      <c r="O2303" s="346" t="s">
        <v>991</v>
      </c>
    </row>
    <row r="2304" spans="1:15" x14ac:dyDescent="0.2">
      <c r="A2304" s="346" t="s">
        <v>897</v>
      </c>
      <c r="B2304" s="346" t="s">
        <v>885</v>
      </c>
      <c r="C2304" s="346" t="s">
        <v>658</v>
      </c>
      <c r="D2304" s="346" t="s">
        <v>886</v>
      </c>
      <c r="E2304" s="346" t="s">
        <v>895</v>
      </c>
      <c r="F2304" s="346" t="s">
        <v>774</v>
      </c>
      <c r="G2304" s="346" t="s">
        <v>1365</v>
      </c>
      <c r="H2304" s="346">
        <v>202203</v>
      </c>
      <c r="I2304" s="346">
        <v>650000</v>
      </c>
      <c r="K2304" s="346">
        <v>650000</v>
      </c>
      <c r="L2304" s="346" t="s">
        <v>887</v>
      </c>
      <c r="M2304" s="346" t="s">
        <v>889</v>
      </c>
      <c r="N2304" s="346" t="s">
        <v>734</v>
      </c>
      <c r="O2304" s="346" t="s">
        <v>991</v>
      </c>
    </row>
    <row r="2305" spans="1:15" x14ac:dyDescent="0.2">
      <c r="A2305" s="346" t="s">
        <v>897</v>
      </c>
      <c r="B2305" s="346" t="s">
        <v>885</v>
      </c>
      <c r="C2305" s="346" t="s">
        <v>658</v>
      </c>
      <c r="D2305" s="346" t="s">
        <v>886</v>
      </c>
      <c r="E2305" s="346" t="s">
        <v>895</v>
      </c>
      <c r="F2305" s="346" t="s">
        <v>774</v>
      </c>
      <c r="G2305" s="346" t="s">
        <v>1365</v>
      </c>
      <c r="H2305" s="346">
        <v>202204</v>
      </c>
      <c r="I2305" s="346">
        <v>650000</v>
      </c>
      <c r="K2305" s="346">
        <v>650000</v>
      </c>
      <c r="L2305" s="346" t="s">
        <v>890</v>
      </c>
      <c r="M2305" s="346" t="s">
        <v>891</v>
      </c>
      <c r="N2305" s="346" t="s">
        <v>734</v>
      </c>
      <c r="O2305" s="346" t="s">
        <v>991</v>
      </c>
    </row>
    <row r="2306" spans="1:15" x14ac:dyDescent="0.2">
      <c r="A2306" s="346" t="s">
        <v>897</v>
      </c>
      <c r="B2306" s="346" t="s">
        <v>885</v>
      </c>
      <c r="C2306" s="346" t="s">
        <v>658</v>
      </c>
      <c r="D2306" s="346" t="s">
        <v>886</v>
      </c>
      <c r="E2306" s="346" t="s">
        <v>895</v>
      </c>
      <c r="F2306" s="346" t="s">
        <v>774</v>
      </c>
      <c r="G2306" s="346" t="s">
        <v>1365</v>
      </c>
      <c r="H2306" s="346">
        <v>202205</v>
      </c>
      <c r="I2306" s="346">
        <v>650000</v>
      </c>
      <c r="K2306" s="346">
        <v>650000</v>
      </c>
      <c r="L2306" s="346" t="s">
        <v>890</v>
      </c>
      <c r="M2306" s="346" t="s">
        <v>891</v>
      </c>
      <c r="N2306" s="346" t="s">
        <v>734</v>
      </c>
      <c r="O2306" s="346" t="s">
        <v>991</v>
      </c>
    </row>
    <row r="2307" spans="1:15" x14ac:dyDescent="0.2">
      <c r="A2307" s="346" t="s">
        <v>897</v>
      </c>
      <c r="B2307" s="346" t="s">
        <v>885</v>
      </c>
      <c r="C2307" s="346" t="s">
        <v>658</v>
      </c>
      <c r="D2307" s="346" t="s">
        <v>886</v>
      </c>
      <c r="E2307" s="346" t="s">
        <v>895</v>
      </c>
      <c r="F2307" s="346" t="s">
        <v>774</v>
      </c>
      <c r="G2307" s="346" t="s">
        <v>1365</v>
      </c>
      <c r="H2307" s="346">
        <v>202206</v>
      </c>
      <c r="I2307" s="346">
        <v>650000</v>
      </c>
      <c r="K2307" s="346">
        <v>650000</v>
      </c>
      <c r="L2307" s="346" t="s">
        <v>890</v>
      </c>
      <c r="M2307" s="346" t="s">
        <v>891</v>
      </c>
      <c r="N2307" s="346" t="s">
        <v>734</v>
      </c>
      <c r="O2307" s="346" t="s">
        <v>991</v>
      </c>
    </row>
    <row r="2308" spans="1:15" x14ac:dyDescent="0.2">
      <c r="A2308" s="346" t="s">
        <v>897</v>
      </c>
      <c r="B2308" s="346" t="s">
        <v>885</v>
      </c>
      <c r="C2308" s="346" t="s">
        <v>658</v>
      </c>
      <c r="D2308" s="346" t="s">
        <v>886</v>
      </c>
      <c r="E2308" s="346" t="s">
        <v>895</v>
      </c>
      <c r="F2308" s="346" t="s">
        <v>774</v>
      </c>
      <c r="G2308" s="346" t="s">
        <v>1365</v>
      </c>
      <c r="H2308" s="346">
        <v>202207</v>
      </c>
      <c r="I2308" s="346">
        <v>650000</v>
      </c>
      <c r="K2308" s="346">
        <v>650000</v>
      </c>
      <c r="L2308" s="346" t="s">
        <v>890</v>
      </c>
      <c r="M2308" s="346" t="s">
        <v>892</v>
      </c>
      <c r="N2308" s="346" t="s">
        <v>734</v>
      </c>
      <c r="O2308" s="346" t="s">
        <v>991</v>
      </c>
    </row>
    <row r="2309" spans="1:15" x14ac:dyDescent="0.2">
      <c r="A2309" s="346" t="s">
        <v>897</v>
      </c>
      <c r="B2309" s="346" t="s">
        <v>885</v>
      </c>
      <c r="C2309" s="346" t="s">
        <v>658</v>
      </c>
      <c r="D2309" s="346" t="s">
        <v>886</v>
      </c>
      <c r="E2309" s="346" t="s">
        <v>895</v>
      </c>
      <c r="F2309" s="346" t="s">
        <v>774</v>
      </c>
      <c r="G2309" s="346" t="s">
        <v>1365</v>
      </c>
      <c r="H2309" s="346">
        <v>202208</v>
      </c>
      <c r="I2309" s="346">
        <v>650000</v>
      </c>
      <c r="K2309" s="346">
        <v>650000</v>
      </c>
      <c r="L2309" s="346" t="s">
        <v>890</v>
      </c>
      <c r="M2309" s="346" t="s">
        <v>892</v>
      </c>
      <c r="N2309" s="346" t="s">
        <v>734</v>
      </c>
      <c r="O2309" s="346" t="s">
        <v>991</v>
      </c>
    </row>
    <row r="2310" spans="1:15" x14ac:dyDescent="0.2">
      <c r="A2310" s="346" t="s">
        <v>897</v>
      </c>
      <c r="B2310" s="346" t="s">
        <v>885</v>
      </c>
      <c r="C2310" s="346" t="s">
        <v>658</v>
      </c>
      <c r="D2310" s="346" t="s">
        <v>886</v>
      </c>
      <c r="E2310" s="346" t="s">
        <v>895</v>
      </c>
      <c r="F2310" s="346" t="s">
        <v>774</v>
      </c>
      <c r="G2310" s="346" t="s">
        <v>1365</v>
      </c>
      <c r="H2310" s="346">
        <v>202209</v>
      </c>
      <c r="I2310" s="346">
        <v>650000</v>
      </c>
      <c r="K2310" s="346">
        <v>650000</v>
      </c>
      <c r="L2310" s="346" t="s">
        <v>890</v>
      </c>
      <c r="M2310" s="346" t="s">
        <v>892</v>
      </c>
      <c r="N2310" s="346" t="s">
        <v>734</v>
      </c>
      <c r="O2310" s="346" t="s">
        <v>991</v>
      </c>
    </row>
    <row r="2311" spans="1:15" x14ac:dyDescent="0.2">
      <c r="A2311" s="346" t="s">
        <v>897</v>
      </c>
      <c r="B2311" s="346" t="s">
        <v>885</v>
      </c>
      <c r="C2311" s="346" t="s">
        <v>658</v>
      </c>
      <c r="D2311" s="346" t="s">
        <v>886</v>
      </c>
      <c r="E2311" s="346" t="s">
        <v>895</v>
      </c>
      <c r="F2311" s="346" t="s">
        <v>774</v>
      </c>
      <c r="G2311" s="346" t="s">
        <v>1368</v>
      </c>
      <c r="H2311" s="346">
        <v>202110</v>
      </c>
      <c r="I2311" s="346">
        <v>60000</v>
      </c>
      <c r="L2311" s="346" t="s">
        <v>887</v>
      </c>
      <c r="M2311" s="346" t="s">
        <v>888</v>
      </c>
      <c r="N2311" s="346" t="s">
        <v>734</v>
      </c>
      <c r="O2311" s="346" t="s">
        <v>1019</v>
      </c>
    </row>
    <row r="2312" spans="1:15" x14ac:dyDescent="0.2">
      <c r="A2312" s="346" t="s">
        <v>897</v>
      </c>
      <c r="B2312" s="346" t="s">
        <v>885</v>
      </c>
      <c r="C2312" s="346" t="s">
        <v>658</v>
      </c>
      <c r="D2312" s="346" t="s">
        <v>886</v>
      </c>
      <c r="E2312" s="346" t="s">
        <v>895</v>
      </c>
      <c r="F2312" s="346" t="s">
        <v>774</v>
      </c>
      <c r="G2312" s="346" t="s">
        <v>1368</v>
      </c>
      <c r="H2312" s="346">
        <v>202111</v>
      </c>
      <c r="I2312" s="346">
        <v>60000</v>
      </c>
      <c r="K2312" s="346">
        <v>60000</v>
      </c>
      <c r="L2312" s="346" t="s">
        <v>887</v>
      </c>
      <c r="M2312" s="346" t="s">
        <v>888</v>
      </c>
      <c r="N2312" s="346" t="s">
        <v>734</v>
      </c>
      <c r="O2312" s="346" t="s">
        <v>1019</v>
      </c>
    </row>
    <row r="2313" spans="1:15" x14ac:dyDescent="0.2">
      <c r="A2313" s="346" t="s">
        <v>897</v>
      </c>
      <c r="B2313" s="346" t="s">
        <v>885</v>
      </c>
      <c r="C2313" s="346" t="s">
        <v>658</v>
      </c>
      <c r="D2313" s="346" t="s">
        <v>886</v>
      </c>
      <c r="E2313" s="346" t="s">
        <v>895</v>
      </c>
      <c r="F2313" s="346" t="s">
        <v>774</v>
      </c>
      <c r="G2313" s="346" t="s">
        <v>1368</v>
      </c>
      <c r="H2313" s="346">
        <v>202112</v>
      </c>
      <c r="I2313" s="346">
        <v>60000</v>
      </c>
      <c r="K2313" s="346">
        <v>60000</v>
      </c>
      <c r="L2313" s="346" t="s">
        <v>887</v>
      </c>
      <c r="M2313" s="346" t="s">
        <v>888</v>
      </c>
      <c r="N2313" s="346" t="s">
        <v>734</v>
      </c>
      <c r="O2313" s="346" t="s">
        <v>1019</v>
      </c>
    </row>
    <row r="2314" spans="1:15" x14ac:dyDescent="0.2">
      <c r="A2314" s="346" t="s">
        <v>897</v>
      </c>
      <c r="B2314" s="346" t="s">
        <v>885</v>
      </c>
      <c r="C2314" s="346" t="s">
        <v>658</v>
      </c>
      <c r="D2314" s="346" t="s">
        <v>886</v>
      </c>
      <c r="E2314" s="346" t="s">
        <v>895</v>
      </c>
      <c r="F2314" s="346" t="s">
        <v>774</v>
      </c>
      <c r="G2314" s="346" t="s">
        <v>1368</v>
      </c>
      <c r="H2314" s="346">
        <v>202201</v>
      </c>
      <c r="I2314" s="346">
        <v>60000</v>
      </c>
      <c r="K2314" s="346">
        <v>60000</v>
      </c>
      <c r="L2314" s="346" t="s">
        <v>887</v>
      </c>
      <c r="M2314" s="346" t="s">
        <v>889</v>
      </c>
      <c r="N2314" s="346" t="s">
        <v>734</v>
      </c>
      <c r="O2314" s="346" t="s">
        <v>1019</v>
      </c>
    </row>
    <row r="2315" spans="1:15" x14ac:dyDescent="0.2">
      <c r="A2315" s="346" t="s">
        <v>897</v>
      </c>
      <c r="B2315" s="346" t="s">
        <v>885</v>
      </c>
      <c r="C2315" s="346" t="s">
        <v>658</v>
      </c>
      <c r="D2315" s="346" t="s">
        <v>886</v>
      </c>
      <c r="E2315" s="346" t="s">
        <v>895</v>
      </c>
      <c r="F2315" s="346" t="s">
        <v>774</v>
      </c>
      <c r="G2315" s="346" t="s">
        <v>1368</v>
      </c>
      <c r="H2315" s="346">
        <v>202202</v>
      </c>
      <c r="I2315" s="346">
        <v>60000</v>
      </c>
      <c r="K2315" s="346">
        <v>60000</v>
      </c>
      <c r="L2315" s="346" t="s">
        <v>887</v>
      </c>
      <c r="M2315" s="346" t="s">
        <v>889</v>
      </c>
      <c r="N2315" s="346" t="s">
        <v>734</v>
      </c>
      <c r="O2315" s="346" t="s">
        <v>1019</v>
      </c>
    </row>
    <row r="2316" spans="1:15" x14ac:dyDescent="0.2">
      <c r="A2316" s="346" t="s">
        <v>897</v>
      </c>
      <c r="B2316" s="346" t="s">
        <v>885</v>
      </c>
      <c r="C2316" s="346" t="s">
        <v>658</v>
      </c>
      <c r="D2316" s="346" t="s">
        <v>886</v>
      </c>
      <c r="E2316" s="346" t="s">
        <v>895</v>
      </c>
      <c r="F2316" s="346" t="s">
        <v>774</v>
      </c>
      <c r="G2316" s="346" t="s">
        <v>1368</v>
      </c>
      <c r="H2316" s="346">
        <v>202203</v>
      </c>
      <c r="I2316" s="346">
        <v>60000</v>
      </c>
      <c r="K2316" s="346">
        <v>60000</v>
      </c>
      <c r="L2316" s="346" t="s">
        <v>887</v>
      </c>
      <c r="M2316" s="346" t="s">
        <v>889</v>
      </c>
      <c r="N2316" s="346" t="s">
        <v>734</v>
      </c>
      <c r="O2316" s="346" t="s">
        <v>1019</v>
      </c>
    </row>
    <row r="2317" spans="1:15" x14ac:dyDescent="0.2">
      <c r="A2317" s="346" t="s">
        <v>897</v>
      </c>
      <c r="B2317" s="346" t="s">
        <v>885</v>
      </c>
      <c r="C2317" s="346" t="s">
        <v>658</v>
      </c>
      <c r="D2317" s="346" t="s">
        <v>886</v>
      </c>
      <c r="E2317" s="346" t="s">
        <v>895</v>
      </c>
      <c r="F2317" s="346" t="s">
        <v>774</v>
      </c>
      <c r="G2317" s="346" t="s">
        <v>1368</v>
      </c>
      <c r="H2317" s="346">
        <v>202204</v>
      </c>
      <c r="I2317" s="346">
        <v>60000</v>
      </c>
      <c r="K2317" s="346">
        <v>60000</v>
      </c>
      <c r="L2317" s="346" t="s">
        <v>890</v>
      </c>
      <c r="M2317" s="346" t="s">
        <v>891</v>
      </c>
      <c r="N2317" s="346" t="s">
        <v>734</v>
      </c>
      <c r="O2317" s="346" t="s">
        <v>1019</v>
      </c>
    </row>
    <row r="2318" spans="1:15" x14ac:dyDescent="0.2">
      <c r="A2318" s="346" t="s">
        <v>897</v>
      </c>
      <c r="B2318" s="346" t="s">
        <v>885</v>
      </c>
      <c r="C2318" s="346" t="s">
        <v>658</v>
      </c>
      <c r="D2318" s="346" t="s">
        <v>886</v>
      </c>
      <c r="E2318" s="346" t="s">
        <v>895</v>
      </c>
      <c r="F2318" s="346" t="s">
        <v>774</v>
      </c>
      <c r="G2318" s="346" t="s">
        <v>1368</v>
      </c>
      <c r="H2318" s="346">
        <v>202205</v>
      </c>
      <c r="I2318" s="346">
        <v>60000</v>
      </c>
      <c r="K2318" s="346">
        <v>60000</v>
      </c>
      <c r="L2318" s="346" t="s">
        <v>890</v>
      </c>
      <c r="M2318" s="346" t="s">
        <v>891</v>
      </c>
      <c r="N2318" s="346" t="s">
        <v>734</v>
      </c>
      <c r="O2318" s="346" t="s">
        <v>1019</v>
      </c>
    </row>
    <row r="2319" spans="1:15" x14ac:dyDescent="0.2">
      <c r="A2319" s="346" t="s">
        <v>897</v>
      </c>
      <c r="B2319" s="346" t="s">
        <v>885</v>
      </c>
      <c r="C2319" s="346" t="s">
        <v>658</v>
      </c>
      <c r="D2319" s="346" t="s">
        <v>886</v>
      </c>
      <c r="E2319" s="346" t="s">
        <v>895</v>
      </c>
      <c r="F2319" s="346" t="s">
        <v>774</v>
      </c>
      <c r="G2319" s="346" t="s">
        <v>1368</v>
      </c>
      <c r="H2319" s="346">
        <v>202206</v>
      </c>
      <c r="I2319" s="346">
        <v>60000</v>
      </c>
      <c r="K2319" s="346">
        <v>60000</v>
      </c>
      <c r="L2319" s="346" t="s">
        <v>890</v>
      </c>
      <c r="M2319" s="346" t="s">
        <v>891</v>
      </c>
      <c r="N2319" s="346" t="s">
        <v>734</v>
      </c>
      <c r="O2319" s="346" t="s">
        <v>1019</v>
      </c>
    </row>
    <row r="2320" spans="1:15" x14ac:dyDescent="0.2">
      <c r="A2320" s="346" t="s">
        <v>897</v>
      </c>
      <c r="B2320" s="346" t="s">
        <v>885</v>
      </c>
      <c r="C2320" s="346" t="s">
        <v>658</v>
      </c>
      <c r="D2320" s="346" t="s">
        <v>886</v>
      </c>
      <c r="E2320" s="346" t="s">
        <v>895</v>
      </c>
      <c r="F2320" s="346" t="s">
        <v>774</v>
      </c>
      <c r="G2320" s="346" t="s">
        <v>1368</v>
      </c>
      <c r="H2320" s="346">
        <v>202207</v>
      </c>
      <c r="I2320" s="346">
        <v>60000</v>
      </c>
      <c r="K2320" s="346">
        <v>60000</v>
      </c>
      <c r="L2320" s="346" t="s">
        <v>890</v>
      </c>
      <c r="M2320" s="346" t="s">
        <v>892</v>
      </c>
      <c r="N2320" s="346" t="s">
        <v>734</v>
      </c>
      <c r="O2320" s="346" t="s">
        <v>1019</v>
      </c>
    </row>
    <row r="2321" spans="1:15" x14ac:dyDescent="0.2">
      <c r="A2321" s="346" t="s">
        <v>897</v>
      </c>
      <c r="B2321" s="346" t="s">
        <v>885</v>
      </c>
      <c r="C2321" s="346" t="s">
        <v>658</v>
      </c>
      <c r="D2321" s="346" t="s">
        <v>886</v>
      </c>
      <c r="E2321" s="346" t="s">
        <v>895</v>
      </c>
      <c r="F2321" s="346" t="s">
        <v>774</v>
      </c>
      <c r="G2321" s="346" t="s">
        <v>1368</v>
      </c>
      <c r="H2321" s="346">
        <v>202208</v>
      </c>
      <c r="I2321" s="346">
        <v>60000</v>
      </c>
      <c r="K2321" s="346">
        <v>60000</v>
      </c>
      <c r="L2321" s="346" t="s">
        <v>890</v>
      </c>
      <c r="M2321" s="346" t="s">
        <v>892</v>
      </c>
      <c r="N2321" s="346" t="s">
        <v>734</v>
      </c>
      <c r="O2321" s="346" t="s">
        <v>1019</v>
      </c>
    </row>
    <row r="2322" spans="1:15" x14ac:dyDescent="0.2">
      <c r="A2322" s="346" t="s">
        <v>897</v>
      </c>
      <c r="B2322" s="346" t="s">
        <v>885</v>
      </c>
      <c r="C2322" s="346" t="s">
        <v>658</v>
      </c>
      <c r="D2322" s="346" t="s">
        <v>886</v>
      </c>
      <c r="E2322" s="346" t="s">
        <v>895</v>
      </c>
      <c r="F2322" s="346" t="s">
        <v>774</v>
      </c>
      <c r="G2322" s="346" t="s">
        <v>1368</v>
      </c>
      <c r="H2322" s="346">
        <v>202209</v>
      </c>
      <c r="I2322" s="346">
        <v>60000</v>
      </c>
      <c r="K2322" s="346">
        <v>60000</v>
      </c>
      <c r="L2322" s="346" t="s">
        <v>890</v>
      </c>
      <c r="M2322" s="346" t="s">
        <v>892</v>
      </c>
      <c r="N2322" s="346" t="s">
        <v>734</v>
      </c>
      <c r="O2322" s="346" t="s">
        <v>1019</v>
      </c>
    </row>
    <row r="2323" spans="1:15" x14ac:dyDescent="0.2">
      <c r="A2323" s="346" t="s">
        <v>897</v>
      </c>
      <c r="B2323" s="346" t="s">
        <v>885</v>
      </c>
      <c r="C2323" s="346" t="s">
        <v>658</v>
      </c>
      <c r="D2323" s="346" t="s">
        <v>886</v>
      </c>
      <c r="E2323" s="346" t="s">
        <v>895</v>
      </c>
      <c r="F2323" s="346" t="s">
        <v>774</v>
      </c>
      <c r="G2323" s="346" t="s">
        <v>1382</v>
      </c>
      <c r="H2323" s="346">
        <v>202110</v>
      </c>
      <c r="I2323" s="346">
        <v>600000</v>
      </c>
      <c r="L2323" s="346" t="s">
        <v>887</v>
      </c>
      <c r="M2323" s="346" t="s">
        <v>888</v>
      </c>
      <c r="N2323" s="346" t="s">
        <v>734</v>
      </c>
      <c r="O2323" s="346" t="s">
        <v>1019</v>
      </c>
    </row>
    <row r="2324" spans="1:15" x14ac:dyDescent="0.2">
      <c r="A2324" s="346" t="s">
        <v>897</v>
      </c>
      <c r="B2324" s="346" t="s">
        <v>885</v>
      </c>
      <c r="C2324" s="346" t="s">
        <v>658</v>
      </c>
      <c r="D2324" s="346" t="s">
        <v>886</v>
      </c>
      <c r="E2324" s="346" t="s">
        <v>895</v>
      </c>
      <c r="F2324" s="346" t="s">
        <v>774</v>
      </c>
      <c r="G2324" s="346" t="s">
        <v>1382</v>
      </c>
      <c r="H2324" s="346">
        <v>202111</v>
      </c>
      <c r="I2324" s="346">
        <v>600000</v>
      </c>
      <c r="K2324" s="346">
        <v>600000</v>
      </c>
      <c r="L2324" s="346" t="s">
        <v>887</v>
      </c>
      <c r="M2324" s="346" t="s">
        <v>888</v>
      </c>
      <c r="N2324" s="346" t="s">
        <v>734</v>
      </c>
      <c r="O2324" s="346" t="s">
        <v>1019</v>
      </c>
    </row>
    <row r="2325" spans="1:15" x14ac:dyDescent="0.2">
      <c r="A2325" s="346" t="s">
        <v>897</v>
      </c>
      <c r="B2325" s="346" t="s">
        <v>885</v>
      </c>
      <c r="C2325" s="346" t="s">
        <v>658</v>
      </c>
      <c r="D2325" s="346" t="s">
        <v>886</v>
      </c>
      <c r="E2325" s="346" t="s">
        <v>895</v>
      </c>
      <c r="F2325" s="346" t="s">
        <v>774</v>
      </c>
      <c r="G2325" s="346" t="s">
        <v>1382</v>
      </c>
      <c r="H2325" s="346">
        <v>202112</v>
      </c>
      <c r="I2325" s="346">
        <v>600000</v>
      </c>
      <c r="K2325" s="346">
        <v>600000</v>
      </c>
      <c r="L2325" s="346" t="s">
        <v>887</v>
      </c>
      <c r="M2325" s="346" t="s">
        <v>888</v>
      </c>
      <c r="N2325" s="346" t="s">
        <v>734</v>
      </c>
      <c r="O2325" s="346" t="s">
        <v>1019</v>
      </c>
    </row>
    <row r="2326" spans="1:15" x14ac:dyDescent="0.2">
      <c r="A2326" s="346" t="s">
        <v>897</v>
      </c>
      <c r="B2326" s="346" t="s">
        <v>885</v>
      </c>
      <c r="C2326" s="346" t="s">
        <v>836</v>
      </c>
      <c r="D2326" s="346" t="s">
        <v>886</v>
      </c>
      <c r="E2326" s="346" t="s">
        <v>894</v>
      </c>
      <c r="F2326" s="346" t="s">
        <v>1055</v>
      </c>
      <c r="G2326" s="346" t="s">
        <v>1369</v>
      </c>
      <c r="H2326" s="346">
        <v>202110</v>
      </c>
      <c r="I2326" s="346">
        <v>800000</v>
      </c>
      <c r="L2326" s="346" t="s">
        <v>887</v>
      </c>
      <c r="M2326" s="346" t="s">
        <v>888</v>
      </c>
      <c r="N2326" s="346" t="s">
        <v>734</v>
      </c>
      <c r="O2326" s="346" t="s">
        <v>1022</v>
      </c>
    </row>
    <row r="2327" spans="1:15" x14ac:dyDescent="0.2">
      <c r="A2327" s="346" t="s">
        <v>897</v>
      </c>
      <c r="B2327" s="346" t="s">
        <v>885</v>
      </c>
      <c r="C2327" s="346" t="s">
        <v>836</v>
      </c>
      <c r="D2327" s="346" t="s">
        <v>886</v>
      </c>
      <c r="E2327" s="346" t="s">
        <v>894</v>
      </c>
      <c r="F2327" s="346" t="s">
        <v>1055</v>
      </c>
      <c r="G2327" s="346" t="s">
        <v>1369</v>
      </c>
      <c r="H2327" s="346">
        <v>202111</v>
      </c>
      <c r="I2327" s="346">
        <v>800000</v>
      </c>
      <c r="K2327" s="346">
        <v>800000</v>
      </c>
      <c r="L2327" s="346" t="s">
        <v>887</v>
      </c>
      <c r="M2327" s="346" t="s">
        <v>888</v>
      </c>
      <c r="N2327" s="346" t="s">
        <v>734</v>
      </c>
      <c r="O2327" s="346" t="s">
        <v>1022</v>
      </c>
    </row>
    <row r="2328" spans="1:15" x14ac:dyDescent="0.2">
      <c r="A2328" s="346" t="s">
        <v>897</v>
      </c>
      <c r="B2328" s="346" t="s">
        <v>885</v>
      </c>
      <c r="C2328" s="346" t="s">
        <v>836</v>
      </c>
      <c r="D2328" s="346" t="s">
        <v>886</v>
      </c>
      <c r="E2328" s="346" t="s">
        <v>894</v>
      </c>
      <c r="F2328" s="346" t="s">
        <v>1055</v>
      </c>
      <c r="G2328" s="346" t="s">
        <v>1369</v>
      </c>
      <c r="H2328" s="346">
        <v>202112</v>
      </c>
      <c r="I2328" s="346">
        <v>800000</v>
      </c>
      <c r="K2328" s="346">
        <v>800000</v>
      </c>
      <c r="L2328" s="346" t="s">
        <v>887</v>
      </c>
      <c r="M2328" s="346" t="s">
        <v>888</v>
      </c>
      <c r="N2328" s="346" t="s">
        <v>734</v>
      </c>
      <c r="O2328" s="346" t="s">
        <v>1022</v>
      </c>
    </row>
    <row r="2329" spans="1:15" x14ac:dyDescent="0.2">
      <c r="A2329" s="346" t="s">
        <v>897</v>
      </c>
      <c r="B2329" s="346" t="s">
        <v>885</v>
      </c>
      <c r="C2329" s="346" t="s">
        <v>836</v>
      </c>
      <c r="D2329" s="346" t="s">
        <v>886</v>
      </c>
      <c r="E2329" s="346" t="s">
        <v>894</v>
      </c>
      <c r="F2329" s="346" t="s">
        <v>1055</v>
      </c>
      <c r="G2329" s="346" t="s">
        <v>1369</v>
      </c>
      <c r="H2329" s="346">
        <v>202201</v>
      </c>
      <c r="I2329" s="346">
        <v>800000</v>
      </c>
      <c r="K2329" s="346">
        <v>800000</v>
      </c>
      <c r="L2329" s="346" t="s">
        <v>887</v>
      </c>
      <c r="M2329" s="346" t="s">
        <v>889</v>
      </c>
      <c r="N2329" s="346" t="s">
        <v>734</v>
      </c>
      <c r="O2329" s="346" t="s">
        <v>1022</v>
      </c>
    </row>
    <row r="2330" spans="1:15" x14ac:dyDescent="0.2">
      <c r="A2330" s="346" t="s">
        <v>897</v>
      </c>
      <c r="B2330" s="346" t="s">
        <v>885</v>
      </c>
      <c r="C2330" s="346" t="s">
        <v>836</v>
      </c>
      <c r="D2330" s="346" t="s">
        <v>886</v>
      </c>
      <c r="E2330" s="346" t="s">
        <v>894</v>
      </c>
      <c r="F2330" s="346" t="s">
        <v>1055</v>
      </c>
      <c r="G2330" s="346" t="s">
        <v>1369</v>
      </c>
      <c r="H2330" s="346">
        <v>202202</v>
      </c>
      <c r="I2330" s="346">
        <v>800000</v>
      </c>
      <c r="K2330" s="346">
        <v>800000</v>
      </c>
      <c r="L2330" s="346" t="s">
        <v>887</v>
      </c>
      <c r="M2330" s="346" t="s">
        <v>889</v>
      </c>
      <c r="N2330" s="346" t="s">
        <v>734</v>
      </c>
      <c r="O2330" s="346" t="s">
        <v>1022</v>
      </c>
    </row>
    <row r="2331" spans="1:15" x14ac:dyDescent="0.2">
      <c r="A2331" s="346" t="s">
        <v>897</v>
      </c>
      <c r="B2331" s="346" t="s">
        <v>885</v>
      </c>
      <c r="C2331" s="346" t="s">
        <v>836</v>
      </c>
      <c r="D2331" s="346" t="s">
        <v>886</v>
      </c>
      <c r="E2331" s="346" t="s">
        <v>894</v>
      </c>
      <c r="F2331" s="346" t="s">
        <v>1055</v>
      </c>
      <c r="G2331" s="346" t="s">
        <v>1369</v>
      </c>
      <c r="H2331" s="346">
        <v>202203</v>
      </c>
      <c r="I2331" s="346">
        <v>800000</v>
      </c>
      <c r="K2331" s="346">
        <v>800000</v>
      </c>
      <c r="L2331" s="346" t="s">
        <v>887</v>
      </c>
      <c r="M2331" s="346" t="s">
        <v>889</v>
      </c>
      <c r="N2331" s="346" t="s">
        <v>734</v>
      </c>
      <c r="O2331" s="346" t="s">
        <v>1022</v>
      </c>
    </row>
    <row r="2332" spans="1:15" x14ac:dyDescent="0.2">
      <c r="A2332" s="346" t="s">
        <v>897</v>
      </c>
      <c r="B2332" s="346" t="s">
        <v>885</v>
      </c>
      <c r="C2332" s="346" t="s">
        <v>836</v>
      </c>
      <c r="D2332" s="346" t="s">
        <v>886</v>
      </c>
      <c r="E2332" s="346" t="s">
        <v>894</v>
      </c>
      <c r="F2332" s="346" t="s">
        <v>1055</v>
      </c>
      <c r="G2332" s="346" t="s">
        <v>1369</v>
      </c>
      <c r="H2332" s="346">
        <v>202204</v>
      </c>
      <c r="I2332" s="346">
        <v>800000</v>
      </c>
      <c r="K2332" s="346">
        <v>800000</v>
      </c>
      <c r="L2332" s="346" t="s">
        <v>890</v>
      </c>
      <c r="M2332" s="346" t="s">
        <v>891</v>
      </c>
      <c r="N2332" s="346" t="s">
        <v>734</v>
      </c>
      <c r="O2332" s="346" t="s">
        <v>1022</v>
      </c>
    </row>
    <row r="2333" spans="1:15" x14ac:dyDescent="0.2">
      <c r="A2333" s="346" t="s">
        <v>897</v>
      </c>
      <c r="B2333" s="346" t="s">
        <v>885</v>
      </c>
      <c r="C2333" s="346" t="s">
        <v>836</v>
      </c>
      <c r="D2333" s="346" t="s">
        <v>886</v>
      </c>
      <c r="E2333" s="346" t="s">
        <v>894</v>
      </c>
      <c r="F2333" s="346" t="s">
        <v>1055</v>
      </c>
      <c r="G2333" s="346" t="s">
        <v>1369</v>
      </c>
      <c r="H2333" s="346">
        <v>202205</v>
      </c>
      <c r="I2333" s="346">
        <v>800000</v>
      </c>
      <c r="K2333" s="346">
        <v>800000</v>
      </c>
      <c r="L2333" s="346" t="s">
        <v>890</v>
      </c>
      <c r="M2333" s="346" t="s">
        <v>891</v>
      </c>
      <c r="N2333" s="346" t="s">
        <v>734</v>
      </c>
      <c r="O2333" s="346" t="s">
        <v>1022</v>
      </c>
    </row>
    <row r="2334" spans="1:15" x14ac:dyDescent="0.2">
      <c r="A2334" s="346" t="s">
        <v>897</v>
      </c>
      <c r="B2334" s="346" t="s">
        <v>885</v>
      </c>
      <c r="C2334" s="346" t="s">
        <v>836</v>
      </c>
      <c r="D2334" s="346" t="s">
        <v>886</v>
      </c>
      <c r="E2334" s="346" t="s">
        <v>894</v>
      </c>
      <c r="F2334" s="346" t="s">
        <v>1055</v>
      </c>
      <c r="G2334" s="346" t="s">
        <v>1369</v>
      </c>
      <c r="H2334" s="346">
        <v>202206</v>
      </c>
      <c r="I2334" s="346">
        <v>800000</v>
      </c>
      <c r="K2334" s="346">
        <v>800000</v>
      </c>
      <c r="L2334" s="346" t="s">
        <v>890</v>
      </c>
      <c r="M2334" s="346" t="s">
        <v>891</v>
      </c>
      <c r="N2334" s="346" t="s">
        <v>734</v>
      </c>
      <c r="O2334" s="346" t="s">
        <v>1022</v>
      </c>
    </row>
    <row r="2335" spans="1:15" x14ac:dyDescent="0.2">
      <c r="A2335" s="346" t="s">
        <v>897</v>
      </c>
      <c r="B2335" s="346" t="s">
        <v>885</v>
      </c>
      <c r="C2335" s="346" t="s">
        <v>836</v>
      </c>
      <c r="D2335" s="346" t="s">
        <v>886</v>
      </c>
      <c r="E2335" s="346" t="s">
        <v>894</v>
      </c>
      <c r="F2335" s="346" t="s">
        <v>1055</v>
      </c>
      <c r="G2335" s="346" t="s">
        <v>1369</v>
      </c>
      <c r="H2335" s="346">
        <v>202207</v>
      </c>
      <c r="I2335" s="346">
        <v>800000</v>
      </c>
      <c r="K2335" s="346">
        <v>800000</v>
      </c>
      <c r="L2335" s="346" t="s">
        <v>890</v>
      </c>
      <c r="M2335" s="346" t="s">
        <v>892</v>
      </c>
      <c r="N2335" s="346" t="s">
        <v>734</v>
      </c>
      <c r="O2335" s="346" t="s">
        <v>1022</v>
      </c>
    </row>
    <row r="2336" spans="1:15" x14ac:dyDescent="0.2">
      <c r="A2336" s="346" t="s">
        <v>897</v>
      </c>
      <c r="B2336" s="346" t="s">
        <v>885</v>
      </c>
      <c r="C2336" s="346" t="s">
        <v>836</v>
      </c>
      <c r="D2336" s="346" t="s">
        <v>886</v>
      </c>
      <c r="E2336" s="346" t="s">
        <v>894</v>
      </c>
      <c r="F2336" s="346" t="s">
        <v>1055</v>
      </c>
      <c r="G2336" s="346" t="s">
        <v>1369</v>
      </c>
      <c r="H2336" s="346">
        <v>202208</v>
      </c>
      <c r="I2336" s="346">
        <v>800000</v>
      </c>
      <c r="K2336" s="346">
        <v>800000</v>
      </c>
      <c r="L2336" s="346" t="s">
        <v>890</v>
      </c>
      <c r="M2336" s="346" t="s">
        <v>892</v>
      </c>
      <c r="N2336" s="346" t="s">
        <v>734</v>
      </c>
      <c r="O2336" s="346" t="s">
        <v>1022</v>
      </c>
    </row>
    <row r="2337" spans="1:15" x14ac:dyDescent="0.2">
      <c r="A2337" s="346" t="s">
        <v>897</v>
      </c>
      <c r="B2337" s="346" t="s">
        <v>885</v>
      </c>
      <c r="C2337" s="346" t="s">
        <v>836</v>
      </c>
      <c r="D2337" s="346" t="s">
        <v>886</v>
      </c>
      <c r="E2337" s="346" t="s">
        <v>894</v>
      </c>
      <c r="F2337" s="346" t="s">
        <v>1055</v>
      </c>
      <c r="G2337" s="346" t="s">
        <v>1369</v>
      </c>
      <c r="H2337" s="346">
        <v>202209</v>
      </c>
      <c r="I2337" s="346">
        <v>800000</v>
      </c>
      <c r="K2337" s="346">
        <v>800000</v>
      </c>
      <c r="L2337" s="346" t="s">
        <v>890</v>
      </c>
      <c r="M2337" s="346" t="s">
        <v>892</v>
      </c>
      <c r="N2337" s="346" t="s">
        <v>734</v>
      </c>
      <c r="O2337" s="346" t="s">
        <v>1022</v>
      </c>
    </row>
    <row r="2338" spans="1:15" x14ac:dyDescent="0.2">
      <c r="A2338" s="346" t="s">
        <v>897</v>
      </c>
      <c r="B2338" s="346" t="s">
        <v>885</v>
      </c>
      <c r="C2338" s="346" t="s">
        <v>836</v>
      </c>
      <c r="D2338" s="346" t="s">
        <v>886</v>
      </c>
      <c r="E2338" s="346" t="s">
        <v>894</v>
      </c>
      <c r="F2338" s="346" t="s">
        <v>1149</v>
      </c>
      <c r="G2338" s="346" t="s">
        <v>1370</v>
      </c>
      <c r="H2338" s="346">
        <v>202110</v>
      </c>
      <c r="I2338" s="346">
        <v>520000</v>
      </c>
      <c r="L2338" s="346" t="s">
        <v>887</v>
      </c>
      <c r="M2338" s="346" t="s">
        <v>888</v>
      </c>
      <c r="N2338" s="346" t="s">
        <v>734</v>
      </c>
      <c r="O2338" s="346" t="s">
        <v>994</v>
      </c>
    </row>
    <row r="2339" spans="1:15" x14ac:dyDescent="0.2">
      <c r="A2339" s="346" t="s">
        <v>897</v>
      </c>
      <c r="B2339" s="346" t="s">
        <v>885</v>
      </c>
      <c r="C2339" s="346" t="s">
        <v>836</v>
      </c>
      <c r="D2339" s="346" t="s">
        <v>886</v>
      </c>
      <c r="E2339" s="346" t="s">
        <v>894</v>
      </c>
      <c r="F2339" s="346" t="s">
        <v>1149</v>
      </c>
      <c r="G2339" s="346" t="s">
        <v>1370</v>
      </c>
      <c r="H2339" s="346">
        <v>202111</v>
      </c>
      <c r="I2339" s="346">
        <v>520000</v>
      </c>
      <c r="K2339" s="346">
        <v>520000</v>
      </c>
      <c r="L2339" s="346" t="s">
        <v>887</v>
      </c>
      <c r="M2339" s="346" t="s">
        <v>888</v>
      </c>
      <c r="N2339" s="346" t="s">
        <v>734</v>
      </c>
      <c r="O2339" s="346" t="s">
        <v>994</v>
      </c>
    </row>
    <row r="2340" spans="1:15" x14ac:dyDescent="0.2">
      <c r="A2340" s="346" t="s">
        <v>897</v>
      </c>
      <c r="B2340" s="346" t="s">
        <v>885</v>
      </c>
      <c r="C2340" s="346" t="s">
        <v>836</v>
      </c>
      <c r="D2340" s="346" t="s">
        <v>886</v>
      </c>
      <c r="E2340" s="346" t="s">
        <v>894</v>
      </c>
      <c r="F2340" s="346" t="s">
        <v>1149</v>
      </c>
      <c r="G2340" s="346" t="s">
        <v>1370</v>
      </c>
      <c r="H2340" s="346">
        <v>202112</v>
      </c>
      <c r="I2340" s="346">
        <v>520000</v>
      </c>
      <c r="K2340" s="346">
        <v>520000</v>
      </c>
      <c r="L2340" s="346" t="s">
        <v>887</v>
      </c>
      <c r="M2340" s="346" t="s">
        <v>888</v>
      </c>
      <c r="N2340" s="346" t="s">
        <v>734</v>
      </c>
      <c r="O2340" s="346" t="s">
        <v>994</v>
      </c>
    </row>
    <row r="2341" spans="1:15" x14ac:dyDescent="0.2">
      <c r="A2341" s="346" t="s">
        <v>897</v>
      </c>
      <c r="B2341" s="346" t="s">
        <v>885</v>
      </c>
      <c r="C2341" s="346" t="s">
        <v>836</v>
      </c>
      <c r="D2341" s="346" t="s">
        <v>886</v>
      </c>
      <c r="E2341" s="346" t="s">
        <v>894</v>
      </c>
      <c r="F2341" s="346" t="s">
        <v>1149</v>
      </c>
      <c r="G2341" s="346" t="s">
        <v>1370</v>
      </c>
      <c r="H2341" s="346">
        <v>202201</v>
      </c>
      <c r="I2341" s="346">
        <v>520000</v>
      </c>
      <c r="K2341" s="346">
        <v>520000</v>
      </c>
      <c r="L2341" s="346" t="s">
        <v>887</v>
      </c>
      <c r="M2341" s="346" t="s">
        <v>889</v>
      </c>
      <c r="N2341" s="346" t="s">
        <v>734</v>
      </c>
      <c r="O2341" s="346" t="s">
        <v>994</v>
      </c>
    </row>
    <row r="2342" spans="1:15" x14ac:dyDescent="0.2">
      <c r="A2342" s="346" t="s">
        <v>897</v>
      </c>
      <c r="B2342" s="346" t="s">
        <v>885</v>
      </c>
      <c r="C2342" s="346" t="s">
        <v>836</v>
      </c>
      <c r="D2342" s="346" t="s">
        <v>886</v>
      </c>
      <c r="E2342" s="346" t="s">
        <v>894</v>
      </c>
      <c r="F2342" s="346" t="s">
        <v>1149</v>
      </c>
      <c r="G2342" s="346" t="s">
        <v>1370</v>
      </c>
      <c r="H2342" s="346">
        <v>202202</v>
      </c>
      <c r="I2342" s="346">
        <v>520000</v>
      </c>
      <c r="K2342" s="346">
        <v>520000</v>
      </c>
      <c r="L2342" s="346" t="s">
        <v>887</v>
      </c>
      <c r="M2342" s="346" t="s">
        <v>889</v>
      </c>
      <c r="N2342" s="346" t="s">
        <v>734</v>
      </c>
      <c r="O2342" s="346" t="s">
        <v>994</v>
      </c>
    </row>
    <row r="2343" spans="1:15" x14ac:dyDescent="0.2">
      <c r="A2343" s="346" t="s">
        <v>897</v>
      </c>
      <c r="B2343" s="346" t="s">
        <v>885</v>
      </c>
      <c r="C2343" s="346" t="s">
        <v>836</v>
      </c>
      <c r="D2343" s="346" t="s">
        <v>886</v>
      </c>
      <c r="E2343" s="346" t="s">
        <v>894</v>
      </c>
      <c r="F2343" s="346" t="s">
        <v>1149</v>
      </c>
      <c r="G2343" s="346" t="s">
        <v>1370</v>
      </c>
      <c r="H2343" s="346">
        <v>202203</v>
      </c>
      <c r="I2343" s="346">
        <v>520000</v>
      </c>
      <c r="K2343" s="346">
        <v>520000</v>
      </c>
      <c r="L2343" s="346" t="s">
        <v>887</v>
      </c>
      <c r="M2343" s="346" t="s">
        <v>889</v>
      </c>
      <c r="N2343" s="346" t="s">
        <v>734</v>
      </c>
      <c r="O2343" s="346" t="s">
        <v>994</v>
      </c>
    </row>
    <row r="2344" spans="1:15" x14ac:dyDescent="0.2">
      <c r="A2344" s="346" t="s">
        <v>897</v>
      </c>
      <c r="B2344" s="346" t="s">
        <v>885</v>
      </c>
      <c r="C2344" s="346" t="s">
        <v>836</v>
      </c>
      <c r="D2344" s="346" t="s">
        <v>886</v>
      </c>
      <c r="E2344" s="346" t="s">
        <v>894</v>
      </c>
      <c r="F2344" s="346" t="s">
        <v>1149</v>
      </c>
      <c r="G2344" s="346" t="s">
        <v>1370</v>
      </c>
      <c r="H2344" s="346">
        <v>202204</v>
      </c>
      <c r="I2344" s="346">
        <v>520000</v>
      </c>
      <c r="K2344" s="346">
        <v>520000</v>
      </c>
      <c r="L2344" s="346" t="s">
        <v>890</v>
      </c>
      <c r="M2344" s="346" t="s">
        <v>891</v>
      </c>
      <c r="N2344" s="346" t="s">
        <v>734</v>
      </c>
      <c r="O2344" s="346" t="s">
        <v>994</v>
      </c>
    </row>
    <row r="2345" spans="1:15" x14ac:dyDescent="0.2">
      <c r="A2345" s="346" t="s">
        <v>897</v>
      </c>
      <c r="B2345" s="346" t="s">
        <v>885</v>
      </c>
      <c r="C2345" s="346" t="s">
        <v>836</v>
      </c>
      <c r="D2345" s="346" t="s">
        <v>886</v>
      </c>
      <c r="E2345" s="346" t="s">
        <v>894</v>
      </c>
      <c r="F2345" s="346" t="s">
        <v>1149</v>
      </c>
      <c r="G2345" s="346" t="s">
        <v>1370</v>
      </c>
      <c r="H2345" s="346">
        <v>202205</v>
      </c>
      <c r="I2345" s="346">
        <v>520000</v>
      </c>
      <c r="K2345" s="346">
        <v>520000</v>
      </c>
      <c r="L2345" s="346" t="s">
        <v>890</v>
      </c>
      <c r="M2345" s="346" t="s">
        <v>891</v>
      </c>
      <c r="N2345" s="346" t="s">
        <v>734</v>
      </c>
      <c r="O2345" s="346" t="s">
        <v>994</v>
      </c>
    </row>
    <row r="2346" spans="1:15" x14ac:dyDescent="0.2">
      <c r="A2346" s="346" t="s">
        <v>897</v>
      </c>
      <c r="B2346" s="346" t="s">
        <v>885</v>
      </c>
      <c r="C2346" s="346" t="s">
        <v>836</v>
      </c>
      <c r="D2346" s="346" t="s">
        <v>886</v>
      </c>
      <c r="E2346" s="346" t="s">
        <v>894</v>
      </c>
      <c r="F2346" s="346" t="s">
        <v>1149</v>
      </c>
      <c r="G2346" s="346" t="s">
        <v>1370</v>
      </c>
      <c r="H2346" s="346">
        <v>202206</v>
      </c>
      <c r="I2346" s="346">
        <v>520000</v>
      </c>
      <c r="K2346" s="346">
        <v>520000</v>
      </c>
      <c r="L2346" s="346" t="s">
        <v>890</v>
      </c>
      <c r="M2346" s="346" t="s">
        <v>891</v>
      </c>
      <c r="N2346" s="346" t="s">
        <v>734</v>
      </c>
      <c r="O2346" s="346" t="s">
        <v>994</v>
      </c>
    </row>
    <row r="2347" spans="1:15" x14ac:dyDescent="0.2">
      <c r="A2347" s="346" t="s">
        <v>897</v>
      </c>
      <c r="B2347" s="346" t="s">
        <v>885</v>
      </c>
      <c r="C2347" s="346" t="s">
        <v>836</v>
      </c>
      <c r="D2347" s="346" t="s">
        <v>886</v>
      </c>
      <c r="E2347" s="346" t="s">
        <v>894</v>
      </c>
      <c r="F2347" s="346" t="s">
        <v>1149</v>
      </c>
      <c r="G2347" s="346" t="s">
        <v>1370</v>
      </c>
      <c r="H2347" s="346">
        <v>202207</v>
      </c>
      <c r="I2347" s="346">
        <v>520000</v>
      </c>
      <c r="K2347" s="346">
        <v>520000</v>
      </c>
      <c r="L2347" s="346" t="s">
        <v>890</v>
      </c>
      <c r="M2347" s="346" t="s">
        <v>892</v>
      </c>
      <c r="N2347" s="346" t="s">
        <v>734</v>
      </c>
      <c r="O2347" s="346" t="s">
        <v>994</v>
      </c>
    </row>
    <row r="2348" spans="1:15" x14ac:dyDescent="0.2">
      <c r="A2348" s="346" t="s">
        <v>897</v>
      </c>
      <c r="B2348" s="346" t="s">
        <v>885</v>
      </c>
      <c r="C2348" s="346" t="s">
        <v>836</v>
      </c>
      <c r="D2348" s="346" t="s">
        <v>886</v>
      </c>
      <c r="E2348" s="346" t="s">
        <v>894</v>
      </c>
      <c r="F2348" s="346" t="s">
        <v>1149</v>
      </c>
      <c r="G2348" s="346" t="s">
        <v>1370</v>
      </c>
      <c r="H2348" s="346">
        <v>202208</v>
      </c>
      <c r="I2348" s="346">
        <v>520000</v>
      </c>
      <c r="K2348" s="346">
        <v>520000</v>
      </c>
      <c r="L2348" s="346" t="s">
        <v>890</v>
      </c>
      <c r="M2348" s="346" t="s">
        <v>892</v>
      </c>
      <c r="N2348" s="346" t="s">
        <v>734</v>
      </c>
      <c r="O2348" s="346" t="s">
        <v>994</v>
      </c>
    </row>
    <row r="2349" spans="1:15" x14ac:dyDescent="0.2">
      <c r="A2349" s="346" t="s">
        <v>897</v>
      </c>
      <c r="B2349" s="346" t="s">
        <v>885</v>
      </c>
      <c r="C2349" s="346" t="s">
        <v>836</v>
      </c>
      <c r="D2349" s="346" t="s">
        <v>886</v>
      </c>
      <c r="E2349" s="346" t="s">
        <v>894</v>
      </c>
      <c r="F2349" s="346" t="s">
        <v>1149</v>
      </c>
      <c r="G2349" s="346" t="s">
        <v>1370</v>
      </c>
      <c r="H2349" s="346">
        <v>202209</v>
      </c>
      <c r="I2349" s="346">
        <v>520000</v>
      </c>
      <c r="K2349" s="346">
        <v>520000</v>
      </c>
      <c r="L2349" s="346" t="s">
        <v>890</v>
      </c>
      <c r="M2349" s="346" t="s">
        <v>892</v>
      </c>
      <c r="N2349" s="346" t="s">
        <v>734</v>
      </c>
      <c r="O2349" s="346" t="s">
        <v>994</v>
      </c>
    </row>
    <row r="2350" spans="1:15" x14ac:dyDescent="0.2">
      <c r="A2350" s="346" t="s">
        <v>897</v>
      </c>
      <c r="B2350" s="346" t="s">
        <v>885</v>
      </c>
      <c r="C2350" s="346" t="s">
        <v>836</v>
      </c>
      <c r="D2350" s="346" t="s">
        <v>886</v>
      </c>
      <c r="E2350" s="346" t="s">
        <v>895</v>
      </c>
      <c r="F2350" s="346" t="s">
        <v>1850</v>
      </c>
      <c r="G2350" s="346" t="s">
        <v>1851</v>
      </c>
      <c r="H2350" s="346">
        <v>202110</v>
      </c>
      <c r="I2350" s="346">
        <v>600000</v>
      </c>
      <c r="L2350" s="346" t="s">
        <v>887</v>
      </c>
      <c r="M2350" s="346" t="s">
        <v>888</v>
      </c>
      <c r="N2350" s="346" t="s">
        <v>734</v>
      </c>
      <c r="O2350" s="346" t="s">
        <v>991</v>
      </c>
    </row>
    <row r="2351" spans="1:15" x14ac:dyDescent="0.2">
      <c r="A2351" s="346" t="s">
        <v>897</v>
      </c>
      <c r="B2351" s="346" t="s">
        <v>885</v>
      </c>
      <c r="C2351" s="346" t="s">
        <v>836</v>
      </c>
      <c r="D2351" s="346" t="s">
        <v>886</v>
      </c>
      <c r="E2351" s="346" t="s">
        <v>895</v>
      </c>
      <c r="F2351" s="346" t="s">
        <v>1850</v>
      </c>
      <c r="G2351" s="346" t="s">
        <v>1851</v>
      </c>
      <c r="H2351" s="346">
        <v>202111</v>
      </c>
      <c r="I2351" s="346">
        <v>600000</v>
      </c>
      <c r="K2351" s="346">
        <v>600000</v>
      </c>
      <c r="L2351" s="346" t="s">
        <v>887</v>
      </c>
      <c r="M2351" s="346" t="s">
        <v>888</v>
      </c>
      <c r="N2351" s="346" t="s">
        <v>734</v>
      </c>
      <c r="O2351" s="346" t="s">
        <v>991</v>
      </c>
    </row>
    <row r="2352" spans="1:15" x14ac:dyDescent="0.2">
      <c r="A2352" s="346" t="s">
        <v>897</v>
      </c>
      <c r="B2352" s="346" t="s">
        <v>885</v>
      </c>
      <c r="C2352" s="346" t="s">
        <v>836</v>
      </c>
      <c r="D2352" s="346" t="s">
        <v>886</v>
      </c>
      <c r="E2352" s="346" t="s">
        <v>895</v>
      </c>
      <c r="F2352" s="346" t="s">
        <v>1850</v>
      </c>
      <c r="G2352" s="346" t="s">
        <v>1851</v>
      </c>
      <c r="H2352" s="346">
        <v>202112</v>
      </c>
      <c r="I2352" s="346">
        <v>600000</v>
      </c>
      <c r="K2352" s="346">
        <v>600000</v>
      </c>
      <c r="L2352" s="346" t="s">
        <v>887</v>
      </c>
      <c r="M2352" s="346" t="s">
        <v>888</v>
      </c>
      <c r="N2352" s="346" t="s">
        <v>734</v>
      </c>
      <c r="O2352" s="346" t="s">
        <v>991</v>
      </c>
    </row>
    <row r="2353" spans="1:15" x14ac:dyDescent="0.2">
      <c r="A2353" s="346" t="s">
        <v>897</v>
      </c>
      <c r="B2353" s="346" t="s">
        <v>885</v>
      </c>
      <c r="C2353" s="346" t="s">
        <v>836</v>
      </c>
      <c r="D2353" s="346" t="s">
        <v>886</v>
      </c>
      <c r="E2353" s="346" t="s">
        <v>895</v>
      </c>
      <c r="F2353" s="346" t="s">
        <v>1850</v>
      </c>
      <c r="G2353" s="346" t="s">
        <v>1851</v>
      </c>
      <c r="H2353" s="346">
        <v>202201</v>
      </c>
      <c r="I2353" s="346">
        <v>600000</v>
      </c>
      <c r="K2353" s="346">
        <v>600000</v>
      </c>
      <c r="L2353" s="346" t="s">
        <v>887</v>
      </c>
      <c r="M2353" s="346" t="s">
        <v>889</v>
      </c>
      <c r="N2353" s="346" t="s">
        <v>734</v>
      </c>
      <c r="O2353" s="346" t="s">
        <v>991</v>
      </c>
    </row>
    <row r="2354" spans="1:15" x14ac:dyDescent="0.2">
      <c r="A2354" s="346" t="s">
        <v>897</v>
      </c>
      <c r="B2354" s="346" t="s">
        <v>885</v>
      </c>
      <c r="C2354" s="346" t="s">
        <v>836</v>
      </c>
      <c r="D2354" s="346" t="s">
        <v>886</v>
      </c>
      <c r="E2354" s="346" t="s">
        <v>895</v>
      </c>
      <c r="F2354" s="346" t="s">
        <v>1850</v>
      </c>
      <c r="G2354" s="346" t="s">
        <v>1851</v>
      </c>
      <c r="H2354" s="346">
        <v>202202</v>
      </c>
      <c r="I2354" s="346">
        <v>600000</v>
      </c>
      <c r="K2354" s="346">
        <v>600000</v>
      </c>
      <c r="L2354" s="346" t="s">
        <v>887</v>
      </c>
      <c r="M2354" s="346" t="s">
        <v>889</v>
      </c>
      <c r="N2354" s="346" t="s">
        <v>734</v>
      </c>
      <c r="O2354" s="346" t="s">
        <v>991</v>
      </c>
    </row>
    <row r="2355" spans="1:15" x14ac:dyDescent="0.2">
      <c r="A2355" s="346" t="s">
        <v>897</v>
      </c>
      <c r="B2355" s="346" t="s">
        <v>885</v>
      </c>
      <c r="C2355" s="346" t="s">
        <v>836</v>
      </c>
      <c r="D2355" s="346" t="s">
        <v>886</v>
      </c>
      <c r="E2355" s="346" t="s">
        <v>895</v>
      </c>
      <c r="F2355" s="346" t="s">
        <v>1850</v>
      </c>
      <c r="G2355" s="346" t="s">
        <v>1851</v>
      </c>
      <c r="H2355" s="346">
        <v>202203</v>
      </c>
      <c r="I2355" s="346">
        <v>600000</v>
      </c>
      <c r="K2355" s="346">
        <v>600000</v>
      </c>
      <c r="L2355" s="346" t="s">
        <v>887</v>
      </c>
      <c r="M2355" s="346" t="s">
        <v>889</v>
      </c>
      <c r="N2355" s="346" t="s">
        <v>734</v>
      </c>
      <c r="O2355" s="346" t="s">
        <v>991</v>
      </c>
    </row>
    <row r="2356" spans="1:15" x14ac:dyDescent="0.2">
      <c r="A2356" s="346" t="s">
        <v>897</v>
      </c>
      <c r="B2356" s="346" t="s">
        <v>885</v>
      </c>
      <c r="C2356" s="346" t="s">
        <v>836</v>
      </c>
      <c r="D2356" s="346" t="s">
        <v>886</v>
      </c>
      <c r="E2356" s="346" t="s">
        <v>895</v>
      </c>
      <c r="F2356" s="346" t="s">
        <v>1850</v>
      </c>
      <c r="G2356" s="346" t="s">
        <v>1851</v>
      </c>
      <c r="H2356" s="346">
        <v>202204</v>
      </c>
      <c r="I2356" s="346">
        <v>600000</v>
      </c>
      <c r="K2356" s="346">
        <v>600000</v>
      </c>
      <c r="L2356" s="346" t="s">
        <v>890</v>
      </c>
      <c r="M2356" s="346" t="s">
        <v>891</v>
      </c>
      <c r="N2356" s="346" t="s">
        <v>734</v>
      </c>
      <c r="O2356" s="346" t="s">
        <v>991</v>
      </c>
    </row>
    <row r="2357" spans="1:15" x14ac:dyDescent="0.2">
      <c r="A2357" s="346" t="s">
        <v>897</v>
      </c>
      <c r="B2357" s="346" t="s">
        <v>885</v>
      </c>
      <c r="C2357" s="346" t="s">
        <v>836</v>
      </c>
      <c r="D2357" s="346" t="s">
        <v>886</v>
      </c>
      <c r="E2357" s="346" t="s">
        <v>895</v>
      </c>
      <c r="F2357" s="346" t="s">
        <v>1850</v>
      </c>
      <c r="G2357" s="346" t="s">
        <v>1851</v>
      </c>
      <c r="H2357" s="346">
        <v>202205</v>
      </c>
      <c r="I2357" s="346">
        <v>600000</v>
      </c>
      <c r="K2357" s="346">
        <v>600000</v>
      </c>
      <c r="L2357" s="346" t="s">
        <v>890</v>
      </c>
      <c r="M2357" s="346" t="s">
        <v>891</v>
      </c>
      <c r="N2357" s="346" t="s">
        <v>734</v>
      </c>
      <c r="O2357" s="346" t="s">
        <v>991</v>
      </c>
    </row>
    <row r="2358" spans="1:15" x14ac:dyDescent="0.2">
      <c r="A2358" s="346" t="s">
        <v>897</v>
      </c>
      <c r="B2358" s="346" t="s">
        <v>885</v>
      </c>
      <c r="C2358" s="346" t="s">
        <v>836</v>
      </c>
      <c r="D2358" s="346" t="s">
        <v>886</v>
      </c>
      <c r="E2358" s="346" t="s">
        <v>895</v>
      </c>
      <c r="F2358" s="346" t="s">
        <v>1850</v>
      </c>
      <c r="G2358" s="346" t="s">
        <v>1851</v>
      </c>
      <c r="H2358" s="346">
        <v>202206</v>
      </c>
      <c r="I2358" s="346">
        <v>600000</v>
      </c>
      <c r="K2358" s="346">
        <v>600000</v>
      </c>
      <c r="L2358" s="346" t="s">
        <v>890</v>
      </c>
      <c r="M2358" s="346" t="s">
        <v>891</v>
      </c>
      <c r="N2358" s="346" t="s">
        <v>734</v>
      </c>
      <c r="O2358" s="346" t="s">
        <v>991</v>
      </c>
    </row>
    <row r="2359" spans="1:15" x14ac:dyDescent="0.2">
      <c r="A2359" s="346" t="s">
        <v>897</v>
      </c>
      <c r="B2359" s="346" t="s">
        <v>885</v>
      </c>
      <c r="C2359" s="346" t="s">
        <v>836</v>
      </c>
      <c r="D2359" s="346" t="s">
        <v>886</v>
      </c>
      <c r="E2359" s="346" t="s">
        <v>895</v>
      </c>
      <c r="F2359" s="346" t="s">
        <v>1850</v>
      </c>
      <c r="G2359" s="346" t="s">
        <v>1851</v>
      </c>
      <c r="H2359" s="346">
        <v>202207</v>
      </c>
      <c r="I2359" s="346">
        <v>600000</v>
      </c>
      <c r="K2359" s="346">
        <v>600000</v>
      </c>
      <c r="L2359" s="346" t="s">
        <v>890</v>
      </c>
      <c r="M2359" s="346" t="s">
        <v>892</v>
      </c>
      <c r="N2359" s="346" t="s">
        <v>734</v>
      </c>
      <c r="O2359" s="346" t="s">
        <v>991</v>
      </c>
    </row>
    <row r="2360" spans="1:15" x14ac:dyDescent="0.2">
      <c r="A2360" s="346" t="s">
        <v>897</v>
      </c>
      <c r="B2360" s="346" t="s">
        <v>885</v>
      </c>
      <c r="C2360" s="346" t="s">
        <v>836</v>
      </c>
      <c r="D2360" s="346" t="s">
        <v>886</v>
      </c>
      <c r="E2360" s="346" t="s">
        <v>895</v>
      </c>
      <c r="F2360" s="346" t="s">
        <v>1850</v>
      </c>
      <c r="G2360" s="346" t="s">
        <v>1851</v>
      </c>
      <c r="H2360" s="346">
        <v>202208</v>
      </c>
      <c r="I2360" s="346">
        <v>600000</v>
      </c>
      <c r="K2360" s="346">
        <v>600000</v>
      </c>
      <c r="L2360" s="346" t="s">
        <v>890</v>
      </c>
      <c r="M2360" s="346" t="s">
        <v>892</v>
      </c>
      <c r="N2360" s="346" t="s">
        <v>734</v>
      </c>
      <c r="O2360" s="346" t="s">
        <v>991</v>
      </c>
    </row>
    <row r="2361" spans="1:15" x14ac:dyDescent="0.2">
      <c r="A2361" s="346" t="s">
        <v>897</v>
      </c>
      <c r="B2361" s="346" t="s">
        <v>885</v>
      </c>
      <c r="C2361" s="346" t="s">
        <v>836</v>
      </c>
      <c r="D2361" s="346" t="s">
        <v>886</v>
      </c>
      <c r="E2361" s="346" t="s">
        <v>895</v>
      </c>
      <c r="F2361" s="346" t="s">
        <v>1850</v>
      </c>
      <c r="G2361" s="346" t="s">
        <v>1851</v>
      </c>
      <c r="H2361" s="346">
        <v>202209</v>
      </c>
      <c r="I2361" s="346">
        <v>600000</v>
      </c>
      <c r="K2361" s="346">
        <v>600000</v>
      </c>
      <c r="L2361" s="346" t="s">
        <v>890</v>
      </c>
      <c r="M2361" s="346" t="s">
        <v>892</v>
      </c>
      <c r="N2361" s="346" t="s">
        <v>734</v>
      </c>
      <c r="O2361" s="346" t="s">
        <v>991</v>
      </c>
    </row>
    <row r="2362" spans="1:15" x14ac:dyDescent="0.2">
      <c r="A2362" s="346" t="s">
        <v>897</v>
      </c>
      <c r="B2362" s="346" t="s">
        <v>885</v>
      </c>
      <c r="C2362" s="346" t="s">
        <v>1171</v>
      </c>
      <c r="D2362" s="346" t="s">
        <v>886</v>
      </c>
      <c r="E2362" s="346" t="s">
        <v>894</v>
      </c>
      <c r="F2362" s="346" t="s">
        <v>1150</v>
      </c>
      <c r="G2362" s="346" t="s">
        <v>1245</v>
      </c>
      <c r="H2362" s="346">
        <v>202110</v>
      </c>
      <c r="I2362" s="346">
        <v>720000</v>
      </c>
      <c r="L2362" s="346" t="s">
        <v>887</v>
      </c>
      <c r="M2362" s="346" t="s">
        <v>888</v>
      </c>
      <c r="N2362" s="346" t="s">
        <v>734</v>
      </c>
      <c r="O2362" s="346" t="s">
        <v>994</v>
      </c>
    </row>
    <row r="2363" spans="1:15" x14ac:dyDescent="0.2">
      <c r="A2363" s="346" t="s">
        <v>897</v>
      </c>
      <c r="B2363" s="346" t="s">
        <v>885</v>
      </c>
      <c r="C2363" s="346" t="s">
        <v>1171</v>
      </c>
      <c r="D2363" s="346" t="s">
        <v>886</v>
      </c>
      <c r="E2363" s="346" t="s">
        <v>894</v>
      </c>
      <c r="F2363" s="346" t="s">
        <v>1150</v>
      </c>
      <c r="G2363" s="346" t="s">
        <v>1245</v>
      </c>
      <c r="H2363" s="346">
        <v>202111</v>
      </c>
      <c r="I2363" s="346">
        <v>720000</v>
      </c>
      <c r="K2363" s="346">
        <v>720000</v>
      </c>
      <c r="L2363" s="346" t="s">
        <v>887</v>
      </c>
      <c r="M2363" s="346" t="s">
        <v>888</v>
      </c>
      <c r="N2363" s="346" t="s">
        <v>734</v>
      </c>
      <c r="O2363" s="346" t="s">
        <v>994</v>
      </c>
    </row>
    <row r="2364" spans="1:15" x14ac:dyDescent="0.2">
      <c r="A2364" s="346" t="s">
        <v>897</v>
      </c>
      <c r="B2364" s="346" t="s">
        <v>885</v>
      </c>
      <c r="C2364" s="346" t="s">
        <v>1171</v>
      </c>
      <c r="D2364" s="346" t="s">
        <v>886</v>
      </c>
      <c r="E2364" s="346" t="s">
        <v>894</v>
      </c>
      <c r="F2364" s="346" t="s">
        <v>1150</v>
      </c>
      <c r="G2364" s="346" t="s">
        <v>1245</v>
      </c>
      <c r="H2364" s="346">
        <v>202112</v>
      </c>
      <c r="I2364" s="346">
        <v>720000</v>
      </c>
      <c r="K2364" s="346">
        <v>720000</v>
      </c>
      <c r="L2364" s="346" t="s">
        <v>887</v>
      </c>
      <c r="M2364" s="346" t="s">
        <v>888</v>
      </c>
      <c r="N2364" s="346" t="s">
        <v>734</v>
      </c>
      <c r="O2364" s="346" t="s">
        <v>994</v>
      </c>
    </row>
    <row r="2365" spans="1:15" x14ac:dyDescent="0.2">
      <c r="A2365" s="346" t="s">
        <v>897</v>
      </c>
      <c r="B2365" s="346" t="s">
        <v>885</v>
      </c>
      <c r="C2365" s="346" t="s">
        <v>1171</v>
      </c>
      <c r="D2365" s="346" t="s">
        <v>886</v>
      </c>
      <c r="E2365" s="346" t="s">
        <v>894</v>
      </c>
      <c r="F2365" s="346" t="s">
        <v>1150</v>
      </c>
      <c r="G2365" s="346" t="s">
        <v>1245</v>
      </c>
      <c r="H2365" s="346">
        <v>202201</v>
      </c>
      <c r="I2365" s="346">
        <v>720000</v>
      </c>
      <c r="K2365" s="346">
        <v>720000</v>
      </c>
      <c r="L2365" s="346" t="s">
        <v>887</v>
      </c>
      <c r="M2365" s="346" t="s">
        <v>889</v>
      </c>
      <c r="N2365" s="346" t="s">
        <v>734</v>
      </c>
      <c r="O2365" s="346" t="s">
        <v>994</v>
      </c>
    </row>
    <row r="2366" spans="1:15" x14ac:dyDescent="0.2">
      <c r="A2366" s="346" t="s">
        <v>897</v>
      </c>
      <c r="B2366" s="346" t="s">
        <v>885</v>
      </c>
      <c r="C2366" s="346" t="s">
        <v>1171</v>
      </c>
      <c r="D2366" s="346" t="s">
        <v>886</v>
      </c>
      <c r="E2366" s="346" t="s">
        <v>894</v>
      </c>
      <c r="F2366" s="346" t="s">
        <v>1150</v>
      </c>
      <c r="G2366" s="346" t="s">
        <v>1245</v>
      </c>
      <c r="H2366" s="346">
        <v>202202</v>
      </c>
      <c r="I2366" s="346">
        <v>720000</v>
      </c>
      <c r="K2366" s="346">
        <v>720000</v>
      </c>
      <c r="L2366" s="346" t="s">
        <v>887</v>
      </c>
      <c r="M2366" s="346" t="s">
        <v>889</v>
      </c>
      <c r="N2366" s="346" t="s">
        <v>734</v>
      </c>
      <c r="O2366" s="346" t="s">
        <v>994</v>
      </c>
    </row>
    <row r="2367" spans="1:15" x14ac:dyDescent="0.2">
      <c r="A2367" s="346" t="s">
        <v>897</v>
      </c>
      <c r="B2367" s="346" t="s">
        <v>885</v>
      </c>
      <c r="C2367" s="346" t="s">
        <v>1171</v>
      </c>
      <c r="D2367" s="346" t="s">
        <v>886</v>
      </c>
      <c r="E2367" s="346" t="s">
        <v>894</v>
      </c>
      <c r="F2367" s="346" t="s">
        <v>1150</v>
      </c>
      <c r="G2367" s="346" t="s">
        <v>1245</v>
      </c>
      <c r="H2367" s="346">
        <v>202203</v>
      </c>
      <c r="I2367" s="346">
        <v>720000</v>
      </c>
      <c r="K2367" s="346">
        <v>720000</v>
      </c>
      <c r="L2367" s="346" t="s">
        <v>887</v>
      </c>
      <c r="M2367" s="346" t="s">
        <v>889</v>
      </c>
      <c r="N2367" s="346" t="s">
        <v>734</v>
      </c>
      <c r="O2367" s="346" t="s">
        <v>994</v>
      </c>
    </row>
    <row r="2368" spans="1:15" x14ac:dyDescent="0.2">
      <c r="A2368" s="346" t="s">
        <v>897</v>
      </c>
      <c r="B2368" s="346" t="s">
        <v>885</v>
      </c>
      <c r="C2368" s="346" t="s">
        <v>1171</v>
      </c>
      <c r="D2368" s="346" t="s">
        <v>886</v>
      </c>
      <c r="E2368" s="346" t="s">
        <v>894</v>
      </c>
      <c r="F2368" s="346" t="s">
        <v>1150</v>
      </c>
      <c r="G2368" s="346" t="s">
        <v>1245</v>
      </c>
      <c r="H2368" s="346">
        <v>202204</v>
      </c>
      <c r="I2368" s="346">
        <v>720000</v>
      </c>
      <c r="K2368" s="346">
        <v>720000</v>
      </c>
      <c r="L2368" s="346" t="s">
        <v>890</v>
      </c>
      <c r="M2368" s="346" t="s">
        <v>891</v>
      </c>
      <c r="N2368" s="346" t="s">
        <v>734</v>
      </c>
      <c r="O2368" s="346" t="s">
        <v>994</v>
      </c>
    </row>
    <row r="2369" spans="1:15" x14ac:dyDescent="0.2">
      <c r="A2369" s="346" t="s">
        <v>897</v>
      </c>
      <c r="B2369" s="346" t="s">
        <v>885</v>
      </c>
      <c r="C2369" s="346" t="s">
        <v>1171</v>
      </c>
      <c r="D2369" s="346" t="s">
        <v>886</v>
      </c>
      <c r="E2369" s="346" t="s">
        <v>894</v>
      </c>
      <c r="F2369" s="346" t="s">
        <v>1150</v>
      </c>
      <c r="G2369" s="346" t="s">
        <v>1245</v>
      </c>
      <c r="H2369" s="346">
        <v>202205</v>
      </c>
      <c r="I2369" s="346">
        <v>720000</v>
      </c>
      <c r="K2369" s="346">
        <v>720000</v>
      </c>
      <c r="L2369" s="346" t="s">
        <v>890</v>
      </c>
      <c r="M2369" s="346" t="s">
        <v>891</v>
      </c>
      <c r="N2369" s="346" t="s">
        <v>734</v>
      </c>
      <c r="O2369" s="346" t="s">
        <v>994</v>
      </c>
    </row>
    <row r="2370" spans="1:15" x14ac:dyDescent="0.2">
      <c r="A2370" s="346" t="s">
        <v>897</v>
      </c>
      <c r="B2370" s="346" t="s">
        <v>885</v>
      </c>
      <c r="C2370" s="346" t="s">
        <v>1171</v>
      </c>
      <c r="D2370" s="346" t="s">
        <v>886</v>
      </c>
      <c r="E2370" s="346" t="s">
        <v>894</v>
      </c>
      <c r="F2370" s="346" t="s">
        <v>1150</v>
      </c>
      <c r="G2370" s="346" t="s">
        <v>1245</v>
      </c>
      <c r="H2370" s="346">
        <v>202206</v>
      </c>
      <c r="I2370" s="346">
        <v>720000</v>
      </c>
      <c r="K2370" s="346">
        <v>720000</v>
      </c>
      <c r="L2370" s="346" t="s">
        <v>890</v>
      </c>
      <c r="M2370" s="346" t="s">
        <v>891</v>
      </c>
      <c r="N2370" s="346" t="s">
        <v>734</v>
      </c>
      <c r="O2370" s="346" t="s">
        <v>994</v>
      </c>
    </row>
    <row r="2371" spans="1:15" x14ac:dyDescent="0.2">
      <c r="A2371" s="346" t="s">
        <v>897</v>
      </c>
      <c r="B2371" s="346" t="s">
        <v>885</v>
      </c>
      <c r="C2371" s="346" t="s">
        <v>1171</v>
      </c>
      <c r="D2371" s="346" t="s">
        <v>886</v>
      </c>
      <c r="E2371" s="346" t="s">
        <v>894</v>
      </c>
      <c r="F2371" s="346" t="s">
        <v>1150</v>
      </c>
      <c r="G2371" s="346" t="s">
        <v>1245</v>
      </c>
      <c r="H2371" s="346">
        <v>202207</v>
      </c>
      <c r="I2371" s="346">
        <v>720000</v>
      </c>
      <c r="K2371" s="346">
        <v>720000</v>
      </c>
      <c r="L2371" s="346" t="s">
        <v>890</v>
      </c>
      <c r="M2371" s="346" t="s">
        <v>892</v>
      </c>
      <c r="N2371" s="346" t="s">
        <v>734</v>
      </c>
      <c r="O2371" s="346" t="s">
        <v>994</v>
      </c>
    </row>
    <row r="2372" spans="1:15" x14ac:dyDescent="0.2">
      <c r="A2372" s="346" t="s">
        <v>897</v>
      </c>
      <c r="B2372" s="346" t="s">
        <v>885</v>
      </c>
      <c r="C2372" s="346" t="s">
        <v>1171</v>
      </c>
      <c r="D2372" s="346" t="s">
        <v>886</v>
      </c>
      <c r="E2372" s="346" t="s">
        <v>894</v>
      </c>
      <c r="F2372" s="346" t="s">
        <v>1150</v>
      </c>
      <c r="G2372" s="346" t="s">
        <v>1245</v>
      </c>
      <c r="H2372" s="346">
        <v>202208</v>
      </c>
      <c r="I2372" s="346">
        <v>720000</v>
      </c>
      <c r="K2372" s="346">
        <v>720000</v>
      </c>
      <c r="L2372" s="346" t="s">
        <v>890</v>
      </c>
      <c r="M2372" s="346" t="s">
        <v>892</v>
      </c>
      <c r="N2372" s="346" t="s">
        <v>734</v>
      </c>
      <c r="O2372" s="346" t="s">
        <v>994</v>
      </c>
    </row>
    <row r="2373" spans="1:15" x14ac:dyDescent="0.2">
      <c r="A2373" s="346" t="s">
        <v>897</v>
      </c>
      <c r="B2373" s="346" t="s">
        <v>885</v>
      </c>
      <c r="C2373" s="346" t="s">
        <v>1171</v>
      </c>
      <c r="D2373" s="346" t="s">
        <v>886</v>
      </c>
      <c r="E2373" s="346" t="s">
        <v>894</v>
      </c>
      <c r="F2373" s="346" t="s">
        <v>1150</v>
      </c>
      <c r="G2373" s="346" t="s">
        <v>1245</v>
      </c>
      <c r="H2373" s="346">
        <v>202209</v>
      </c>
      <c r="I2373" s="346">
        <v>720000</v>
      </c>
      <c r="K2373" s="346">
        <v>720000</v>
      </c>
      <c r="L2373" s="346" t="s">
        <v>890</v>
      </c>
      <c r="M2373" s="346" t="s">
        <v>892</v>
      </c>
      <c r="N2373" s="346" t="s">
        <v>734</v>
      </c>
      <c r="O2373" s="346" t="s">
        <v>994</v>
      </c>
    </row>
    <row r="2374" spans="1:15" x14ac:dyDescent="0.2">
      <c r="A2374" s="346" t="s">
        <v>897</v>
      </c>
      <c r="B2374" s="346" t="s">
        <v>885</v>
      </c>
      <c r="C2374" s="346" t="s">
        <v>1134</v>
      </c>
      <c r="D2374" s="346" t="s">
        <v>886</v>
      </c>
      <c r="E2374" s="346" t="s">
        <v>894</v>
      </c>
      <c r="F2374" s="346" t="s">
        <v>1151</v>
      </c>
      <c r="G2374" s="346" t="s">
        <v>1366</v>
      </c>
      <c r="H2374" s="346">
        <v>202110</v>
      </c>
      <c r="I2374" s="346">
        <v>770000</v>
      </c>
      <c r="L2374" s="346" t="s">
        <v>887</v>
      </c>
      <c r="M2374" s="346" t="s">
        <v>888</v>
      </c>
      <c r="N2374" s="346" t="s">
        <v>734</v>
      </c>
      <c r="O2374" s="346" t="s">
        <v>994</v>
      </c>
    </row>
    <row r="2375" spans="1:15" x14ac:dyDescent="0.2">
      <c r="A2375" s="346" t="s">
        <v>897</v>
      </c>
      <c r="B2375" s="346" t="s">
        <v>885</v>
      </c>
      <c r="C2375" s="346" t="s">
        <v>1134</v>
      </c>
      <c r="D2375" s="346" t="s">
        <v>886</v>
      </c>
      <c r="E2375" s="346" t="s">
        <v>894</v>
      </c>
      <c r="F2375" s="346" t="s">
        <v>1151</v>
      </c>
      <c r="G2375" s="346" t="s">
        <v>1366</v>
      </c>
      <c r="H2375" s="346">
        <v>202111</v>
      </c>
      <c r="I2375" s="346">
        <v>770000</v>
      </c>
      <c r="K2375" s="346">
        <v>770000</v>
      </c>
      <c r="L2375" s="346" t="s">
        <v>887</v>
      </c>
      <c r="M2375" s="346" t="s">
        <v>888</v>
      </c>
      <c r="N2375" s="346" t="s">
        <v>734</v>
      </c>
      <c r="O2375" s="346" t="s">
        <v>994</v>
      </c>
    </row>
    <row r="2376" spans="1:15" x14ac:dyDescent="0.2">
      <c r="A2376" s="346" t="s">
        <v>897</v>
      </c>
      <c r="B2376" s="346" t="s">
        <v>885</v>
      </c>
      <c r="C2376" s="346" t="s">
        <v>1134</v>
      </c>
      <c r="D2376" s="346" t="s">
        <v>886</v>
      </c>
      <c r="E2376" s="346" t="s">
        <v>894</v>
      </c>
      <c r="F2376" s="346" t="s">
        <v>1151</v>
      </c>
      <c r="G2376" s="346" t="s">
        <v>1366</v>
      </c>
      <c r="H2376" s="346">
        <v>202112</v>
      </c>
      <c r="I2376" s="346">
        <v>770000</v>
      </c>
      <c r="K2376" s="346">
        <v>770000</v>
      </c>
      <c r="L2376" s="346" t="s">
        <v>887</v>
      </c>
      <c r="M2376" s="346" t="s">
        <v>888</v>
      </c>
      <c r="N2376" s="346" t="s">
        <v>734</v>
      </c>
      <c r="O2376" s="346" t="s">
        <v>994</v>
      </c>
    </row>
    <row r="2377" spans="1:15" x14ac:dyDescent="0.2">
      <c r="A2377" s="346" t="s">
        <v>897</v>
      </c>
      <c r="B2377" s="346" t="s">
        <v>885</v>
      </c>
      <c r="C2377" s="346" t="s">
        <v>1134</v>
      </c>
      <c r="D2377" s="346" t="s">
        <v>886</v>
      </c>
      <c r="E2377" s="346" t="s">
        <v>894</v>
      </c>
      <c r="F2377" s="346" t="s">
        <v>1151</v>
      </c>
      <c r="G2377" s="346" t="s">
        <v>1366</v>
      </c>
      <c r="H2377" s="346">
        <v>202201</v>
      </c>
      <c r="I2377" s="346">
        <v>770000</v>
      </c>
      <c r="K2377" s="346">
        <v>770000</v>
      </c>
      <c r="L2377" s="346" t="s">
        <v>887</v>
      </c>
      <c r="M2377" s="346" t="s">
        <v>889</v>
      </c>
      <c r="N2377" s="346" t="s">
        <v>734</v>
      </c>
      <c r="O2377" s="346" t="s">
        <v>994</v>
      </c>
    </row>
    <row r="2378" spans="1:15" x14ac:dyDescent="0.2">
      <c r="A2378" s="346" t="s">
        <v>897</v>
      </c>
      <c r="B2378" s="346" t="s">
        <v>885</v>
      </c>
      <c r="C2378" s="346" t="s">
        <v>1134</v>
      </c>
      <c r="D2378" s="346" t="s">
        <v>886</v>
      </c>
      <c r="E2378" s="346" t="s">
        <v>894</v>
      </c>
      <c r="F2378" s="346" t="s">
        <v>1151</v>
      </c>
      <c r="G2378" s="346" t="s">
        <v>1366</v>
      </c>
      <c r="H2378" s="346">
        <v>202202</v>
      </c>
      <c r="I2378" s="346">
        <v>770000</v>
      </c>
      <c r="K2378" s="346">
        <v>770000</v>
      </c>
      <c r="L2378" s="346" t="s">
        <v>887</v>
      </c>
      <c r="M2378" s="346" t="s">
        <v>889</v>
      </c>
      <c r="N2378" s="346" t="s">
        <v>734</v>
      </c>
      <c r="O2378" s="346" t="s">
        <v>994</v>
      </c>
    </row>
    <row r="2379" spans="1:15" x14ac:dyDescent="0.2">
      <c r="A2379" s="346" t="s">
        <v>897</v>
      </c>
      <c r="B2379" s="346" t="s">
        <v>885</v>
      </c>
      <c r="C2379" s="346" t="s">
        <v>1134</v>
      </c>
      <c r="D2379" s="346" t="s">
        <v>886</v>
      </c>
      <c r="E2379" s="346" t="s">
        <v>894</v>
      </c>
      <c r="F2379" s="346" t="s">
        <v>1151</v>
      </c>
      <c r="G2379" s="346" t="s">
        <v>1366</v>
      </c>
      <c r="H2379" s="346">
        <v>202203</v>
      </c>
      <c r="I2379" s="346">
        <v>770000</v>
      </c>
      <c r="K2379" s="346">
        <v>770000</v>
      </c>
      <c r="L2379" s="346" t="s">
        <v>887</v>
      </c>
      <c r="M2379" s="346" t="s">
        <v>889</v>
      </c>
      <c r="N2379" s="346" t="s">
        <v>734</v>
      </c>
      <c r="O2379" s="346" t="s">
        <v>994</v>
      </c>
    </row>
    <row r="2380" spans="1:15" x14ac:dyDescent="0.2">
      <c r="A2380" s="346" t="s">
        <v>897</v>
      </c>
      <c r="B2380" s="346" t="s">
        <v>885</v>
      </c>
      <c r="C2380" s="346" t="s">
        <v>1134</v>
      </c>
      <c r="D2380" s="346" t="s">
        <v>886</v>
      </c>
      <c r="E2380" s="346" t="s">
        <v>894</v>
      </c>
      <c r="F2380" s="346" t="s">
        <v>1151</v>
      </c>
      <c r="G2380" s="346" t="s">
        <v>1366</v>
      </c>
      <c r="H2380" s="346">
        <v>202204</v>
      </c>
      <c r="I2380" s="346">
        <v>770000</v>
      </c>
      <c r="K2380" s="346">
        <v>770000</v>
      </c>
      <c r="L2380" s="346" t="s">
        <v>890</v>
      </c>
      <c r="M2380" s="346" t="s">
        <v>891</v>
      </c>
      <c r="N2380" s="346" t="s">
        <v>734</v>
      </c>
      <c r="O2380" s="346" t="s">
        <v>994</v>
      </c>
    </row>
    <row r="2381" spans="1:15" x14ac:dyDescent="0.2">
      <c r="A2381" s="346" t="s">
        <v>897</v>
      </c>
      <c r="B2381" s="346" t="s">
        <v>885</v>
      </c>
      <c r="C2381" s="346" t="s">
        <v>1134</v>
      </c>
      <c r="D2381" s="346" t="s">
        <v>886</v>
      </c>
      <c r="E2381" s="346" t="s">
        <v>894</v>
      </c>
      <c r="F2381" s="346" t="s">
        <v>1151</v>
      </c>
      <c r="G2381" s="346" t="s">
        <v>1366</v>
      </c>
      <c r="H2381" s="346">
        <v>202205</v>
      </c>
      <c r="I2381" s="346">
        <v>770000</v>
      </c>
      <c r="K2381" s="346">
        <v>770000</v>
      </c>
      <c r="L2381" s="346" t="s">
        <v>890</v>
      </c>
      <c r="M2381" s="346" t="s">
        <v>891</v>
      </c>
      <c r="N2381" s="346" t="s">
        <v>734</v>
      </c>
      <c r="O2381" s="346" t="s">
        <v>994</v>
      </c>
    </row>
    <row r="2382" spans="1:15" x14ac:dyDescent="0.2">
      <c r="A2382" s="346" t="s">
        <v>897</v>
      </c>
      <c r="B2382" s="346" t="s">
        <v>885</v>
      </c>
      <c r="C2382" s="346" t="s">
        <v>1134</v>
      </c>
      <c r="D2382" s="346" t="s">
        <v>886</v>
      </c>
      <c r="E2382" s="346" t="s">
        <v>894</v>
      </c>
      <c r="F2382" s="346" t="s">
        <v>1151</v>
      </c>
      <c r="G2382" s="346" t="s">
        <v>1366</v>
      </c>
      <c r="H2382" s="346">
        <v>202206</v>
      </c>
      <c r="I2382" s="346">
        <v>770000</v>
      </c>
      <c r="K2382" s="346">
        <v>770000</v>
      </c>
      <c r="L2382" s="346" t="s">
        <v>890</v>
      </c>
      <c r="M2382" s="346" t="s">
        <v>891</v>
      </c>
      <c r="N2382" s="346" t="s">
        <v>734</v>
      </c>
      <c r="O2382" s="346" t="s">
        <v>994</v>
      </c>
    </row>
    <row r="2383" spans="1:15" x14ac:dyDescent="0.2">
      <c r="A2383" s="346" t="s">
        <v>897</v>
      </c>
      <c r="B2383" s="346" t="s">
        <v>885</v>
      </c>
      <c r="C2383" s="346" t="s">
        <v>1134</v>
      </c>
      <c r="D2383" s="346" t="s">
        <v>886</v>
      </c>
      <c r="E2383" s="346" t="s">
        <v>894</v>
      </c>
      <c r="F2383" s="346" t="s">
        <v>1151</v>
      </c>
      <c r="G2383" s="346" t="s">
        <v>1366</v>
      </c>
      <c r="H2383" s="346">
        <v>202207</v>
      </c>
      <c r="I2383" s="346">
        <v>770000</v>
      </c>
      <c r="K2383" s="346">
        <v>770000</v>
      </c>
      <c r="L2383" s="346" t="s">
        <v>890</v>
      </c>
      <c r="M2383" s="346" t="s">
        <v>892</v>
      </c>
      <c r="N2383" s="346" t="s">
        <v>734</v>
      </c>
      <c r="O2383" s="346" t="s">
        <v>994</v>
      </c>
    </row>
    <row r="2384" spans="1:15" x14ac:dyDescent="0.2">
      <c r="A2384" s="346" t="s">
        <v>897</v>
      </c>
      <c r="B2384" s="346" t="s">
        <v>885</v>
      </c>
      <c r="C2384" s="346" t="s">
        <v>1134</v>
      </c>
      <c r="D2384" s="346" t="s">
        <v>886</v>
      </c>
      <c r="E2384" s="346" t="s">
        <v>894</v>
      </c>
      <c r="F2384" s="346" t="s">
        <v>1151</v>
      </c>
      <c r="G2384" s="346" t="s">
        <v>1366</v>
      </c>
      <c r="H2384" s="346">
        <v>202208</v>
      </c>
      <c r="I2384" s="346">
        <v>770000</v>
      </c>
      <c r="K2384" s="346">
        <v>770000</v>
      </c>
      <c r="L2384" s="346" t="s">
        <v>890</v>
      </c>
      <c r="M2384" s="346" t="s">
        <v>892</v>
      </c>
      <c r="N2384" s="346" t="s">
        <v>734</v>
      </c>
      <c r="O2384" s="346" t="s">
        <v>994</v>
      </c>
    </row>
    <row r="2385" spans="1:15" x14ac:dyDescent="0.2">
      <c r="A2385" s="346" t="s">
        <v>897</v>
      </c>
      <c r="B2385" s="346" t="s">
        <v>885</v>
      </c>
      <c r="C2385" s="346" t="s">
        <v>1134</v>
      </c>
      <c r="D2385" s="346" t="s">
        <v>886</v>
      </c>
      <c r="E2385" s="346" t="s">
        <v>894</v>
      </c>
      <c r="F2385" s="346" t="s">
        <v>1151</v>
      </c>
      <c r="G2385" s="346" t="s">
        <v>1366</v>
      </c>
      <c r="H2385" s="346">
        <v>202209</v>
      </c>
      <c r="I2385" s="346">
        <v>770000</v>
      </c>
      <c r="K2385" s="346">
        <v>770000</v>
      </c>
      <c r="L2385" s="346" t="s">
        <v>890</v>
      </c>
      <c r="M2385" s="346" t="s">
        <v>892</v>
      </c>
      <c r="N2385" s="346" t="s">
        <v>734</v>
      </c>
      <c r="O2385" s="346" t="s">
        <v>994</v>
      </c>
    </row>
    <row r="2386" spans="1:15" x14ac:dyDescent="0.2">
      <c r="A2386" s="346" t="s">
        <v>897</v>
      </c>
      <c r="B2386" s="346" t="s">
        <v>885</v>
      </c>
      <c r="C2386" s="346" t="s">
        <v>1134</v>
      </c>
      <c r="D2386" s="346" t="s">
        <v>886</v>
      </c>
      <c r="E2386" s="346" t="s">
        <v>894</v>
      </c>
      <c r="F2386" s="346" t="s">
        <v>1183</v>
      </c>
      <c r="G2386" s="346" t="s">
        <v>1824</v>
      </c>
      <c r="H2386" s="346">
        <v>202110</v>
      </c>
      <c r="I2386" s="346">
        <v>680000</v>
      </c>
      <c r="L2386" s="346" t="s">
        <v>887</v>
      </c>
      <c r="M2386" s="346" t="s">
        <v>888</v>
      </c>
      <c r="N2386" s="346" t="s">
        <v>734</v>
      </c>
      <c r="O2386" s="346" t="s">
        <v>994</v>
      </c>
    </row>
    <row r="2387" spans="1:15" x14ac:dyDescent="0.2">
      <c r="A2387" s="346" t="s">
        <v>897</v>
      </c>
      <c r="B2387" s="346" t="s">
        <v>885</v>
      </c>
      <c r="C2387" s="346" t="s">
        <v>1134</v>
      </c>
      <c r="D2387" s="346" t="s">
        <v>886</v>
      </c>
      <c r="E2387" s="346" t="s">
        <v>894</v>
      </c>
      <c r="F2387" s="346" t="s">
        <v>1183</v>
      </c>
      <c r="G2387" s="346" t="s">
        <v>1824</v>
      </c>
      <c r="H2387" s="346">
        <v>202111</v>
      </c>
      <c r="I2387" s="346">
        <v>680000</v>
      </c>
      <c r="K2387" s="346">
        <v>680000</v>
      </c>
      <c r="L2387" s="346" t="s">
        <v>887</v>
      </c>
      <c r="M2387" s="346" t="s">
        <v>888</v>
      </c>
      <c r="N2387" s="346" t="s">
        <v>734</v>
      </c>
      <c r="O2387" s="346" t="s">
        <v>994</v>
      </c>
    </row>
    <row r="2388" spans="1:15" x14ac:dyDescent="0.2">
      <c r="A2388" s="346" t="s">
        <v>897</v>
      </c>
      <c r="B2388" s="346" t="s">
        <v>885</v>
      </c>
      <c r="C2388" s="346" t="s">
        <v>1134</v>
      </c>
      <c r="D2388" s="346" t="s">
        <v>886</v>
      </c>
      <c r="E2388" s="346" t="s">
        <v>894</v>
      </c>
      <c r="F2388" s="346" t="s">
        <v>1183</v>
      </c>
      <c r="G2388" s="346" t="s">
        <v>1824</v>
      </c>
      <c r="H2388" s="346">
        <v>202112</v>
      </c>
      <c r="I2388" s="346">
        <v>680000</v>
      </c>
      <c r="K2388" s="346">
        <v>680000</v>
      </c>
      <c r="L2388" s="346" t="s">
        <v>887</v>
      </c>
      <c r="M2388" s="346" t="s">
        <v>888</v>
      </c>
      <c r="N2388" s="346" t="s">
        <v>734</v>
      </c>
      <c r="O2388" s="346" t="s">
        <v>994</v>
      </c>
    </row>
    <row r="2389" spans="1:15" x14ac:dyDescent="0.2">
      <c r="A2389" s="346" t="s">
        <v>897</v>
      </c>
      <c r="B2389" s="346" t="s">
        <v>885</v>
      </c>
      <c r="C2389" s="346" t="s">
        <v>1134</v>
      </c>
      <c r="D2389" s="346" t="s">
        <v>886</v>
      </c>
      <c r="E2389" s="346" t="s">
        <v>894</v>
      </c>
      <c r="F2389" s="346" t="s">
        <v>1183</v>
      </c>
      <c r="G2389" s="346" t="s">
        <v>1824</v>
      </c>
      <c r="H2389" s="346">
        <v>202201</v>
      </c>
      <c r="I2389" s="346">
        <v>680000</v>
      </c>
      <c r="K2389" s="346">
        <v>680000</v>
      </c>
      <c r="L2389" s="346" t="s">
        <v>887</v>
      </c>
      <c r="M2389" s="346" t="s">
        <v>889</v>
      </c>
      <c r="N2389" s="346" t="s">
        <v>734</v>
      </c>
      <c r="O2389" s="346" t="s">
        <v>994</v>
      </c>
    </row>
    <row r="2390" spans="1:15" x14ac:dyDescent="0.2">
      <c r="A2390" s="346" t="s">
        <v>897</v>
      </c>
      <c r="B2390" s="346" t="s">
        <v>885</v>
      </c>
      <c r="C2390" s="346" t="s">
        <v>1134</v>
      </c>
      <c r="D2390" s="346" t="s">
        <v>886</v>
      </c>
      <c r="E2390" s="346" t="s">
        <v>894</v>
      </c>
      <c r="F2390" s="346" t="s">
        <v>1183</v>
      </c>
      <c r="G2390" s="346" t="s">
        <v>1824</v>
      </c>
      <c r="H2390" s="346">
        <v>202202</v>
      </c>
      <c r="I2390" s="346">
        <v>680000</v>
      </c>
      <c r="K2390" s="346">
        <v>680000</v>
      </c>
      <c r="L2390" s="346" t="s">
        <v>887</v>
      </c>
      <c r="M2390" s="346" t="s">
        <v>889</v>
      </c>
      <c r="N2390" s="346" t="s">
        <v>734</v>
      </c>
      <c r="O2390" s="346" t="s">
        <v>994</v>
      </c>
    </row>
    <row r="2391" spans="1:15" x14ac:dyDescent="0.2">
      <c r="A2391" s="346" t="s">
        <v>897</v>
      </c>
      <c r="B2391" s="346" t="s">
        <v>885</v>
      </c>
      <c r="C2391" s="346" t="s">
        <v>1134</v>
      </c>
      <c r="D2391" s="346" t="s">
        <v>886</v>
      </c>
      <c r="E2391" s="346" t="s">
        <v>894</v>
      </c>
      <c r="F2391" s="346" t="s">
        <v>1183</v>
      </c>
      <c r="G2391" s="346" t="s">
        <v>1824</v>
      </c>
      <c r="H2391" s="346">
        <v>202203</v>
      </c>
      <c r="I2391" s="346">
        <v>680000</v>
      </c>
      <c r="K2391" s="346">
        <v>680000</v>
      </c>
      <c r="L2391" s="346" t="s">
        <v>887</v>
      </c>
      <c r="M2391" s="346" t="s">
        <v>889</v>
      </c>
      <c r="N2391" s="346" t="s">
        <v>734</v>
      </c>
      <c r="O2391" s="346" t="s">
        <v>994</v>
      </c>
    </row>
    <row r="2392" spans="1:15" x14ac:dyDescent="0.2">
      <c r="A2392" s="346" t="s">
        <v>897</v>
      </c>
      <c r="B2392" s="346" t="s">
        <v>885</v>
      </c>
      <c r="C2392" s="346" t="s">
        <v>1134</v>
      </c>
      <c r="D2392" s="346" t="s">
        <v>886</v>
      </c>
      <c r="E2392" s="346" t="s">
        <v>894</v>
      </c>
      <c r="F2392" s="346" t="s">
        <v>1183</v>
      </c>
      <c r="G2392" s="346" t="s">
        <v>1824</v>
      </c>
      <c r="H2392" s="346">
        <v>202204</v>
      </c>
      <c r="I2392" s="346">
        <v>680000</v>
      </c>
      <c r="K2392" s="346">
        <v>680000</v>
      </c>
      <c r="L2392" s="346" t="s">
        <v>890</v>
      </c>
      <c r="M2392" s="346" t="s">
        <v>891</v>
      </c>
      <c r="N2392" s="346" t="s">
        <v>734</v>
      </c>
      <c r="O2392" s="346" t="s">
        <v>994</v>
      </c>
    </row>
    <row r="2393" spans="1:15" x14ac:dyDescent="0.2">
      <c r="A2393" s="346" t="s">
        <v>897</v>
      </c>
      <c r="B2393" s="346" t="s">
        <v>885</v>
      </c>
      <c r="C2393" s="346" t="s">
        <v>1134</v>
      </c>
      <c r="D2393" s="346" t="s">
        <v>886</v>
      </c>
      <c r="E2393" s="346" t="s">
        <v>894</v>
      </c>
      <c r="F2393" s="346" t="s">
        <v>1183</v>
      </c>
      <c r="G2393" s="346" t="s">
        <v>1824</v>
      </c>
      <c r="H2393" s="346">
        <v>202205</v>
      </c>
      <c r="I2393" s="346">
        <v>680000</v>
      </c>
      <c r="K2393" s="346">
        <v>680000</v>
      </c>
      <c r="L2393" s="346" t="s">
        <v>890</v>
      </c>
      <c r="M2393" s="346" t="s">
        <v>891</v>
      </c>
      <c r="N2393" s="346" t="s">
        <v>734</v>
      </c>
      <c r="O2393" s="346" t="s">
        <v>994</v>
      </c>
    </row>
    <row r="2394" spans="1:15" x14ac:dyDescent="0.2">
      <c r="A2394" s="346" t="s">
        <v>897</v>
      </c>
      <c r="B2394" s="346" t="s">
        <v>885</v>
      </c>
      <c r="C2394" s="346" t="s">
        <v>1134</v>
      </c>
      <c r="D2394" s="346" t="s">
        <v>886</v>
      </c>
      <c r="E2394" s="346" t="s">
        <v>894</v>
      </c>
      <c r="F2394" s="346" t="s">
        <v>1183</v>
      </c>
      <c r="G2394" s="346" t="s">
        <v>1824</v>
      </c>
      <c r="H2394" s="346">
        <v>202206</v>
      </c>
      <c r="I2394" s="346">
        <v>680000</v>
      </c>
      <c r="K2394" s="346">
        <v>680000</v>
      </c>
      <c r="L2394" s="346" t="s">
        <v>890</v>
      </c>
      <c r="M2394" s="346" t="s">
        <v>891</v>
      </c>
      <c r="N2394" s="346" t="s">
        <v>734</v>
      </c>
      <c r="O2394" s="346" t="s">
        <v>994</v>
      </c>
    </row>
    <row r="2395" spans="1:15" x14ac:dyDescent="0.2">
      <c r="A2395" s="346" t="s">
        <v>897</v>
      </c>
      <c r="B2395" s="346" t="s">
        <v>885</v>
      </c>
      <c r="C2395" s="346" t="s">
        <v>1134</v>
      </c>
      <c r="D2395" s="346" t="s">
        <v>886</v>
      </c>
      <c r="E2395" s="346" t="s">
        <v>894</v>
      </c>
      <c r="F2395" s="346" t="s">
        <v>1183</v>
      </c>
      <c r="G2395" s="346" t="s">
        <v>1824</v>
      </c>
      <c r="H2395" s="346">
        <v>202207</v>
      </c>
      <c r="I2395" s="346">
        <v>680000</v>
      </c>
      <c r="K2395" s="346">
        <v>680000</v>
      </c>
      <c r="L2395" s="346" t="s">
        <v>890</v>
      </c>
      <c r="M2395" s="346" t="s">
        <v>892</v>
      </c>
      <c r="N2395" s="346" t="s">
        <v>734</v>
      </c>
      <c r="O2395" s="346" t="s">
        <v>994</v>
      </c>
    </row>
    <row r="2396" spans="1:15" x14ac:dyDescent="0.2">
      <c r="A2396" s="346" t="s">
        <v>897</v>
      </c>
      <c r="B2396" s="346" t="s">
        <v>885</v>
      </c>
      <c r="C2396" s="346" t="s">
        <v>1134</v>
      </c>
      <c r="D2396" s="346" t="s">
        <v>886</v>
      </c>
      <c r="E2396" s="346" t="s">
        <v>894</v>
      </c>
      <c r="F2396" s="346" t="s">
        <v>1183</v>
      </c>
      <c r="G2396" s="346" t="s">
        <v>1824</v>
      </c>
      <c r="H2396" s="346">
        <v>202208</v>
      </c>
      <c r="I2396" s="346">
        <v>680000</v>
      </c>
      <c r="K2396" s="346">
        <v>680000</v>
      </c>
      <c r="L2396" s="346" t="s">
        <v>890</v>
      </c>
      <c r="M2396" s="346" t="s">
        <v>892</v>
      </c>
      <c r="N2396" s="346" t="s">
        <v>734</v>
      </c>
      <c r="O2396" s="346" t="s">
        <v>994</v>
      </c>
    </row>
    <row r="2397" spans="1:15" x14ac:dyDescent="0.2">
      <c r="A2397" s="346" t="s">
        <v>897</v>
      </c>
      <c r="B2397" s="346" t="s">
        <v>885</v>
      </c>
      <c r="C2397" s="346" t="s">
        <v>1134</v>
      </c>
      <c r="D2397" s="346" t="s">
        <v>886</v>
      </c>
      <c r="E2397" s="346" t="s">
        <v>894</v>
      </c>
      <c r="F2397" s="346" t="s">
        <v>1183</v>
      </c>
      <c r="G2397" s="346" t="s">
        <v>1824</v>
      </c>
      <c r="H2397" s="346">
        <v>202209</v>
      </c>
      <c r="I2397" s="346">
        <v>680000</v>
      </c>
      <c r="K2397" s="346">
        <v>680000</v>
      </c>
      <c r="L2397" s="346" t="s">
        <v>890</v>
      </c>
      <c r="M2397" s="346" t="s">
        <v>892</v>
      </c>
      <c r="N2397" s="346" t="s">
        <v>734</v>
      </c>
      <c r="O2397" s="346" t="s">
        <v>994</v>
      </c>
    </row>
    <row r="2398" spans="1:15" x14ac:dyDescent="0.2">
      <c r="A2398" s="346" t="s">
        <v>897</v>
      </c>
      <c r="B2398" s="346" t="s">
        <v>885</v>
      </c>
      <c r="C2398" s="346" t="s">
        <v>811</v>
      </c>
      <c r="D2398" s="346" t="s">
        <v>886</v>
      </c>
      <c r="E2398" s="346" t="s">
        <v>895</v>
      </c>
      <c r="F2398" s="346" t="s">
        <v>846</v>
      </c>
      <c r="G2398" s="346" t="s">
        <v>1825</v>
      </c>
      <c r="H2398" s="346">
        <v>202110</v>
      </c>
      <c r="I2398" s="346">
        <v>750000</v>
      </c>
      <c r="L2398" s="346" t="s">
        <v>887</v>
      </c>
      <c r="M2398" s="346" t="s">
        <v>888</v>
      </c>
      <c r="N2398" s="346" t="s">
        <v>734</v>
      </c>
      <c r="O2398" s="346" t="s">
        <v>989</v>
      </c>
    </row>
    <row r="2399" spans="1:15" x14ac:dyDescent="0.2">
      <c r="A2399" s="346" t="s">
        <v>897</v>
      </c>
      <c r="B2399" s="346" t="s">
        <v>885</v>
      </c>
      <c r="C2399" s="346" t="s">
        <v>811</v>
      </c>
      <c r="D2399" s="346" t="s">
        <v>886</v>
      </c>
      <c r="E2399" s="346" t="s">
        <v>895</v>
      </c>
      <c r="F2399" s="346" t="s">
        <v>846</v>
      </c>
      <c r="G2399" s="346" t="s">
        <v>1825</v>
      </c>
      <c r="H2399" s="346">
        <v>202111</v>
      </c>
      <c r="I2399" s="346">
        <v>750000</v>
      </c>
      <c r="K2399" s="346">
        <v>750000</v>
      </c>
      <c r="L2399" s="346" t="s">
        <v>887</v>
      </c>
      <c r="M2399" s="346" t="s">
        <v>888</v>
      </c>
      <c r="N2399" s="346" t="s">
        <v>734</v>
      </c>
      <c r="O2399" s="346" t="s">
        <v>989</v>
      </c>
    </row>
    <row r="2400" spans="1:15" x14ac:dyDescent="0.2">
      <c r="A2400" s="346" t="s">
        <v>897</v>
      </c>
      <c r="B2400" s="346" t="s">
        <v>885</v>
      </c>
      <c r="C2400" s="346" t="s">
        <v>811</v>
      </c>
      <c r="D2400" s="346" t="s">
        <v>886</v>
      </c>
      <c r="E2400" s="346" t="s">
        <v>895</v>
      </c>
      <c r="F2400" s="346" t="s">
        <v>846</v>
      </c>
      <c r="G2400" s="346" t="s">
        <v>1825</v>
      </c>
      <c r="H2400" s="346">
        <v>202112</v>
      </c>
      <c r="I2400" s="346">
        <v>750000</v>
      </c>
      <c r="K2400" s="346">
        <v>750000</v>
      </c>
      <c r="L2400" s="346" t="s">
        <v>887</v>
      </c>
      <c r="M2400" s="346" t="s">
        <v>888</v>
      </c>
      <c r="N2400" s="346" t="s">
        <v>734</v>
      </c>
      <c r="O2400" s="346" t="s">
        <v>989</v>
      </c>
    </row>
    <row r="2401" spans="1:15" x14ac:dyDescent="0.2">
      <c r="A2401" s="346" t="s">
        <v>897</v>
      </c>
      <c r="B2401" s="346" t="s">
        <v>885</v>
      </c>
      <c r="C2401" s="346" t="s">
        <v>811</v>
      </c>
      <c r="D2401" s="346" t="s">
        <v>886</v>
      </c>
      <c r="E2401" s="346" t="s">
        <v>895</v>
      </c>
      <c r="F2401" s="346" t="s">
        <v>846</v>
      </c>
      <c r="G2401" s="346" t="s">
        <v>1825</v>
      </c>
      <c r="H2401" s="346">
        <v>202201</v>
      </c>
      <c r="I2401" s="346">
        <v>750000</v>
      </c>
      <c r="K2401" s="346">
        <v>750000</v>
      </c>
      <c r="L2401" s="346" t="s">
        <v>887</v>
      </c>
      <c r="M2401" s="346" t="s">
        <v>889</v>
      </c>
      <c r="N2401" s="346" t="s">
        <v>734</v>
      </c>
      <c r="O2401" s="346" t="s">
        <v>989</v>
      </c>
    </row>
    <row r="2402" spans="1:15" x14ac:dyDescent="0.2">
      <c r="A2402" s="346" t="s">
        <v>897</v>
      </c>
      <c r="B2402" s="346" t="s">
        <v>885</v>
      </c>
      <c r="C2402" s="346" t="s">
        <v>811</v>
      </c>
      <c r="D2402" s="346" t="s">
        <v>886</v>
      </c>
      <c r="E2402" s="346" t="s">
        <v>895</v>
      </c>
      <c r="F2402" s="346" t="s">
        <v>846</v>
      </c>
      <c r="G2402" s="346" t="s">
        <v>1825</v>
      </c>
      <c r="H2402" s="346">
        <v>202202</v>
      </c>
      <c r="I2402" s="346">
        <v>750000</v>
      </c>
      <c r="K2402" s="346">
        <v>750000</v>
      </c>
      <c r="L2402" s="346" t="s">
        <v>887</v>
      </c>
      <c r="M2402" s="346" t="s">
        <v>889</v>
      </c>
      <c r="N2402" s="346" t="s">
        <v>734</v>
      </c>
      <c r="O2402" s="346" t="s">
        <v>989</v>
      </c>
    </row>
    <row r="2403" spans="1:15" x14ac:dyDescent="0.2">
      <c r="A2403" s="346" t="s">
        <v>897</v>
      </c>
      <c r="B2403" s="346" t="s">
        <v>885</v>
      </c>
      <c r="C2403" s="346" t="s">
        <v>811</v>
      </c>
      <c r="D2403" s="346" t="s">
        <v>886</v>
      </c>
      <c r="E2403" s="346" t="s">
        <v>895</v>
      </c>
      <c r="F2403" s="346" t="s">
        <v>846</v>
      </c>
      <c r="G2403" s="346" t="s">
        <v>1825</v>
      </c>
      <c r="H2403" s="346">
        <v>202203</v>
      </c>
      <c r="I2403" s="346">
        <v>750000</v>
      </c>
      <c r="K2403" s="346">
        <v>750000</v>
      </c>
      <c r="L2403" s="346" t="s">
        <v>887</v>
      </c>
      <c r="M2403" s="346" t="s">
        <v>889</v>
      </c>
      <c r="N2403" s="346" t="s">
        <v>734</v>
      </c>
      <c r="O2403" s="346" t="s">
        <v>989</v>
      </c>
    </row>
    <row r="2404" spans="1:15" x14ac:dyDescent="0.2">
      <c r="A2404" s="346" t="s">
        <v>897</v>
      </c>
      <c r="B2404" s="346" t="s">
        <v>885</v>
      </c>
      <c r="C2404" s="346" t="s">
        <v>811</v>
      </c>
      <c r="D2404" s="346" t="s">
        <v>886</v>
      </c>
      <c r="E2404" s="346" t="s">
        <v>895</v>
      </c>
      <c r="F2404" s="346" t="s">
        <v>846</v>
      </c>
      <c r="G2404" s="346" t="s">
        <v>1825</v>
      </c>
      <c r="H2404" s="346">
        <v>202204</v>
      </c>
      <c r="I2404" s="346">
        <v>750000</v>
      </c>
      <c r="K2404" s="346">
        <v>750000</v>
      </c>
      <c r="L2404" s="346" t="s">
        <v>890</v>
      </c>
      <c r="M2404" s="346" t="s">
        <v>891</v>
      </c>
      <c r="N2404" s="346" t="s">
        <v>734</v>
      </c>
      <c r="O2404" s="346" t="s">
        <v>989</v>
      </c>
    </row>
    <row r="2405" spans="1:15" x14ac:dyDescent="0.2">
      <c r="A2405" s="346" t="s">
        <v>897</v>
      </c>
      <c r="B2405" s="346" t="s">
        <v>885</v>
      </c>
      <c r="C2405" s="346" t="s">
        <v>811</v>
      </c>
      <c r="D2405" s="346" t="s">
        <v>886</v>
      </c>
      <c r="E2405" s="346" t="s">
        <v>895</v>
      </c>
      <c r="F2405" s="346" t="s">
        <v>846</v>
      </c>
      <c r="G2405" s="346" t="s">
        <v>1825</v>
      </c>
      <c r="H2405" s="346">
        <v>202205</v>
      </c>
      <c r="I2405" s="346">
        <v>750000</v>
      </c>
      <c r="K2405" s="346">
        <v>750000</v>
      </c>
      <c r="L2405" s="346" t="s">
        <v>890</v>
      </c>
      <c r="M2405" s="346" t="s">
        <v>891</v>
      </c>
      <c r="N2405" s="346" t="s">
        <v>734</v>
      </c>
      <c r="O2405" s="346" t="s">
        <v>989</v>
      </c>
    </row>
    <row r="2406" spans="1:15" x14ac:dyDescent="0.2">
      <c r="A2406" s="346" t="s">
        <v>897</v>
      </c>
      <c r="B2406" s="346" t="s">
        <v>885</v>
      </c>
      <c r="C2406" s="346" t="s">
        <v>811</v>
      </c>
      <c r="D2406" s="346" t="s">
        <v>886</v>
      </c>
      <c r="E2406" s="346" t="s">
        <v>895</v>
      </c>
      <c r="F2406" s="346" t="s">
        <v>846</v>
      </c>
      <c r="G2406" s="346" t="s">
        <v>1825</v>
      </c>
      <c r="H2406" s="346">
        <v>202206</v>
      </c>
      <c r="I2406" s="346">
        <v>750000</v>
      </c>
      <c r="K2406" s="346">
        <v>750000</v>
      </c>
      <c r="L2406" s="346" t="s">
        <v>890</v>
      </c>
      <c r="M2406" s="346" t="s">
        <v>891</v>
      </c>
      <c r="N2406" s="346" t="s">
        <v>734</v>
      </c>
      <c r="O2406" s="346" t="s">
        <v>989</v>
      </c>
    </row>
    <row r="2407" spans="1:15" x14ac:dyDescent="0.2">
      <c r="A2407" s="346" t="s">
        <v>897</v>
      </c>
      <c r="B2407" s="346" t="s">
        <v>885</v>
      </c>
      <c r="C2407" s="346" t="s">
        <v>811</v>
      </c>
      <c r="D2407" s="346" t="s">
        <v>886</v>
      </c>
      <c r="E2407" s="346" t="s">
        <v>895</v>
      </c>
      <c r="F2407" s="346" t="s">
        <v>846</v>
      </c>
      <c r="G2407" s="346" t="s">
        <v>1825</v>
      </c>
      <c r="H2407" s="346">
        <v>202207</v>
      </c>
      <c r="I2407" s="346">
        <v>750000</v>
      </c>
      <c r="K2407" s="346">
        <v>750000</v>
      </c>
      <c r="L2407" s="346" t="s">
        <v>890</v>
      </c>
      <c r="M2407" s="346" t="s">
        <v>892</v>
      </c>
      <c r="N2407" s="346" t="s">
        <v>734</v>
      </c>
      <c r="O2407" s="346" t="s">
        <v>989</v>
      </c>
    </row>
    <row r="2408" spans="1:15" x14ac:dyDescent="0.2">
      <c r="A2408" s="346" t="s">
        <v>897</v>
      </c>
      <c r="B2408" s="346" t="s">
        <v>885</v>
      </c>
      <c r="C2408" s="346" t="s">
        <v>811</v>
      </c>
      <c r="D2408" s="346" t="s">
        <v>886</v>
      </c>
      <c r="E2408" s="346" t="s">
        <v>895</v>
      </c>
      <c r="F2408" s="346" t="s">
        <v>846</v>
      </c>
      <c r="G2408" s="346" t="s">
        <v>1825</v>
      </c>
      <c r="H2408" s="346">
        <v>202208</v>
      </c>
      <c r="I2408" s="346">
        <v>750000</v>
      </c>
      <c r="K2408" s="346">
        <v>750000</v>
      </c>
      <c r="L2408" s="346" t="s">
        <v>890</v>
      </c>
      <c r="M2408" s="346" t="s">
        <v>892</v>
      </c>
      <c r="N2408" s="346" t="s">
        <v>734</v>
      </c>
      <c r="O2408" s="346" t="s">
        <v>989</v>
      </c>
    </row>
    <row r="2409" spans="1:15" x14ac:dyDescent="0.2">
      <c r="A2409" s="346" t="s">
        <v>897</v>
      </c>
      <c r="B2409" s="346" t="s">
        <v>885</v>
      </c>
      <c r="C2409" s="346" t="s">
        <v>811</v>
      </c>
      <c r="D2409" s="346" t="s">
        <v>886</v>
      </c>
      <c r="E2409" s="346" t="s">
        <v>895</v>
      </c>
      <c r="F2409" s="346" t="s">
        <v>846</v>
      </c>
      <c r="G2409" s="346" t="s">
        <v>1825</v>
      </c>
      <c r="H2409" s="346">
        <v>202209</v>
      </c>
      <c r="I2409" s="346">
        <v>750000</v>
      </c>
      <c r="K2409" s="346">
        <v>750000</v>
      </c>
      <c r="L2409" s="346" t="s">
        <v>890</v>
      </c>
      <c r="M2409" s="346" t="s">
        <v>892</v>
      </c>
      <c r="N2409" s="346" t="s">
        <v>734</v>
      </c>
      <c r="O2409" s="346" t="s">
        <v>989</v>
      </c>
    </row>
    <row r="2410" spans="1:15" x14ac:dyDescent="0.2">
      <c r="A2410" s="346" t="s">
        <v>897</v>
      </c>
      <c r="B2410" s="346" t="s">
        <v>885</v>
      </c>
      <c r="C2410" s="346" t="s">
        <v>811</v>
      </c>
      <c r="D2410" s="346" t="s">
        <v>886</v>
      </c>
      <c r="E2410" s="346" t="s">
        <v>895</v>
      </c>
      <c r="F2410" s="346" t="s">
        <v>1686</v>
      </c>
      <c r="G2410" s="346" t="s">
        <v>1826</v>
      </c>
      <c r="H2410" s="346">
        <v>202110</v>
      </c>
      <c r="I2410" s="346">
        <v>750000</v>
      </c>
      <c r="L2410" s="346" t="s">
        <v>887</v>
      </c>
      <c r="M2410" s="346" t="s">
        <v>888</v>
      </c>
      <c r="N2410" s="346" t="s">
        <v>734</v>
      </c>
      <c r="O2410" s="346" t="s">
        <v>990</v>
      </c>
    </row>
    <row r="2411" spans="1:15" x14ac:dyDescent="0.2">
      <c r="A2411" s="346" t="s">
        <v>897</v>
      </c>
      <c r="B2411" s="346" t="s">
        <v>885</v>
      </c>
      <c r="C2411" s="346" t="s">
        <v>811</v>
      </c>
      <c r="D2411" s="346" t="s">
        <v>886</v>
      </c>
      <c r="E2411" s="346" t="s">
        <v>895</v>
      </c>
      <c r="F2411" s="346" t="s">
        <v>1686</v>
      </c>
      <c r="G2411" s="346" t="s">
        <v>1826</v>
      </c>
      <c r="H2411" s="346">
        <v>202111</v>
      </c>
      <c r="I2411" s="346">
        <v>750000</v>
      </c>
      <c r="K2411" s="346">
        <v>750000</v>
      </c>
      <c r="L2411" s="346" t="s">
        <v>887</v>
      </c>
      <c r="M2411" s="346" t="s">
        <v>888</v>
      </c>
      <c r="N2411" s="346" t="s">
        <v>734</v>
      </c>
      <c r="O2411" s="346" t="s">
        <v>990</v>
      </c>
    </row>
    <row r="2412" spans="1:15" x14ac:dyDescent="0.2">
      <c r="A2412" s="346" t="s">
        <v>897</v>
      </c>
      <c r="B2412" s="346" t="s">
        <v>885</v>
      </c>
      <c r="C2412" s="346" t="s">
        <v>811</v>
      </c>
      <c r="D2412" s="346" t="s">
        <v>886</v>
      </c>
      <c r="E2412" s="346" t="s">
        <v>895</v>
      </c>
      <c r="F2412" s="346" t="s">
        <v>1686</v>
      </c>
      <c r="G2412" s="346" t="s">
        <v>1826</v>
      </c>
      <c r="H2412" s="346">
        <v>202112</v>
      </c>
      <c r="I2412" s="346">
        <v>750000</v>
      </c>
      <c r="K2412" s="346">
        <v>750000</v>
      </c>
      <c r="L2412" s="346" t="s">
        <v>887</v>
      </c>
      <c r="M2412" s="346" t="s">
        <v>888</v>
      </c>
      <c r="N2412" s="346" t="s">
        <v>734</v>
      </c>
      <c r="O2412" s="346" t="s">
        <v>990</v>
      </c>
    </row>
    <row r="2413" spans="1:15" x14ac:dyDescent="0.2">
      <c r="A2413" s="346" t="s">
        <v>897</v>
      </c>
      <c r="B2413" s="346" t="s">
        <v>885</v>
      </c>
      <c r="C2413" s="346" t="s">
        <v>811</v>
      </c>
      <c r="D2413" s="346" t="s">
        <v>886</v>
      </c>
      <c r="E2413" s="346" t="s">
        <v>895</v>
      </c>
      <c r="F2413" s="346" t="s">
        <v>1686</v>
      </c>
      <c r="G2413" s="346" t="s">
        <v>1826</v>
      </c>
      <c r="H2413" s="346">
        <v>202201</v>
      </c>
      <c r="I2413" s="346">
        <v>750000</v>
      </c>
      <c r="K2413" s="346">
        <v>750000</v>
      </c>
      <c r="L2413" s="346" t="s">
        <v>887</v>
      </c>
      <c r="M2413" s="346" t="s">
        <v>889</v>
      </c>
      <c r="N2413" s="346" t="s">
        <v>734</v>
      </c>
      <c r="O2413" s="346" t="s">
        <v>990</v>
      </c>
    </row>
    <row r="2414" spans="1:15" x14ac:dyDescent="0.2">
      <c r="A2414" s="346" t="s">
        <v>897</v>
      </c>
      <c r="B2414" s="346" t="s">
        <v>885</v>
      </c>
      <c r="C2414" s="346" t="s">
        <v>811</v>
      </c>
      <c r="D2414" s="346" t="s">
        <v>886</v>
      </c>
      <c r="E2414" s="346" t="s">
        <v>895</v>
      </c>
      <c r="F2414" s="346" t="s">
        <v>1686</v>
      </c>
      <c r="G2414" s="346" t="s">
        <v>1826</v>
      </c>
      <c r="H2414" s="346">
        <v>202202</v>
      </c>
      <c r="I2414" s="346">
        <v>750000</v>
      </c>
      <c r="K2414" s="346">
        <v>750000</v>
      </c>
      <c r="L2414" s="346" t="s">
        <v>887</v>
      </c>
      <c r="M2414" s="346" t="s">
        <v>889</v>
      </c>
      <c r="N2414" s="346" t="s">
        <v>734</v>
      </c>
      <c r="O2414" s="346" t="s">
        <v>990</v>
      </c>
    </row>
    <row r="2415" spans="1:15" x14ac:dyDescent="0.2">
      <c r="A2415" s="346" t="s">
        <v>897</v>
      </c>
      <c r="B2415" s="346" t="s">
        <v>885</v>
      </c>
      <c r="C2415" s="346" t="s">
        <v>811</v>
      </c>
      <c r="D2415" s="346" t="s">
        <v>886</v>
      </c>
      <c r="E2415" s="346" t="s">
        <v>895</v>
      </c>
      <c r="F2415" s="346" t="s">
        <v>1686</v>
      </c>
      <c r="G2415" s="346" t="s">
        <v>1826</v>
      </c>
      <c r="H2415" s="346">
        <v>202203</v>
      </c>
      <c r="I2415" s="346">
        <v>750000</v>
      </c>
      <c r="K2415" s="346">
        <v>750000</v>
      </c>
      <c r="L2415" s="346" t="s">
        <v>887</v>
      </c>
      <c r="M2415" s="346" t="s">
        <v>889</v>
      </c>
      <c r="N2415" s="346" t="s">
        <v>734</v>
      </c>
      <c r="O2415" s="346" t="s">
        <v>990</v>
      </c>
    </row>
    <row r="2416" spans="1:15" x14ac:dyDescent="0.2">
      <c r="A2416" s="346" t="s">
        <v>897</v>
      </c>
      <c r="B2416" s="346" t="s">
        <v>885</v>
      </c>
      <c r="C2416" s="346" t="s">
        <v>811</v>
      </c>
      <c r="D2416" s="346" t="s">
        <v>886</v>
      </c>
      <c r="E2416" s="346" t="s">
        <v>895</v>
      </c>
      <c r="F2416" s="346" t="s">
        <v>1686</v>
      </c>
      <c r="G2416" s="346" t="s">
        <v>1826</v>
      </c>
      <c r="H2416" s="346">
        <v>202204</v>
      </c>
      <c r="I2416" s="346">
        <v>750000</v>
      </c>
      <c r="K2416" s="346">
        <v>750000</v>
      </c>
      <c r="L2416" s="346" t="s">
        <v>890</v>
      </c>
      <c r="M2416" s="346" t="s">
        <v>891</v>
      </c>
      <c r="N2416" s="346" t="s">
        <v>734</v>
      </c>
      <c r="O2416" s="346" t="s">
        <v>990</v>
      </c>
    </row>
    <row r="2417" spans="1:15" x14ac:dyDescent="0.2">
      <c r="A2417" s="346" t="s">
        <v>897</v>
      </c>
      <c r="B2417" s="346" t="s">
        <v>885</v>
      </c>
      <c r="C2417" s="346" t="s">
        <v>811</v>
      </c>
      <c r="D2417" s="346" t="s">
        <v>886</v>
      </c>
      <c r="E2417" s="346" t="s">
        <v>895</v>
      </c>
      <c r="F2417" s="346" t="s">
        <v>1686</v>
      </c>
      <c r="G2417" s="346" t="s">
        <v>1826</v>
      </c>
      <c r="H2417" s="346">
        <v>202205</v>
      </c>
      <c r="I2417" s="346">
        <v>750000</v>
      </c>
      <c r="K2417" s="346">
        <v>750000</v>
      </c>
      <c r="L2417" s="346" t="s">
        <v>890</v>
      </c>
      <c r="M2417" s="346" t="s">
        <v>891</v>
      </c>
      <c r="N2417" s="346" t="s">
        <v>734</v>
      </c>
      <c r="O2417" s="346" t="s">
        <v>990</v>
      </c>
    </row>
    <row r="2418" spans="1:15" x14ac:dyDescent="0.2">
      <c r="A2418" s="346" t="s">
        <v>897</v>
      </c>
      <c r="B2418" s="346" t="s">
        <v>885</v>
      </c>
      <c r="C2418" s="346" t="s">
        <v>811</v>
      </c>
      <c r="D2418" s="346" t="s">
        <v>886</v>
      </c>
      <c r="E2418" s="346" t="s">
        <v>895</v>
      </c>
      <c r="F2418" s="346" t="s">
        <v>1686</v>
      </c>
      <c r="G2418" s="346" t="s">
        <v>1826</v>
      </c>
      <c r="H2418" s="346">
        <v>202206</v>
      </c>
      <c r="I2418" s="346">
        <v>750000</v>
      </c>
      <c r="K2418" s="346">
        <v>750000</v>
      </c>
      <c r="L2418" s="346" t="s">
        <v>890</v>
      </c>
      <c r="M2418" s="346" t="s">
        <v>891</v>
      </c>
      <c r="N2418" s="346" t="s">
        <v>734</v>
      </c>
      <c r="O2418" s="346" t="s">
        <v>990</v>
      </c>
    </row>
    <row r="2419" spans="1:15" x14ac:dyDescent="0.2">
      <c r="A2419" s="346" t="s">
        <v>897</v>
      </c>
      <c r="B2419" s="346" t="s">
        <v>885</v>
      </c>
      <c r="C2419" s="346" t="s">
        <v>811</v>
      </c>
      <c r="D2419" s="346" t="s">
        <v>886</v>
      </c>
      <c r="E2419" s="346" t="s">
        <v>895</v>
      </c>
      <c r="F2419" s="346" t="s">
        <v>1686</v>
      </c>
      <c r="G2419" s="346" t="s">
        <v>1826</v>
      </c>
      <c r="H2419" s="346">
        <v>202207</v>
      </c>
      <c r="I2419" s="346">
        <v>750000</v>
      </c>
      <c r="K2419" s="346">
        <v>750000</v>
      </c>
      <c r="L2419" s="346" t="s">
        <v>890</v>
      </c>
      <c r="M2419" s="346" t="s">
        <v>892</v>
      </c>
      <c r="N2419" s="346" t="s">
        <v>734</v>
      </c>
      <c r="O2419" s="346" t="s">
        <v>990</v>
      </c>
    </row>
    <row r="2420" spans="1:15" x14ac:dyDescent="0.2">
      <c r="A2420" s="346" t="s">
        <v>897</v>
      </c>
      <c r="B2420" s="346" t="s">
        <v>885</v>
      </c>
      <c r="C2420" s="346" t="s">
        <v>811</v>
      </c>
      <c r="D2420" s="346" t="s">
        <v>886</v>
      </c>
      <c r="E2420" s="346" t="s">
        <v>895</v>
      </c>
      <c r="F2420" s="346" t="s">
        <v>1686</v>
      </c>
      <c r="G2420" s="346" t="s">
        <v>1826</v>
      </c>
      <c r="H2420" s="346">
        <v>202208</v>
      </c>
      <c r="I2420" s="346">
        <v>750000</v>
      </c>
      <c r="K2420" s="346">
        <v>750000</v>
      </c>
      <c r="L2420" s="346" t="s">
        <v>890</v>
      </c>
      <c r="M2420" s="346" t="s">
        <v>892</v>
      </c>
      <c r="N2420" s="346" t="s">
        <v>734</v>
      </c>
      <c r="O2420" s="346" t="s">
        <v>990</v>
      </c>
    </row>
    <row r="2421" spans="1:15" x14ac:dyDescent="0.2">
      <c r="A2421" s="346" t="s">
        <v>897</v>
      </c>
      <c r="B2421" s="346" t="s">
        <v>885</v>
      </c>
      <c r="C2421" s="346" t="s">
        <v>811</v>
      </c>
      <c r="D2421" s="346" t="s">
        <v>886</v>
      </c>
      <c r="E2421" s="346" t="s">
        <v>895</v>
      </c>
      <c r="F2421" s="346" t="s">
        <v>1686</v>
      </c>
      <c r="G2421" s="346" t="s">
        <v>1826</v>
      </c>
      <c r="H2421" s="346">
        <v>202209</v>
      </c>
      <c r="I2421" s="346">
        <v>750000</v>
      </c>
      <c r="K2421" s="346">
        <v>750000</v>
      </c>
      <c r="L2421" s="346" t="s">
        <v>890</v>
      </c>
      <c r="M2421" s="346" t="s">
        <v>892</v>
      </c>
      <c r="N2421" s="346" t="s">
        <v>734</v>
      </c>
      <c r="O2421" s="346" t="s">
        <v>990</v>
      </c>
    </row>
    <row r="2422" spans="1:15" x14ac:dyDescent="0.2">
      <c r="A2422" s="346" t="s">
        <v>897</v>
      </c>
      <c r="B2422" s="346" t="s">
        <v>885</v>
      </c>
      <c r="C2422" s="346" t="s">
        <v>650</v>
      </c>
      <c r="D2422" s="346" t="s">
        <v>886</v>
      </c>
      <c r="E2422" s="346" t="s">
        <v>894</v>
      </c>
      <c r="F2422" s="346" t="s">
        <v>1371</v>
      </c>
      <c r="G2422" s="346" t="s">
        <v>1852</v>
      </c>
      <c r="H2422" s="346">
        <v>202110</v>
      </c>
      <c r="I2422" s="346">
        <v>390000</v>
      </c>
      <c r="L2422" s="346" t="s">
        <v>887</v>
      </c>
      <c r="M2422" s="346" t="s">
        <v>888</v>
      </c>
      <c r="N2422" s="346" t="s">
        <v>734</v>
      </c>
      <c r="O2422" s="346" t="s">
        <v>994</v>
      </c>
    </row>
    <row r="2423" spans="1:15" x14ac:dyDescent="0.2">
      <c r="A2423" s="346" t="s">
        <v>897</v>
      </c>
      <c r="B2423" s="346" t="s">
        <v>885</v>
      </c>
      <c r="C2423" s="346" t="s">
        <v>650</v>
      </c>
      <c r="D2423" s="346" t="s">
        <v>886</v>
      </c>
      <c r="E2423" s="346" t="s">
        <v>894</v>
      </c>
      <c r="F2423" s="346" t="s">
        <v>1371</v>
      </c>
      <c r="G2423" s="346" t="s">
        <v>1852</v>
      </c>
      <c r="H2423" s="346">
        <v>202111</v>
      </c>
      <c r="I2423" s="346">
        <v>390000</v>
      </c>
      <c r="K2423" s="346">
        <v>390000</v>
      </c>
      <c r="L2423" s="346" t="s">
        <v>887</v>
      </c>
      <c r="M2423" s="346" t="s">
        <v>888</v>
      </c>
      <c r="N2423" s="346" t="s">
        <v>734</v>
      </c>
      <c r="O2423" s="346" t="s">
        <v>994</v>
      </c>
    </row>
    <row r="2424" spans="1:15" x14ac:dyDescent="0.2">
      <c r="A2424" s="346" t="s">
        <v>897</v>
      </c>
      <c r="B2424" s="346" t="s">
        <v>885</v>
      </c>
      <c r="C2424" s="346" t="s">
        <v>650</v>
      </c>
      <c r="D2424" s="346" t="s">
        <v>886</v>
      </c>
      <c r="E2424" s="346" t="s">
        <v>894</v>
      </c>
      <c r="F2424" s="346" t="s">
        <v>1371</v>
      </c>
      <c r="G2424" s="346" t="s">
        <v>1852</v>
      </c>
      <c r="H2424" s="346">
        <v>202112</v>
      </c>
      <c r="I2424" s="346">
        <v>390000</v>
      </c>
      <c r="K2424" s="346">
        <v>390000</v>
      </c>
      <c r="L2424" s="346" t="s">
        <v>887</v>
      </c>
      <c r="M2424" s="346" t="s">
        <v>888</v>
      </c>
      <c r="N2424" s="346" t="s">
        <v>734</v>
      </c>
      <c r="O2424" s="346" t="s">
        <v>994</v>
      </c>
    </row>
    <row r="2425" spans="1:15" x14ac:dyDescent="0.2">
      <c r="A2425" s="346" t="s">
        <v>897</v>
      </c>
      <c r="B2425" s="346" t="s">
        <v>885</v>
      </c>
      <c r="C2425" s="346" t="s">
        <v>650</v>
      </c>
      <c r="D2425" s="346" t="s">
        <v>886</v>
      </c>
      <c r="E2425" s="346" t="s">
        <v>894</v>
      </c>
      <c r="F2425" s="346" t="s">
        <v>1371</v>
      </c>
      <c r="G2425" s="346" t="s">
        <v>1852</v>
      </c>
      <c r="H2425" s="346">
        <v>202201</v>
      </c>
      <c r="I2425" s="346">
        <v>390000</v>
      </c>
      <c r="K2425" s="346">
        <v>390000</v>
      </c>
      <c r="L2425" s="346" t="s">
        <v>887</v>
      </c>
      <c r="M2425" s="346" t="s">
        <v>889</v>
      </c>
      <c r="N2425" s="346" t="s">
        <v>734</v>
      </c>
      <c r="O2425" s="346" t="s">
        <v>994</v>
      </c>
    </row>
    <row r="2426" spans="1:15" x14ac:dyDescent="0.2">
      <c r="A2426" s="346" t="s">
        <v>897</v>
      </c>
      <c r="B2426" s="346" t="s">
        <v>885</v>
      </c>
      <c r="C2426" s="346" t="s">
        <v>650</v>
      </c>
      <c r="D2426" s="346" t="s">
        <v>886</v>
      </c>
      <c r="E2426" s="346" t="s">
        <v>894</v>
      </c>
      <c r="F2426" s="346" t="s">
        <v>1371</v>
      </c>
      <c r="G2426" s="346" t="s">
        <v>1852</v>
      </c>
      <c r="H2426" s="346">
        <v>202202</v>
      </c>
      <c r="I2426" s="346">
        <v>390000</v>
      </c>
      <c r="K2426" s="346">
        <v>390000</v>
      </c>
      <c r="L2426" s="346" t="s">
        <v>887</v>
      </c>
      <c r="M2426" s="346" t="s">
        <v>889</v>
      </c>
      <c r="N2426" s="346" t="s">
        <v>734</v>
      </c>
      <c r="O2426" s="346" t="s">
        <v>994</v>
      </c>
    </row>
    <row r="2427" spans="1:15" x14ac:dyDescent="0.2">
      <c r="A2427" s="346" t="s">
        <v>897</v>
      </c>
      <c r="B2427" s="346" t="s">
        <v>885</v>
      </c>
      <c r="C2427" s="346" t="s">
        <v>650</v>
      </c>
      <c r="D2427" s="346" t="s">
        <v>886</v>
      </c>
      <c r="E2427" s="346" t="s">
        <v>894</v>
      </c>
      <c r="F2427" s="346" t="s">
        <v>1371</v>
      </c>
      <c r="G2427" s="346" t="s">
        <v>1852</v>
      </c>
      <c r="H2427" s="346">
        <v>202203</v>
      </c>
      <c r="I2427" s="346">
        <v>390000</v>
      </c>
      <c r="K2427" s="346">
        <v>390000</v>
      </c>
      <c r="L2427" s="346" t="s">
        <v>887</v>
      </c>
      <c r="M2427" s="346" t="s">
        <v>889</v>
      </c>
      <c r="N2427" s="346" t="s">
        <v>734</v>
      </c>
      <c r="O2427" s="346" t="s">
        <v>994</v>
      </c>
    </row>
    <row r="2428" spans="1:15" x14ac:dyDescent="0.2">
      <c r="A2428" s="346" t="s">
        <v>897</v>
      </c>
      <c r="B2428" s="346" t="s">
        <v>885</v>
      </c>
      <c r="C2428" s="346" t="s">
        <v>650</v>
      </c>
      <c r="D2428" s="346" t="s">
        <v>886</v>
      </c>
      <c r="E2428" s="346" t="s">
        <v>894</v>
      </c>
      <c r="F2428" s="346" t="s">
        <v>1371</v>
      </c>
      <c r="G2428" s="346" t="s">
        <v>1852</v>
      </c>
      <c r="H2428" s="346">
        <v>202204</v>
      </c>
      <c r="I2428" s="346">
        <v>390000</v>
      </c>
      <c r="K2428" s="346">
        <v>390000</v>
      </c>
      <c r="L2428" s="346" t="s">
        <v>890</v>
      </c>
      <c r="M2428" s="346" t="s">
        <v>891</v>
      </c>
      <c r="N2428" s="346" t="s">
        <v>734</v>
      </c>
      <c r="O2428" s="346" t="s">
        <v>994</v>
      </c>
    </row>
    <row r="2429" spans="1:15" x14ac:dyDescent="0.2">
      <c r="A2429" s="346" t="s">
        <v>897</v>
      </c>
      <c r="B2429" s="346" t="s">
        <v>885</v>
      </c>
      <c r="C2429" s="346" t="s">
        <v>650</v>
      </c>
      <c r="D2429" s="346" t="s">
        <v>886</v>
      </c>
      <c r="E2429" s="346" t="s">
        <v>894</v>
      </c>
      <c r="F2429" s="346" t="s">
        <v>1371</v>
      </c>
      <c r="G2429" s="346" t="s">
        <v>1852</v>
      </c>
      <c r="H2429" s="346">
        <v>202205</v>
      </c>
      <c r="I2429" s="346">
        <v>390000</v>
      </c>
      <c r="K2429" s="346">
        <v>390000</v>
      </c>
      <c r="L2429" s="346" t="s">
        <v>890</v>
      </c>
      <c r="M2429" s="346" t="s">
        <v>891</v>
      </c>
      <c r="N2429" s="346" t="s">
        <v>734</v>
      </c>
      <c r="O2429" s="346" t="s">
        <v>994</v>
      </c>
    </row>
    <row r="2430" spans="1:15" x14ac:dyDescent="0.2">
      <c r="A2430" s="346" t="s">
        <v>897</v>
      </c>
      <c r="B2430" s="346" t="s">
        <v>885</v>
      </c>
      <c r="C2430" s="346" t="s">
        <v>650</v>
      </c>
      <c r="D2430" s="346" t="s">
        <v>886</v>
      </c>
      <c r="E2430" s="346" t="s">
        <v>894</v>
      </c>
      <c r="F2430" s="346" t="s">
        <v>1371</v>
      </c>
      <c r="G2430" s="346" t="s">
        <v>1852</v>
      </c>
      <c r="H2430" s="346">
        <v>202206</v>
      </c>
      <c r="I2430" s="346">
        <v>390000</v>
      </c>
      <c r="K2430" s="346">
        <v>390000</v>
      </c>
      <c r="L2430" s="346" t="s">
        <v>890</v>
      </c>
      <c r="M2430" s="346" t="s">
        <v>891</v>
      </c>
      <c r="N2430" s="346" t="s">
        <v>734</v>
      </c>
      <c r="O2430" s="346" t="s">
        <v>994</v>
      </c>
    </row>
    <row r="2431" spans="1:15" x14ac:dyDescent="0.2">
      <c r="A2431" s="346" t="s">
        <v>897</v>
      </c>
      <c r="B2431" s="346" t="s">
        <v>885</v>
      </c>
      <c r="C2431" s="346" t="s">
        <v>650</v>
      </c>
      <c r="D2431" s="346" t="s">
        <v>886</v>
      </c>
      <c r="E2431" s="346" t="s">
        <v>894</v>
      </c>
      <c r="F2431" s="346" t="s">
        <v>1371</v>
      </c>
      <c r="G2431" s="346" t="s">
        <v>1852</v>
      </c>
      <c r="H2431" s="346">
        <v>202207</v>
      </c>
      <c r="I2431" s="346">
        <v>390000</v>
      </c>
      <c r="K2431" s="346">
        <v>390000</v>
      </c>
      <c r="L2431" s="346" t="s">
        <v>890</v>
      </c>
      <c r="M2431" s="346" t="s">
        <v>892</v>
      </c>
      <c r="N2431" s="346" t="s">
        <v>734</v>
      </c>
      <c r="O2431" s="346" t="s">
        <v>994</v>
      </c>
    </row>
    <row r="2432" spans="1:15" x14ac:dyDescent="0.2">
      <c r="A2432" s="346" t="s">
        <v>897</v>
      </c>
      <c r="B2432" s="346" t="s">
        <v>885</v>
      </c>
      <c r="C2432" s="346" t="s">
        <v>650</v>
      </c>
      <c r="D2432" s="346" t="s">
        <v>886</v>
      </c>
      <c r="E2432" s="346" t="s">
        <v>894</v>
      </c>
      <c r="F2432" s="346" t="s">
        <v>1371</v>
      </c>
      <c r="G2432" s="346" t="s">
        <v>1852</v>
      </c>
      <c r="H2432" s="346">
        <v>202208</v>
      </c>
      <c r="I2432" s="346">
        <v>390000</v>
      </c>
      <c r="K2432" s="346">
        <v>390000</v>
      </c>
      <c r="L2432" s="346" t="s">
        <v>890</v>
      </c>
      <c r="M2432" s="346" t="s">
        <v>892</v>
      </c>
      <c r="N2432" s="346" t="s">
        <v>734</v>
      </c>
      <c r="O2432" s="346" t="s">
        <v>994</v>
      </c>
    </row>
    <row r="2433" spans="1:15" x14ac:dyDescent="0.2">
      <c r="A2433" s="346" t="s">
        <v>897</v>
      </c>
      <c r="B2433" s="346" t="s">
        <v>885</v>
      </c>
      <c r="C2433" s="346" t="s">
        <v>650</v>
      </c>
      <c r="D2433" s="346" t="s">
        <v>886</v>
      </c>
      <c r="E2433" s="346" t="s">
        <v>894</v>
      </c>
      <c r="F2433" s="346" t="s">
        <v>1371</v>
      </c>
      <c r="G2433" s="346" t="s">
        <v>1852</v>
      </c>
      <c r="H2433" s="346">
        <v>202209</v>
      </c>
      <c r="I2433" s="346">
        <v>390000</v>
      </c>
      <c r="K2433" s="346">
        <v>390000</v>
      </c>
      <c r="L2433" s="346" t="s">
        <v>890</v>
      </c>
      <c r="M2433" s="346" t="s">
        <v>892</v>
      </c>
      <c r="N2433" s="346" t="s">
        <v>734</v>
      </c>
      <c r="O2433" s="346" t="s">
        <v>994</v>
      </c>
    </row>
    <row r="2434" spans="1:15" x14ac:dyDescent="0.2">
      <c r="A2434" s="346" t="s">
        <v>897</v>
      </c>
      <c r="B2434" s="346" t="s">
        <v>885</v>
      </c>
      <c r="C2434" s="346" t="s">
        <v>1118</v>
      </c>
      <c r="D2434" s="346" t="s">
        <v>886</v>
      </c>
      <c r="E2434" s="346" t="s">
        <v>894</v>
      </c>
      <c r="F2434" s="346" t="s">
        <v>1152</v>
      </c>
      <c r="G2434" s="346" t="s">
        <v>1320</v>
      </c>
      <c r="H2434" s="346">
        <v>202110</v>
      </c>
      <c r="I2434" s="346">
        <v>610000</v>
      </c>
      <c r="L2434" s="346" t="s">
        <v>887</v>
      </c>
      <c r="M2434" s="346" t="s">
        <v>888</v>
      </c>
      <c r="N2434" s="346" t="s">
        <v>734</v>
      </c>
      <c r="O2434" s="346" t="s">
        <v>1021</v>
      </c>
    </row>
    <row r="2435" spans="1:15" x14ac:dyDescent="0.2">
      <c r="A2435" s="346" t="s">
        <v>897</v>
      </c>
      <c r="B2435" s="346" t="s">
        <v>885</v>
      </c>
      <c r="C2435" s="346" t="s">
        <v>1118</v>
      </c>
      <c r="D2435" s="346" t="s">
        <v>886</v>
      </c>
      <c r="E2435" s="346" t="s">
        <v>894</v>
      </c>
      <c r="F2435" s="346" t="s">
        <v>1152</v>
      </c>
      <c r="G2435" s="346" t="s">
        <v>1320</v>
      </c>
      <c r="H2435" s="346">
        <v>202111</v>
      </c>
      <c r="I2435" s="346">
        <v>610000</v>
      </c>
      <c r="K2435" s="346">
        <v>610000</v>
      </c>
      <c r="L2435" s="346" t="s">
        <v>887</v>
      </c>
      <c r="M2435" s="346" t="s">
        <v>888</v>
      </c>
      <c r="N2435" s="346" t="s">
        <v>734</v>
      </c>
      <c r="O2435" s="346" t="s">
        <v>1021</v>
      </c>
    </row>
    <row r="2436" spans="1:15" x14ac:dyDescent="0.2">
      <c r="A2436" s="346" t="s">
        <v>897</v>
      </c>
      <c r="B2436" s="346" t="s">
        <v>885</v>
      </c>
      <c r="C2436" s="346" t="s">
        <v>1118</v>
      </c>
      <c r="D2436" s="346" t="s">
        <v>886</v>
      </c>
      <c r="E2436" s="346" t="s">
        <v>894</v>
      </c>
      <c r="F2436" s="346" t="s">
        <v>1152</v>
      </c>
      <c r="G2436" s="346" t="s">
        <v>1320</v>
      </c>
      <c r="H2436" s="346">
        <v>202112</v>
      </c>
      <c r="I2436" s="346">
        <v>610000</v>
      </c>
      <c r="K2436" s="346">
        <v>610000</v>
      </c>
      <c r="L2436" s="346" t="s">
        <v>887</v>
      </c>
      <c r="M2436" s="346" t="s">
        <v>888</v>
      </c>
      <c r="N2436" s="346" t="s">
        <v>734</v>
      </c>
      <c r="O2436" s="346" t="s">
        <v>1021</v>
      </c>
    </row>
    <row r="2437" spans="1:15" x14ac:dyDescent="0.2">
      <c r="A2437" s="346" t="s">
        <v>897</v>
      </c>
      <c r="B2437" s="346" t="s">
        <v>885</v>
      </c>
      <c r="C2437" s="346" t="s">
        <v>1118</v>
      </c>
      <c r="D2437" s="346" t="s">
        <v>886</v>
      </c>
      <c r="E2437" s="346" t="s">
        <v>894</v>
      </c>
      <c r="F2437" s="346" t="s">
        <v>1152</v>
      </c>
      <c r="G2437" s="346" t="s">
        <v>1320</v>
      </c>
      <c r="H2437" s="346">
        <v>202201</v>
      </c>
      <c r="I2437" s="346">
        <v>610000</v>
      </c>
      <c r="K2437" s="346">
        <v>610000</v>
      </c>
      <c r="L2437" s="346" t="s">
        <v>887</v>
      </c>
      <c r="M2437" s="346" t="s">
        <v>889</v>
      </c>
      <c r="N2437" s="346" t="s">
        <v>734</v>
      </c>
      <c r="O2437" s="346" t="s">
        <v>1021</v>
      </c>
    </row>
    <row r="2438" spans="1:15" x14ac:dyDescent="0.2">
      <c r="A2438" s="346" t="s">
        <v>897</v>
      </c>
      <c r="B2438" s="346" t="s">
        <v>885</v>
      </c>
      <c r="C2438" s="346" t="s">
        <v>1118</v>
      </c>
      <c r="D2438" s="346" t="s">
        <v>886</v>
      </c>
      <c r="E2438" s="346" t="s">
        <v>894</v>
      </c>
      <c r="F2438" s="346" t="s">
        <v>1152</v>
      </c>
      <c r="G2438" s="346" t="s">
        <v>1320</v>
      </c>
      <c r="H2438" s="346">
        <v>202202</v>
      </c>
      <c r="I2438" s="346">
        <v>610000</v>
      </c>
      <c r="K2438" s="346">
        <v>610000</v>
      </c>
      <c r="L2438" s="346" t="s">
        <v>887</v>
      </c>
      <c r="M2438" s="346" t="s">
        <v>889</v>
      </c>
      <c r="N2438" s="346" t="s">
        <v>734</v>
      </c>
      <c r="O2438" s="346" t="s">
        <v>1021</v>
      </c>
    </row>
    <row r="2439" spans="1:15" x14ac:dyDescent="0.2">
      <c r="A2439" s="346" t="s">
        <v>897</v>
      </c>
      <c r="B2439" s="346" t="s">
        <v>885</v>
      </c>
      <c r="C2439" s="346" t="s">
        <v>1118</v>
      </c>
      <c r="D2439" s="346" t="s">
        <v>886</v>
      </c>
      <c r="E2439" s="346" t="s">
        <v>894</v>
      </c>
      <c r="F2439" s="346" t="s">
        <v>1152</v>
      </c>
      <c r="G2439" s="346" t="s">
        <v>1320</v>
      </c>
      <c r="H2439" s="346">
        <v>202203</v>
      </c>
      <c r="I2439" s="346">
        <v>610000</v>
      </c>
      <c r="K2439" s="346">
        <v>610000</v>
      </c>
      <c r="L2439" s="346" t="s">
        <v>887</v>
      </c>
      <c r="M2439" s="346" t="s">
        <v>889</v>
      </c>
      <c r="N2439" s="346" t="s">
        <v>734</v>
      </c>
      <c r="O2439" s="346" t="s">
        <v>1021</v>
      </c>
    </row>
    <row r="2440" spans="1:15" x14ac:dyDescent="0.2">
      <c r="A2440" s="346" t="s">
        <v>897</v>
      </c>
      <c r="B2440" s="346" t="s">
        <v>885</v>
      </c>
      <c r="C2440" s="346" t="s">
        <v>1118</v>
      </c>
      <c r="D2440" s="346" t="s">
        <v>886</v>
      </c>
      <c r="E2440" s="346" t="s">
        <v>894</v>
      </c>
      <c r="F2440" s="346" t="s">
        <v>1152</v>
      </c>
      <c r="G2440" s="346" t="s">
        <v>1320</v>
      </c>
      <c r="H2440" s="346">
        <v>202204</v>
      </c>
      <c r="I2440" s="346">
        <v>610000</v>
      </c>
      <c r="K2440" s="346">
        <v>610000</v>
      </c>
      <c r="L2440" s="346" t="s">
        <v>890</v>
      </c>
      <c r="M2440" s="346" t="s">
        <v>891</v>
      </c>
      <c r="N2440" s="346" t="s">
        <v>734</v>
      </c>
      <c r="O2440" s="346" t="s">
        <v>1021</v>
      </c>
    </row>
    <row r="2441" spans="1:15" x14ac:dyDescent="0.2">
      <c r="A2441" s="346" t="s">
        <v>897</v>
      </c>
      <c r="B2441" s="346" t="s">
        <v>885</v>
      </c>
      <c r="C2441" s="346" t="s">
        <v>1118</v>
      </c>
      <c r="D2441" s="346" t="s">
        <v>886</v>
      </c>
      <c r="E2441" s="346" t="s">
        <v>894</v>
      </c>
      <c r="F2441" s="346" t="s">
        <v>1152</v>
      </c>
      <c r="G2441" s="346" t="s">
        <v>1320</v>
      </c>
      <c r="H2441" s="346">
        <v>202205</v>
      </c>
      <c r="I2441" s="346">
        <v>610000</v>
      </c>
      <c r="K2441" s="346">
        <v>610000</v>
      </c>
      <c r="L2441" s="346" t="s">
        <v>890</v>
      </c>
      <c r="M2441" s="346" t="s">
        <v>891</v>
      </c>
      <c r="N2441" s="346" t="s">
        <v>734</v>
      </c>
      <c r="O2441" s="346" t="s">
        <v>1021</v>
      </c>
    </row>
    <row r="2442" spans="1:15" x14ac:dyDescent="0.2">
      <c r="A2442" s="346" t="s">
        <v>897</v>
      </c>
      <c r="B2442" s="346" t="s">
        <v>885</v>
      </c>
      <c r="C2442" s="346" t="s">
        <v>1118</v>
      </c>
      <c r="D2442" s="346" t="s">
        <v>886</v>
      </c>
      <c r="E2442" s="346" t="s">
        <v>894</v>
      </c>
      <c r="F2442" s="346" t="s">
        <v>1152</v>
      </c>
      <c r="G2442" s="346" t="s">
        <v>1320</v>
      </c>
      <c r="H2442" s="346">
        <v>202206</v>
      </c>
      <c r="I2442" s="346">
        <v>610000</v>
      </c>
      <c r="K2442" s="346">
        <v>610000</v>
      </c>
      <c r="L2442" s="346" t="s">
        <v>890</v>
      </c>
      <c r="M2442" s="346" t="s">
        <v>891</v>
      </c>
      <c r="N2442" s="346" t="s">
        <v>734</v>
      </c>
      <c r="O2442" s="346" t="s">
        <v>1021</v>
      </c>
    </row>
    <row r="2443" spans="1:15" x14ac:dyDescent="0.2">
      <c r="A2443" s="346" t="s">
        <v>897</v>
      </c>
      <c r="B2443" s="346" t="s">
        <v>885</v>
      </c>
      <c r="C2443" s="346" t="s">
        <v>1118</v>
      </c>
      <c r="D2443" s="346" t="s">
        <v>886</v>
      </c>
      <c r="E2443" s="346" t="s">
        <v>894</v>
      </c>
      <c r="F2443" s="346" t="s">
        <v>1152</v>
      </c>
      <c r="G2443" s="346" t="s">
        <v>1320</v>
      </c>
      <c r="H2443" s="346">
        <v>202207</v>
      </c>
      <c r="I2443" s="346">
        <v>610000</v>
      </c>
      <c r="K2443" s="346">
        <v>610000</v>
      </c>
      <c r="L2443" s="346" t="s">
        <v>890</v>
      </c>
      <c r="M2443" s="346" t="s">
        <v>892</v>
      </c>
      <c r="N2443" s="346" t="s">
        <v>734</v>
      </c>
      <c r="O2443" s="346" t="s">
        <v>1021</v>
      </c>
    </row>
    <row r="2444" spans="1:15" x14ac:dyDescent="0.2">
      <c r="A2444" s="346" t="s">
        <v>897</v>
      </c>
      <c r="B2444" s="346" t="s">
        <v>885</v>
      </c>
      <c r="C2444" s="346" t="s">
        <v>1118</v>
      </c>
      <c r="D2444" s="346" t="s">
        <v>886</v>
      </c>
      <c r="E2444" s="346" t="s">
        <v>894</v>
      </c>
      <c r="F2444" s="346" t="s">
        <v>1152</v>
      </c>
      <c r="G2444" s="346" t="s">
        <v>1320</v>
      </c>
      <c r="H2444" s="346">
        <v>202208</v>
      </c>
      <c r="I2444" s="346">
        <v>610000</v>
      </c>
      <c r="K2444" s="346">
        <v>610000</v>
      </c>
      <c r="L2444" s="346" t="s">
        <v>890</v>
      </c>
      <c r="M2444" s="346" t="s">
        <v>892</v>
      </c>
      <c r="N2444" s="346" t="s">
        <v>734</v>
      </c>
      <c r="O2444" s="346" t="s">
        <v>1021</v>
      </c>
    </row>
    <row r="2445" spans="1:15" x14ac:dyDescent="0.2">
      <c r="A2445" s="346" t="s">
        <v>897</v>
      </c>
      <c r="B2445" s="346" t="s">
        <v>885</v>
      </c>
      <c r="C2445" s="346" t="s">
        <v>1118</v>
      </c>
      <c r="D2445" s="346" t="s">
        <v>886</v>
      </c>
      <c r="E2445" s="346" t="s">
        <v>894</v>
      </c>
      <c r="F2445" s="346" t="s">
        <v>1152</v>
      </c>
      <c r="G2445" s="346" t="s">
        <v>1320</v>
      </c>
      <c r="H2445" s="346">
        <v>202209</v>
      </c>
      <c r="I2445" s="346">
        <v>610000</v>
      </c>
      <c r="K2445" s="346">
        <v>610000</v>
      </c>
      <c r="L2445" s="346" t="s">
        <v>890</v>
      </c>
      <c r="M2445" s="346" t="s">
        <v>892</v>
      </c>
      <c r="N2445" s="346" t="s">
        <v>734</v>
      </c>
      <c r="O2445" s="346" t="s">
        <v>1021</v>
      </c>
    </row>
    <row r="2446" spans="1:15" x14ac:dyDescent="0.2">
      <c r="A2446" s="346" t="s">
        <v>897</v>
      </c>
      <c r="B2446" s="346" t="s">
        <v>885</v>
      </c>
      <c r="C2446" s="346" t="s">
        <v>1118</v>
      </c>
      <c r="D2446" s="346" t="s">
        <v>886</v>
      </c>
      <c r="E2446" s="346" t="s">
        <v>894</v>
      </c>
      <c r="F2446" s="346" t="s">
        <v>1374</v>
      </c>
      <c r="G2446" s="346" t="s">
        <v>1375</v>
      </c>
      <c r="H2446" s="346">
        <v>202110</v>
      </c>
      <c r="I2446" s="346">
        <v>730000</v>
      </c>
      <c r="L2446" s="346" t="s">
        <v>887</v>
      </c>
      <c r="M2446" s="346" t="s">
        <v>888</v>
      </c>
      <c r="N2446" s="346" t="s">
        <v>734</v>
      </c>
      <c r="O2446" s="346" t="s">
        <v>991</v>
      </c>
    </row>
    <row r="2447" spans="1:15" x14ac:dyDescent="0.2">
      <c r="A2447" s="346" t="s">
        <v>897</v>
      </c>
      <c r="B2447" s="346" t="s">
        <v>885</v>
      </c>
      <c r="C2447" s="346" t="s">
        <v>1118</v>
      </c>
      <c r="D2447" s="346" t="s">
        <v>886</v>
      </c>
      <c r="E2447" s="346" t="s">
        <v>894</v>
      </c>
      <c r="F2447" s="346" t="s">
        <v>1374</v>
      </c>
      <c r="G2447" s="346" t="s">
        <v>1375</v>
      </c>
      <c r="H2447" s="346">
        <v>202111</v>
      </c>
      <c r="I2447" s="346">
        <v>730000</v>
      </c>
      <c r="K2447" s="346">
        <v>730000</v>
      </c>
      <c r="L2447" s="346" t="s">
        <v>887</v>
      </c>
      <c r="M2447" s="346" t="s">
        <v>888</v>
      </c>
      <c r="N2447" s="346" t="s">
        <v>734</v>
      </c>
      <c r="O2447" s="346" t="s">
        <v>991</v>
      </c>
    </row>
    <row r="2448" spans="1:15" x14ac:dyDescent="0.2">
      <c r="A2448" s="346" t="s">
        <v>897</v>
      </c>
      <c r="B2448" s="346" t="s">
        <v>885</v>
      </c>
      <c r="C2448" s="346" t="s">
        <v>1118</v>
      </c>
      <c r="D2448" s="346" t="s">
        <v>886</v>
      </c>
      <c r="E2448" s="346" t="s">
        <v>894</v>
      </c>
      <c r="F2448" s="346" t="s">
        <v>1374</v>
      </c>
      <c r="G2448" s="346" t="s">
        <v>1375</v>
      </c>
      <c r="H2448" s="346">
        <v>202112</v>
      </c>
      <c r="I2448" s="346">
        <v>730000</v>
      </c>
      <c r="K2448" s="346">
        <v>730000</v>
      </c>
      <c r="L2448" s="346" t="s">
        <v>887</v>
      </c>
      <c r="M2448" s="346" t="s">
        <v>888</v>
      </c>
      <c r="N2448" s="346" t="s">
        <v>734</v>
      </c>
      <c r="O2448" s="346" t="s">
        <v>991</v>
      </c>
    </row>
    <row r="2449" spans="1:15" x14ac:dyDescent="0.2">
      <c r="A2449" s="346" t="s">
        <v>897</v>
      </c>
      <c r="B2449" s="346" t="s">
        <v>885</v>
      </c>
      <c r="C2449" s="346" t="s">
        <v>1118</v>
      </c>
      <c r="D2449" s="346" t="s">
        <v>886</v>
      </c>
      <c r="E2449" s="346" t="s">
        <v>894</v>
      </c>
      <c r="F2449" s="346" t="s">
        <v>1374</v>
      </c>
      <c r="G2449" s="346" t="s">
        <v>1375</v>
      </c>
      <c r="H2449" s="346">
        <v>202201</v>
      </c>
      <c r="I2449" s="346">
        <v>730000</v>
      </c>
      <c r="K2449" s="346">
        <v>730000</v>
      </c>
      <c r="L2449" s="346" t="s">
        <v>887</v>
      </c>
      <c r="M2449" s="346" t="s">
        <v>889</v>
      </c>
      <c r="N2449" s="346" t="s">
        <v>734</v>
      </c>
      <c r="O2449" s="346" t="s">
        <v>991</v>
      </c>
    </row>
    <row r="2450" spans="1:15" x14ac:dyDescent="0.2">
      <c r="A2450" s="346" t="s">
        <v>897</v>
      </c>
      <c r="B2450" s="346" t="s">
        <v>885</v>
      </c>
      <c r="C2450" s="346" t="s">
        <v>1118</v>
      </c>
      <c r="D2450" s="346" t="s">
        <v>886</v>
      </c>
      <c r="E2450" s="346" t="s">
        <v>894</v>
      </c>
      <c r="F2450" s="346" t="s">
        <v>1374</v>
      </c>
      <c r="G2450" s="346" t="s">
        <v>1375</v>
      </c>
      <c r="H2450" s="346">
        <v>202202</v>
      </c>
      <c r="I2450" s="346">
        <v>730000</v>
      </c>
      <c r="K2450" s="346">
        <v>730000</v>
      </c>
      <c r="L2450" s="346" t="s">
        <v>887</v>
      </c>
      <c r="M2450" s="346" t="s">
        <v>889</v>
      </c>
      <c r="N2450" s="346" t="s">
        <v>734</v>
      </c>
      <c r="O2450" s="346" t="s">
        <v>991</v>
      </c>
    </row>
    <row r="2451" spans="1:15" x14ac:dyDescent="0.2">
      <c r="A2451" s="346" t="s">
        <v>897</v>
      </c>
      <c r="B2451" s="346" t="s">
        <v>885</v>
      </c>
      <c r="C2451" s="346" t="s">
        <v>1118</v>
      </c>
      <c r="D2451" s="346" t="s">
        <v>886</v>
      </c>
      <c r="E2451" s="346" t="s">
        <v>894</v>
      </c>
      <c r="F2451" s="347" t="s">
        <v>1374</v>
      </c>
      <c r="G2451" s="346" t="s">
        <v>1375</v>
      </c>
      <c r="H2451" s="346">
        <v>202203</v>
      </c>
      <c r="I2451" s="346">
        <v>730000</v>
      </c>
      <c r="K2451" s="346">
        <v>730000</v>
      </c>
      <c r="L2451" s="346" t="s">
        <v>887</v>
      </c>
      <c r="M2451" s="346" t="s">
        <v>889</v>
      </c>
      <c r="N2451" s="346" t="s">
        <v>734</v>
      </c>
      <c r="O2451" s="346" t="s">
        <v>991</v>
      </c>
    </row>
    <row r="2452" spans="1:15" x14ac:dyDescent="0.2">
      <c r="A2452" s="346" t="s">
        <v>897</v>
      </c>
      <c r="B2452" s="346" t="s">
        <v>885</v>
      </c>
      <c r="C2452" s="346" t="s">
        <v>1118</v>
      </c>
      <c r="D2452" s="346" t="s">
        <v>886</v>
      </c>
      <c r="E2452" s="346" t="s">
        <v>894</v>
      </c>
      <c r="F2452" s="346" t="s">
        <v>1374</v>
      </c>
      <c r="G2452" s="346" t="s">
        <v>1375</v>
      </c>
      <c r="H2452" s="346">
        <v>202204</v>
      </c>
      <c r="I2452" s="346">
        <v>730000</v>
      </c>
      <c r="K2452" s="346">
        <v>730000</v>
      </c>
      <c r="L2452" s="346" t="s">
        <v>890</v>
      </c>
      <c r="M2452" s="346" t="s">
        <v>891</v>
      </c>
      <c r="N2452" s="346" t="s">
        <v>734</v>
      </c>
      <c r="O2452" s="346" t="s">
        <v>991</v>
      </c>
    </row>
    <row r="2453" spans="1:15" x14ac:dyDescent="0.2">
      <c r="A2453" s="346" t="s">
        <v>897</v>
      </c>
      <c r="B2453" s="346" t="s">
        <v>885</v>
      </c>
      <c r="C2453" s="346" t="s">
        <v>1118</v>
      </c>
      <c r="D2453" s="346" t="s">
        <v>886</v>
      </c>
      <c r="E2453" s="346" t="s">
        <v>894</v>
      </c>
      <c r="F2453" s="346" t="s">
        <v>1374</v>
      </c>
      <c r="G2453" s="346" t="s">
        <v>1375</v>
      </c>
      <c r="H2453" s="346">
        <v>202205</v>
      </c>
      <c r="I2453" s="346">
        <v>730000</v>
      </c>
      <c r="K2453" s="346">
        <v>730000</v>
      </c>
      <c r="L2453" s="346" t="s">
        <v>890</v>
      </c>
      <c r="M2453" s="346" t="s">
        <v>891</v>
      </c>
      <c r="N2453" s="346" t="s">
        <v>734</v>
      </c>
      <c r="O2453" s="346" t="s">
        <v>991</v>
      </c>
    </row>
    <row r="2454" spans="1:15" x14ac:dyDescent="0.2">
      <c r="A2454" s="346" t="s">
        <v>897</v>
      </c>
      <c r="B2454" s="346" t="s">
        <v>885</v>
      </c>
      <c r="C2454" s="346" t="s">
        <v>1118</v>
      </c>
      <c r="D2454" s="346" t="s">
        <v>886</v>
      </c>
      <c r="E2454" s="346" t="s">
        <v>894</v>
      </c>
      <c r="F2454" s="346" t="s">
        <v>1374</v>
      </c>
      <c r="G2454" s="346" t="s">
        <v>1375</v>
      </c>
      <c r="H2454" s="346">
        <v>202206</v>
      </c>
      <c r="I2454" s="346">
        <v>730000</v>
      </c>
      <c r="K2454" s="346">
        <v>730000</v>
      </c>
      <c r="L2454" s="346" t="s">
        <v>890</v>
      </c>
      <c r="M2454" s="346" t="s">
        <v>891</v>
      </c>
      <c r="N2454" s="346" t="s">
        <v>734</v>
      </c>
      <c r="O2454" s="346" t="s">
        <v>991</v>
      </c>
    </row>
    <row r="2455" spans="1:15" x14ac:dyDescent="0.2">
      <c r="A2455" s="346" t="s">
        <v>897</v>
      </c>
      <c r="B2455" s="346" t="s">
        <v>885</v>
      </c>
      <c r="C2455" s="346" t="s">
        <v>1118</v>
      </c>
      <c r="D2455" s="346" t="s">
        <v>886</v>
      </c>
      <c r="E2455" s="346" t="s">
        <v>894</v>
      </c>
      <c r="F2455" s="346" t="s">
        <v>1374</v>
      </c>
      <c r="G2455" s="346" t="s">
        <v>1375</v>
      </c>
      <c r="H2455" s="346">
        <v>202207</v>
      </c>
      <c r="I2455" s="346">
        <v>730000</v>
      </c>
      <c r="K2455" s="346">
        <v>730000</v>
      </c>
      <c r="L2455" s="346" t="s">
        <v>890</v>
      </c>
      <c r="M2455" s="346" t="s">
        <v>892</v>
      </c>
      <c r="N2455" s="346" t="s">
        <v>734</v>
      </c>
      <c r="O2455" s="346" t="s">
        <v>991</v>
      </c>
    </row>
    <row r="2456" spans="1:15" x14ac:dyDescent="0.2">
      <c r="A2456" s="346" t="s">
        <v>897</v>
      </c>
      <c r="B2456" s="346" t="s">
        <v>885</v>
      </c>
      <c r="C2456" s="346" t="s">
        <v>1118</v>
      </c>
      <c r="D2456" s="346" t="s">
        <v>886</v>
      </c>
      <c r="E2456" s="346" t="s">
        <v>894</v>
      </c>
      <c r="F2456" s="346" t="s">
        <v>1374</v>
      </c>
      <c r="G2456" s="346" t="s">
        <v>1375</v>
      </c>
      <c r="H2456" s="346">
        <v>202208</v>
      </c>
      <c r="I2456" s="346">
        <v>730000</v>
      </c>
      <c r="K2456" s="346">
        <v>730000</v>
      </c>
      <c r="L2456" s="346" t="s">
        <v>890</v>
      </c>
      <c r="M2456" s="346" t="s">
        <v>892</v>
      </c>
      <c r="N2456" s="346" t="s">
        <v>734</v>
      </c>
      <c r="O2456" s="346" t="s">
        <v>991</v>
      </c>
    </row>
    <row r="2457" spans="1:15" x14ac:dyDescent="0.2">
      <c r="A2457" s="346" t="s">
        <v>897</v>
      </c>
      <c r="B2457" s="346" t="s">
        <v>885</v>
      </c>
      <c r="C2457" s="346" t="s">
        <v>1118</v>
      </c>
      <c r="D2457" s="346" t="s">
        <v>886</v>
      </c>
      <c r="E2457" s="346" t="s">
        <v>894</v>
      </c>
      <c r="F2457" s="346" t="s">
        <v>1374</v>
      </c>
      <c r="G2457" s="346" t="s">
        <v>1375</v>
      </c>
      <c r="H2457" s="346">
        <v>202209</v>
      </c>
      <c r="I2457" s="346">
        <v>730000</v>
      </c>
      <c r="K2457" s="346">
        <v>730000</v>
      </c>
      <c r="L2457" s="346" t="s">
        <v>890</v>
      </c>
      <c r="M2457" s="346" t="s">
        <v>892</v>
      </c>
      <c r="N2457" s="346" t="s">
        <v>734</v>
      </c>
      <c r="O2457" s="346" t="s">
        <v>991</v>
      </c>
    </row>
    <row r="2458" spans="1:15" x14ac:dyDescent="0.2">
      <c r="A2458" s="346" t="s">
        <v>897</v>
      </c>
      <c r="B2458" s="346" t="s">
        <v>885</v>
      </c>
      <c r="C2458" s="346" t="s">
        <v>1118</v>
      </c>
      <c r="D2458" s="346" t="s">
        <v>886</v>
      </c>
      <c r="E2458" s="346" t="s">
        <v>894</v>
      </c>
      <c r="F2458" s="346" t="s">
        <v>1374</v>
      </c>
      <c r="G2458" s="346" t="s">
        <v>1351</v>
      </c>
      <c r="H2458" s="346">
        <v>202110</v>
      </c>
      <c r="I2458" s="346">
        <v>490000</v>
      </c>
      <c r="L2458" s="346" t="s">
        <v>887</v>
      </c>
      <c r="M2458" s="346" t="s">
        <v>888</v>
      </c>
      <c r="N2458" s="346" t="s">
        <v>734</v>
      </c>
      <c r="O2458" s="346" t="s">
        <v>991</v>
      </c>
    </row>
    <row r="2459" spans="1:15" x14ac:dyDescent="0.2">
      <c r="A2459" s="346" t="s">
        <v>897</v>
      </c>
      <c r="B2459" s="346" t="s">
        <v>885</v>
      </c>
      <c r="C2459" s="346" t="s">
        <v>1118</v>
      </c>
      <c r="D2459" s="346" t="s">
        <v>886</v>
      </c>
      <c r="E2459" s="346" t="s">
        <v>894</v>
      </c>
      <c r="F2459" s="347" t="s">
        <v>1374</v>
      </c>
      <c r="G2459" s="346" t="s">
        <v>1351</v>
      </c>
      <c r="H2459" s="346">
        <v>202111</v>
      </c>
      <c r="I2459" s="346">
        <v>490000</v>
      </c>
      <c r="K2459" s="346">
        <v>490000</v>
      </c>
      <c r="L2459" s="346" t="s">
        <v>887</v>
      </c>
      <c r="M2459" s="346" t="s">
        <v>888</v>
      </c>
      <c r="N2459" s="346" t="s">
        <v>734</v>
      </c>
      <c r="O2459" s="346" t="s">
        <v>991</v>
      </c>
    </row>
    <row r="2460" spans="1:15" x14ac:dyDescent="0.2">
      <c r="A2460" s="346" t="s">
        <v>897</v>
      </c>
      <c r="B2460" s="346" t="s">
        <v>885</v>
      </c>
      <c r="C2460" s="346" t="s">
        <v>1188</v>
      </c>
      <c r="D2460" s="346" t="s">
        <v>886</v>
      </c>
      <c r="E2460" s="346" t="s">
        <v>894</v>
      </c>
      <c r="F2460" s="346" t="s">
        <v>1189</v>
      </c>
      <c r="G2460" s="346" t="s">
        <v>1367</v>
      </c>
      <c r="H2460" s="346">
        <v>202110</v>
      </c>
      <c r="I2460" s="346">
        <v>700000</v>
      </c>
      <c r="L2460" s="346" t="s">
        <v>887</v>
      </c>
      <c r="M2460" s="346" t="s">
        <v>888</v>
      </c>
      <c r="N2460" s="346" t="s">
        <v>734</v>
      </c>
      <c r="O2460" s="346" t="s">
        <v>994</v>
      </c>
    </row>
    <row r="2461" spans="1:15" x14ac:dyDescent="0.2">
      <c r="A2461" s="346" t="s">
        <v>897</v>
      </c>
      <c r="B2461" s="346" t="s">
        <v>885</v>
      </c>
      <c r="C2461" s="346" t="s">
        <v>1188</v>
      </c>
      <c r="D2461" s="346" t="s">
        <v>886</v>
      </c>
      <c r="E2461" s="346" t="s">
        <v>894</v>
      </c>
      <c r="F2461" s="346" t="s">
        <v>1189</v>
      </c>
      <c r="G2461" s="346" t="s">
        <v>1367</v>
      </c>
      <c r="H2461" s="346">
        <v>202111</v>
      </c>
      <c r="I2461" s="346">
        <v>700000</v>
      </c>
      <c r="K2461" s="346">
        <v>700000</v>
      </c>
      <c r="L2461" s="346" t="s">
        <v>887</v>
      </c>
      <c r="M2461" s="346" t="s">
        <v>888</v>
      </c>
      <c r="N2461" s="346" t="s">
        <v>734</v>
      </c>
      <c r="O2461" s="346" t="s">
        <v>994</v>
      </c>
    </row>
    <row r="2462" spans="1:15" x14ac:dyDescent="0.2">
      <c r="A2462" s="346" t="s">
        <v>897</v>
      </c>
      <c r="B2462" s="346" t="s">
        <v>885</v>
      </c>
      <c r="C2462" s="346" t="s">
        <v>1188</v>
      </c>
      <c r="D2462" s="346" t="s">
        <v>886</v>
      </c>
      <c r="E2462" s="346" t="s">
        <v>894</v>
      </c>
      <c r="F2462" s="346" t="s">
        <v>1189</v>
      </c>
      <c r="G2462" s="346" t="s">
        <v>1367</v>
      </c>
      <c r="H2462" s="346">
        <v>202112</v>
      </c>
      <c r="I2462" s="346">
        <v>700000</v>
      </c>
      <c r="K2462" s="346">
        <v>700000</v>
      </c>
      <c r="L2462" s="346" t="s">
        <v>887</v>
      </c>
      <c r="M2462" s="346" t="s">
        <v>888</v>
      </c>
      <c r="N2462" s="346" t="s">
        <v>734</v>
      </c>
      <c r="O2462" s="346" t="s">
        <v>994</v>
      </c>
    </row>
    <row r="2463" spans="1:15" x14ac:dyDescent="0.2">
      <c r="A2463" s="346" t="s">
        <v>897</v>
      </c>
      <c r="B2463" s="346" t="s">
        <v>885</v>
      </c>
      <c r="C2463" s="346" t="s">
        <v>1188</v>
      </c>
      <c r="D2463" s="346" t="s">
        <v>886</v>
      </c>
      <c r="E2463" s="346" t="s">
        <v>894</v>
      </c>
      <c r="F2463" s="346" t="s">
        <v>1189</v>
      </c>
      <c r="G2463" s="346" t="s">
        <v>1367</v>
      </c>
      <c r="H2463" s="346">
        <v>202201</v>
      </c>
      <c r="I2463" s="346">
        <v>700000</v>
      </c>
      <c r="K2463" s="346">
        <v>700000</v>
      </c>
      <c r="L2463" s="346" t="s">
        <v>887</v>
      </c>
      <c r="M2463" s="346" t="s">
        <v>889</v>
      </c>
      <c r="N2463" s="346" t="s">
        <v>734</v>
      </c>
      <c r="O2463" s="346" t="s">
        <v>994</v>
      </c>
    </row>
    <row r="2464" spans="1:15" x14ac:dyDescent="0.2">
      <c r="A2464" s="346" t="s">
        <v>897</v>
      </c>
      <c r="B2464" s="346" t="s">
        <v>885</v>
      </c>
      <c r="C2464" s="346" t="s">
        <v>1188</v>
      </c>
      <c r="D2464" s="346" t="s">
        <v>886</v>
      </c>
      <c r="E2464" s="346" t="s">
        <v>894</v>
      </c>
      <c r="F2464" s="346" t="s">
        <v>1189</v>
      </c>
      <c r="G2464" s="346" t="s">
        <v>1367</v>
      </c>
      <c r="H2464" s="346">
        <v>202202</v>
      </c>
      <c r="I2464" s="346">
        <v>700000</v>
      </c>
      <c r="K2464" s="346">
        <v>700000</v>
      </c>
      <c r="L2464" s="346" t="s">
        <v>887</v>
      </c>
      <c r="M2464" s="346" t="s">
        <v>889</v>
      </c>
      <c r="N2464" s="346" t="s">
        <v>734</v>
      </c>
      <c r="O2464" s="346" t="s">
        <v>994</v>
      </c>
    </row>
    <row r="2465" spans="1:15" x14ac:dyDescent="0.2">
      <c r="A2465" s="346" t="s">
        <v>897</v>
      </c>
      <c r="B2465" s="346" t="s">
        <v>885</v>
      </c>
      <c r="C2465" s="346" t="s">
        <v>1188</v>
      </c>
      <c r="D2465" s="346" t="s">
        <v>886</v>
      </c>
      <c r="E2465" s="346" t="s">
        <v>894</v>
      </c>
      <c r="F2465" s="346" t="s">
        <v>1189</v>
      </c>
      <c r="G2465" s="346" t="s">
        <v>1367</v>
      </c>
      <c r="H2465" s="346">
        <v>202203</v>
      </c>
      <c r="I2465" s="346">
        <v>700000</v>
      </c>
      <c r="K2465" s="346">
        <v>700000</v>
      </c>
      <c r="L2465" s="346" t="s">
        <v>887</v>
      </c>
      <c r="M2465" s="346" t="s">
        <v>889</v>
      </c>
      <c r="N2465" s="346" t="s">
        <v>734</v>
      </c>
      <c r="O2465" s="346" t="s">
        <v>994</v>
      </c>
    </row>
    <row r="2466" spans="1:15" x14ac:dyDescent="0.2">
      <c r="A2466" s="346" t="s">
        <v>897</v>
      </c>
      <c r="B2466" s="346" t="s">
        <v>885</v>
      </c>
      <c r="C2466" s="346" t="s">
        <v>1188</v>
      </c>
      <c r="D2466" s="346" t="s">
        <v>886</v>
      </c>
      <c r="E2466" s="346" t="s">
        <v>894</v>
      </c>
      <c r="F2466" s="346" t="s">
        <v>1189</v>
      </c>
      <c r="G2466" s="346" t="s">
        <v>1367</v>
      </c>
      <c r="H2466" s="346">
        <v>202204</v>
      </c>
      <c r="I2466" s="346">
        <v>700000</v>
      </c>
      <c r="K2466" s="346">
        <v>700000</v>
      </c>
      <c r="L2466" s="346" t="s">
        <v>890</v>
      </c>
      <c r="M2466" s="346" t="s">
        <v>891</v>
      </c>
      <c r="N2466" s="346" t="s">
        <v>734</v>
      </c>
      <c r="O2466" s="346" t="s">
        <v>994</v>
      </c>
    </row>
    <row r="2467" spans="1:15" x14ac:dyDescent="0.2">
      <c r="A2467" s="346" t="s">
        <v>897</v>
      </c>
      <c r="B2467" s="346" t="s">
        <v>885</v>
      </c>
      <c r="C2467" s="346" t="s">
        <v>1188</v>
      </c>
      <c r="D2467" s="346" t="s">
        <v>886</v>
      </c>
      <c r="E2467" s="346" t="s">
        <v>894</v>
      </c>
      <c r="F2467" s="346" t="s">
        <v>1189</v>
      </c>
      <c r="G2467" s="346" t="s">
        <v>1367</v>
      </c>
      <c r="H2467" s="346">
        <v>202205</v>
      </c>
      <c r="I2467" s="346">
        <v>700000</v>
      </c>
      <c r="K2467" s="346">
        <v>700000</v>
      </c>
      <c r="L2467" s="346" t="s">
        <v>890</v>
      </c>
      <c r="M2467" s="346" t="s">
        <v>891</v>
      </c>
      <c r="N2467" s="346" t="s">
        <v>734</v>
      </c>
      <c r="O2467" s="346" t="s">
        <v>994</v>
      </c>
    </row>
    <row r="2468" spans="1:15" x14ac:dyDescent="0.2">
      <c r="A2468" s="346" t="s">
        <v>897</v>
      </c>
      <c r="B2468" s="346" t="s">
        <v>885</v>
      </c>
      <c r="C2468" s="346" t="s">
        <v>1188</v>
      </c>
      <c r="D2468" s="346" t="s">
        <v>886</v>
      </c>
      <c r="E2468" s="346" t="s">
        <v>894</v>
      </c>
      <c r="F2468" s="346" t="s">
        <v>1189</v>
      </c>
      <c r="G2468" s="346" t="s">
        <v>1367</v>
      </c>
      <c r="H2468" s="346">
        <v>202206</v>
      </c>
      <c r="I2468" s="346">
        <v>700000</v>
      </c>
      <c r="K2468" s="346">
        <v>700000</v>
      </c>
      <c r="L2468" s="346" t="s">
        <v>890</v>
      </c>
      <c r="M2468" s="346" t="s">
        <v>891</v>
      </c>
      <c r="N2468" s="346" t="s">
        <v>734</v>
      </c>
      <c r="O2468" s="346" t="s">
        <v>994</v>
      </c>
    </row>
    <row r="2469" spans="1:15" x14ac:dyDescent="0.2">
      <c r="A2469" s="346" t="s">
        <v>897</v>
      </c>
      <c r="B2469" s="346" t="s">
        <v>885</v>
      </c>
      <c r="C2469" s="346" t="s">
        <v>1188</v>
      </c>
      <c r="D2469" s="346" t="s">
        <v>886</v>
      </c>
      <c r="E2469" s="346" t="s">
        <v>894</v>
      </c>
      <c r="F2469" s="346" t="s">
        <v>1189</v>
      </c>
      <c r="G2469" s="346" t="s">
        <v>1367</v>
      </c>
      <c r="H2469" s="346">
        <v>202207</v>
      </c>
      <c r="I2469" s="346">
        <v>700000</v>
      </c>
      <c r="K2469" s="346">
        <v>700000</v>
      </c>
      <c r="L2469" s="346" t="s">
        <v>890</v>
      </c>
      <c r="M2469" s="346" t="s">
        <v>892</v>
      </c>
      <c r="N2469" s="346" t="s">
        <v>734</v>
      </c>
      <c r="O2469" s="346" t="s">
        <v>994</v>
      </c>
    </row>
    <row r="2470" spans="1:15" x14ac:dyDescent="0.2">
      <c r="A2470" s="346" t="s">
        <v>897</v>
      </c>
      <c r="B2470" s="346" t="s">
        <v>885</v>
      </c>
      <c r="C2470" s="346" t="s">
        <v>1188</v>
      </c>
      <c r="D2470" s="346" t="s">
        <v>886</v>
      </c>
      <c r="E2470" s="346" t="s">
        <v>894</v>
      </c>
      <c r="F2470" s="346" t="s">
        <v>1189</v>
      </c>
      <c r="G2470" s="346" t="s">
        <v>1367</v>
      </c>
      <c r="H2470" s="346">
        <v>202208</v>
      </c>
      <c r="I2470" s="346">
        <v>700000</v>
      </c>
      <c r="K2470" s="346">
        <v>700000</v>
      </c>
      <c r="L2470" s="346" t="s">
        <v>890</v>
      </c>
      <c r="M2470" s="346" t="s">
        <v>892</v>
      </c>
      <c r="N2470" s="346" t="s">
        <v>734</v>
      </c>
      <c r="O2470" s="346" t="s">
        <v>994</v>
      </c>
    </row>
    <row r="2471" spans="1:15" x14ac:dyDescent="0.2">
      <c r="A2471" s="346" t="s">
        <v>897</v>
      </c>
      <c r="B2471" s="346" t="s">
        <v>885</v>
      </c>
      <c r="C2471" s="346" t="s">
        <v>1188</v>
      </c>
      <c r="D2471" s="346" t="s">
        <v>886</v>
      </c>
      <c r="E2471" s="346" t="s">
        <v>894</v>
      </c>
      <c r="F2471" s="346" t="s">
        <v>1189</v>
      </c>
      <c r="G2471" s="346" t="s">
        <v>1367</v>
      </c>
      <c r="H2471" s="346">
        <v>202209</v>
      </c>
      <c r="I2471" s="346">
        <v>700000</v>
      </c>
      <c r="K2471" s="346">
        <v>700000</v>
      </c>
      <c r="L2471" s="346" t="s">
        <v>890</v>
      </c>
      <c r="M2471" s="346" t="s">
        <v>892</v>
      </c>
      <c r="N2471" s="346" t="s">
        <v>734</v>
      </c>
      <c r="O2471" s="346" t="s">
        <v>994</v>
      </c>
    </row>
    <row r="2472" spans="1:15" x14ac:dyDescent="0.2">
      <c r="A2472" s="346" t="s">
        <v>897</v>
      </c>
      <c r="B2472" s="346" t="s">
        <v>885</v>
      </c>
      <c r="C2472" s="346" t="s">
        <v>1195</v>
      </c>
      <c r="D2472" s="346" t="s">
        <v>886</v>
      </c>
      <c r="E2472" s="346" t="s">
        <v>895</v>
      </c>
      <c r="F2472" s="346" t="s">
        <v>1377</v>
      </c>
      <c r="G2472" s="346" t="s">
        <v>1350</v>
      </c>
      <c r="H2472" s="346">
        <v>202110</v>
      </c>
      <c r="I2472" s="346">
        <v>770000</v>
      </c>
      <c r="L2472" s="346" t="s">
        <v>887</v>
      </c>
      <c r="M2472" s="346" t="s">
        <v>888</v>
      </c>
      <c r="N2472" s="346" t="s">
        <v>734</v>
      </c>
      <c r="O2472" s="346" t="s">
        <v>990</v>
      </c>
    </row>
    <row r="2473" spans="1:15" x14ac:dyDescent="0.2">
      <c r="A2473" s="346" t="s">
        <v>897</v>
      </c>
      <c r="B2473" s="346" t="s">
        <v>885</v>
      </c>
      <c r="C2473" s="346" t="s">
        <v>1195</v>
      </c>
      <c r="D2473" s="346" t="s">
        <v>886</v>
      </c>
      <c r="E2473" s="346" t="s">
        <v>895</v>
      </c>
      <c r="F2473" s="346" t="s">
        <v>1377</v>
      </c>
      <c r="G2473" s="346" t="s">
        <v>1350</v>
      </c>
      <c r="H2473" s="346">
        <v>202111</v>
      </c>
      <c r="I2473" s="346">
        <v>770000</v>
      </c>
      <c r="K2473" s="346">
        <v>770000</v>
      </c>
      <c r="L2473" s="346" t="s">
        <v>887</v>
      </c>
      <c r="M2473" s="346" t="s">
        <v>888</v>
      </c>
      <c r="N2473" s="346" t="s">
        <v>734</v>
      </c>
      <c r="O2473" s="346" t="s">
        <v>990</v>
      </c>
    </row>
    <row r="2474" spans="1:15" x14ac:dyDescent="0.2">
      <c r="A2474" s="346" t="s">
        <v>897</v>
      </c>
      <c r="B2474" s="346" t="s">
        <v>885</v>
      </c>
      <c r="C2474" s="346" t="s">
        <v>1195</v>
      </c>
      <c r="D2474" s="346" t="s">
        <v>886</v>
      </c>
      <c r="E2474" s="346" t="s">
        <v>895</v>
      </c>
      <c r="F2474" s="346" t="s">
        <v>1377</v>
      </c>
      <c r="G2474" s="346" t="s">
        <v>1350</v>
      </c>
      <c r="H2474" s="346">
        <v>202112</v>
      </c>
      <c r="I2474" s="346">
        <v>770000</v>
      </c>
      <c r="K2474" s="346">
        <v>770000</v>
      </c>
      <c r="L2474" s="346" t="s">
        <v>887</v>
      </c>
      <c r="M2474" s="346" t="s">
        <v>888</v>
      </c>
      <c r="N2474" s="346" t="s">
        <v>734</v>
      </c>
      <c r="O2474" s="346" t="s">
        <v>990</v>
      </c>
    </row>
    <row r="2475" spans="1:15" x14ac:dyDescent="0.2">
      <c r="A2475" s="346" t="s">
        <v>897</v>
      </c>
      <c r="B2475" s="346" t="s">
        <v>885</v>
      </c>
      <c r="C2475" s="346" t="s">
        <v>1195</v>
      </c>
      <c r="D2475" s="346" t="s">
        <v>886</v>
      </c>
      <c r="E2475" s="346" t="s">
        <v>895</v>
      </c>
      <c r="F2475" s="346" t="s">
        <v>1377</v>
      </c>
      <c r="G2475" s="346" t="s">
        <v>1350</v>
      </c>
      <c r="H2475" s="346">
        <v>202201</v>
      </c>
      <c r="I2475" s="346">
        <v>770000</v>
      </c>
      <c r="K2475" s="346">
        <v>770000</v>
      </c>
      <c r="L2475" s="346" t="s">
        <v>887</v>
      </c>
      <c r="M2475" s="346" t="s">
        <v>889</v>
      </c>
      <c r="N2475" s="346" t="s">
        <v>734</v>
      </c>
      <c r="O2475" s="346" t="s">
        <v>990</v>
      </c>
    </row>
    <row r="2476" spans="1:15" x14ac:dyDescent="0.2">
      <c r="A2476" s="346" t="s">
        <v>897</v>
      </c>
      <c r="B2476" s="346" t="s">
        <v>885</v>
      </c>
      <c r="C2476" s="346" t="s">
        <v>1195</v>
      </c>
      <c r="D2476" s="346" t="s">
        <v>886</v>
      </c>
      <c r="E2476" s="346" t="s">
        <v>895</v>
      </c>
      <c r="F2476" s="346" t="s">
        <v>1377</v>
      </c>
      <c r="G2476" s="346" t="s">
        <v>1350</v>
      </c>
      <c r="H2476" s="346">
        <v>202202</v>
      </c>
      <c r="I2476" s="346">
        <v>770000</v>
      </c>
      <c r="K2476" s="346">
        <v>770000</v>
      </c>
      <c r="L2476" s="346" t="s">
        <v>887</v>
      </c>
      <c r="M2476" s="346" t="s">
        <v>889</v>
      </c>
      <c r="N2476" s="346" t="s">
        <v>734</v>
      </c>
      <c r="O2476" s="346" t="s">
        <v>990</v>
      </c>
    </row>
    <row r="2477" spans="1:15" x14ac:dyDescent="0.2">
      <c r="A2477" s="346" t="s">
        <v>897</v>
      </c>
      <c r="B2477" s="346" t="s">
        <v>885</v>
      </c>
      <c r="C2477" s="346" t="s">
        <v>1195</v>
      </c>
      <c r="D2477" s="346" t="s">
        <v>886</v>
      </c>
      <c r="E2477" s="346" t="s">
        <v>895</v>
      </c>
      <c r="F2477" s="346" t="s">
        <v>1377</v>
      </c>
      <c r="G2477" s="346" t="s">
        <v>1350</v>
      </c>
      <c r="H2477" s="346">
        <v>202203</v>
      </c>
      <c r="I2477" s="346">
        <v>770000</v>
      </c>
      <c r="K2477" s="346">
        <v>770000</v>
      </c>
      <c r="L2477" s="346" t="s">
        <v>887</v>
      </c>
      <c r="M2477" s="346" t="s">
        <v>889</v>
      </c>
      <c r="N2477" s="346" t="s">
        <v>734</v>
      </c>
      <c r="O2477" s="346" t="s">
        <v>990</v>
      </c>
    </row>
    <row r="2478" spans="1:15" x14ac:dyDescent="0.2">
      <c r="A2478" s="346" t="s">
        <v>897</v>
      </c>
      <c r="B2478" s="346" t="s">
        <v>885</v>
      </c>
      <c r="C2478" s="346" t="s">
        <v>1195</v>
      </c>
      <c r="D2478" s="346" t="s">
        <v>886</v>
      </c>
      <c r="E2478" s="346" t="s">
        <v>895</v>
      </c>
      <c r="F2478" s="346" t="s">
        <v>1377</v>
      </c>
      <c r="G2478" s="346" t="s">
        <v>1350</v>
      </c>
      <c r="H2478" s="346">
        <v>202204</v>
      </c>
      <c r="I2478" s="346">
        <v>770000</v>
      </c>
      <c r="K2478" s="346">
        <v>770000</v>
      </c>
      <c r="L2478" s="346" t="s">
        <v>890</v>
      </c>
      <c r="M2478" s="346" t="s">
        <v>891</v>
      </c>
      <c r="N2478" s="346" t="s">
        <v>734</v>
      </c>
      <c r="O2478" s="346" t="s">
        <v>990</v>
      </c>
    </row>
    <row r="2479" spans="1:15" x14ac:dyDescent="0.2">
      <c r="A2479" s="346" t="s">
        <v>897</v>
      </c>
      <c r="B2479" s="346" t="s">
        <v>885</v>
      </c>
      <c r="C2479" s="346" t="s">
        <v>1195</v>
      </c>
      <c r="D2479" s="346" t="s">
        <v>886</v>
      </c>
      <c r="E2479" s="346" t="s">
        <v>895</v>
      </c>
      <c r="F2479" s="346" t="s">
        <v>1377</v>
      </c>
      <c r="G2479" s="346" t="s">
        <v>1350</v>
      </c>
      <c r="H2479" s="346">
        <v>202205</v>
      </c>
      <c r="I2479" s="346">
        <v>770000</v>
      </c>
      <c r="K2479" s="346">
        <v>770000</v>
      </c>
      <c r="L2479" s="346" t="s">
        <v>890</v>
      </c>
      <c r="M2479" s="346" t="s">
        <v>891</v>
      </c>
      <c r="N2479" s="346" t="s">
        <v>734</v>
      </c>
      <c r="O2479" s="346" t="s">
        <v>990</v>
      </c>
    </row>
    <row r="2480" spans="1:15" x14ac:dyDescent="0.2">
      <c r="A2480" s="346" t="s">
        <v>897</v>
      </c>
      <c r="B2480" s="346" t="s">
        <v>885</v>
      </c>
      <c r="C2480" s="346" t="s">
        <v>1195</v>
      </c>
      <c r="D2480" s="346" t="s">
        <v>886</v>
      </c>
      <c r="E2480" s="346" t="s">
        <v>895</v>
      </c>
      <c r="F2480" s="346" t="s">
        <v>1377</v>
      </c>
      <c r="G2480" s="346" t="s">
        <v>1350</v>
      </c>
      <c r="H2480" s="346">
        <v>202206</v>
      </c>
      <c r="I2480" s="346">
        <v>770000</v>
      </c>
      <c r="K2480" s="346">
        <v>770000</v>
      </c>
      <c r="L2480" s="346" t="s">
        <v>890</v>
      </c>
      <c r="M2480" s="346" t="s">
        <v>891</v>
      </c>
      <c r="N2480" s="346" t="s">
        <v>734</v>
      </c>
      <c r="O2480" s="346" t="s">
        <v>990</v>
      </c>
    </row>
    <row r="2481" spans="1:15" x14ac:dyDescent="0.2">
      <c r="A2481" s="346" t="s">
        <v>897</v>
      </c>
      <c r="B2481" s="346" t="s">
        <v>885</v>
      </c>
      <c r="C2481" s="346" t="s">
        <v>1195</v>
      </c>
      <c r="D2481" s="346" t="s">
        <v>886</v>
      </c>
      <c r="E2481" s="346" t="s">
        <v>895</v>
      </c>
      <c r="F2481" s="346" t="s">
        <v>1377</v>
      </c>
      <c r="G2481" s="346" t="s">
        <v>1350</v>
      </c>
      <c r="H2481" s="346">
        <v>202207</v>
      </c>
      <c r="I2481" s="346">
        <v>770000</v>
      </c>
      <c r="K2481" s="346">
        <v>770000</v>
      </c>
      <c r="L2481" s="346" t="s">
        <v>890</v>
      </c>
      <c r="M2481" s="346" t="s">
        <v>892</v>
      </c>
      <c r="N2481" s="346" t="s">
        <v>734</v>
      </c>
      <c r="O2481" s="346" t="s">
        <v>990</v>
      </c>
    </row>
    <row r="2482" spans="1:15" x14ac:dyDescent="0.2">
      <c r="A2482" s="346" t="s">
        <v>897</v>
      </c>
      <c r="B2482" s="346" t="s">
        <v>885</v>
      </c>
      <c r="C2482" s="346" t="s">
        <v>1195</v>
      </c>
      <c r="D2482" s="346" t="s">
        <v>886</v>
      </c>
      <c r="E2482" s="346" t="s">
        <v>895</v>
      </c>
      <c r="F2482" s="346" t="s">
        <v>1377</v>
      </c>
      <c r="G2482" s="346" t="s">
        <v>1350</v>
      </c>
      <c r="H2482" s="346">
        <v>202208</v>
      </c>
      <c r="I2482" s="346">
        <v>770000</v>
      </c>
      <c r="K2482" s="346">
        <v>770000</v>
      </c>
      <c r="L2482" s="346" t="s">
        <v>890</v>
      </c>
      <c r="M2482" s="346" t="s">
        <v>892</v>
      </c>
      <c r="N2482" s="346" t="s">
        <v>734</v>
      </c>
      <c r="O2482" s="346" t="s">
        <v>990</v>
      </c>
    </row>
    <row r="2483" spans="1:15" x14ac:dyDescent="0.2">
      <c r="A2483" s="346" t="s">
        <v>897</v>
      </c>
      <c r="B2483" s="346" t="s">
        <v>885</v>
      </c>
      <c r="C2483" s="346" t="s">
        <v>1195</v>
      </c>
      <c r="D2483" s="346" t="s">
        <v>886</v>
      </c>
      <c r="E2483" s="346" t="s">
        <v>895</v>
      </c>
      <c r="F2483" s="346" t="s">
        <v>1377</v>
      </c>
      <c r="G2483" s="346" t="s">
        <v>1350</v>
      </c>
      <c r="H2483" s="346">
        <v>202209</v>
      </c>
      <c r="I2483" s="346">
        <v>770000</v>
      </c>
      <c r="K2483" s="346">
        <v>770000</v>
      </c>
      <c r="L2483" s="346" t="s">
        <v>890</v>
      </c>
      <c r="M2483" s="346" t="s">
        <v>892</v>
      </c>
      <c r="N2483" s="346" t="s">
        <v>734</v>
      </c>
      <c r="O2483" s="346" t="s">
        <v>990</v>
      </c>
    </row>
    <row r="2484" spans="1:15" x14ac:dyDescent="0.2">
      <c r="A2484" s="346" t="s">
        <v>897</v>
      </c>
      <c r="B2484" s="346" t="s">
        <v>885</v>
      </c>
      <c r="C2484" s="346" t="s">
        <v>1462</v>
      </c>
      <c r="D2484" s="346" t="s">
        <v>886</v>
      </c>
      <c r="E2484" s="346" t="s">
        <v>894</v>
      </c>
      <c r="F2484" s="347" t="s">
        <v>1553</v>
      </c>
      <c r="G2484" s="346" t="s">
        <v>1289</v>
      </c>
      <c r="H2484" s="346">
        <v>202110</v>
      </c>
      <c r="I2484" s="346">
        <v>630000</v>
      </c>
      <c r="L2484" s="346" t="s">
        <v>887</v>
      </c>
      <c r="M2484" s="346" t="s">
        <v>888</v>
      </c>
      <c r="N2484" s="346" t="s">
        <v>734</v>
      </c>
      <c r="O2484" s="346" t="s">
        <v>990</v>
      </c>
    </row>
    <row r="2485" spans="1:15" x14ac:dyDescent="0.2">
      <c r="A2485" s="346" t="s">
        <v>897</v>
      </c>
      <c r="B2485" s="346" t="s">
        <v>885</v>
      </c>
      <c r="C2485" s="346" t="s">
        <v>1462</v>
      </c>
      <c r="D2485" s="346" t="s">
        <v>886</v>
      </c>
      <c r="E2485" s="346" t="s">
        <v>894</v>
      </c>
      <c r="F2485" s="346" t="s">
        <v>1553</v>
      </c>
      <c r="G2485" s="346" t="s">
        <v>1289</v>
      </c>
      <c r="H2485" s="346">
        <v>202111</v>
      </c>
      <c r="I2485" s="346">
        <v>630000</v>
      </c>
      <c r="K2485" s="346">
        <v>630000</v>
      </c>
      <c r="L2485" s="346" t="s">
        <v>887</v>
      </c>
      <c r="M2485" s="346" t="s">
        <v>888</v>
      </c>
      <c r="N2485" s="346" t="s">
        <v>734</v>
      </c>
      <c r="O2485" s="346" t="s">
        <v>990</v>
      </c>
    </row>
    <row r="2486" spans="1:15" x14ac:dyDescent="0.2">
      <c r="A2486" s="346" t="s">
        <v>897</v>
      </c>
      <c r="B2486" s="346" t="s">
        <v>885</v>
      </c>
      <c r="C2486" s="346" t="s">
        <v>1462</v>
      </c>
      <c r="D2486" s="346" t="s">
        <v>886</v>
      </c>
      <c r="E2486" s="346" t="s">
        <v>894</v>
      </c>
      <c r="F2486" s="346" t="s">
        <v>1553</v>
      </c>
      <c r="G2486" s="346" t="s">
        <v>1289</v>
      </c>
      <c r="H2486" s="346">
        <v>202112</v>
      </c>
      <c r="I2486" s="346">
        <v>630000</v>
      </c>
      <c r="K2486" s="346">
        <v>630000</v>
      </c>
      <c r="L2486" s="346" t="s">
        <v>887</v>
      </c>
      <c r="M2486" s="346" t="s">
        <v>888</v>
      </c>
      <c r="N2486" s="346" t="s">
        <v>734</v>
      </c>
      <c r="O2486" s="346" t="s">
        <v>990</v>
      </c>
    </row>
    <row r="2487" spans="1:15" x14ac:dyDescent="0.2">
      <c r="A2487" s="346" t="s">
        <v>897</v>
      </c>
      <c r="B2487" s="346" t="s">
        <v>885</v>
      </c>
      <c r="C2487" s="346" t="s">
        <v>1462</v>
      </c>
      <c r="D2487" s="346" t="s">
        <v>886</v>
      </c>
      <c r="E2487" s="346" t="s">
        <v>894</v>
      </c>
      <c r="F2487" s="346" t="s">
        <v>1553</v>
      </c>
      <c r="G2487" s="346" t="s">
        <v>1289</v>
      </c>
      <c r="H2487" s="346">
        <v>202201</v>
      </c>
      <c r="I2487" s="346">
        <v>630000</v>
      </c>
      <c r="K2487" s="346">
        <v>630000</v>
      </c>
      <c r="L2487" s="346" t="s">
        <v>887</v>
      </c>
      <c r="M2487" s="346" t="s">
        <v>889</v>
      </c>
      <c r="N2487" s="346" t="s">
        <v>734</v>
      </c>
      <c r="O2487" s="346" t="s">
        <v>990</v>
      </c>
    </row>
    <row r="2488" spans="1:15" x14ac:dyDescent="0.2">
      <c r="A2488" s="346" t="s">
        <v>897</v>
      </c>
      <c r="B2488" s="346" t="s">
        <v>885</v>
      </c>
      <c r="C2488" s="346" t="s">
        <v>1462</v>
      </c>
      <c r="D2488" s="346" t="s">
        <v>886</v>
      </c>
      <c r="E2488" s="346" t="s">
        <v>894</v>
      </c>
      <c r="F2488" s="346" t="s">
        <v>1553</v>
      </c>
      <c r="G2488" s="346" t="s">
        <v>1289</v>
      </c>
      <c r="H2488" s="346">
        <v>202202</v>
      </c>
      <c r="I2488" s="346">
        <v>630000</v>
      </c>
      <c r="K2488" s="346">
        <v>630000</v>
      </c>
      <c r="L2488" s="346" t="s">
        <v>887</v>
      </c>
      <c r="M2488" s="346" t="s">
        <v>889</v>
      </c>
      <c r="N2488" s="346" t="s">
        <v>734</v>
      </c>
      <c r="O2488" s="346" t="s">
        <v>990</v>
      </c>
    </row>
    <row r="2489" spans="1:15" x14ac:dyDescent="0.2">
      <c r="A2489" s="346" t="s">
        <v>897</v>
      </c>
      <c r="B2489" s="346" t="s">
        <v>885</v>
      </c>
      <c r="C2489" s="346" t="s">
        <v>1462</v>
      </c>
      <c r="D2489" s="346" t="s">
        <v>886</v>
      </c>
      <c r="E2489" s="346" t="s">
        <v>894</v>
      </c>
      <c r="F2489" s="346" t="s">
        <v>1553</v>
      </c>
      <c r="G2489" s="346" t="s">
        <v>1289</v>
      </c>
      <c r="H2489" s="346">
        <v>202203</v>
      </c>
      <c r="I2489" s="346">
        <v>630000</v>
      </c>
      <c r="K2489" s="346">
        <v>630000</v>
      </c>
      <c r="L2489" s="346" t="s">
        <v>887</v>
      </c>
      <c r="M2489" s="346" t="s">
        <v>889</v>
      </c>
      <c r="N2489" s="346" t="s">
        <v>734</v>
      </c>
      <c r="O2489" s="346" t="s">
        <v>990</v>
      </c>
    </row>
    <row r="2490" spans="1:15" x14ac:dyDescent="0.2">
      <c r="A2490" s="346" t="s">
        <v>897</v>
      </c>
      <c r="B2490" s="346" t="s">
        <v>885</v>
      </c>
      <c r="C2490" s="346" t="s">
        <v>1462</v>
      </c>
      <c r="D2490" s="346" t="s">
        <v>886</v>
      </c>
      <c r="E2490" s="346" t="s">
        <v>894</v>
      </c>
      <c r="F2490" s="346" t="s">
        <v>1553</v>
      </c>
      <c r="G2490" s="346" t="s">
        <v>1289</v>
      </c>
      <c r="H2490" s="346">
        <v>202204</v>
      </c>
      <c r="I2490" s="346">
        <v>630000</v>
      </c>
      <c r="K2490" s="346">
        <v>630000</v>
      </c>
      <c r="L2490" s="346" t="s">
        <v>890</v>
      </c>
      <c r="M2490" s="346" t="s">
        <v>891</v>
      </c>
      <c r="N2490" s="346" t="s">
        <v>734</v>
      </c>
      <c r="O2490" s="346" t="s">
        <v>990</v>
      </c>
    </row>
    <row r="2491" spans="1:15" x14ac:dyDescent="0.2">
      <c r="A2491" s="346" t="s">
        <v>897</v>
      </c>
      <c r="B2491" s="346" t="s">
        <v>885</v>
      </c>
      <c r="C2491" s="346" t="s">
        <v>1462</v>
      </c>
      <c r="D2491" s="346" t="s">
        <v>886</v>
      </c>
      <c r="E2491" s="346" t="s">
        <v>894</v>
      </c>
      <c r="F2491" s="346" t="s">
        <v>1553</v>
      </c>
      <c r="G2491" s="346" t="s">
        <v>1289</v>
      </c>
      <c r="H2491" s="346">
        <v>202205</v>
      </c>
      <c r="I2491" s="346">
        <v>630000</v>
      </c>
      <c r="K2491" s="346">
        <v>630000</v>
      </c>
      <c r="L2491" s="346" t="s">
        <v>890</v>
      </c>
      <c r="M2491" s="346" t="s">
        <v>891</v>
      </c>
      <c r="N2491" s="346" t="s">
        <v>734</v>
      </c>
      <c r="O2491" s="346" t="s">
        <v>990</v>
      </c>
    </row>
    <row r="2492" spans="1:15" x14ac:dyDescent="0.2">
      <c r="A2492" s="346" t="s">
        <v>897</v>
      </c>
      <c r="B2492" s="346" t="s">
        <v>885</v>
      </c>
      <c r="C2492" s="346" t="s">
        <v>1462</v>
      </c>
      <c r="D2492" s="346" t="s">
        <v>886</v>
      </c>
      <c r="E2492" s="346" t="s">
        <v>894</v>
      </c>
      <c r="F2492" s="347" t="s">
        <v>1553</v>
      </c>
      <c r="G2492" s="346" t="s">
        <v>1289</v>
      </c>
      <c r="H2492" s="346">
        <v>202206</v>
      </c>
      <c r="I2492" s="346">
        <v>630000</v>
      </c>
      <c r="K2492" s="346">
        <v>630000</v>
      </c>
      <c r="L2492" s="346" t="s">
        <v>890</v>
      </c>
      <c r="M2492" s="346" t="s">
        <v>891</v>
      </c>
      <c r="N2492" s="346" t="s">
        <v>734</v>
      </c>
      <c r="O2492" s="346" t="s">
        <v>990</v>
      </c>
    </row>
    <row r="2493" spans="1:15" x14ac:dyDescent="0.2">
      <c r="A2493" s="346" t="s">
        <v>897</v>
      </c>
      <c r="B2493" s="346" t="s">
        <v>885</v>
      </c>
      <c r="C2493" s="346" t="s">
        <v>1462</v>
      </c>
      <c r="D2493" s="346" t="s">
        <v>886</v>
      </c>
      <c r="E2493" s="346" t="s">
        <v>894</v>
      </c>
      <c r="F2493" s="346" t="s">
        <v>1553</v>
      </c>
      <c r="G2493" s="346" t="s">
        <v>1289</v>
      </c>
      <c r="H2493" s="346">
        <v>202207</v>
      </c>
      <c r="I2493" s="346">
        <v>630000</v>
      </c>
      <c r="K2493" s="346">
        <v>630000</v>
      </c>
      <c r="L2493" s="346" t="s">
        <v>890</v>
      </c>
      <c r="M2493" s="346" t="s">
        <v>892</v>
      </c>
      <c r="N2493" s="346" t="s">
        <v>734</v>
      </c>
      <c r="O2493" s="346" t="s">
        <v>990</v>
      </c>
    </row>
    <row r="2494" spans="1:15" x14ac:dyDescent="0.2">
      <c r="A2494" s="346" t="s">
        <v>897</v>
      </c>
      <c r="B2494" s="346" t="s">
        <v>885</v>
      </c>
      <c r="C2494" s="346" t="s">
        <v>1462</v>
      </c>
      <c r="D2494" s="346" t="s">
        <v>886</v>
      </c>
      <c r="E2494" s="346" t="s">
        <v>894</v>
      </c>
      <c r="F2494" s="346" t="s">
        <v>1553</v>
      </c>
      <c r="G2494" s="346" t="s">
        <v>1289</v>
      </c>
      <c r="H2494" s="346">
        <v>202208</v>
      </c>
      <c r="I2494" s="346">
        <v>630000</v>
      </c>
      <c r="K2494" s="346">
        <v>630000</v>
      </c>
      <c r="L2494" s="346" t="s">
        <v>890</v>
      </c>
      <c r="M2494" s="346" t="s">
        <v>892</v>
      </c>
      <c r="N2494" s="346" t="s">
        <v>734</v>
      </c>
      <c r="O2494" s="346" t="s">
        <v>990</v>
      </c>
    </row>
    <row r="2495" spans="1:15" x14ac:dyDescent="0.2">
      <c r="A2495" s="346" t="s">
        <v>897</v>
      </c>
      <c r="B2495" s="346" t="s">
        <v>885</v>
      </c>
      <c r="C2495" s="346" t="s">
        <v>1462</v>
      </c>
      <c r="D2495" s="346" t="s">
        <v>886</v>
      </c>
      <c r="E2495" s="346" t="s">
        <v>894</v>
      </c>
      <c r="F2495" s="346" t="s">
        <v>1553</v>
      </c>
      <c r="G2495" s="346" t="s">
        <v>1289</v>
      </c>
      <c r="H2495" s="346">
        <v>202209</v>
      </c>
      <c r="I2495" s="346">
        <v>630000</v>
      </c>
      <c r="K2495" s="346">
        <v>630000</v>
      </c>
      <c r="L2495" s="346" t="s">
        <v>890</v>
      </c>
      <c r="M2495" s="346" t="s">
        <v>892</v>
      </c>
      <c r="N2495" s="346" t="s">
        <v>734</v>
      </c>
      <c r="O2495" s="346" t="s">
        <v>990</v>
      </c>
    </row>
    <row r="2496" spans="1:15" x14ac:dyDescent="0.2">
      <c r="A2496" s="346" t="s">
        <v>897</v>
      </c>
      <c r="B2496" s="346" t="s">
        <v>885</v>
      </c>
      <c r="C2496" s="346" t="s">
        <v>663</v>
      </c>
      <c r="D2496" s="346" t="s">
        <v>1050</v>
      </c>
      <c r="E2496" s="346" t="s">
        <v>895</v>
      </c>
      <c r="F2496" s="347" t="s">
        <v>1378</v>
      </c>
      <c r="G2496" s="346" t="s">
        <v>770</v>
      </c>
      <c r="H2496" s="346">
        <v>202110</v>
      </c>
      <c r="I2496" s="346">
        <v>48000</v>
      </c>
      <c r="L2496" s="346" t="s">
        <v>887</v>
      </c>
      <c r="M2496" s="346" t="s">
        <v>888</v>
      </c>
      <c r="N2496" s="346" t="s">
        <v>734</v>
      </c>
      <c r="O2496" s="346" t="s">
        <v>1021</v>
      </c>
    </row>
    <row r="2497" spans="1:15" x14ac:dyDescent="0.2">
      <c r="A2497" s="346" t="s">
        <v>897</v>
      </c>
      <c r="B2497" s="346" t="s">
        <v>885</v>
      </c>
      <c r="C2497" s="346" t="s">
        <v>663</v>
      </c>
      <c r="D2497" s="346" t="s">
        <v>1050</v>
      </c>
      <c r="E2497" s="346" t="s">
        <v>895</v>
      </c>
      <c r="F2497" s="346" t="s">
        <v>1378</v>
      </c>
      <c r="G2497" s="346" t="s">
        <v>770</v>
      </c>
      <c r="H2497" s="346">
        <v>202111</v>
      </c>
      <c r="I2497" s="346">
        <v>48000</v>
      </c>
      <c r="K2497" s="346">
        <v>48000</v>
      </c>
      <c r="L2497" s="346" t="s">
        <v>887</v>
      </c>
      <c r="M2497" s="346" t="s">
        <v>888</v>
      </c>
      <c r="N2497" s="346" t="s">
        <v>734</v>
      </c>
      <c r="O2497" s="346" t="s">
        <v>1021</v>
      </c>
    </row>
    <row r="2498" spans="1:15" x14ac:dyDescent="0.2">
      <c r="A2498" s="346" t="s">
        <v>897</v>
      </c>
      <c r="B2498" s="346" t="s">
        <v>885</v>
      </c>
      <c r="C2498" s="346" t="s">
        <v>663</v>
      </c>
      <c r="D2498" s="346" t="s">
        <v>1050</v>
      </c>
      <c r="E2498" s="346" t="s">
        <v>895</v>
      </c>
      <c r="F2498" s="347" t="s">
        <v>1378</v>
      </c>
      <c r="G2498" s="346" t="s">
        <v>770</v>
      </c>
      <c r="H2498" s="346">
        <v>202112</v>
      </c>
      <c r="I2498" s="346">
        <v>48000</v>
      </c>
      <c r="K2498" s="346">
        <v>48000</v>
      </c>
      <c r="L2498" s="346" t="s">
        <v>887</v>
      </c>
      <c r="M2498" s="346" t="s">
        <v>888</v>
      </c>
      <c r="N2498" s="346" t="s">
        <v>734</v>
      </c>
      <c r="O2498" s="346" t="s">
        <v>1021</v>
      </c>
    </row>
    <row r="2499" spans="1:15" x14ac:dyDescent="0.2">
      <c r="A2499" s="346" t="s">
        <v>897</v>
      </c>
      <c r="B2499" s="346" t="s">
        <v>885</v>
      </c>
      <c r="C2499" s="346" t="s">
        <v>663</v>
      </c>
      <c r="D2499" s="346" t="s">
        <v>1050</v>
      </c>
      <c r="E2499" s="346" t="s">
        <v>895</v>
      </c>
      <c r="F2499" s="346" t="s">
        <v>1378</v>
      </c>
      <c r="G2499" s="346" t="s">
        <v>770</v>
      </c>
      <c r="H2499" s="346">
        <v>202201</v>
      </c>
      <c r="I2499" s="346">
        <v>48000</v>
      </c>
      <c r="K2499" s="346">
        <v>48000</v>
      </c>
      <c r="L2499" s="346" t="s">
        <v>887</v>
      </c>
      <c r="M2499" s="346" t="s">
        <v>889</v>
      </c>
      <c r="N2499" s="346" t="s">
        <v>734</v>
      </c>
      <c r="O2499" s="346" t="s">
        <v>1021</v>
      </c>
    </row>
    <row r="2500" spans="1:15" x14ac:dyDescent="0.2">
      <c r="A2500" s="346" t="s">
        <v>897</v>
      </c>
      <c r="B2500" s="346" t="s">
        <v>885</v>
      </c>
      <c r="C2500" s="346" t="s">
        <v>663</v>
      </c>
      <c r="D2500" s="346" t="s">
        <v>1050</v>
      </c>
      <c r="E2500" s="346" t="s">
        <v>895</v>
      </c>
      <c r="F2500" s="346" t="s">
        <v>1378</v>
      </c>
      <c r="G2500" s="346" t="s">
        <v>770</v>
      </c>
      <c r="H2500" s="346">
        <v>202202</v>
      </c>
      <c r="I2500" s="346">
        <v>48000</v>
      </c>
      <c r="K2500" s="346">
        <v>48000</v>
      </c>
      <c r="L2500" s="346" t="s">
        <v>887</v>
      </c>
      <c r="M2500" s="346" t="s">
        <v>889</v>
      </c>
      <c r="N2500" s="346" t="s">
        <v>734</v>
      </c>
      <c r="O2500" s="346" t="s">
        <v>1021</v>
      </c>
    </row>
    <row r="2501" spans="1:15" x14ac:dyDescent="0.2">
      <c r="A2501" s="346" t="s">
        <v>897</v>
      </c>
      <c r="B2501" s="346" t="s">
        <v>885</v>
      </c>
      <c r="C2501" s="346" t="s">
        <v>663</v>
      </c>
      <c r="D2501" s="346" t="s">
        <v>1050</v>
      </c>
      <c r="E2501" s="346" t="s">
        <v>895</v>
      </c>
      <c r="F2501" s="346" t="s">
        <v>1378</v>
      </c>
      <c r="G2501" s="346" t="s">
        <v>770</v>
      </c>
      <c r="H2501" s="346">
        <v>202203</v>
      </c>
      <c r="I2501" s="346">
        <v>48000</v>
      </c>
      <c r="K2501" s="346">
        <v>48000</v>
      </c>
      <c r="L2501" s="346" t="s">
        <v>887</v>
      </c>
      <c r="M2501" s="346" t="s">
        <v>889</v>
      </c>
      <c r="N2501" s="346" t="s">
        <v>734</v>
      </c>
      <c r="O2501" s="346" t="s">
        <v>1021</v>
      </c>
    </row>
    <row r="2502" spans="1:15" x14ac:dyDescent="0.2">
      <c r="A2502" s="346" t="s">
        <v>897</v>
      </c>
      <c r="B2502" s="346" t="s">
        <v>885</v>
      </c>
      <c r="C2502" s="346" t="s">
        <v>663</v>
      </c>
      <c r="D2502" s="346" t="s">
        <v>1050</v>
      </c>
      <c r="E2502" s="346" t="s">
        <v>895</v>
      </c>
      <c r="F2502" s="347" t="s">
        <v>1378</v>
      </c>
      <c r="G2502" s="346" t="s">
        <v>770</v>
      </c>
      <c r="H2502" s="346">
        <v>202204</v>
      </c>
      <c r="I2502" s="346">
        <v>48000</v>
      </c>
      <c r="K2502" s="346">
        <v>48000</v>
      </c>
      <c r="L2502" s="346" t="s">
        <v>890</v>
      </c>
      <c r="M2502" s="346" t="s">
        <v>891</v>
      </c>
      <c r="N2502" s="346" t="s">
        <v>734</v>
      </c>
      <c r="O2502" s="346" t="s">
        <v>1021</v>
      </c>
    </row>
    <row r="2503" spans="1:15" x14ac:dyDescent="0.2">
      <c r="A2503" s="346" t="s">
        <v>897</v>
      </c>
      <c r="B2503" s="346" t="s">
        <v>885</v>
      </c>
      <c r="C2503" s="346" t="s">
        <v>663</v>
      </c>
      <c r="D2503" s="346" t="s">
        <v>1050</v>
      </c>
      <c r="E2503" s="346" t="s">
        <v>895</v>
      </c>
      <c r="F2503" s="347" t="s">
        <v>1378</v>
      </c>
      <c r="G2503" s="346" t="s">
        <v>770</v>
      </c>
      <c r="H2503" s="346">
        <v>202205</v>
      </c>
      <c r="I2503" s="346">
        <v>48000</v>
      </c>
      <c r="K2503" s="346">
        <v>48000</v>
      </c>
      <c r="L2503" s="346" t="s">
        <v>890</v>
      </c>
      <c r="M2503" s="346" t="s">
        <v>891</v>
      </c>
      <c r="N2503" s="346" t="s">
        <v>734</v>
      </c>
      <c r="O2503" s="346" t="s">
        <v>1021</v>
      </c>
    </row>
    <row r="2504" spans="1:15" x14ac:dyDescent="0.2">
      <c r="A2504" s="346" t="s">
        <v>897</v>
      </c>
      <c r="B2504" s="346" t="s">
        <v>885</v>
      </c>
      <c r="C2504" s="346" t="s">
        <v>663</v>
      </c>
      <c r="D2504" s="346" t="s">
        <v>1050</v>
      </c>
      <c r="E2504" s="346" t="s">
        <v>895</v>
      </c>
      <c r="F2504" s="347" t="s">
        <v>1378</v>
      </c>
      <c r="G2504" s="346" t="s">
        <v>770</v>
      </c>
      <c r="H2504" s="346">
        <v>202206</v>
      </c>
      <c r="I2504" s="346">
        <v>48000</v>
      </c>
      <c r="K2504" s="346">
        <v>48000</v>
      </c>
      <c r="L2504" s="346" t="s">
        <v>890</v>
      </c>
      <c r="M2504" s="346" t="s">
        <v>891</v>
      </c>
      <c r="N2504" s="346" t="s">
        <v>734</v>
      </c>
      <c r="O2504" s="346" t="s">
        <v>1021</v>
      </c>
    </row>
    <row r="2505" spans="1:15" x14ac:dyDescent="0.2">
      <c r="A2505" s="346" t="s">
        <v>897</v>
      </c>
      <c r="B2505" s="346" t="s">
        <v>885</v>
      </c>
      <c r="C2505" s="346" t="s">
        <v>663</v>
      </c>
      <c r="D2505" s="346" t="s">
        <v>1050</v>
      </c>
      <c r="E2505" s="346" t="s">
        <v>895</v>
      </c>
      <c r="F2505" s="346" t="s">
        <v>1378</v>
      </c>
      <c r="G2505" s="346" t="s">
        <v>770</v>
      </c>
      <c r="H2505" s="346">
        <v>202207</v>
      </c>
      <c r="I2505" s="346">
        <v>48000</v>
      </c>
      <c r="K2505" s="346">
        <v>48000</v>
      </c>
      <c r="L2505" s="346" t="s">
        <v>890</v>
      </c>
      <c r="M2505" s="346" t="s">
        <v>892</v>
      </c>
      <c r="N2505" s="346" t="s">
        <v>734</v>
      </c>
      <c r="O2505" s="346" t="s">
        <v>1021</v>
      </c>
    </row>
    <row r="2506" spans="1:15" x14ac:dyDescent="0.2">
      <c r="A2506" s="346" t="s">
        <v>897</v>
      </c>
      <c r="B2506" s="346" t="s">
        <v>885</v>
      </c>
      <c r="C2506" s="346" t="s">
        <v>663</v>
      </c>
      <c r="D2506" s="346" t="s">
        <v>1050</v>
      </c>
      <c r="E2506" s="346" t="s">
        <v>895</v>
      </c>
      <c r="F2506" s="346" t="s">
        <v>1378</v>
      </c>
      <c r="G2506" s="346" t="s">
        <v>770</v>
      </c>
      <c r="H2506" s="346">
        <v>202208</v>
      </c>
      <c r="I2506" s="346">
        <v>48000</v>
      </c>
      <c r="K2506" s="346">
        <v>48000</v>
      </c>
      <c r="L2506" s="346" t="s">
        <v>890</v>
      </c>
      <c r="M2506" s="346" t="s">
        <v>892</v>
      </c>
      <c r="N2506" s="346" t="s">
        <v>734</v>
      </c>
      <c r="O2506" s="346" t="s">
        <v>1021</v>
      </c>
    </row>
    <row r="2507" spans="1:15" x14ac:dyDescent="0.2">
      <c r="A2507" s="346" t="s">
        <v>897</v>
      </c>
      <c r="B2507" s="346" t="s">
        <v>885</v>
      </c>
      <c r="C2507" s="346" t="s">
        <v>663</v>
      </c>
      <c r="D2507" s="346" t="s">
        <v>1050</v>
      </c>
      <c r="E2507" s="346" t="s">
        <v>895</v>
      </c>
      <c r="F2507" s="346" t="s">
        <v>1378</v>
      </c>
      <c r="G2507" s="346" t="s">
        <v>770</v>
      </c>
      <c r="H2507" s="346">
        <v>202209</v>
      </c>
      <c r="I2507" s="346">
        <v>48000</v>
      </c>
      <c r="K2507" s="346">
        <v>48000</v>
      </c>
      <c r="L2507" s="346" t="s">
        <v>890</v>
      </c>
      <c r="M2507" s="346" t="s">
        <v>892</v>
      </c>
      <c r="N2507" s="346" t="s">
        <v>734</v>
      </c>
      <c r="O2507" s="346" t="s">
        <v>1021</v>
      </c>
    </row>
    <row r="2508" spans="1:15" x14ac:dyDescent="0.2">
      <c r="A2508" s="346" t="s">
        <v>897</v>
      </c>
      <c r="B2508" s="346" t="s">
        <v>885</v>
      </c>
      <c r="C2508" s="346" t="s">
        <v>666</v>
      </c>
      <c r="D2508" s="346" t="s">
        <v>1050</v>
      </c>
      <c r="E2508" s="346" t="s">
        <v>895</v>
      </c>
      <c r="F2508" s="346" t="s">
        <v>1056</v>
      </c>
      <c r="G2508" s="346" t="s">
        <v>770</v>
      </c>
      <c r="H2508" s="346">
        <v>202202</v>
      </c>
      <c r="I2508" s="346">
        <v>650000</v>
      </c>
      <c r="K2508" s="346">
        <v>650000</v>
      </c>
      <c r="L2508" s="346" t="s">
        <v>887</v>
      </c>
      <c r="M2508" s="346" t="s">
        <v>889</v>
      </c>
      <c r="N2508" s="346" t="s">
        <v>734</v>
      </c>
      <c r="O2508" s="346" t="s">
        <v>1021</v>
      </c>
    </row>
    <row r="2509" spans="1:15" x14ac:dyDescent="0.2">
      <c r="A2509" s="346" t="s">
        <v>897</v>
      </c>
      <c r="B2509" s="346" t="s">
        <v>885</v>
      </c>
      <c r="C2509" s="346" t="s">
        <v>759</v>
      </c>
      <c r="D2509" s="346" t="s">
        <v>1050</v>
      </c>
      <c r="E2509" s="346" t="s">
        <v>895</v>
      </c>
      <c r="F2509" s="346" t="s">
        <v>1057</v>
      </c>
      <c r="G2509" s="346" t="s">
        <v>770</v>
      </c>
      <c r="H2509" s="346">
        <v>202205</v>
      </c>
      <c r="I2509" s="346">
        <v>480000</v>
      </c>
      <c r="K2509" s="346">
        <v>480000</v>
      </c>
      <c r="L2509" s="346" t="s">
        <v>890</v>
      </c>
      <c r="M2509" s="346" t="s">
        <v>891</v>
      </c>
      <c r="N2509" s="346" t="s">
        <v>734</v>
      </c>
      <c r="O2509" s="346" t="s">
        <v>1021</v>
      </c>
    </row>
    <row r="2510" spans="1:15" x14ac:dyDescent="0.2">
      <c r="A2510" s="346" t="s">
        <v>897</v>
      </c>
      <c r="B2510" s="346" t="s">
        <v>885</v>
      </c>
      <c r="C2510" s="346" t="s">
        <v>695</v>
      </c>
      <c r="D2510" s="346" t="s">
        <v>1050</v>
      </c>
      <c r="E2510" s="346" t="s">
        <v>895</v>
      </c>
      <c r="F2510" s="346" t="s">
        <v>1379</v>
      </c>
      <c r="G2510" s="346" t="s">
        <v>770</v>
      </c>
      <c r="H2510" s="346">
        <v>202201</v>
      </c>
      <c r="I2510" s="346">
        <v>2400000</v>
      </c>
      <c r="K2510" s="346">
        <v>2400000</v>
      </c>
      <c r="L2510" s="346" t="s">
        <v>887</v>
      </c>
      <c r="M2510" s="346" t="s">
        <v>889</v>
      </c>
      <c r="N2510" s="346" t="s">
        <v>734</v>
      </c>
      <c r="O2510" s="346" t="s">
        <v>1021</v>
      </c>
    </row>
    <row r="2511" spans="1:15" x14ac:dyDescent="0.2">
      <c r="A2511" s="346" t="s">
        <v>897</v>
      </c>
      <c r="B2511" s="346" t="s">
        <v>885</v>
      </c>
      <c r="C2511" s="346" t="s">
        <v>915</v>
      </c>
      <c r="D2511" s="346" t="s">
        <v>1050</v>
      </c>
      <c r="E2511" s="346" t="s">
        <v>895</v>
      </c>
      <c r="F2511" s="346" t="s">
        <v>1616</v>
      </c>
      <c r="G2511" s="346" t="s">
        <v>770</v>
      </c>
      <c r="H2511" s="346">
        <v>202112</v>
      </c>
      <c r="I2511" s="346">
        <v>1000000</v>
      </c>
      <c r="K2511" s="346">
        <v>1000000</v>
      </c>
      <c r="L2511" s="346" t="s">
        <v>887</v>
      </c>
      <c r="M2511" s="346" t="s">
        <v>888</v>
      </c>
      <c r="N2511" s="346" t="s">
        <v>734</v>
      </c>
      <c r="O2511" s="346" t="s">
        <v>1021</v>
      </c>
    </row>
    <row r="2512" spans="1:15" x14ac:dyDescent="0.2">
      <c r="A2512" s="346" t="s">
        <v>897</v>
      </c>
      <c r="B2512" s="346" t="s">
        <v>885</v>
      </c>
      <c r="C2512" s="346" t="s">
        <v>915</v>
      </c>
      <c r="D2512" s="346" t="s">
        <v>1050</v>
      </c>
      <c r="E2512" s="346" t="s">
        <v>895</v>
      </c>
      <c r="F2512" s="346" t="s">
        <v>1056</v>
      </c>
      <c r="G2512" s="346" t="s">
        <v>770</v>
      </c>
      <c r="H2512" s="346">
        <v>202209</v>
      </c>
      <c r="I2512" s="346">
        <v>800000</v>
      </c>
      <c r="K2512" s="346">
        <v>800000</v>
      </c>
      <c r="L2512" s="346" t="s">
        <v>890</v>
      </c>
      <c r="M2512" s="346" t="s">
        <v>892</v>
      </c>
      <c r="N2512" s="346" t="s">
        <v>734</v>
      </c>
      <c r="O2512" s="346" t="s">
        <v>1021</v>
      </c>
    </row>
    <row r="2513" spans="1:15" x14ac:dyDescent="0.2">
      <c r="A2513" s="346" t="s">
        <v>897</v>
      </c>
      <c r="B2513" s="346" t="s">
        <v>885</v>
      </c>
      <c r="C2513" s="346" t="s">
        <v>812</v>
      </c>
      <c r="D2513" s="346" t="s">
        <v>1050</v>
      </c>
      <c r="E2513" s="346" t="s">
        <v>895</v>
      </c>
      <c r="F2513" s="346" t="s">
        <v>1780</v>
      </c>
      <c r="G2513" s="346" t="s">
        <v>1061</v>
      </c>
      <c r="H2513" s="346">
        <v>202110</v>
      </c>
      <c r="I2513" s="346">
        <v>942000</v>
      </c>
      <c r="L2513" s="346" t="s">
        <v>887</v>
      </c>
      <c r="M2513" s="346" t="s">
        <v>888</v>
      </c>
      <c r="N2513" s="346" t="s">
        <v>734</v>
      </c>
      <c r="O2513" s="346" t="s">
        <v>1020</v>
      </c>
    </row>
    <row r="2514" spans="1:15" x14ac:dyDescent="0.2">
      <c r="A2514" s="346" t="s">
        <v>897</v>
      </c>
      <c r="B2514" s="346" t="s">
        <v>885</v>
      </c>
      <c r="C2514" s="346" t="s">
        <v>812</v>
      </c>
      <c r="D2514" s="346" t="s">
        <v>1050</v>
      </c>
      <c r="E2514" s="346" t="s">
        <v>895</v>
      </c>
      <c r="F2514" s="346" t="s">
        <v>1741</v>
      </c>
      <c r="G2514" s="346" t="s">
        <v>1061</v>
      </c>
      <c r="H2514" s="346">
        <v>202110</v>
      </c>
      <c r="I2514" s="346">
        <v>820000</v>
      </c>
      <c r="L2514" s="346" t="s">
        <v>887</v>
      </c>
      <c r="M2514" s="346" t="s">
        <v>888</v>
      </c>
      <c r="N2514" s="346" t="s">
        <v>734</v>
      </c>
      <c r="O2514" s="346" t="s">
        <v>1020</v>
      </c>
    </row>
    <row r="2515" spans="1:15" x14ac:dyDescent="0.2">
      <c r="A2515" s="346" t="s">
        <v>897</v>
      </c>
      <c r="B2515" s="346" t="s">
        <v>885</v>
      </c>
      <c r="C2515" s="346" t="s">
        <v>654</v>
      </c>
      <c r="D2515" s="346" t="s">
        <v>1050</v>
      </c>
      <c r="E2515" s="346" t="s">
        <v>894</v>
      </c>
      <c r="F2515" s="346" t="s">
        <v>1056</v>
      </c>
      <c r="G2515" s="346" t="s">
        <v>770</v>
      </c>
      <c r="H2515" s="346">
        <v>202110</v>
      </c>
      <c r="I2515" s="346">
        <v>1000000</v>
      </c>
      <c r="L2515" s="346" t="s">
        <v>887</v>
      </c>
      <c r="M2515" s="346" t="s">
        <v>888</v>
      </c>
      <c r="N2515" s="346" t="s">
        <v>734</v>
      </c>
      <c r="O2515" s="346" t="s">
        <v>1021</v>
      </c>
    </row>
    <row r="2516" spans="1:15" x14ac:dyDescent="0.2">
      <c r="A2516" s="346" t="s">
        <v>897</v>
      </c>
      <c r="B2516" s="346" t="s">
        <v>885</v>
      </c>
      <c r="C2516" s="346" t="s">
        <v>563</v>
      </c>
      <c r="D2516" s="346" t="s">
        <v>886</v>
      </c>
      <c r="E2516" s="346" t="s">
        <v>895</v>
      </c>
      <c r="F2516" s="346" t="s">
        <v>1380</v>
      </c>
      <c r="G2516" s="346" t="s">
        <v>770</v>
      </c>
      <c r="H2516" s="346">
        <v>202203</v>
      </c>
      <c r="I2516" s="346">
        <v>3000000</v>
      </c>
      <c r="K2516" s="346">
        <v>3000000</v>
      </c>
      <c r="L2516" s="346" t="s">
        <v>887</v>
      </c>
      <c r="M2516" s="346" t="s">
        <v>889</v>
      </c>
      <c r="N2516" s="346" t="s">
        <v>733</v>
      </c>
      <c r="O2516" s="346" t="s">
        <v>1021</v>
      </c>
    </row>
    <row r="2517" spans="1:15" x14ac:dyDescent="0.2">
      <c r="A2517" s="346" t="s">
        <v>897</v>
      </c>
      <c r="B2517" s="346" t="s">
        <v>885</v>
      </c>
      <c r="C2517" s="346" t="s">
        <v>563</v>
      </c>
      <c r="D2517" s="346" t="s">
        <v>886</v>
      </c>
      <c r="E2517" s="346" t="s">
        <v>895</v>
      </c>
      <c r="F2517" s="346" t="s">
        <v>1380</v>
      </c>
      <c r="G2517" s="346" t="s">
        <v>770</v>
      </c>
      <c r="H2517" s="346">
        <v>202206</v>
      </c>
      <c r="I2517" s="346">
        <v>3000000</v>
      </c>
      <c r="K2517" s="346">
        <v>3000000</v>
      </c>
      <c r="L2517" s="346" t="s">
        <v>890</v>
      </c>
      <c r="M2517" s="346" t="s">
        <v>891</v>
      </c>
      <c r="N2517" s="346" t="s">
        <v>733</v>
      </c>
      <c r="O2517" s="346" t="s">
        <v>1021</v>
      </c>
    </row>
    <row r="2518" spans="1:15" x14ac:dyDescent="0.2">
      <c r="A2518" s="346" t="s">
        <v>897</v>
      </c>
      <c r="B2518" s="346" t="s">
        <v>885</v>
      </c>
      <c r="C2518" s="346" t="s">
        <v>563</v>
      </c>
      <c r="D2518" s="346" t="s">
        <v>886</v>
      </c>
      <c r="E2518" s="346" t="s">
        <v>895</v>
      </c>
      <c r="F2518" s="346" t="s">
        <v>1380</v>
      </c>
      <c r="G2518" s="346" t="s">
        <v>770</v>
      </c>
      <c r="H2518" s="346">
        <v>202209</v>
      </c>
      <c r="I2518" s="346">
        <v>3000000</v>
      </c>
      <c r="K2518" s="346">
        <v>3000000</v>
      </c>
      <c r="L2518" s="346" t="s">
        <v>890</v>
      </c>
      <c r="M2518" s="346" t="s">
        <v>892</v>
      </c>
      <c r="N2518" s="346" t="s">
        <v>733</v>
      </c>
      <c r="O2518" s="346" t="s">
        <v>1021</v>
      </c>
    </row>
    <row r="2519" spans="1:15" x14ac:dyDescent="0.2">
      <c r="A2519" s="346" t="s">
        <v>897</v>
      </c>
      <c r="B2519" s="346" t="s">
        <v>885</v>
      </c>
      <c r="C2519" s="346" t="s">
        <v>563</v>
      </c>
      <c r="D2519" s="346" t="s">
        <v>886</v>
      </c>
      <c r="F2519" s="346" t="s">
        <v>302</v>
      </c>
      <c r="G2519" s="346" t="s">
        <v>1359</v>
      </c>
      <c r="H2519" s="346">
        <v>202201</v>
      </c>
      <c r="I2519" s="346">
        <v>500000</v>
      </c>
      <c r="K2519" s="346">
        <v>500000</v>
      </c>
      <c r="L2519" s="346" t="s">
        <v>887</v>
      </c>
      <c r="M2519" s="346" t="s">
        <v>889</v>
      </c>
      <c r="N2519" s="346" t="s">
        <v>733</v>
      </c>
      <c r="O2519" s="346" t="s">
        <v>991</v>
      </c>
    </row>
    <row r="2520" spans="1:15" x14ac:dyDescent="0.2">
      <c r="A2520" s="346" t="s">
        <v>897</v>
      </c>
      <c r="B2520" s="346" t="s">
        <v>885</v>
      </c>
      <c r="C2520" s="346" t="s">
        <v>563</v>
      </c>
      <c r="D2520" s="346" t="s">
        <v>886</v>
      </c>
      <c r="F2520" s="346" t="s">
        <v>302</v>
      </c>
      <c r="G2520" s="346" t="s">
        <v>1359</v>
      </c>
      <c r="H2520" s="346">
        <v>202202</v>
      </c>
      <c r="I2520" s="346">
        <v>500000</v>
      </c>
      <c r="K2520" s="346">
        <v>500000</v>
      </c>
      <c r="L2520" s="346" t="s">
        <v>887</v>
      </c>
      <c r="M2520" s="346" t="s">
        <v>889</v>
      </c>
      <c r="N2520" s="346" t="s">
        <v>733</v>
      </c>
      <c r="O2520" s="346" t="s">
        <v>991</v>
      </c>
    </row>
    <row r="2521" spans="1:15" x14ac:dyDescent="0.2">
      <c r="A2521" s="346" t="s">
        <v>897</v>
      </c>
      <c r="B2521" s="346" t="s">
        <v>885</v>
      </c>
      <c r="C2521" s="346" t="s">
        <v>563</v>
      </c>
      <c r="D2521" s="346" t="s">
        <v>886</v>
      </c>
      <c r="F2521" s="346" t="s">
        <v>302</v>
      </c>
      <c r="G2521" s="346" t="s">
        <v>1359</v>
      </c>
      <c r="H2521" s="346">
        <v>202203</v>
      </c>
      <c r="I2521" s="346">
        <v>500000</v>
      </c>
      <c r="K2521" s="346">
        <v>500000</v>
      </c>
      <c r="L2521" s="346" t="s">
        <v>887</v>
      </c>
      <c r="M2521" s="346" t="s">
        <v>889</v>
      </c>
      <c r="N2521" s="346" t="s">
        <v>733</v>
      </c>
      <c r="O2521" s="346" t="s">
        <v>991</v>
      </c>
    </row>
    <row r="2522" spans="1:15" x14ac:dyDescent="0.2">
      <c r="A2522" s="346" t="s">
        <v>897</v>
      </c>
      <c r="B2522" s="346" t="s">
        <v>885</v>
      </c>
      <c r="C2522" s="346" t="s">
        <v>563</v>
      </c>
      <c r="D2522" s="346" t="s">
        <v>886</v>
      </c>
      <c r="F2522" s="346" t="s">
        <v>302</v>
      </c>
      <c r="G2522" s="346" t="s">
        <v>1359</v>
      </c>
      <c r="H2522" s="346">
        <v>202204</v>
      </c>
      <c r="I2522" s="346">
        <v>500000</v>
      </c>
      <c r="K2522" s="346">
        <v>500000</v>
      </c>
      <c r="L2522" s="346" t="s">
        <v>890</v>
      </c>
      <c r="M2522" s="346" t="s">
        <v>891</v>
      </c>
      <c r="N2522" s="346" t="s">
        <v>733</v>
      </c>
      <c r="O2522" s="346" t="s">
        <v>991</v>
      </c>
    </row>
    <row r="2523" spans="1:15" x14ac:dyDescent="0.2">
      <c r="A2523" s="346" t="s">
        <v>897</v>
      </c>
      <c r="B2523" s="346" t="s">
        <v>885</v>
      </c>
      <c r="C2523" s="346" t="s">
        <v>563</v>
      </c>
      <c r="D2523" s="346" t="s">
        <v>886</v>
      </c>
      <c r="F2523" s="346" t="s">
        <v>302</v>
      </c>
      <c r="G2523" s="346" t="s">
        <v>1359</v>
      </c>
      <c r="H2523" s="346">
        <v>202205</v>
      </c>
      <c r="I2523" s="346">
        <v>500000</v>
      </c>
      <c r="K2523" s="346">
        <v>500000</v>
      </c>
      <c r="L2523" s="346" t="s">
        <v>890</v>
      </c>
      <c r="M2523" s="346" t="s">
        <v>891</v>
      </c>
      <c r="N2523" s="346" t="s">
        <v>733</v>
      </c>
      <c r="O2523" s="346" t="s">
        <v>991</v>
      </c>
    </row>
    <row r="2524" spans="1:15" x14ac:dyDescent="0.2">
      <c r="A2524" s="346" t="s">
        <v>897</v>
      </c>
      <c r="B2524" s="346" t="s">
        <v>885</v>
      </c>
      <c r="C2524" s="346" t="s">
        <v>563</v>
      </c>
      <c r="D2524" s="346" t="s">
        <v>886</v>
      </c>
      <c r="F2524" s="346" t="s">
        <v>302</v>
      </c>
      <c r="G2524" s="346" t="s">
        <v>1359</v>
      </c>
      <c r="H2524" s="346">
        <v>202206</v>
      </c>
      <c r="I2524" s="346">
        <v>500000</v>
      </c>
      <c r="K2524" s="346">
        <v>500000</v>
      </c>
      <c r="L2524" s="346" t="s">
        <v>890</v>
      </c>
      <c r="M2524" s="346" t="s">
        <v>891</v>
      </c>
      <c r="N2524" s="346" t="s">
        <v>733</v>
      </c>
      <c r="O2524" s="346" t="s">
        <v>991</v>
      </c>
    </row>
    <row r="2525" spans="1:15" x14ac:dyDescent="0.2">
      <c r="A2525" s="346" t="s">
        <v>897</v>
      </c>
      <c r="B2525" s="346" t="s">
        <v>885</v>
      </c>
      <c r="C2525" s="346" t="s">
        <v>563</v>
      </c>
      <c r="D2525" s="346" t="s">
        <v>886</v>
      </c>
      <c r="F2525" s="346" t="s">
        <v>302</v>
      </c>
      <c r="G2525" s="346" t="s">
        <v>1359</v>
      </c>
      <c r="H2525" s="346">
        <v>202207</v>
      </c>
      <c r="I2525" s="346">
        <v>500000</v>
      </c>
      <c r="K2525" s="346">
        <v>500000</v>
      </c>
      <c r="L2525" s="346" t="s">
        <v>890</v>
      </c>
      <c r="M2525" s="346" t="s">
        <v>892</v>
      </c>
      <c r="N2525" s="346" t="s">
        <v>733</v>
      </c>
      <c r="O2525" s="346" t="s">
        <v>991</v>
      </c>
    </row>
    <row r="2526" spans="1:15" x14ac:dyDescent="0.2">
      <c r="A2526" s="346" t="s">
        <v>897</v>
      </c>
      <c r="B2526" s="346" t="s">
        <v>885</v>
      </c>
      <c r="C2526" s="346" t="s">
        <v>563</v>
      </c>
      <c r="D2526" s="346" t="s">
        <v>886</v>
      </c>
      <c r="F2526" s="346" t="s">
        <v>302</v>
      </c>
      <c r="G2526" s="346" t="s">
        <v>1359</v>
      </c>
      <c r="H2526" s="346">
        <v>202208</v>
      </c>
      <c r="I2526" s="346">
        <v>500000</v>
      </c>
      <c r="K2526" s="346">
        <v>500000</v>
      </c>
      <c r="L2526" s="346" t="s">
        <v>890</v>
      </c>
      <c r="M2526" s="346" t="s">
        <v>892</v>
      </c>
      <c r="N2526" s="346" t="s">
        <v>733</v>
      </c>
      <c r="O2526" s="346" t="s">
        <v>991</v>
      </c>
    </row>
    <row r="2527" spans="1:15" x14ac:dyDescent="0.2">
      <c r="A2527" s="346" t="s">
        <v>897</v>
      </c>
      <c r="B2527" s="346" t="s">
        <v>885</v>
      </c>
      <c r="C2527" s="346" t="s">
        <v>563</v>
      </c>
      <c r="D2527" s="346" t="s">
        <v>886</v>
      </c>
      <c r="F2527" s="346" t="s">
        <v>302</v>
      </c>
      <c r="G2527" s="346" t="s">
        <v>1359</v>
      </c>
      <c r="H2527" s="346">
        <v>202209</v>
      </c>
      <c r="I2527" s="346">
        <v>500000</v>
      </c>
      <c r="K2527" s="346">
        <v>500000</v>
      </c>
      <c r="L2527" s="346" t="s">
        <v>890</v>
      </c>
      <c r="M2527" s="346" t="s">
        <v>892</v>
      </c>
      <c r="N2527" s="346" t="s">
        <v>733</v>
      </c>
      <c r="O2527" s="346" t="s">
        <v>991</v>
      </c>
    </row>
    <row r="2528" spans="1:15" x14ac:dyDescent="0.2">
      <c r="A2528" s="346" t="s">
        <v>897</v>
      </c>
      <c r="B2528" s="346" t="s">
        <v>885</v>
      </c>
      <c r="C2528" s="346" t="s">
        <v>563</v>
      </c>
      <c r="D2528" s="346" t="s">
        <v>886</v>
      </c>
      <c r="F2528" s="346" t="s">
        <v>302</v>
      </c>
      <c r="G2528" s="346" t="s">
        <v>1821</v>
      </c>
      <c r="H2528" s="346">
        <v>202206</v>
      </c>
      <c r="I2528" s="346">
        <v>850000</v>
      </c>
      <c r="K2528" s="346">
        <v>850000</v>
      </c>
      <c r="L2528" s="346" t="s">
        <v>890</v>
      </c>
      <c r="M2528" s="346" t="s">
        <v>891</v>
      </c>
      <c r="N2528" s="346" t="s">
        <v>733</v>
      </c>
      <c r="O2528" s="346" t="s">
        <v>994</v>
      </c>
    </row>
    <row r="2529" spans="1:15" x14ac:dyDescent="0.2">
      <c r="A2529" s="346" t="s">
        <v>897</v>
      </c>
      <c r="B2529" s="346" t="s">
        <v>885</v>
      </c>
      <c r="C2529" s="346" t="s">
        <v>563</v>
      </c>
      <c r="D2529" s="346" t="s">
        <v>886</v>
      </c>
      <c r="F2529" s="346" t="s">
        <v>302</v>
      </c>
      <c r="G2529" s="346" t="s">
        <v>1821</v>
      </c>
      <c r="H2529" s="346">
        <v>202207</v>
      </c>
      <c r="I2529" s="346">
        <v>850000</v>
      </c>
      <c r="K2529" s="346">
        <v>850000</v>
      </c>
      <c r="L2529" s="346" t="s">
        <v>890</v>
      </c>
      <c r="M2529" s="346" t="s">
        <v>892</v>
      </c>
      <c r="N2529" s="346" t="s">
        <v>733</v>
      </c>
      <c r="O2529" s="346" t="s">
        <v>994</v>
      </c>
    </row>
    <row r="2530" spans="1:15" x14ac:dyDescent="0.2">
      <c r="A2530" s="346" t="s">
        <v>897</v>
      </c>
      <c r="B2530" s="346" t="s">
        <v>885</v>
      </c>
      <c r="C2530" s="346" t="s">
        <v>563</v>
      </c>
      <c r="D2530" s="346" t="s">
        <v>886</v>
      </c>
      <c r="F2530" s="346" t="s">
        <v>302</v>
      </c>
      <c r="G2530" s="346" t="s">
        <v>1821</v>
      </c>
      <c r="H2530" s="346">
        <v>202208</v>
      </c>
      <c r="I2530" s="346">
        <v>850000</v>
      </c>
      <c r="K2530" s="346">
        <v>850000</v>
      </c>
      <c r="L2530" s="346" t="s">
        <v>890</v>
      </c>
      <c r="M2530" s="346" t="s">
        <v>892</v>
      </c>
      <c r="N2530" s="346" t="s">
        <v>733</v>
      </c>
      <c r="O2530" s="346" t="s">
        <v>994</v>
      </c>
    </row>
    <row r="2531" spans="1:15" x14ac:dyDescent="0.2">
      <c r="A2531" s="346" t="s">
        <v>897</v>
      </c>
      <c r="B2531" s="346" t="s">
        <v>885</v>
      </c>
      <c r="C2531" s="346" t="s">
        <v>563</v>
      </c>
      <c r="D2531" s="346" t="s">
        <v>886</v>
      </c>
      <c r="F2531" s="346" t="s">
        <v>302</v>
      </c>
      <c r="G2531" s="346" t="s">
        <v>1821</v>
      </c>
      <c r="H2531" s="346">
        <v>202209</v>
      </c>
      <c r="I2531" s="346">
        <v>850000</v>
      </c>
      <c r="K2531" s="346">
        <v>850000</v>
      </c>
      <c r="L2531" s="346" t="s">
        <v>890</v>
      </c>
      <c r="M2531" s="346" t="s">
        <v>892</v>
      </c>
      <c r="N2531" s="346" t="s">
        <v>733</v>
      </c>
      <c r="O2531" s="346" t="s">
        <v>994</v>
      </c>
    </row>
    <row r="2532" spans="1:15" x14ac:dyDescent="0.2">
      <c r="A2532" s="346" t="s">
        <v>897</v>
      </c>
      <c r="B2532" s="346" t="s">
        <v>885</v>
      </c>
      <c r="C2532" s="346" t="s">
        <v>563</v>
      </c>
      <c r="D2532" s="346" t="s">
        <v>886</v>
      </c>
      <c r="F2532" s="346" t="s">
        <v>302</v>
      </c>
      <c r="G2532" s="346" t="s">
        <v>1373</v>
      </c>
      <c r="H2532" s="346">
        <v>202201</v>
      </c>
      <c r="I2532" s="346">
        <v>550000</v>
      </c>
      <c r="K2532" s="346">
        <v>550000</v>
      </c>
      <c r="L2532" s="346" t="s">
        <v>887</v>
      </c>
      <c r="M2532" s="346" t="s">
        <v>889</v>
      </c>
      <c r="N2532" s="346" t="s">
        <v>733</v>
      </c>
      <c r="O2532" s="346" t="s">
        <v>994</v>
      </c>
    </row>
    <row r="2533" spans="1:15" x14ac:dyDescent="0.2">
      <c r="A2533" s="346" t="s">
        <v>897</v>
      </c>
      <c r="B2533" s="346" t="s">
        <v>885</v>
      </c>
      <c r="C2533" s="346" t="s">
        <v>563</v>
      </c>
      <c r="D2533" s="346" t="s">
        <v>886</v>
      </c>
      <c r="F2533" s="346" t="s">
        <v>302</v>
      </c>
      <c r="G2533" s="346" t="s">
        <v>1373</v>
      </c>
      <c r="H2533" s="346">
        <v>202202</v>
      </c>
      <c r="I2533" s="346">
        <v>550000</v>
      </c>
      <c r="K2533" s="346">
        <v>550000</v>
      </c>
      <c r="L2533" s="346" t="s">
        <v>887</v>
      </c>
      <c r="M2533" s="346" t="s">
        <v>889</v>
      </c>
      <c r="N2533" s="346" t="s">
        <v>733</v>
      </c>
      <c r="O2533" s="346" t="s">
        <v>994</v>
      </c>
    </row>
    <row r="2534" spans="1:15" x14ac:dyDescent="0.2">
      <c r="A2534" s="346" t="s">
        <v>897</v>
      </c>
      <c r="B2534" s="346" t="s">
        <v>885</v>
      </c>
      <c r="C2534" s="346" t="s">
        <v>563</v>
      </c>
      <c r="D2534" s="346" t="s">
        <v>886</v>
      </c>
      <c r="F2534" s="346" t="s">
        <v>302</v>
      </c>
      <c r="G2534" s="346" t="s">
        <v>1373</v>
      </c>
      <c r="H2534" s="346">
        <v>202203</v>
      </c>
      <c r="I2534" s="346">
        <v>550000</v>
      </c>
      <c r="K2534" s="346">
        <v>550000</v>
      </c>
      <c r="L2534" s="346" t="s">
        <v>887</v>
      </c>
      <c r="M2534" s="346" t="s">
        <v>889</v>
      </c>
      <c r="N2534" s="346" t="s">
        <v>733</v>
      </c>
      <c r="O2534" s="346" t="s">
        <v>994</v>
      </c>
    </row>
    <row r="2535" spans="1:15" x14ac:dyDescent="0.2">
      <c r="A2535" s="346" t="s">
        <v>897</v>
      </c>
      <c r="B2535" s="346" t="s">
        <v>885</v>
      </c>
      <c r="C2535" s="346" t="s">
        <v>563</v>
      </c>
      <c r="D2535" s="346" t="s">
        <v>886</v>
      </c>
      <c r="F2535" s="346" t="s">
        <v>302</v>
      </c>
      <c r="G2535" s="346" t="s">
        <v>1373</v>
      </c>
      <c r="H2535" s="346">
        <v>202204</v>
      </c>
      <c r="I2535" s="346">
        <v>550000</v>
      </c>
      <c r="K2535" s="346">
        <v>550000</v>
      </c>
      <c r="L2535" s="346" t="s">
        <v>890</v>
      </c>
      <c r="M2535" s="346" t="s">
        <v>891</v>
      </c>
      <c r="N2535" s="346" t="s">
        <v>733</v>
      </c>
      <c r="O2535" s="346" t="s">
        <v>994</v>
      </c>
    </row>
    <row r="2536" spans="1:15" x14ac:dyDescent="0.2">
      <c r="A2536" s="346" t="s">
        <v>897</v>
      </c>
      <c r="B2536" s="346" t="s">
        <v>885</v>
      </c>
      <c r="C2536" s="346" t="s">
        <v>563</v>
      </c>
      <c r="D2536" s="346" t="s">
        <v>886</v>
      </c>
      <c r="F2536" s="346" t="s">
        <v>302</v>
      </c>
      <c r="G2536" s="346" t="s">
        <v>1373</v>
      </c>
      <c r="H2536" s="346">
        <v>202205</v>
      </c>
      <c r="I2536" s="346">
        <v>550000</v>
      </c>
      <c r="K2536" s="346">
        <v>550000</v>
      </c>
      <c r="L2536" s="346" t="s">
        <v>890</v>
      </c>
      <c r="M2536" s="346" t="s">
        <v>891</v>
      </c>
      <c r="N2536" s="346" t="s">
        <v>733</v>
      </c>
      <c r="O2536" s="346" t="s">
        <v>994</v>
      </c>
    </row>
    <row r="2537" spans="1:15" x14ac:dyDescent="0.2">
      <c r="A2537" s="346" t="s">
        <v>897</v>
      </c>
      <c r="B2537" s="346" t="s">
        <v>885</v>
      </c>
      <c r="C2537" s="346" t="s">
        <v>563</v>
      </c>
      <c r="D2537" s="346" t="s">
        <v>886</v>
      </c>
      <c r="F2537" s="346" t="s">
        <v>302</v>
      </c>
      <c r="G2537" s="346" t="s">
        <v>1373</v>
      </c>
      <c r="H2537" s="346">
        <v>202206</v>
      </c>
      <c r="I2537" s="346">
        <v>550000</v>
      </c>
      <c r="K2537" s="346">
        <v>550000</v>
      </c>
      <c r="L2537" s="346" t="s">
        <v>890</v>
      </c>
      <c r="M2537" s="346" t="s">
        <v>891</v>
      </c>
      <c r="N2537" s="346" t="s">
        <v>733</v>
      </c>
      <c r="O2537" s="346" t="s">
        <v>994</v>
      </c>
    </row>
    <row r="2538" spans="1:15" x14ac:dyDescent="0.2">
      <c r="A2538" s="346" t="s">
        <v>897</v>
      </c>
      <c r="B2538" s="346" t="s">
        <v>885</v>
      </c>
      <c r="C2538" s="346" t="s">
        <v>563</v>
      </c>
      <c r="D2538" s="346" t="s">
        <v>886</v>
      </c>
      <c r="F2538" s="346" t="s">
        <v>302</v>
      </c>
      <c r="G2538" s="346" t="s">
        <v>1373</v>
      </c>
      <c r="H2538" s="346">
        <v>202207</v>
      </c>
      <c r="I2538" s="346">
        <v>550000</v>
      </c>
      <c r="K2538" s="346">
        <v>550000</v>
      </c>
      <c r="L2538" s="346" t="s">
        <v>890</v>
      </c>
      <c r="M2538" s="346" t="s">
        <v>892</v>
      </c>
      <c r="N2538" s="346" t="s">
        <v>733</v>
      </c>
      <c r="O2538" s="346" t="s">
        <v>994</v>
      </c>
    </row>
    <row r="2539" spans="1:15" x14ac:dyDescent="0.2">
      <c r="A2539" s="346" t="s">
        <v>897</v>
      </c>
      <c r="B2539" s="346" t="s">
        <v>885</v>
      </c>
      <c r="C2539" s="346" t="s">
        <v>563</v>
      </c>
      <c r="D2539" s="346" t="s">
        <v>886</v>
      </c>
      <c r="F2539" s="346" t="s">
        <v>302</v>
      </c>
      <c r="G2539" s="346" t="s">
        <v>1373</v>
      </c>
      <c r="H2539" s="346">
        <v>202208</v>
      </c>
      <c r="I2539" s="346">
        <v>550000</v>
      </c>
      <c r="K2539" s="346">
        <v>550000</v>
      </c>
      <c r="L2539" s="346" t="s">
        <v>890</v>
      </c>
      <c r="M2539" s="346" t="s">
        <v>892</v>
      </c>
      <c r="N2539" s="346" t="s">
        <v>733</v>
      </c>
      <c r="O2539" s="346" t="s">
        <v>994</v>
      </c>
    </row>
    <row r="2540" spans="1:15" x14ac:dyDescent="0.2">
      <c r="A2540" s="346" t="s">
        <v>897</v>
      </c>
      <c r="B2540" s="346" t="s">
        <v>885</v>
      </c>
      <c r="C2540" s="346" t="s">
        <v>563</v>
      </c>
      <c r="D2540" s="346" t="s">
        <v>886</v>
      </c>
      <c r="F2540" s="346" t="s">
        <v>302</v>
      </c>
      <c r="G2540" s="346" t="s">
        <v>1373</v>
      </c>
      <c r="H2540" s="346">
        <v>202209</v>
      </c>
      <c r="I2540" s="346">
        <v>550000</v>
      </c>
      <c r="K2540" s="346">
        <v>550000</v>
      </c>
      <c r="L2540" s="346" t="s">
        <v>890</v>
      </c>
      <c r="M2540" s="346" t="s">
        <v>892</v>
      </c>
      <c r="N2540" s="346" t="s">
        <v>733</v>
      </c>
      <c r="O2540" s="346" t="s">
        <v>994</v>
      </c>
    </row>
    <row r="2541" spans="1:15" x14ac:dyDescent="0.2">
      <c r="A2541" s="346" t="s">
        <v>897</v>
      </c>
      <c r="B2541" s="346" t="s">
        <v>885</v>
      </c>
      <c r="C2541" s="346" t="s">
        <v>563</v>
      </c>
      <c r="D2541" s="346" t="s">
        <v>886</v>
      </c>
      <c r="F2541" s="346" t="s">
        <v>302</v>
      </c>
      <c r="G2541" s="346" t="s">
        <v>1381</v>
      </c>
      <c r="H2541" s="346">
        <v>202111</v>
      </c>
      <c r="I2541" s="346">
        <v>500000</v>
      </c>
      <c r="K2541" s="346">
        <v>500000</v>
      </c>
      <c r="L2541" s="346" t="s">
        <v>887</v>
      </c>
      <c r="M2541" s="346" t="s">
        <v>888</v>
      </c>
      <c r="N2541" s="346" t="s">
        <v>733</v>
      </c>
      <c r="O2541" s="346" t="s">
        <v>991</v>
      </c>
    </row>
    <row r="2542" spans="1:15" x14ac:dyDescent="0.2">
      <c r="A2542" s="346" t="s">
        <v>897</v>
      </c>
      <c r="B2542" s="346" t="s">
        <v>885</v>
      </c>
      <c r="C2542" s="346" t="s">
        <v>563</v>
      </c>
      <c r="D2542" s="346" t="s">
        <v>886</v>
      </c>
      <c r="F2542" s="346" t="s">
        <v>302</v>
      </c>
      <c r="G2542" s="346" t="s">
        <v>1381</v>
      </c>
      <c r="H2542" s="346">
        <v>202112</v>
      </c>
      <c r="I2542" s="346">
        <v>500000</v>
      </c>
      <c r="K2542" s="346">
        <v>500000</v>
      </c>
      <c r="L2542" s="346" t="s">
        <v>887</v>
      </c>
      <c r="M2542" s="346" t="s">
        <v>888</v>
      </c>
      <c r="N2542" s="346" t="s">
        <v>733</v>
      </c>
      <c r="O2542" s="346" t="s">
        <v>991</v>
      </c>
    </row>
    <row r="2543" spans="1:15" x14ac:dyDescent="0.2">
      <c r="A2543" s="346" t="s">
        <v>897</v>
      </c>
      <c r="B2543" s="346" t="s">
        <v>885</v>
      </c>
      <c r="C2543" s="346" t="s">
        <v>563</v>
      </c>
      <c r="D2543" s="346" t="s">
        <v>886</v>
      </c>
      <c r="F2543" s="346" t="s">
        <v>302</v>
      </c>
      <c r="G2543" s="346" t="s">
        <v>1381</v>
      </c>
      <c r="H2543" s="346">
        <v>202201</v>
      </c>
      <c r="I2543" s="346">
        <v>500000</v>
      </c>
      <c r="K2543" s="346">
        <v>500000</v>
      </c>
      <c r="L2543" s="346" t="s">
        <v>887</v>
      </c>
      <c r="M2543" s="346" t="s">
        <v>889</v>
      </c>
      <c r="N2543" s="346" t="s">
        <v>733</v>
      </c>
      <c r="O2543" s="346" t="s">
        <v>991</v>
      </c>
    </row>
    <row r="2544" spans="1:15" x14ac:dyDescent="0.2">
      <c r="A2544" s="346" t="s">
        <v>897</v>
      </c>
      <c r="B2544" s="346" t="s">
        <v>885</v>
      </c>
      <c r="C2544" s="346" t="s">
        <v>563</v>
      </c>
      <c r="D2544" s="346" t="s">
        <v>886</v>
      </c>
      <c r="F2544" s="346" t="s">
        <v>302</v>
      </c>
      <c r="G2544" s="346" t="s">
        <v>1381</v>
      </c>
      <c r="H2544" s="346">
        <v>202202</v>
      </c>
      <c r="I2544" s="346">
        <v>500000</v>
      </c>
      <c r="K2544" s="346">
        <v>500000</v>
      </c>
      <c r="L2544" s="346" t="s">
        <v>887</v>
      </c>
      <c r="M2544" s="346" t="s">
        <v>889</v>
      </c>
      <c r="N2544" s="346" t="s">
        <v>733</v>
      </c>
      <c r="O2544" s="346" t="s">
        <v>991</v>
      </c>
    </row>
    <row r="2545" spans="1:15" x14ac:dyDescent="0.2">
      <c r="A2545" s="346" t="s">
        <v>897</v>
      </c>
      <c r="B2545" s="346" t="s">
        <v>885</v>
      </c>
      <c r="C2545" s="346" t="s">
        <v>563</v>
      </c>
      <c r="D2545" s="346" t="s">
        <v>886</v>
      </c>
      <c r="F2545" s="346" t="s">
        <v>302</v>
      </c>
      <c r="G2545" s="346" t="s">
        <v>1381</v>
      </c>
      <c r="H2545" s="346">
        <v>202203</v>
      </c>
      <c r="I2545" s="346">
        <v>500000</v>
      </c>
      <c r="K2545" s="346">
        <v>500000</v>
      </c>
      <c r="L2545" s="346" t="s">
        <v>887</v>
      </c>
      <c r="M2545" s="346" t="s">
        <v>889</v>
      </c>
      <c r="N2545" s="346" t="s">
        <v>733</v>
      </c>
      <c r="O2545" s="346" t="s">
        <v>991</v>
      </c>
    </row>
    <row r="2546" spans="1:15" x14ac:dyDescent="0.2">
      <c r="A2546" s="346" t="s">
        <v>897</v>
      </c>
      <c r="B2546" s="346" t="s">
        <v>885</v>
      </c>
      <c r="C2546" s="346" t="s">
        <v>563</v>
      </c>
      <c r="D2546" s="346" t="s">
        <v>886</v>
      </c>
      <c r="F2546" s="346" t="s">
        <v>302</v>
      </c>
      <c r="G2546" s="346" t="s">
        <v>1381</v>
      </c>
      <c r="H2546" s="346">
        <v>202204</v>
      </c>
      <c r="I2546" s="346">
        <v>500000</v>
      </c>
      <c r="K2546" s="346">
        <v>500000</v>
      </c>
      <c r="L2546" s="346" t="s">
        <v>890</v>
      </c>
      <c r="M2546" s="346" t="s">
        <v>891</v>
      </c>
      <c r="N2546" s="346" t="s">
        <v>733</v>
      </c>
      <c r="O2546" s="346" t="s">
        <v>991</v>
      </c>
    </row>
    <row r="2547" spans="1:15" x14ac:dyDescent="0.2">
      <c r="A2547" s="346" t="s">
        <v>897</v>
      </c>
      <c r="B2547" s="346" t="s">
        <v>885</v>
      </c>
      <c r="C2547" s="346" t="s">
        <v>563</v>
      </c>
      <c r="D2547" s="346" t="s">
        <v>886</v>
      </c>
      <c r="F2547" s="346" t="s">
        <v>302</v>
      </c>
      <c r="G2547" s="346" t="s">
        <v>1381</v>
      </c>
      <c r="H2547" s="346">
        <v>202205</v>
      </c>
      <c r="I2547" s="346">
        <v>500000</v>
      </c>
      <c r="K2547" s="346">
        <v>500000</v>
      </c>
      <c r="L2547" s="346" t="s">
        <v>890</v>
      </c>
      <c r="M2547" s="346" t="s">
        <v>891</v>
      </c>
      <c r="N2547" s="346" t="s">
        <v>733</v>
      </c>
      <c r="O2547" s="346" t="s">
        <v>991</v>
      </c>
    </row>
    <row r="2548" spans="1:15" x14ac:dyDescent="0.2">
      <c r="A2548" s="346" t="s">
        <v>897</v>
      </c>
      <c r="B2548" s="346" t="s">
        <v>885</v>
      </c>
      <c r="C2548" s="346" t="s">
        <v>563</v>
      </c>
      <c r="D2548" s="346" t="s">
        <v>886</v>
      </c>
      <c r="F2548" s="346" t="s">
        <v>302</v>
      </c>
      <c r="G2548" s="346" t="s">
        <v>1381</v>
      </c>
      <c r="H2548" s="346">
        <v>202206</v>
      </c>
      <c r="I2548" s="346">
        <v>500000</v>
      </c>
      <c r="K2548" s="346">
        <v>500000</v>
      </c>
      <c r="L2548" s="346" t="s">
        <v>890</v>
      </c>
      <c r="M2548" s="346" t="s">
        <v>891</v>
      </c>
      <c r="N2548" s="346" t="s">
        <v>733</v>
      </c>
      <c r="O2548" s="346" t="s">
        <v>991</v>
      </c>
    </row>
    <row r="2549" spans="1:15" x14ac:dyDescent="0.2">
      <c r="A2549" s="346" t="s">
        <v>897</v>
      </c>
      <c r="B2549" s="346" t="s">
        <v>885</v>
      </c>
      <c r="C2549" s="346" t="s">
        <v>563</v>
      </c>
      <c r="D2549" s="346" t="s">
        <v>886</v>
      </c>
      <c r="F2549" s="346" t="s">
        <v>302</v>
      </c>
      <c r="G2549" s="346" t="s">
        <v>1381</v>
      </c>
      <c r="H2549" s="346">
        <v>202207</v>
      </c>
      <c r="I2549" s="346">
        <v>500000</v>
      </c>
      <c r="K2549" s="346">
        <v>500000</v>
      </c>
      <c r="L2549" s="346" t="s">
        <v>890</v>
      </c>
      <c r="M2549" s="346" t="s">
        <v>892</v>
      </c>
      <c r="N2549" s="346" t="s">
        <v>733</v>
      </c>
      <c r="O2549" s="346" t="s">
        <v>991</v>
      </c>
    </row>
    <row r="2550" spans="1:15" x14ac:dyDescent="0.2">
      <c r="A2550" s="346" t="s">
        <v>897</v>
      </c>
      <c r="B2550" s="346" t="s">
        <v>885</v>
      </c>
      <c r="C2550" s="346" t="s">
        <v>563</v>
      </c>
      <c r="D2550" s="346" t="s">
        <v>886</v>
      </c>
      <c r="F2550" s="346" t="s">
        <v>302</v>
      </c>
      <c r="G2550" s="346" t="s">
        <v>1381</v>
      </c>
      <c r="H2550" s="346">
        <v>202208</v>
      </c>
      <c r="I2550" s="346">
        <v>500000</v>
      </c>
      <c r="K2550" s="346">
        <v>500000</v>
      </c>
      <c r="L2550" s="346" t="s">
        <v>890</v>
      </c>
      <c r="M2550" s="346" t="s">
        <v>892</v>
      </c>
      <c r="N2550" s="346" t="s">
        <v>733</v>
      </c>
      <c r="O2550" s="346" t="s">
        <v>991</v>
      </c>
    </row>
    <row r="2551" spans="1:15" x14ac:dyDescent="0.2">
      <c r="A2551" s="346" t="s">
        <v>897</v>
      </c>
      <c r="B2551" s="346" t="s">
        <v>885</v>
      </c>
      <c r="C2551" s="346" t="s">
        <v>563</v>
      </c>
      <c r="D2551" s="346" t="s">
        <v>886</v>
      </c>
      <c r="F2551" s="346" t="s">
        <v>302</v>
      </c>
      <c r="G2551" s="346" t="s">
        <v>1381</v>
      </c>
      <c r="H2551" s="346">
        <v>202209</v>
      </c>
      <c r="I2551" s="346">
        <v>500000</v>
      </c>
      <c r="K2551" s="346">
        <v>500000</v>
      </c>
      <c r="L2551" s="346" t="s">
        <v>890</v>
      </c>
      <c r="M2551" s="346" t="s">
        <v>892</v>
      </c>
      <c r="N2551" s="346" t="s">
        <v>733</v>
      </c>
      <c r="O2551" s="346" t="s">
        <v>991</v>
      </c>
    </row>
    <row r="2552" spans="1:15" x14ac:dyDescent="0.2">
      <c r="A2552" s="346" t="s">
        <v>897</v>
      </c>
      <c r="B2552" s="346" t="s">
        <v>885</v>
      </c>
      <c r="C2552" s="346" t="s">
        <v>563</v>
      </c>
      <c r="D2552" s="346" t="s">
        <v>886</v>
      </c>
      <c r="F2552" s="346" t="s">
        <v>302</v>
      </c>
      <c r="G2552" s="346" t="s">
        <v>1368</v>
      </c>
      <c r="H2552" s="346">
        <v>202111</v>
      </c>
      <c r="I2552" s="346">
        <v>400000</v>
      </c>
      <c r="K2552" s="346">
        <v>400000</v>
      </c>
      <c r="L2552" s="346" t="s">
        <v>887</v>
      </c>
      <c r="M2552" s="346" t="s">
        <v>888</v>
      </c>
      <c r="N2552" s="346" t="s">
        <v>733</v>
      </c>
      <c r="O2552" s="346" t="s">
        <v>1019</v>
      </c>
    </row>
    <row r="2553" spans="1:15" x14ac:dyDescent="0.2">
      <c r="A2553" s="346" t="s">
        <v>897</v>
      </c>
      <c r="B2553" s="346" t="s">
        <v>885</v>
      </c>
      <c r="C2553" s="346" t="s">
        <v>563</v>
      </c>
      <c r="D2553" s="346" t="s">
        <v>886</v>
      </c>
      <c r="F2553" s="346" t="s">
        <v>302</v>
      </c>
      <c r="G2553" s="346" t="s">
        <v>1368</v>
      </c>
      <c r="H2553" s="346">
        <v>202112</v>
      </c>
      <c r="I2553" s="346">
        <v>400000</v>
      </c>
      <c r="K2553" s="346">
        <v>400000</v>
      </c>
      <c r="L2553" s="346" t="s">
        <v>887</v>
      </c>
      <c r="M2553" s="346" t="s">
        <v>888</v>
      </c>
      <c r="N2553" s="346" t="s">
        <v>733</v>
      </c>
      <c r="O2553" s="346" t="s">
        <v>1019</v>
      </c>
    </row>
    <row r="2554" spans="1:15" x14ac:dyDescent="0.2">
      <c r="A2554" s="346" t="s">
        <v>897</v>
      </c>
      <c r="B2554" s="346" t="s">
        <v>885</v>
      </c>
      <c r="C2554" s="346" t="s">
        <v>563</v>
      </c>
      <c r="D2554" s="346" t="s">
        <v>886</v>
      </c>
      <c r="F2554" s="346" t="s">
        <v>302</v>
      </c>
      <c r="G2554" s="346" t="s">
        <v>1368</v>
      </c>
      <c r="H2554" s="346">
        <v>202201</v>
      </c>
      <c r="I2554" s="346">
        <v>400000</v>
      </c>
      <c r="K2554" s="346">
        <v>400000</v>
      </c>
      <c r="L2554" s="346" t="s">
        <v>887</v>
      </c>
      <c r="M2554" s="346" t="s">
        <v>889</v>
      </c>
      <c r="N2554" s="346" t="s">
        <v>733</v>
      </c>
      <c r="O2554" s="346" t="s">
        <v>1019</v>
      </c>
    </row>
    <row r="2555" spans="1:15" x14ac:dyDescent="0.2">
      <c r="A2555" s="346" t="s">
        <v>897</v>
      </c>
      <c r="B2555" s="346" t="s">
        <v>885</v>
      </c>
      <c r="C2555" s="346" t="s">
        <v>563</v>
      </c>
      <c r="D2555" s="346" t="s">
        <v>886</v>
      </c>
      <c r="F2555" s="346" t="s">
        <v>302</v>
      </c>
      <c r="G2555" s="346" t="s">
        <v>1368</v>
      </c>
      <c r="H2555" s="346">
        <v>202202</v>
      </c>
      <c r="I2555" s="346">
        <v>400000</v>
      </c>
      <c r="K2555" s="346">
        <v>400000</v>
      </c>
      <c r="L2555" s="346" t="s">
        <v>887</v>
      </c>
      <c r="M2555" s="346" t="s">
        <v>889</v>
      </c>
      <c r="N2555" s="346" t="s">
        <v>733</v>
      </c>
      <c r="O2555" s="346" t="s">
        <v>1019</v>
      </c>
    </row>
    <row r="2556" spans="1:15" x14ac:dyDescent="0.2">
      <c r="A2556" s="346" t="s">
        <v>897</v>
      </c>
      <c r="B2556" s="346" t="s">
        <v>885</v>
      </c>
      <c r="C2556" s="346" t="s">
        <v>563</v>
      </c>
      <c r="D2556" s="346" t="s">
        <v>886</v>
      </c>
      <c r="F2556" s="346" t="s">
        <v>302</v>
      </c>
      <c r="G2556" s="346" t="s">
        <v>1368</v>
      </c>
      <c r="H2556" s="346">
        <v>202203</v>
      </c>
      <c r="I2556" s="346">
        <v>400000</v>
      </c>
      <c r="K2556" s="346">
        <v>400000</v>
      </c>
      <c r="L2556" s="346" t="s">
        <v>887</v>
      </c>
      <c r="M2556" s="346" t="s">
        <v>889</v>
      </c>
      <c r="N2556" s="346" t="s">
        <v>733</v>
      </c>
      <c r="O2556" s="346" t="s">
        <v>1019</v>
      </c>
    </row>
    <row r="2557" spans="1:15" x14ac:dyDescent="0.2">
      <c r="A2557" s="346" t="s">
        <v>897</v>
      </c>
      <c r="B2557" s="346" t="s">
        <v>885</v>
      </c>
      <c r="C2557" s="346" t="s">
        <v>563</v>
      </c>
      <c r="D2557" s="346" t="s">
        <v>886</v>
      </c>
      <c r="F2557" s="346" t="s">
        <v>302</v>
      </c>
      <c r="G2557" s="346" t="s">
        <v>1368</v>
      </c>
      <c r="H2557" s="346">
        <v>202204</v>
      </c>
      <c r="I2557" s="346">
        <v>400000</v>
      </c>
      <c r="K2557" s="346">
        <v>400000</v>
      </c>
      <c r="L2557" s="346" t="s">
        <v>890</v>
      </c>
      <c r="M2557" s="346" t="s">
        <v>891</v>
      </c>
      <c r="N2557" s="346" t="s">
        <v>733</v>
      </c>
      <c r="O2557" s="346" t="s">
        <v>1019</v>
      </c>
    </row>
    <row r="2558" spans="1:15" x14ac:dyDescent="0.2">
      <c r="A2558" s="346" t="s">
        <v>897</v>
      </c>
      <c r="B2558" s="346" t="s">
        <v>885</v>
      </c>
      <c r="C2558" s="346" t="s">
        <v>563</v>
      </c>
      <c r="D2558" s="346" t="s">
        <v>886</v>
      </c>
      <c r="F2558" s="346" t="s">
        <v>302</v>
      </c>
      <c r="G2558" s="346" t="s">
        <v>1368</v>
      </c>
      <c r="H2558" s="346">
        <v>202205</v>
      </c>
      <c r="I2558" s="346">
        <v>400000</v>
      </c>
      <c r="K2558" s="346">
        <v>400000</v>
      </c>
      <c r="L2558" s="346" t="s">
        <v>890</v>
      </c>
      <c r="M2558" s="346" t="s">
        <v>891</v>
      </c>
      <c r="N2558" s="346" t="s">
        <v>733</v>
      </c>
      <c r="O2558" s="346" t="s">
        <v>1019</v>
      </c>
    </row>
    <row r="2559" spans="1:15" x14ac:dyDescent="0.2">
      <c r="A2559" s="346" t="s">
        <v>897</v>
      </c>
      <c r="B2559" s="346" t="s">
        <v>885</v>
      </c>
      <c r="C2559" s="346" t="s">
        <v>563</v>
      </c>
      <c r="D2559" s="346" t="s">
        <v>886</v>
      </c>
      <c r="F2559" s="346" t="s">
        <v>302</v>
      </c>
      <c r="G2559" s="346" t="s">
        <v>1368</v>
      </c>
      <c r="H2559" s="346">
        <v>202206</v>
      </c>
      <c r="I2559" s="346">
        <v>400000</v>
      </c>
      <c r="K2559" s="346">
        <v>400000</v>
      </c>
      <c r="L2559" s="346" t="s">
        <v>890</v>
      </c>
      <c r="M2559" s="346" t="s">
        <v>891</v>
      </c>
      <c r="N2559" s="346" t="s">
        <v>733</v>
      </c>
      <c r="O2559" s="346" t="s">
        <v>1019</v>
      </c>
    </row>
    <row r="2560" spans="1:15" x14ac:dyDescent="0.2">
      <c r="A2560" s="346" t="s">
        <v>897</v>
      </c>
      <c r="B2560" s="346" t="s">
        <v>885</v>
      </c>
      <c r="C2560" s="346" t="s">
        <v>563</v>
      </c>
      <c r="D2560" s="346" t="s">
        <v>886</v>
      </c>
      <c r="F2560" s="346" t="s">
        <v>302</v>
      </c>
      <c r="G2560" s="346" t="s">
        <v>1368</v>
      </c>
      <c r="H2560" s="346">
        <v>202207</v>
      </c>
      <c r="I2560" s="346">
        <v>400000</v>
      </c>
      <c r="K2560" s="346">
        <v>400000</v>
      </c>
      <c r="L2560" s="346" t="s">
        <v>890</v>
      </c>
      <c r="M2560" s="346" t="s">
        <v>892</v>
      </c>
      <c r="N2560" s="346" t="s">
        <v>733</v>
      </c>
      <c r="O2560" s="346" t="s">
        <v>1019</v>
      </c>
    </row>
    <row r="2561" spans="1:15" x14ac:dyDescent="0.2">
      <c r="A2561" s="346" t="s">
        <v>897</v>
      </c>
      <c r="B2561" s="346" t="s">
        <v>885</v>
      </c>
      <c r="C2561" s="346" t="s">
        <v>563</v>
      </c>
      <c r="D2561" s="346" t="s">
        <v>886</v>
      </c>
      <c r="F2561" s="346" t="s">
        <v>302</v>
      </c>
      <c r="G2561" s="346" t="s">
        <v>1368</v>
      </c>
      <c r="H2561" s="346">
        <v>202208</v>
      </c>
      <c r="I2561" s="346">
        <v>400000</v>
      </c>
      <c r="K2561" s="346">
        <v>400000</v>
      </c>
      <c r="L2561" s="346" t="s">
        <v>890</v>
      </c>
      <c r="M2561" s="346" t="s">
        <v>892</v>
      </c>
      <c r="N2561" s="346" t="s">
        <v>733</v>
      </c>
      <c r="O2561" s="346" t="s">
        <v>1019</v>
      </c>
    </row>
    <row r="2562" spans="1:15" x14ac:dyDescent="0.2">
      <c r="A2562" s="346" t="s">
        <v>897</v>
      </c>
      <c r="B2562" s="346" t="s">
        <v>885</v>
      </c>
      <c r="C2562" s="346" t="s">
        <v>563</v>
      </c>
      <c r="D2562" s="346" t="s">
        <v>886</v>
      </c>
      <c r="F2562" s="346" t="s">
        <v>302</v>
      </c>
      <c r="G2562" s="346" t="s">
        <v>1368</v>
      </c>
      <c r="H2562" s="346">
        <v>202209</v>
      </c>
      <c r="I2562" s="346">
        <v>400000</v>
      </c>
      <c r="K2562" s="346">
        <v>400000</v>
      </c>
      <c r="L2562" s="346" t="s">
        <v>890</v>
      </c>
      <c r="M2562" s="346" t="s">
        <v>892</v>
      </c>
      <c r="N2562" s="346" t="s">
        <v>733</v>
      </c>
      <c r="O2562" s="346" t="s">
        <v>1019</v>
      </c>
    </row>
    <row r="2563" spans="1:15" x14ac:dyDescent="0.2">
      <c r="A2563" s="346" t="s">
        <v>897</v>
      </c>
      <c r="B2563" s="346" t="s">
        <v>885</v>
      </c>
      <c r="C2563" s="346" t="s">
        <v>563</v>
      </c>
      <c r="D2563" s="346" t="s">
        <v>886</v>
      </c>
      <c r="F2563" s="346" t="s">
        <v>302</v>
      </c>
      <c r="G2563" s="346" t="s">
        <v>1554</v>
      </c>
      <c r="H2563" s="346">
        <v>202111</v>
      </c>
      <c r="I2563" s="346">
        <v>700000</v>
      </c>
      <c r="K2563" s="346">
        <v>700000</v>
      </c>
      <c r="L2563" s="346" t="s">
        <v>887</v>
      </c>
      <c r="M2563" s="346" t="s">
        <v>888</v>
      </c>
      <c r="N2563" s="346" t="s">
        <v>733</v>
      </c>
      <c r="O2563" s="346" t="s">
        <v>1019</v>
      </c>
    </row>
    <row r="2564" spans="1:15" x14ac:dyDescent="0.2">
      <c r="A2564" s="346" t="s">
        <v>897</v>
      </c>
      <c r="B2564" s="346" t="s">
        <v>885</v>
      </c>
      <c r="C2564" s="346" t="s">
        <v>563</v>
      </c>
      <c r="D2564" s="346" t="s">
        <v>886</v>
      </c>
      <c r="F2564" s="346" t="s">
        <v>302</v>
      </c>
      <c r="G2564" s="346" t="s">
        <v>1554</v>
      </c>
      <c r="H2564" s="346">
        <v>202112</v>
      </c>
      <c r="I2564" s="346">
        <v>700000</v>
      </c>
      <c r="K2564" s="346">
        <v>700000</v>
      </c>
      <c r="L2564" s="346" t="s">
        <v>887</v>
      </c>
      <c r="M2564" s="346" t="s">
        <v>888</v>
      </c>
      <c r="N2564" s="346" t="s">
        <v>733</v>
      </c>
      <c r="O2564" s="346" t="s">
        <v>1019</v>
      </c>
    </row>
    <row r="2565" spans="1:15" x14ac:dyDescent="0.2">
      <c r="A2565" s="346" t="s">
        <v>897</v>
      </c>
      <c r="B2565" s="346" t="s">
        <v>885</v>
      </c>
      <c r="C2565" s="346" t="s">
        <v>563</v>
      </c>
      <c r="D2565" s="346" t="s">
        <v>886</v>
      </c>
      <c r="F2565" s="346" t="s">
        <v>302</v>
      </c>
      <c r="G2565" s="346" t="s">
        <v>1554</v>
      </c>
      <c r="H2565" s="346">
        <v>202201</v>
      </c>
      <c r="I2565" s="346">
        <v>700000</v>
      </c>
      <c r="K2565" s="346">
        <v>700000</v>
      </c>
      <c r="L2565" s="346" t="s">
        <v>887</v>
      </c>
      <c r="M2565" s="346" t="s">
        <v>889</v>
      </c>
      <c r="N2565" s="346" t="s">
        <v>733</v>
      </c>
      <c r="O2565" s="346" t="s">
        <v>1019</v>
      </c>
    </row>
    <row r="2566" spans="1:15" x14ac:dyDescent="0.2">
      <c r="A2566" s="346" t="s">
        <v>897</v>
      </c>
      <c r="B2566" s="346" t="s">
        <v>885</v>
      </c>
      <c r="C2566" s="346" t="s">
        <v>563</v>
      </c>
      <c r="D2566" s="346" t="s">
        <v>886</v>
      </c>
      <c r="F2566" s="346" t="s">
        <v>302</v>
      </c>
      <c r="G2566" s="346" t="s">
        <v>1554</v>
      </c>
      <c r="H2566" s="346">
        <v>202202</v>
      </c>
      <c r="I2566" s="346">
        <v>700000</v>
      </c>
      <c r="K2566" s="346">
        <v>700000</v>
      </c>
      <c r="L2566" s="346" t="s">
        <v>887</v>
      </c>
      <c r="M2566" s="346" t="s">
        <v>889</v>
      </c>
      <c r="N2566" s="346" t="s">
        <v>733</v>
      </c>
      <c r="O2566" s="346" t="s">
        <v>1019</v>
      </c>
    </row>
    <row r="2567" spans="1:15" x14ac:dyDescent="0.2">
      <c r="A2567" s="346" t="s">
        <v>897</v>
      </c>
      <c r="B2567" s="346" t="s">
        <v>885</v>
      </c>
      <c r="C2567" s="346" t="s">
        <v>563</v>
      </c>
      <c r="D2567" s="346" t="s">
        <v>886</v>
      </c>
      <c r="F2567" s="346" t="s">
        <v>302</v>
      </c>
      <c r="G2567" s="346" t="s">
        <v>1554</v>
      </c>
      <c r="H2567" s="346">
        <v>202203</v>
      </c>
      <c r="I2567" s="346">
        <v>700000</v>
      </c>
      <c r="K2567" s="346">
        <v>700000</v>
      </c>
      <c r="L2567" s="346" t="s">
        <v>887</v>
      </c>
      <c r="M2567" s="346" t="s">
        <v>889</v>
      </c>
      <c r="N2567" s="346" t="s">
        <v>733</v>
      </c>
      <c r="O2567" s="346" t="s">
        <v>1019</v>
      </c>
    </row>
    <row r="2568" spans="1:15" x14ac:dyDescent="0.2">
      <c r="A2568" s="346" t="s">
        <v>897</v>
      </c>
      <c r="B2568" s="346" t="s">
        <v>885</v>
      </c>
      <c r="C2568" s="346" t="s">
        <v>563</v>
      </c>
      <c r="D2568" s="346" t="s">
        <v>886</v>
      </c>
      <c r="F2568" s="346" t="s">
        <v>302</v>
      </c>
      <c r="G2568" s="346" t="s">
        <v>1554</v>
      </c>
      <c r="H2568" s="346">
        <v>202204</v>
      </c>
      <c r="I2568" s="346">
        <v>700000</v>
      </c>
      <c r="K2568" s="346">
        <v>700000</v>
      </c>
      <c r="L2568" s="346" t="s">
        <v>890</v>
      </c>
      <c r="M2568" s="346" t="s">
        <v>891</v>
      </c>
      <c r="N2568" s="346" t="s">
        <v>733</v>
      </c>
      <c r="O2568" s="346" t="s">
        <v>1019</v>
      </c>
    </row>
    <row r="2569" spans="1:15" x14ac:dyDescent="0.2">
      <c r="A2569" s="346" t="s">
        <v>897</v>
      </c>
      <c r="B2569" s="346" t="s">
        <v>885</v>
      </c>
      <c r="C2569" s="346" t="s">
        <v>563</v>
      </c>
      <c r="D2569" s="346" t="s">
        <v>886</v>
      </c>
      <c r="F2569" s="346" t="s">
        <v>302</v>
      </c>
      <c r="G2569" s="346" t="s">
        <v>1554</v>
      </c>
      <c r="H2569" s="346">
        <v>202205</v>
      </c>
      <c r="I2569" s="346">
        <v>700000</v>
      </c>
      <c r="K2569" s="346">
        <v>700000</v>
      </c>
      <c r="L2569" s="346" t="s">
        <v>890</v>
      </c>
      <c r="M2569" s="346" t="s">
        <v>891</v>
      </c>
      <c r="N2569" s="346" t="s">
        <v>733</v>
      </c>
      <c r="O2569" s="346" t="s">
        <v>1019</v>
      </c>
    </row>
    <row r="2570" spans="1:15" x14ac:dyDescent="0.2">
      <c r="A2570" s="346" t="s">
        <v>897</v>
      </c>
      <c r="B2570" s="346" t="s">
        <v>885</v>
      </c>
      <c r="C2570" s="346" t="s">
        <v>563</v>
      </c>
      <c r="D2570" s="346" t="s">
        <v>886</v>
      </c>
      <c r="F2570" s="346" t="s">
        <v>302</v>
      </c>
      <c r="G2570" s="346" t="s">
        <v>1554</v>
      </c>
      <c r="H2570" s="346">
        <v>202206</v>
      </c>
      <c r="I2570" s="346">
        <v>700000</v>
      </c>
      <c r="K2570" s="346">
        <v>700000</v>
      </c>
      <c r="L2570" s="346" t="s">
        <v>890</v>
      </c>
      <c r="M2570" s="346" t="s">
        <v>891</v>
      </c>
      <c r="N2570" s="346" t="s">
        <v>733</v>
      </c>
      <c r="O2570" s="346" t="s">
        <v>1019</v>
      </c>
    </row>
    <row r="2571" spans="1:15" x14ac:dyDescent="0.2">
      <c r="A2571" s="346" t="s">
        <v>897</v>
      </c>
      <c r="B2571" s="346" t="s">
        <v>885</v>
      </c>
      <c r="C2571" s="346" t="s">
        <v>563</v>
      </c>
      <c r="D2571" s="346" t="s">
        <v>886</v>
      </c>
      <c r="F2571" s="346" t="s">
        <v>302</v>
      </c>
      <c r="G2571" s="346" t="s">
        <v>1554</v>
      </c>
      <c r="H2571" s="346">
        <v>202207</v>
      </c>
      <c r="I2571" s="346">
        <v>700000</v>
      </c>
      <c r="K2571" s="346">
        <v>700000</v>
      </c>
      <c r="L2571" s="346" t="s">
        <v>890</v>
      </c>
      <c r="M2571" s="346" t="s">
        <v>892</v>
      </c>
      <c r="N2571" s="346" t="s">
        <v>733</v>
      </c>
      <c r="O2571" s="346" t="s">
        <v>1019</v>
      </c>
    </row>
    <row r="2572" spans="1:15" x14ac:dyDescent="0.2">
      <c r="A2572" s="346" t="s">
        <v>897</v>
      </c>
      <c r="B2572" s="346" t="s">
        <v>885</v>
      </c>
      <c r="C2572" s="346" t="s">
        <v>563</v>
      </c>
      <c r="D2572" s="346" t="s">
        <v>886</v>
      </c>
      <c r="F2572" s="346" t="s">
        <v>302</v>
      </c>
      <c r="G2572" s="346" t="s">
        <v>1554</v>
      </c>
      <c r="H2572" s="346">
        <v>202208</v>
      </c>
      <c r="I2572" s="346">
        <v>700000</v>
      </c>
      <c r="K2572" s="346">
        <v>700000</v>
      </c>
      <c r="L2572" s="346" t="s">
        <v>890</v>
      </c>
      <c r="M2572" s="346" t="s">
        <v>892</v>
      </c>
      <c r="N2572" s="346" t="s">
        <v>733</v>
      </c>
      <c r="O2572" s="346" t="s">
        <v>1019</v>
      </c>
    </row>
    <row r="2573" spans="1:15" x14ac:dyDescent="0.2">
      <c r="A2573" s="346" t="s">
        <v>897</v>
      </c>
      <c r="B2573" s="346" t="s">
        <v>885</v>
      </c>
      <c r="C2573" s="346" t="s">
        <v>563</v>
      </c>
      <c r="D2573" s="346" t="s">
        <v>886</v>
      </c>
      <c r="F2573" s="346" t="s">
        <v>302</v>
      </c>
      <c r="G2573" s="346" t="s">
        <v>1554</v>
      </c>
      <c r="H2573" s="346">
        <v>202209</v>
      </c>
      <c r="I2573" s="346">
        <v>700000</v>
      </c>
      <c r="K2573" s="346">
        <v>700000</v>
      </c>
      <c r="L2573" s="346" t="s">
        <v>890</v>
      </c>
      <c r="M2573" s="346" t="s">
        <v>892</v>
      </c>
      <c r="N2573" s="346" t="s">
        <v>733</v>
      </c>
      <c r="O2573" s="346" t="s">
        <v>1019</v>
      </c>
    </row>
    <row r="2574" spans="1:15" x14ac:dyDescent="0.2">
      <c r="A2574" s="346" t="s">
        <v>897</v>
      </c>
      <c r="B2574" s="346" t="s">
        <v>885</v>
      </c>
      <c r="C2574" s="346" t="s">
        <v>563</v>
      </c>
      <c r="D2574" s="346" t="s">
        <v>886</v>
      </c>
      <c r="F2574" s="346" t="s">
        <v>302</v>
      </c>
      <c r="G2574" s="346" t="s">
        <v>1382</v>
      </c>
      <c r="H2574" s="346">
        <v>202201</v>
      </c>
      <c r="I2574" s="346">
        <v>600000</v>
      </c>
      <c r="K2574" s="346">
        <v>600000</v>
      </c>
      <c r="L2574" s="346" t="s">
        <v>887</v>
      </c>
      <c r="M2574" s="346" t="s">
        <v>889</v>
      </c>
      <c r="N2574" s="346" t="s">
        <v>733</v>
      </c>
      <c r="O2574" s="346" t="s">
        <v>1019</v>
      </c>
    </row>
    <row r="2575" spans="1:15" x14ac:dyDescent="0.2">
      <c r="A2575" s="346" t="s">
        <v>897</v>
      </c>
      <c r="B2575" s="346" t="s">
        <v>885</v>
      </c>
      <c r="C2575" s="346" t="s">
        <v>563</v>
      </c>
      <c r="D2575" s="346" t="s">
        <v>886</v>
      </c>
      <c r="F2575" s="346" t="s">
        <v>302</v>
      </c>
      <c r="G2575" s="346" t="s">
        <v>1382</v>
      </c>
      <c r="H2575" s="346">
        <v>202202</v>
      </c>
      <c r="I2575" s="346">
        <v>600000</v>
      </c>
      <c r="K2575" s="346">
        <v>600000</v>
      </c>
      <c r="L2575" s="346" t="s">
        <v>887</v>
      </c>
      <c r="M2575" s="346" t="s">
        <v>889</v>
      </c>
      <c r="N2575" s="346" t="s">
        <v>733</v>
      </c>
      <c r="O2575" s="346" t="s">
        <v>1019</v>
      </c>
    </row>
    <row r="2576" spans="1:15" x14ac:dyDescent="0.2">
      <c r="A2576" s="346" t="s">
        <v>897</v>
      </c>
      <c r="B2576" s="346" t="s">
        <v>885</v>
      </c>
      <c r="C2576" s="346" t="s">
        <v>563</v>
      </c>
      <c r="D2576" s="346" t="s">
        <v>886</v>
      </c>
      <c r="F2576" s="346" t="s">
        <v>302</v>
      </c>
      <c r="G2576" s="346" t="s">
        <v>1382</v>
      </c>
      <c r="H2576" s="346">
        <v>202203</v>
      </c>
      <c r="I2576" s="346">
        <v>600000</v>
      </c>
      <c r="K2576" s="346">
        <v>600000</v>
      </c>
      <c r="L2576" s="346" t="s">
        <v>887</v>
      </c>
      <c r="M2576" s="346" t="s">
        <v>889</v>
      </c>
      <c r="N2576" s="346" t="s">
        <v>733</v>
      </c>
      <c r="O2576" s="346" t="s">
        <v>1019</v>
      </c>
    </row>
    <row r="2577" spans="1:15" x14ac:dyDescent="0.2">
      <c r="A2577" s="346" t="s">
        <v>897</v>
      </c>
      <c r="B2577" s="346" t="s">
        <v>885</v>
      </c>
      <c r="C2577" s="346" t="s">
        <v>563</v>
      </c>
      <c r="D2577" s="346" t="s">
        <v>886</v>
      </c>
      <c r="F2577" s="346" t="s">
        <v>302</v>
      </c>
      <c r="G2577" s="346" t="s">
        <v>1382</v>
      </c>
      <c r="H2577" s="346">
        <v>202204</v>
      </c>
      <c r="I2577" s="346">
        <v>600000</v>
      </c>
      <c r="K2577" s="346">
        <v>600000</v>
      </c>
      <c r="L2577" s="346" t="s">
        <v>890</v>
      </c>
      <c r="M2577" s="346" t="s">
        <v>891</v>
      </c>
      <c r="N2577" s="346" t="s">
        <v>733</v>
      </c>
      <c r="O2577" s="346" t="s">
        <v>1019</v>
      </c>
    </row>
    <row r="2578" spans="1:15" x14ac:dyDescent="0.2">
      <c r="A2578" s="346" t="s">
        <v>897</v>
      </c>
      <c r="B2578" s="346" t="s">
        <v>885</v>
      </c>
      <c r="C2578" s="346" t="s">
        <v>563</v>
      </c>
      <c r="D2578" s="346" t="s">
        <v>886</v>
      </c>
      <c r="F2578" s="346" t="s">
        <v>302</v>
      </c>
      <c r="G2578" s="346" t="s">
        <v>1382</v>
      </c>
      <c r="H2578" s="346">
        <v>202205</v>
      </c>
      <c r="I2578" s="346">
        <v>600000</v>
      </c>
      <c r="K2578" s="346">
        <v>600000</v>
      </c>
      <c r="L2578" s="346" t="s">
        <v>890</v>
      </c>
      <c r="M2578" s="346" t="s">
        <v>891</v>
      </c>
      <c r="N2578" s="346" t="s">
        <v>733</v>
      </c>
      <c r="O2578" s="346" t="s">
        <v>1019</v>
      </c>
    </row>
    <row r="2579" spans="1:15" x14ac:dyDescent="0.2">
      <c r="A2579" s="346" t="s">
        <v>897</v>
      </c>
      <c r="B2579" s="346" t="s">
        <v>885</v>
      </c>
      <c r="C2579" s="346" t="s">
        <v>563</v>
      </c>
      <c r="D2579" s="346" t="s">
        <v>886</v>
      </c>
      <c r="F2579" s="346" t="s">
        <v>302</v>
      </c>
      <c r="G2579" s="346" t="s">
        <v>1382</v>
      </c>
      <c r="H2579" s="346">
        <v>202206</v>
      </c>
      <c r="I2579" s="346">
        <v>600000</v>
      </c>
      <c r="K2579" s="346">
        <v>600000</v>
      </c>
      <c r="L2579" s="346" t="s">
        <v>890</v>
      </c>
      <c r="M2579" s="346" t="s">
        <v>891</v>
      </c>
      <c r="N2579" s="346" t="s">
        <v>733</v>
      </c>
      <c r="O2579" s="346" t="s">
        <v>1019</v>
      </c>
    </row>
    <row r="2580" spans="1:15" x14ac:dyDescent="0.2">
      <c r="A2580" s="346" t="s">
        <v>897</v>
      </c>
      <c r="B2580" s="346" t="s">
        <v>885</v>
      </c>
      <c r="C2580" s="346" t="s">
        <v>563</v>
      </c>
      <c r="D2580" s="346" t="s">
        <v>886</v>
      </c>
      <c r="F2580" s="346" t="s">
        <v>302</v>
      </c>
      <c r="G2580" s="346" t="s">
        <v>1382</v>
      </c>
      <c r="H2580" s="346">
        <v>202207</v>
      </c>
      <c r="I2580" s="346">
        <v>600000</v>
      </c>
      <c r="K2580" s="346">
        <v>600000</v>
      </c>
      <c r="L2580" s="346" t="s">
        <v>890</v>
      </c>
      <c r="M2580" s="346" t="s">
        <v>892</v>
      </c>
      <c r="N2580" s="346" t="s">
        <v>733</v>
      </c>
      <c r="O2580" s="346" t="s">
        <v>1019</v>
      </c>
    </row>
    <row r="2581" spans="1:15" x14ac:dyDescent="0.2">
      <c r="A2581" s="346" t="s">
        <v>897</v>
      </c>
      <c r="B2581" s="346" t="s">
        <v>885</v>
      </c>
      <c r="C2581" s="346" t="s">
        <v>563</v>
      </c>
      <c r="D2581" s="346" t="s">
        <v>886</v>
      </c>
      <c r="F2581" s="346" t="s">
        <v>302</v>
      </c>
      <c r="G2581" s="346" t="s">
        <v>1382</v>
      </c>
      <c r="H2581" s="346">
        <v>202208</v>
      </c>
      <c r="I2581" s="346">
        <v>600000</v>
      </c>
      <c r="K2581" s="346">
        <v>600000</v>
      </c>
      <c r="L2581" s="346" t="s">
        <v>890</v>
      </c>
      <c r="M2581" s="346" t="s">
        <v>892</v>
      </c>
      <c r="N2581" s="346" t="s">
        <v>733</v>
      </c>
      <c r="O2581" s="346" t="s">
        <v>1019</v>
      </c>
    </row>
    <row r="2582" spans="1:15" x14ac:dyDescent="0.2">
      <c r="A2582" s="346" t="s">
        <v>897</v>
      </c>
      <c r="B2582" s="346" t="s">
        <v>885</v>
      </c>
      <c r="C2582" s="346" t="s">
        <v>563</v>
      </c>
      <c r="D2582" s="346" t="s">
        <v>886</v>
      </c>
      <c r="F2582" s="346" t="s">
        <v>302</v>
      </c>
      <c r="G2582" s="346" t="s">
        <v>1382</v>
      </c>
      <c r="H2582" s="346">
        <v>202209</v>
      </c>
      <c r="I2582" s="346">
        <v>600000</v>
      </c>
      <c r="K2582" s="346">
        <v>600000</v>
      </c>
      <c r="L2582" s="346" t="s">
        <v>890</v>
      </c>
      <c r="M2582" s="346" t="s">
        <v>892</v>
      </c>
      <c r="N2582" s="346" t="s">
        <v>733</v>
      </c>
      <c r="O2582" s="346" t="s">
        <v>1019</v>
      </c>
    </row>
    <row r="2583" spans="1:15" x14ac:dyDescent="0.2">
      <c r="A2583" s="346" t="s">
        <v>897</v>
      </c>
      <c r="B2583" s="346" t="s">
        <v>885</v>
      </c>
      <c r="C2583" s="346" t="s">
        <v>563</v>
      </c>
      <c r="D2583" s="346" t="s">
        <v>886</v>
      </c>
      <c r="F2583" s="346" t="s">
        <v>302</v>
      </c>
      <c r="G2583" s="346" t="s">
        <v>1376</v>
      </c>
      <c r="H2583" s="346">
        <v>202111</v>
      </c>
      <c r="I2583" s="346">
        <v>500000</v>
      </c>
      <c r="K2583" s="346">
        <v>500000</v>
      </c>
      <c r="L2583" s="346" t="s">
        <v>887</v>
      </c>
      <c r="M2583" s="346" t="s">
        <v>888</v>
      </c>
      <c r="N2583" s="346" t="s">
        <v>733</v>
      </c>
      <c r="O2583" s="346" t="s">
        <v>994</v>
      </c>
    </row>
    <row r="2584" spans="1:15" x14ac:dyDescent="0.2">
      <c r="A2584" s="346" t="s">
        <v>897</v>
      </c>
      <c r="B2584" s="346" t="s">
        <v>885</v>
      </c>
      <c r="C2584" s="346" t="s">
        <v>563</v>
      </c>
      <c r="D2584" s="346" t="s">
        <v>886</v>
      </c>
      <c r="F2584" s="346" t="s">
        <v>302</v>
      </c>
      <c r="G2584" s="346" t="s">
        <v>1376</v>
      </c>
      <c r="H2584" s="346">
        <v>202112</v>
      </c>
      <c r="I2584" s="346">
        <v>500000</v>
      </c>
      <c r="K2584" s="346">
        <v>500000</v>
      </c>
      <c r="L2584" s="346" t="s">
        <v>887</v>
      </c>
      <c r="M2584" s="346" t="s">
        <v>888</v>
      </c>
      <c r="N2584" s="346" t="s">
        <v>733</v>
      </c>
      <c r="O2584" s="346" t="s">
        <v>994</v>
      </c>
    </row>
    <row r="2585" spans="1:15" x14ac:dyDescent="0.2">
      <c r="A2585" s="346" t="s">
        <v>897</v>
      </c>
      <c r="B2585" s="346" t="s">
        <v>885</v>
      </c>
      <c r="C2585" s="346" t="s">
        <v>563</v>
      </c>
      <c r="D2585" s="346" t="s">
        <v>886</v>
      </c>
      <c r="F2585" s="346" t="s">
        <v>302</v>
      </c>
      <c r="G2585" s="346" t="s">
        <v>1376</v>
      </c>
      <c r="H2585" s="346">
        <v>202201</v>
      </c>
      <c r="I2585" s="346">
        <v>500000</v>
      </c>
      <c r="K2585" s="346">
        <v>500000</v>
      </c>
      <c r="L2585" s="346" t="s">
        <v>887</v>
      </c>
      <c r="M2585" s="346" t="s">
        <v>889</v>
      </c>
      <c r="N2585" s="346" t="s">
        <v>733</v>
      </c>
      <c r="O2585" s="346" t="s">
        <v>994</v>
      </c>
    </row>
    <row r="2586" spans="1:15" x14ac:dyDescent="0.2">
      <c r="A2586" s="346" t="s">
        <v>897</v>
      </c>
      <c r="B2586" s="346" t="s">
        <v>885</v>
      </c>
      <c r="C2586" s="346" t="s">
        <v>563</v>
      </c>
      <c r="D2586" s="346" t="s">
        <v>886</v>
      </c>
      <c r="F2586" s="346" t="s">
        <v>302</v>
      </c>
      <c r="G2586" s="346" t="s">
        <v>1376</v>
      </c>
      <c r="H2586" s="346">
        <v>202202</v>
      </c>
      <c r="I2586" s="346">
        <v>500000</v>
      </c>
      <c r="K2586" s="346">
        <v>500000</v>
      </c>
      <c r="L2586" s="346" t="s">
        <v>887</v>
      </c>
      <c r="M2586" s="346" t="s">
        <v>889</v>
      </c>
      <c r="N2586" s="346" t="s">
        <v>733</v>
      </c>
      <c r="O2586" s="346" t="s">
        <v>994</v>
      </c>
    </row>
    <row r="2587" spans="1:15" x14ac:dyDescent="0.2">
      <c r="A2587" s="346" t="s">
        <v>897</v>
      </c>
      <c r="B2587" s="346" t="s">
        <v>885</v>
      </c>
      <c r="C2587" s="346" t="s">
        <v>563</v>
      </c>
      <c r="D2587" s="346" t="s">
        <v>886</v>
      </c>
      <c r="F2587" s="346" t="s">
        <v>302</v>
      </c>
      <c r="G2587" s="346" t="s">
        <v>1376</v>
      </c>
      <c r="H2587" s="346">
        <v>202203</v>
      </c>
      <c r="I2587" s="346">
        <v>500000</v>
      </c>
      <c r="K2587" s="346">
        <v>500000</v>
      </c>
      <c r="L2587" s="346" t="s">
        <v>887</v>
      </c>
      <c r="M2587" s="346" t="s">
        <v>889</v>
      </c>
      <c r="N2587" s="346" t="s">
        <v>733</v>
      </c>
      <c r="O2587" s="346" t="s">
        <v>994</v>
      </c>
    </row>
    <row r="2588" spans="1:15" x14ac:dyDescent="0.2">
      <c r="A2588" s="346" t="s">
        <v>897</v>
      </c>
      <c r="B2588" s="346" t="s">
        <v>885</v>
      </c>
      <c r="C2588" s="346" t="s">
        <v>563</v>
      </c>
      <c r="D2588" s="346" t="s">
        <v>886</v>
      </c>
      <c r="F2588" s="346" t="s">
        <v>302</v>
      </c>
      <c r="G2588" s="346" t="s">
        <v>1376</v>
      </c>
      <c r="H2588" s="346">
        <v>202204</v>
      </c>
      <c r="I2588" s="346">
        <v>500000</v>
      </c>
      <c r="K2588" s="346">
        <v>500000</v>
      </c>
      <c r="L2588" s="346" t="s">
        <v>890</v>
      </c>
      <c r="M2588" s="346" t="s">
        <v>891</v>
      </c>
      <c r="N2588" s="346" t="s">
        <v>733</v>
      </c>
      <c r="O2588" s="346" t="s">
        <v>994</v>
      </c>
    </row>
    <row r="2589" spans="1:15" x14ac:dyDescent="0.2">
      <c r="A2589" s="346" t="s">
        <v>897</v>
      </c>
      <c r="B2589" s="346" t="s">
        <v>885</v>
      </c>
      <c r="C2589" s="346" t="s">
        <v>563</v>
      </c>
      <c r="D2589" s="346" t="s">
        <v>886</v>
      </c>
      <c r="F2589" s="346" t="s">
        <v>302</v>
      </c>
      <c r="G2589" s="346" t="s">
        <v>1376</v>
      </c>
      <c r="H2589" s="346">
        <v>202205</v>
      </c>
      <c r="I2589" s="346">
        <v>500000</v>
      </c>
      <c r="K2589" s="346">
        <v>500000</v>
      </c>
      <c r="L2589" s="346" t="s">
        <v>890</v>
      </c>
      <c r="M2589" s="346" t="s">
        <v>891</v>
      </c>
      <c r="N2589" s="346" t="s">
        <v>733</v>
      </c>
      <c r="O2589" s="346" t="s">
        <v>994</v>
      </c>
    </row>
    <row r="2590" spans="1:15" x14ac:dyDescent="0.2">
      <c r="A2590" s="346" t="s">
        <v>897</v>
      </c>
      <c r="B2590" s="346" t="s">
        <v>885</v>
      </c>
      <c r="C2590" s="346" t="s">
        <v>563</v>
      </c>
      <c r="D2590" s="346" t="s">
        <v>886</v>
      </c>
      <c r="F2590" s="346" t="s">
        <v>302</v>
      </c>
      <c r="G2590" s="346" t="s">
        <v>1376</v>
      </c>
      <c r="H2590" s="346">
        <v>202206</v>
      </c>
      <c r="I2590" s="346">
        <v>500000</v>
      </c>
      <c r="K2590" s="346">
        <v>500000</v>
      </c>
      <c r="L2590" s="346" t="s">
        <v>890</v>
      </c>
      <c r="M2590" s="346" t="s">
        <v>891</v>
      </c>
      <c r="N2590" s="346" t="s">
        <v>733</v>
      </c>
      <c r="O2590" s="346" t="s">
        <v>994</v>
      </c>
    </row>
    <row r="2591" spans="1:15" x14ac:dyDescent="0.2">
      <c r="A2591" s="346" t="s">
        <v>897</v>
      </c>
      <c r="B2591" s="346" t="s">
        <v>885</v>
      </c>
      <c r="C2591" s="346" t="s">
        <v>563</v>
      </c>
      <c r="D2591" s="346" t="s">
        <v>886</v>
      </c>
      <c r="F2591" s="346" t="s">
        <v>302</v>
      </c>
      <c r="G2591" s="346" t="s">
        <v>1376</v>
      </c>
      <c r="H2591" s="346">
        <v>202207</v>
      </c>
      <c r="I2591" s="346">
        <v>500000</v>
      </c>
      <c r="K2591" s="346">
        <v>500000</v>
      </c>
      <c r="L2591" s="346" t="s">
        <v>890</v>
      </c>
      <c r="M2591" s="346" t="s">
        <v>892</v>
      </c>
      <c r="N2591" s="346" t="s">
        <v>733</v>
      </c>
      <c r="O2591" s="346" t="s">
        <v>994</v>
      </c>
    </row>
    <row r="2592" spans="1:15" x14ac:dyDescent="0.2">
      <c r="A2592" s="346" t="s">
        <v>897</v>
      </c>
      <c r="B2592" s="346" t="s">
        <v>885</v>
      </c>
      <c r="C2592" s="346" t="s">
        <v>563</v>
      </c>
      <c r="D2592" s="346" t="s">
        <v>886</v>
      </c>
      <c r="F2592" s="346" t="s">
        <v>302</v>
      </c>
      <c r="G2592" s="346" t="s">
        <v>1376</v>
      </c>
      <c r="H2592" s="346">
        <v>202208</v>
      </c>
      <c r="I2592" s="346">
        <v>500000</v>
      </c>
      <c r="K2592" s="346">
        <v>500000</v>
      </c>
      <c r="L2592" s="346" t="s">
        <v>890</v>
      </c>
      <c r="M2592" s="346" t="s">
        <v>892</v>
      </c>
      <c r="N2592" s="346" t="s">
        <v>733</v>
      </c>
      <c r="O2592" s="346" t="s">
        <v>994</v>
      </c>
    </row>
    <row r="2593" spans="1:15" x14ac:dyDescent="0.2">
      <c r="A2593" s="346" t="s">
        <v>897</v>
      </c>
      <c r="B2593" s="346" t="s">
        <v>885</v>
      </c>
      <c r="C2593" s="346" t="s">
        <v>563</v>
      </c>
      <c r="D2593" s="346" t="s">
        <v>886</v>
      </c>
      <c r="F2593" s="346" t="s">
        <v>302</v>
      </c>
      <c r="G2593" s="346" t="s">
        <v>1376</v>
      </c>
      <c r="H2593" s="346">
        <v>202209</v>
      </c>
      <c r="I2593" s="346">
        <v>500000</v>
      </c>
      <c r="K2593" s="346">
        <v>500000</v>
      </c>
      <c r="L2593" s="346" t="s">
        <v>890</v>
      </c>
      <c r="M2593" s="346" t="s">
        <v>892</v>
      </c>
      <c r="N2593" s="346" t="s">
        <v>733</v>
      </c>
      <c r="O2593" s="346" t="s">
        <v>994</v>
      </c>
    </row>
    <row r="2594" spans="1:15" x14ac:dyDescent="0.2">
      <c r="A2594" s="346" t="s">
        <v>897</v>
      </c>
      <c r="B2594" s="346" t="s">
        <v>885</v>
      </c>
      <c r="C2594" s="346" t="s">
        <v>563</v>
      </c>
      <c r="D2594" s="346" t="s">
        <v>886</v>
      </c>
      <c r="F2594" s="346" t="s">
        <v>302</v>
      </c>
      <c r="G2594" s="346" t="s">
        <v>1655</v>
      </c>
      <c r="H2594" s="346">
        <v>202111</v>
      </c>
      <c r="I2594" s="346">
        <v>750000</v>
      </c>
      <c r="K2594" s="346">
        <v>750000</v>
      </c>
      <c r="L2594" s="346" t="s">
        <v>887</v>
      </c>
      <c r="M2594" s="346" t="s">
        <v>888</v>
      </c>
      <c r="N2594" s="346" t="s">
        <v>733</v>
      </c>
      <c r="O2594" s="346" t="s">
        <v>991</v>
      </c>
    </row>
    <row r="2595" spans="1:15" x14ac:dyDescent="0.2">
      <c r="A2595" s="346" t="s">
        <v>897</v>
      </c>
      <c r="B2595" s="346" t="s">
        <v>885</v>
      </c>
      <c r="C2595" s="346" t="s">
        <v>563</v>
      </c>
      <c r="D2595" s="346" t="s">
        <v>886</v>
      </c>
      <c r="F2595" s="346" t="s">
        <v>302</v>
      </c>
      <c r="G2595" s="346" t="s">
        <v>1655</v>
      </c>
      <c r="H2595" s="346">
        <v>202112</v>
      </c>
      <c r="I2595" s="346">
        <v>750000</v>
      </c>
      <c r="K2595" s="346">
        <v>750000</v>
      </c>
      <c r="L2595" s="346" t="s">
        <v>887</v>
      </c>
      <c r="M2595" s="346" t="s">
        <v>888</v>
      </c>
      <c r="N2595" s="346" t="s">
        <v>733</v>
      </c>
      <c r="O2595" s="346" t="s">
        <v>991</v>
      </c>
    </row>
    <row r="2596" spans="1:15" x14ac:dyDescent="0.2">
      <c r="A2596" s="346" t="s">
        <v>897</v>
      </c>
      <c r="B2596" s="346" t="s">
        <v>885</v>
      </c>
      <c r="C2596" s="346" t="s">
        <v>563</v>
      </c>
      <c r="D2596" s="346" t="s">
        <v>886</v>
      </c>
      <c r="F2596" s="346" t="s">
        <v>302</v>
      </c>
      <c r="G2596" s="346" t="s">
        <v>1655</v>
      </c>
      <c r="H2596" s="346">
        <v>202201</v>
      </c>
      <c r="I2596" s="346">
        <v>750000</v>
      </c>
      <c r="K2596" s="346">
        <v>750000</v>
      </c>
      <c r="L2596" s="346" t="s">
        <v>887</v>
      </c>
      <c r="M2596" s="346" t="s">
        <v>889</v>
      </c>
      <c r="N2596" s="346" t="s">
        <v>733</v>
      </c>
      <c r="O2596" s="346" t="s">
        <v>991</v>
      </c>
    </row>
    <row r="2597" spans="1:15" x14ac:dyDescent="0.2">
      <c r="A2597" s="346" t="s">
        <v>897</v>
      </c>
      <c r="B2597" s="346" t="s">
        <v>885</v>
      </c>
      <c r="C2597" s="346" t="s">
        <v>563</v>
      </c>
      <c r="D2597" s="346" t="s">
        <v>886</v>
      </c>
      <c r="F2597" s="346" t="s">
        <v>302</v>
      </c>
      <c r="G2597" s="346" t="s">
        <v>1655</v>
      </c>
      <c r="H2597" s="346">
        <v>202202</v>
      </c>
      <c r="I2597" s="346">
        <v>750000</v>
      </c>
      <c r="K2597" s="346">
        <v>750000</v>
      </c>
      <c r="L2597" s="346" t="s">
        <v>887</v>
      </c>
      <c r="M2597" s="346" t="s">
        <v>889</v>
      </c>
      <c r="N2597" s="346" t="s">
        <v>733</v>
      </c>
      <c r="O2597" s="346" t="s">
        <v>991</v>
      </c>
    </row>
    <row r="2598" spans="1:15" x14ac:dyDescent="0.2">
      <c r="A2598" s="346" t="s">
        <v>897</v>
      </c>
      <c r="B2598" s="346" t="s">
        <v>885</v>
      </c>
      <c r="C2598" s="346" t="s">
        <v>563</v>
      </c>
      <c r="D2598" s="346" t="s">
        <v>886</v>
      </c>
      <c r="F2598" s="346" t="s">
        <v>302</v>
      </c>
      <c r="G2598" s="346" t="s">
        <v>1655</v>
      </c>
      <c r="H2598" s="346">
        <v>202203</v>
      </c>
      <c r="I2598" s="346">
        <v>750000</v>
      </c>
      <c r="K2598" s="346">
        <v>750000</v>
      </c>
      <c r="L2598" s="346" t="s">
        <v>887</v>
      </c>
      <c r="M2598" s="346" t="s">
        <v>889</v>
      </c>
      <c r="N2598" s="346" t="s">
        <v>733</v>
      </c>
      <c r="O2598" s="346" t="s">
        <v>991</v>
      </c>
    </row>
    <row r="2599" spans="1:15" x14ac:dyDescent="0.2">
      <c r="A2599" s="346" t="s">
        <v>897</v>
      </c>
      <c r="B2599" s="346" t="s">
        <v>885</v>
      </c>
      <c r="C2599" s="346" t="s">
        <v>563</v>
      </c>
      <c r="D2599" s="346" t="s">
        <v>886</v>
      </c>
      <c r="F2599" s="346" t="s">
        <v>302</v>
      </c>
      <c r="G2599" s="346" t="s">
        <v>1655</v>
      </c>
      <c r="H2599" s="346">
        <v>202204</v>
      </c>
      <c r="I2599" s="346">
        <v>750000</v>
      </c>
      <c r="K2599" s="346">
        <v>750000</v>
      </c>
      <c r="L2599" s="346" t="s">
        <v>890</v>
      </c>
      <c r="M2599" s="346" t="s">
        <v>891</v>
      </c>
      <c r="N2599" s="346" t="s">
        <v>733</v>
      </c>
      <c r="O2599" s="346" t="s">
        <v>991</v>
      </c>
    </row>
    <row r="2600" spans="1:15" x14ac:dyDescent="0.2">
      <c r="A2600" s="346" t="s">
        <v>897</v>
      </c>
      <c r="B2600" s="346" t="s">
        <v>885</v>
      </c>
      <c r="C2600" s="346" t="s">
        <v>563</v>
      </c>
      <c r="D2600" s="346" t="s">
        <v>886</v>
      </c>
      <c r="F2600" s="346" t="s">
        <v>302</v>
      </c>
      <c r="G2600" s="346" t="s">
        <v>1655</v>
      </c>
      <c r="H2600" s="346">
        <v>202205</v>
      </c>
      <c r="I2600" s="346">
        <v>750000</v>
      </c>
      <c r="K2600" s="346">
        <v>750000</v>
      </c>
      <c r="L2600" s="346" t="s">
        <v>890</v>
      </c>
      <c r="M2600" s="346" t="s">
        <v>891</v>
      </c>
      <c r="N2600" s="346" t="s">
        <v>733</v>
      </c>
      <c r="O2600" s="346" t="s">
        <v>991</v>
      </c>
    </row>
    <row r="2601" spans="1:15" x14ac:dyDescent="0.2">
      <c r="A2601" s="346" t="s">
        <v>897</v>
      </c>
      <c r="B2601" s="346" t="s">
        <v>885</v>
      </c>
      <c r="C2601" s="346" t="s">
        <v>563</v>
      </c>
      <c r="D2601" s="346" t="s">
        <v>886</v>
      </c>
      <c r="F2601" s="346" t="s">
        <v>302</v>
      </c>
      <c r="G2601" s="346" t="s">
        <v>1655</v>
      </c>
      <c r="H2601" s="346">
        <v>202206</v>
      </c>
      <c r="I2601" s="346">
        <v>750000</v>
      </c>
      <c r="K2601" s="346">
        <v>750000</v>
      </c>
      <c r="L2601" s="346" t="s">
        <v>890</v>
      </c>
      <c r="M2601" s="346" t="s">
        <v>891</v>
      </c>
      <c r="N2601" s="346" t="s">
        <v>733</v>
      </c>
      <c r="O2601" s="346" t="s">
        <v>991</v>
      </c>
    </row>
    <row r="2602" spans="1:15" x14ac:dyDescent="0.2">
      <c r="A2602" s="346" t="s">
        <v>897</v>
      </c>
      <c r="B2602" s="346" t="s">
        <v>885</v>
      </c>
      <c r="C2602" s="346" t="s">
        <v>563</v>
      </c>
      <c r="D2602" s="346" t="s">
        <v>886</v>
      </c>
      <c r="F2602" s="346" t="s">
        <v>302</v>
      </c>
      <c r="G2602" s="346" t="s">
        <v>1655</v>
      </c>
      <c r="H2602" s="346">
        <v>202207</v>
      </c>
      <c r="I2602" s="346">
        <v>750000</v>
      </c>
      <c r="K2602" s="346">
        <v>750000</v>
      </c>
      <c r="L2602" s="346" t="s">
        <v>890</v>
      </c>
      <c r="M2602" s="346" t="s">
        <v>892</v>
      </c>
      <c r="N2602" s="346" t="s">
        <v>733</v>
      </c>
      <c r="O2602" s="346" t="s">
        <v>991</v>
      </c>
    </row>
    <row r="2603" spans="1:15" x14ac:dyDescent="0.2">
      <c r="A2603" s="346" t="s">
        <v>897</v>
      </c>
      <c r="B2603" s="346" t="s">
        <v>885</v>
      </c>
      <c r="C2603" s="346" t="s">
        <v>563</v>
      </c>
      <c r="D2603" s="346" t="s">
        <v>886</v>
      </c>
      <c r="F2603" s="346" t="s">
        <v>302</v>
      </c>
      <c r="G2603" s="346" t="s">
        <v>1655</v>
      </c>
      <c r="H2603" s="346">
        <v>202208</v>
      </c>
      <c r="I2603" s="346">
        <v>750000</v>
      </c>
      <c r="K2603" s="346">
        <v>750000</v>
      </c>
      <c r="L2603" s="346" t="s">
        <v>890</v>
      </c>
      <c r="M2603" s="346" t="s">
        <v>892</v>
      </c>
      <c r="N2603" s="346" t="s">
        <v>733</v>
      </c>
      <c r="O2603" s="346" t="s">
        <v>991</v>
      </c>
    </row>
    <row r="2604" spans="1:15" x14ac:dyDescent="0.2">
      <c r="A2604" s="346" t="s">
        <v>897</v>
      </c>
      <c r="B2604" s="346" t="s">
        <v>885</v>
      </c>
      <c r="C2604" s="346" t="s">
        <v>563</v>
      </c>
      <c r="D2604" s="346" t="s">
        <v>886</v>
      </c>
      <c r="F2604" s="346" t="s">
        <v>302</v>
      </c>
      <c r="G2604" s="346" t="s">
        <v>1655</v>
      </c>
      <c r="H2604" s="346">
        <v>202209</v>
      </c>
      <c r="I2604" s="346">
        <v>750000</v>
      </c>
      <c r="K2604" s="346">
        <v>750000</v>
      </c>
      <c r="L2604" s="346" t="s">
        <v>890</v>
      </c>
      <c r="M2604" s="346" t="s">
        <v>892</v>
      </c>
      <c r="N2604" s="346" t="s">
        <v>733</v>
      </c>
      <c r="O2604" s="346" t="s">
        <v>991</v>
      </c>
    </row>
    <row r="2605" spans="1:15" x14ac:dyDescent="0.2">
      <c r="A2605" s="346" t="s">
        <v>897</v>
      </c>
      <c r="B2605" s="346" t="s">
        <v>885</v>
      </c>
      <c r="C2605" s="346" t="s">
        <v>563</v>
      </c>
      <c r="D2605" s="346" t="s">
        <v>886</v>
      </c>
      <c r="F2605" s="346" t="s">
        <v>302</v>
      </c>
      <c r="G2605" s="346" t="s">
        <v>1351</v>
      </c>
      <c r="H2605" s="346">
        <v>202112</v>
      </c>
      <c r="I2605" s="346">
        <v>450000</v>
      </c>
      <c r="K2605" s="346">
        <v>450000</v>
      </c>
      <c r="L2605" s="346" t="s">
        <v>887</v>
      </c>
      <c r="M2605" s="346" t="s">
        <v>888</v>
      </c>
      <c r="N2605" s="346" t="s">
        <v>733</v>
      </c>
      <c r="O2605" s="346" t="s">
        <v>991</v>
      </c>
    </row>
    <row r="2606" spans="1:15" x14ac:dyDescent="0.2">
      <c r="A2606" s="346" t="s">
        <v>897</v>
      </c>
      <c r="B2606" s="346" t="s">
        <v>885</v>
      </c>
      <c r="C2606" s="346" t="s">
        <v>563</v>
      </c>
      <c r="D2606" s="346" t="s">
        <v>886</v>
      </c>
      <c r="F2606" s="346" t="s">
        <v>302</v>
      </c>
      <c r="G2606" s="346" t="s">
        <v>1351</v>
      </c>
      <c r="H2606" s="346">
        <v>202201</v>
      </c>
      <c r="I2606" s="346">
        <v>450000</v>
      </c>
      <c r="K2606" s="346">
        <v>450000</v>
      </c>
      <c r="L2606" s="346" t="s">
        <v>887</v>
      </c>
      <c r="M2606" s="346" t="s">
        <v>889</v>
      </c>
      <c r="N2606" s="346" t="s">
        <v>733</v>
      </c>
      <c r="O2606" s="346" t="s">
        <v>991</v>
      </c>
    </row>
    <row r="2607" spans="1:15" x14ac:dyDescent="0.2">
      <c r="A2607" s="346" t="s">
        <v>897</v>
      </c>
      <c r="B2607" s="346" t="s">
        <v>885</v>
      </c>
      <c r="C2607" s="346" t="s">
        <v>563</v>
      </c>
      <c r="D2607" s="346" t="s">
        <v>886</v>
      </c>
      <c r="F2607" s="346" t="s">
        <v>302</v>
      </c>
      <c r="G2607" s="346" t="s">
        <v>1351</v>
      </c>
      <c r="H2607" s="346">
        <v>202202</v>
      </c>
      <c r="I2607" s="346">
        <v>450000</v>
      </c>
      <c r="K2607" s="346">
        <v>450000</v>
      </c>
      <c r="L2607" s="346" t="s">
        <v>887</v>
      </c>
      <c r="M2607" s="346" t="s">
        <v>889</v>
      </c>
      <c r="N2607" s="346" t="s">
        <v>733</v>
      </c>
      <c r="O2607" s="346" t="s">
        <v>991</v>
      </c>
    </row>
    <row r="2608" spans="1:15" x14ac:dyDescent="0.2">
      <c r="A2608" s="346" t="s">
        <v>897</v>
      </c>
      <c r="B2608" s="346" t="s">
        <v>885</v>
      </c>
      <c r="C2608" s="346" t="s">
        <v>563</v>
      </c>
      <c r="D2608" s="346" t="s">
        <v>886</v>
      </c>
      <c r="F2608" s="346" t="s">
        <v>302</v>
      </c>
      <c r="G2608" s="346" t="s">
        <v>1351</v>
      </c>
      <c r="H2608" s="346">
        <v>202203</v>
      </c>
      <c r="I2608" s="346">
        <v>450000</v>
      </c>
      <c r="K2608" s="346">
        <v>450000</v>
      </c>
      <c r="L2608" s="346" t="s">
        <v>887</v>
      </c>
      <c r="M2608" s="346" t="s">
        <v>889</v>
      </c>
      <c r="N2608" s="346" t="s">
        <v>733</v>
      </c>
      <c r="O2608" s="346" t="s">
        <v>991</v>
      </c>
    </row>
    <row r="2609" spans="1:15" x14ac:dyDescent="0.2">
      <c r="A2609" s="346" t="s">
        <v>897</v>
      </c>
      <c r="B2609" s="346" t="s">
        <v>885</v>
      </c>
      <c r="C2609" s="346" t="s">
        <v>563</v>
      </c>
      <c r="D2609" s="346" t="s">
        <v>886</v>
      </c>
      <c r="F2609" s="346" t="s">
        <v>302</v>
      </c>
      <c r="G2609" s="346" t="s">
        <v>1351</v>
      </c>
      <c r="H2609" s="346">
        <v>202204</v>
      </c>
      <c r="I2609" s="346">
        <v>450000</v>
      </c>
      <c r="K2609" s="346">
        <v>450000</v>
      </c>
      <c r="L2609" s="346" t="s">
        <v>890</v>
      </c>
      <c r="M2609" s="346" t="s">
        <v>891</v>
      </c>
      <c r="N2609" s="346" t="s">
        <v>733</v>
      </c>
      <c r="O2609" s="346" t="s">
        <v>991</v>
      </c>
    </row>
    <row r="2610" spans="1:15" x14ac:dyDescent="0.2">
      <c r="A2610" s="346" t="s">
        <v>897</v>
      </c>
      <c r="B2610" s="346" t="s">
        <v>885</v>
      </c>
      <c r="C2610" s="346" t="s">
        <v>563</v>
      </c>
      <c r="D2610" s="346" t="s">
        <v>886</v>
      </c>
      <c r="F2610" s="346" t="s">
        <v>302</v>
      </c>
      <c r="G2610" s="346" t="s">
        <v>1351</v>
      </c>
      <c r="H2610" s="346">
        <v>202205</v>
      </c>
      <c r="I2610" s="346">
        <v>450000</v>
      </c>
      <c r="K2610" s="346">
        <v>450000</v>
      </c>
      <c r="L2610" s="346" t="s">
        <v>890</v>
      </c>
      <c r="M2610" s="346" t="s">
        <v>891</v>
      </c>
      <c r="N2610" s="346" t="s">
        <v>733</v>
      </c>
      <c r="O2610" s="346" t="s">
        <v>991</v>
      </c>
    </row>
    <row r="2611" spans="1:15" x14ac:dyDescent="0.2">
      <c r="A2611" s="346" t="s">
        <v>897</v>
      </c>
      <c r="B2611" s="346" t="s">
        <v>885</v>
      </c>
      <c r="C2611" s="346" t="s">
        <v>563</v>
      </c>
      <c r="D2611" s="346" t="s">
        <v>886</v>
      </c>
      <c r="F2611" s="346" t="s">
        <v>302</v>
      </c>
      <c r="G2611" s="346" t="s">
        <v>1351</v>
      </c>
      <c r="H2611" s="346">
        <v>202206</v>
      </c>
      <c r="I2611" s="346">
        <v>450000</v>
      </c>
      <c r="K2611" s="346">
        <v>450000</v>
      </c>
      <c r="L2611" s="346" t="s">
        <v>890</v>
      </c>
      <c r="M2611" s="346" t="s">
        <v>891</v>
      </c>
      <c r="N2611" s="346" t="s">
        <v>733</v>
      </c>
      <c r="O2611" s="346" t="s">
        <v>991</v>
      </c>
    </row>
    <row r="2612" spans="1:15" x14ac:dyDescent="0.2">
      <c r="A2612" s="346" t="s">
        <v>897</v>
      </c>
      <c r="B2612" s="346" t="s">
        <v>885</v>
      </c>
      <c r="C2612" s="346" t="s">
        <v>563</v>
      </c>
      <c r="D2612" s="346" t="s">
        <v>886</v>
      </c>
      <c r="F2612" s="346" t="s">
        <v>302</v>
      </c>
      <c r="G2612" s="346" t="s">
        <v>1351</v>
      </c>
      <c r="H2612" s="346">
        <v>202207</v>
      </c>
      <c r="I2612" s="346">
        <v>450000</v>
      </c>
      <c r="K2612" s="346">
        <v>450000</v>
      </c>
      <c r="L2612" s="346" t="s">
        <v>890</v>
      </c>
      <c r="M2612" s="346" t="s">
        <v>892</v>
      </c>
      <c r="N2612" s="346" t="s">
        <v>733</v>
      </c>
      <c r="O2612" s="346" t="s">
        <v>991</v>
      </c>
    </row>
    <row r="2613" spans="1:15" x14ac:dyDescent="0.2">
      <c r="A2613" s="346" t="s">
        <v>897</v>
      </c>
      <c r="B2613" s="346" t="s">
        <v>885</v>
      </c>
      <c r="C2613" s="346" t="s">
        <v>563</v>
      </c>
      <c r="D2613" s="346" t="s">
        <v>886</v>
      </c>
      <c r="F2613" s="346" t="s">
        <v>302</v>
      </c>
      <c r="G2613" s="346" t="s">
        <v>1351</v>
      </c>
      <c r="H2613" s="346">
        <v>202208</v>
      </c>
      <c r="I2613" s="346">
        <v>450000</v>
      </c>
      <c r="K2613" s="346">
        <v>450000</v>
      </c>
      <c r="L2613" s="346" t="s">
        <v>890</v>
      </c>
      <c r="M2613" s="346" t="s">
        <v>892</v>
      </c>
      <c r="N2613" s="346" t="s">
        <v>733</v>
      </c>
      <c r="O2613" s="346" t="s">
        <v>991</v>
      </c>
    </row>
    <row r="2614" spans="1:15" x14ac:dyDescent="0.2">
      <c r="A2614" s="346" t="s">
        <v>897</v>
      </c>
      <c r="B2614" s="346" t="s">
        <v>885</v>
      </c>
      <c r="C2614" s="346" t="s">
        <v>563</v>
      </c>
      <c r="D2614" s="346" t="s">
        <v>886</v>
      </c>
      <c r="F2614" s="346" t="s">
        <v>302</v>
      </c>
      <c r="G2614" s="346" t="s">
        <v>1351</v>
      </c>
      <c r="H2614" s="346">
        <v>202209</v>
      </c>
      <c r="I2614" s="346">
        <v>450000</v>
      </c>
      <c r="K2614" s="346">
        <v>450000</v>
      </c>
      <c r="L2614" s="346" t="s">
        <v>890</v>
      </c>
      <c r="M2614" s="346" t="s">
        <v>892</v>
      </c>
      <c r="N2614" s="346" t="s">
        <v>733</v>
      </c>
      <c r="O2614" s="346" t="s">
        <v>991</v>
      </c>
    </row>
    <row r="2615" spans="1:15" x14ac:dyDescent="0.2">
      <c r="A2615" s="346" t="s">
        <v>897</v>
      </c>
      <c r="B2615" s="346" t="s">
        <v>885</v>
      </c>
      <c r="C2615" s="346" t="s">
        <v>563</v>
      </c>
      <c r="D2615" s="346" t="s">
        <v>886</v>
      </c>
      <c r="F2615" s="346" t="s">
        <v>302</v>
      </c>
      <c r="G2615" s="346" t="s">
        <v>1648</v>
      </c>
      <c r="H2615" s="346">
        <v>202111</v>
      </c>
      <c r="I2615" s="346">
        <v>750000</v>
      </c>
      <c r="K2615" s="346">
        <v>750000</v>
      </c>
      <c r="L2615" s="346" t="s">
        <v>887</v>
      </c>
      <c r="M2615" s="346" t="s">
        <v>888</v>
      </c>
      <c r="N2615" s="346" t="s">
        <v>733</v>
      </c>
      <c r="O2615" s="346" t="s">
        <v>991</v>
      </c>
    </row>
    <row r="2616" spans="1:15" x14ac:dyDescent="0.2">
      <c r="A2616" s="346" t="s">
        <v>897</v>
      </c>
      <c r="B2616" s="346" t="s">
        <v>885</v>
      </c>
      <c r="C2616" s="346" t="s">
        <v>563</v>
      </c>
      <c r="D2616" s="346" t="s">
        <v>886</v>
      </c>
      <c r="F2616" s="346" t="s">
        <v>302</v>
      </c>
      <c r="G2616" s="346" t="s">
        <v>1648</v>
      </c>
      <c r="H2616" s="346">
        <v>202112</v>
      </c>
      <c r="I2616" s="346">
        <v>750000</v>
      </c>
      <c r="K2616" s="346">
        <v>750000</v>
      </c>
      <c r="L2616" s="346" t="s">
        <v>887</v>
      </c>
      <c r="M2616" s="346" t="s">
        <v>888</v>
      </c>
      <c r="N2616" s="346" t="s">
        <v>733</v>
      </c>
      <c r="O2616" s="346" t="s">
        <v>991</v>
      </c>
    </row>
    <row r="2617" spans="1:15" x14ac:dyDescent="0.2">
      <c r="A2617" s="346" t="s">
        <v>897</v>
      </c>
      <c r="B2617" s="346" t="s">
        <v>885</v>
      </c>
      <c r="C2617" s="346" t="s">
        <v>563</v>
      </c>
      <c r="D2617" s="346" t="s">
        <v>886</v>
      </c>
      <c r="F2617" s="346" t="s">
        <v>302</v>
      </c>
      <c r="G2617" s="346" t="s">
        <v>1648</v>
      </c>
      <c r="H2617" s="346">
        <v>202201</v>
      </c>
      <c r="I2617" s="346">
        <v>750000</v>
      </c>
      <c r="K2617" s="346">
        <v>750000</v>
      </c>
      <c r="L2617" s="346" t="s">
        <v>887</v>
      </c>
      <c r="M2617" s="346" t="s">
        <v>889</v>
      </c>
      <c r="N2617" s="346" t="s">
        <v>733</v>
      </c>
      <c r="O2617" s="346" t="s">
        <v>991</v>
      </c>
    </row>
    <row r="2618" spans="1:15" x14ac:dyDescent="0.2">
      <c r="A2618" s="346" t="s">
        <v>897</v>
      </c>
      <c r="B2618" s="346" t="s">
        <v>885</v>
      </c>
      <c r="C2618" s="346" t="s">
        <v>563</v>
      </c>
      <c r="D2618" s="346" t="s">
        <v>886</v>
      </c>
      <c r="F2618" s="346" t="s">
        <v>302</v>
      </c>
      <c r="G2618" s="346" t="s">
        <v>1648</v>
      </c>
      <c r="H2618" s="346">
        <v>202202</v>
      </c>
      <c r="I2618" s="346">
        <v>750000</v>
      </c>
      <c r="K2618" s="346">
        <v>750000</v>
      </c>
      <c r="L2618" s="346" t="s">
        <v>887</v>
      </c>
      <c r="M2618" s="346" t="s">
        <v>889</v>
      </c>
      <c r="N2618" s="346" t="s">
        <v>733</v>
      </c>
      <c r="O2618" s="346" t="s">
        <v>991</v>
      </c>
    </row>
    <row r="2619" spans="1:15" x14ac:dyDescent="0.2">
      <c r="A2619" s="346" t="s">
        <v>897</v>
      </c>
      <c r="B2619" s="346" t="s">
        <v>885</v>
      </c>
      <c r="C2619" s="346" t="s">
        <v>563</v>
      </c>
      <c r="D2619" s="346" t="s">
        <v>886</v>
      </c>
      <c r="F2619" s="346" t="s">
        <v>302</v>
      </c>
      <c r="G2619" s="346" t="s">
        <v>1648</v>
      </c>
      <c r="H2619" s="346">
        <v>202203</v>
      </c>
      <c r="I2619" s="346">
        <v>750000</v>
      </c>
      <c r="K2619" s="346">
        <v>750000</v>
      </c>
      <c r="L2619" s="346" t="s">
        <v>887</v>
      </c>
      <c r="M2619" s="346" t="s">
        <v>889</v>
      </c>
      <c r="N2619" s="346" t="s">
        <v>733</v>
      </c>
      <c r="O2619" s="346" t="s">
        <v>991</v>
      </c>
    </row>
    <row r="2620" spans="1:15" x14ac:dyDescent="0.2">
      <c r="A2620" s="346" t="s">
        <v>897</v>
      </c>
      <c r="B2620" s="346" t="s">
        <v>885</v>
      </c>
      <c r="C2620" s="346" t="s">
        <v>563</v>
      </c>
      <c r="D2620" s="346" t="s">
        <v>886</v>
      </c>
      <c r="F2620" s="346" t="s">
        <v>302</v>
      </c>
      <c r="G2620" s="346" t="s">
        <v>1648</v>
      </c>
      <c r="H2620" s="346">
        <v>202204</v>
      </c>
      <c r="I2620" s="346">
        <v>750000</v>
      </c>
      <c r="K2620" s="346">
        <v>750000</v>
      </c>
      <c r="L2620" s="346" t="s">
        <v>890</v>
      </c>
      <c r="M2620" s="346" t="s">
        <v>891</v>
      </c>
      <c r="N2620" s="346" t="s">
        <v>733</v>
      </c>
      <c r="O2620" s="346" t="s">
        <v>991</v>
      </c>
    </row>
    <row r="2621" spans="1:15" x14ac:dyDescent="0.2">
      <c r="A2621" s="346" t="s">
        <v>897</v>
      </c>
      <c r="B2621" s="346" t="s">
        <v>885</v>
      </c>
      <c r="C2621" s="346" t="s">
        <v>563</v>
      </c>
      <c r="D2621" s="346" t="s">
        <v>886</v>
      </c>
      <c r="F2621" s="346" t="s">
        <v>302</v>
      </c>
      <c r="G2621" s="346" t="s">
        <v>1648</v>
      </c>
      <c r="H2621" s="346">
        <v>202205</v>
      </c>
      <c r="I2621" s="346">
        <v>750000</v>
      </c>
      <c r="K2621" s="346">
        <v>750000</v>
      </c>
      <c r="L2621" s="346" t="s">
        <v>890</v>
      </c>
      <c r="M2621" s="346" t="s">
        <v>891</v>
      </c>
      <c r="N2621" s="346" t="s">
        <v>733</v>
      </c>
      <c r="O2621" s="346" t="s">
        <v>991</v>
      </c>
    </row>
    <row r="2622" spans="1:15" x14ac:dyDescent="0.2">
      <c r="A2622" s="346" t="s">
        <v>897</v>
      </c>
      <c r="B2622" s="346" t="s">
        <v>885</v>
      </c>
      <c r="C2622" s="346" t="s">
        <v>563</v>
      </c>
      <c r="D2622" s="346" t="s">
        <v>886</v>
      </c>
      <c r="F2622" s="346" t="s">
        <v>302</v>
      </c>
      <c r="G2622" s="346" t="s">
        <v>1648</v>
      </c>
      <c r="H2622" s="346">
        <v>202206</v>
      </c>
      <c r="I2622" s="346">
        <v>750000</v>
      </c>
      <c r="K2622" s="346">
        <v>750000</v>
      </c>
      <c r="L2622" s="346" t="s">
        <v>890</v>
      </c>
      <c r="M2622" s="346" t="s">
        <v>891</v>
      </c>
      <c r="N2622" s="346" t="s">
        <v>733</v>
      </c>
      <c r="O2622" s="346" t="s">
        <v>991</v>
      </c>
    </row>
    <row r="2623" spans="1:15" x14ac:dyDescent="0.2">
      <c r="A2623" s="346" t="s">
        <v>897</v>
      </c>
      <c r="B2623" s="346" t="s">
        <v>885</v>
      </c>
      <c r="C2623" s="346" t="s">
        <v>563</v>
      </c>
      <c r="D2623" s="346" t="s">
        <v>886</v>
      </c>
      <c r="F2623" s="346" t="s">
        <v>302</v>
      </c>
      <c r="G2623" s="346" t="s">
        <v>1648</v>
      </c>
      <c r="H2623" s="346">
        <v>202207</v>
      </c>
      <c r="I2623" s="346">
        <v>750000</v>
      </c>
      <c r="K2623" s="346">
        <v>750000</v>
      </c>
      <c r="L2623" s="346" t="s">
        <v>890</v>
      </c>
      <c r="M2623" s="346" t="s">
        <v>892</v>
      </c>
      <c r="N2623" s="346" t="s">
        <v>733</v>
      </c>
      <c r="O2623" s="346" t="s">
        <v>991</v>
      </c>
    </row>
    <row r="2624" spans="1:15" x14ac:dyDescent="0.2">
      <c r="A2624" s="346" t="s">
        <v>897</v>
      </c>
      <c r="B2624" s="346" t="s">
        <v>885</v>
      </c>
      <c r="C2624" s="346" t="s">
        <v>563</v>
      </c>
      <c r="D2624" s="346" t="s">
        <v>886</v>
      </c>
      <c r="F2624" s="346" t="s">
        <v>302</v>
      </c>
      <c r="G2624" s="346" t="s">
        <v>1648</v>
      </c>
      <c r="H2624" s="346">
        <v>202208</v>
      </c>
      <c r="I2624" s="346">
        <v>750000</v>
      </c>
      <c r="K2624" s="346">
        <v>750000</v>
      </c>
      <c r="L2624" s="346" t="s">
        <v>890</v>
      </c>
      <c r="M2624" s="346" t="s">
        <v>892</v>
      </c>
      <c r="N2624" s="346" t="s">
        <v>733</v>
      </c>
      <c r="O2624" s="346" t="s">
        <v>991</v>
      </c>
    </row>
    <row r="2625" spans="1:15" x14ac:dyDescent="0.2">
      <c r="A2625" s="346" t="s">
        <v>897</v>
      </c>
      <c r="B2625" s="346" t="s">
        <v>885</v>
      </c>
      <c r="C2625" s="346" t="s">
        <v>563</v>
      </c>
      <c r="D2625" s="346" t="s">
        <v>886</v>
      </c>
      <c r="F2625" s="346" t="s">
        <v>302</v>
      </c>
      <c r="G2625" s="346" t="s">
        <v>1648</v>
      </c>
      <c r="H2625" s="346">
        <v>202209</v>
      </c>
      <c r="I2625" s="346">
        <v>750000</v>
      </c>
      <c r="K2625" s="346">
        <v>750000</v>
      </c>
      <c r="L2625" s="346" t="s">
        <v>890</v>
      </c>
      <c r="M2625" s="346" t="s">
        <v>892</v>
      </c>
      <c r="N2625" s="346" t="s">
        <v>733</v>
      </c>
      <c r="O2625" s="346" t="s">
        <v>991</v>
      </c>
    </row>
    <row r="2626" spans="1:15" x14ac:dyDescent="0.2">
      <c r="A2626" s="346" t="s">
        <v>897</v>
      </c>
      <c r="B2626" s="346" t="s">
        <v>885</v>
      </c>
      <c r="C2626" s="346" t="s">
        <v>563</v>
      </c>
      <c r="D2626" s="346" t="s">
        <v>886</v>
      </c>
      <c r="F2626" s="346" t="s">
        <v>302</v>
      </c>
      <c r="G2626" s="346" t="s">
        <v>1705</v>
      </c>
      <c r="H2626" s="346">
        <v>202204</v>
      </c>
      <c r="I2626" s="346">
        <v>400000</v>
      </c>
      <c r="K2626" s="346">
        <v>400000</v>
      </c>
      <c r="L2626" s="346" t="s">
        <v>890</v>
      </c>
      <c r="M2626" s="346" t="s">
        <v>891</v>
      </c>
      <c r="N2626" s="346" t="s">
        <v>733</v>
      </c>
      <c r="O2626" s="346" t="s">
        <v>1019</v>
      </c>
    </row>
    <row r="2627" spans="1:15" x14ac:dyDescent="0.2">
      <c r="A2627" s="346" t="s">
        <v>897</v>
      </c>
      <c r="B2627" s="346" t="s">
        <v>885</v>
      </c>
      <c r="C2627" s="346" t="s">
        <v>563</v>
      </c>
      <c r="D2627" s="346" t="s">
        <v>886</v>
      </c>
      <c r="F2627" s="346" t="s">
        <v>302</v>
      </c>
      <c r="G2627" s="346" t="s">
        <v>1705</v>
      </c>
      <c r="H2627" s="346">
        <v>202205</v>
      </c>
      <c r="I2627" s="346">
        <v>400000</v>
      </c>
      <c r="K2627" s="346">
        <v>400000</v>
      </c>
      <c r="L2627" s="346" t="s">
        <v>890</v>
      </c>
      <c r="M2627" s="346" t="s">
        <v>891</v>
      </c>
      <c r="N2627" s="346" t="s">
        <v>733</v>
      </c>
      <c r="O2627" s="346" t="s">
        <v>1019</v>
      </c>
    </row>
    <row r="2628" spans="1:15" x14ac:dyDescent="0.2">
      <c r="A2628" s="346" t="s">
        <v>897</v>
      </c>
      <c r="B2628" s="346" t="s">
        <v>885</v>
      </c>
      <c r="C2628" s="346" t="s">
        <v>563</v>
      </c>
      <c r="D2628" s="346" t="s">
        <v>886</v>
      </c>
      <c r="F2628" s="346" t="s">
        <v>302</v>
      </c>
      <c r="G2628" s="346" t="s">
        <v>1705</v>
      </c>
      <c r="H2628" s="346">
        <v>202206</v>
      </c>
      <c r="I2628" s="346">
        <v>400000</v>
      </c>
      <c r="K2628" s="346">
        <v>400000</v>
      </c>
      <c r="L2628" s="346" t="s">
        <v>890</v>
      </c>
      <c r="M2628" s="346" t="s">
        <v>891</v>
      </c>
      <c r="N2628" s="346" t="s">
        <v>733</v>
      </c>
      <c r="O2628" s="346" t="s">
        <v>1019</v>
      </c>
    </row>
    <row r="2629" spans="1:15" x14ac:dyDescent="0.2">
      <c r="A2629" s="346" t="s">
        <v>897</v>
      </c>
      <c r="B2629" s="346" t="s">
        <v>885</v>
      </c>
      <c r="C2629" s="346" t="s">
        <v>563</v>
      </c>
      <c r="D2629" s="346" t="s">
        <v>886</v>
      </c>
      <c r="F2629" s="346" t="s">
        <v>302</v>
      </c>
      <c r="G2629" s="346" t="s">
        <v>1705</v>
      </c>
      <c r="H2629" s="346">
        <v>202207</v>
      </c>
      <c r="I2629" s="346">
        <v>400000</v>
      </c>
      <c r="K2629" s="346">
        <v>400000</v>
      </c>
      <c r="L2629" s="346" t="s">
        <v>890</v>
      </c>
      <c r="M2629" s="346" t="s">
        <v>892</v>
      </c>
      <c r="N2629" s="346" t="s">
        <v>733</v>
      </c>
      <c r="O2629" s="346" t="s">
        <v>1019</v>
      </c>
    </row>
    <row r="2630" spans="1:15" x14ac:dyDescent="0.2">
      <c r="A2630" s="346" t="s">
        <v>897</v>
      </c>
      <c r="B2630" s="346" t="s">
        <v>885</v>
      </c>
      <c r="C2630" s="346" t="s">
        <v>563</v>
      </c>
      <c r="D2630" s="346" t="s">
        <v>886</v>
      </c>
      <c r="F2630" s="346" t="s">
        <v>302</v>
      </c>
      <c r="G2630" s="346" t="s">
        <v>1705</v>
      </c>
      <c r="H2630" s="346">
        <v>202208</v>
      </c>
      <c r="I2630" s="346">
        <v>400000</v>
      </c>
      <c r="K2630" s="346">
        <v>400000</v>
      </c>
      <c r="L2630" s="346" t="s">
        <v>890</v>
      </c>
      <c r="M2630" s="346" t="s">
        <v>892</v>
      </c>
      <c r="N2630" s="346" t="s">
        <v>733</v>
      </c>
      <c r="O2630" s="346" t="s">
        <v>1019</v>
      </c>
    </row>
    <row r="2631" spans="1:15" x14ac:dyDescent="0.2">
      <c r="A2631" s="346" t="s">
        <v>897</v>
      </c>
      <c r="B2631" s="346" t="s">
        <v>885</v>
      </c>
      <c r="C2631" s="346" t="s">
        <v>563</v>
      </c>
      <c r="D2631" s="346" t="s">
        <v>886</v>
      </c>
      <c r="F2631" s="346" t="s">
        <v>302</v>
      </c>
      <c r="G2631" s="346" t="s">
        <v>1705</v>
      </c>
      <c r="H2631" s="346">
        <v>202209</v>
      </c>
      <c r="I2631" s="346">
        <v>400000</v>
      </c>
      <c r="K2631" s="346">
        <v>400000</v>
      </c>
      <c r="L2631" s="346" t="s">
        <v>890</v>
      </c>
      <c r="M2631" s="346" t="s">
        <v>892</v>
      </c>
      <c r="N2631" s="346" t="s">
        <v>733</v>
      </c>
      <c r="O2631" s="346" t="s">
        <v>1019</v>
      </c>
    </row>
    <row r="2632" spans="1:15" x14ac:dyDescent="0.2">
      <c r="A2632" s="346" t="s">
        <v>898</v>
      </c>
      <c r="B2632" s="346" t="s">
        <v>885</v>
      </c>
      <c r="C2632" s="346" t="s">
        <v>112</v>
      </c>
      <c r="D2632" s="346" t="s">
        <v>886</v>
      </c>
      <c r="E2632" s="346" t="s">
        <v>895</v>
      </c>
      <c r="F2632" s="346" t="s">
        <v>1383</v>
      </c>
      <c r="G2632" s="346" t="s">
        <v>1384</v>
      </c>
      <c r="H2632" s="346">
        <v>202110</v>
      </c>
      <c r="I2632" s="346">
        <v>560000</v>
      </c>
      <c r="L2632" s="346" t="s">
        <v>887</v>
      </c>
      <c r="M2632" s="346" t="s">
        <v>888</v>
      </c>
      <c r="N2632" s="346" t="s">
        <v>734</v>
      </c>
      <c r="O2632" s="346" t="s">
        <v>1022</v>
      </c>
    </row>
    <row r="2633" spans="1:15" x14ac:dyDescent="0.2">
      <c r="A2633" s="346" t="s">
        <v>898</v>
      </c>
      <c r="B2633" s="346" t="s">
        <v>885</v>
      </c>
      <c r="C2633" s="346" t="s">
        <v>112</v>
      </c>
      <c r="D2633" s="346" t="s">
        <v>886</v>
      </c>
      <c r="E2633" s="346" t="s">
        <v>895</v>
      </c>
      <c r="F2633" s="346" t="s">
        <v>1383</v>
      </c>
      <c r="G2633" s="346" t="s">
        <v>1384</v>
      </c>
      <c r="H2633" s="346">
        <v>202111</v>
      </c>
      <c r="I2633" s="346">
        <v>560000</v>
      </c>
      <c r="K2633" s="346">
        <v>560000</v>
      </c>
      <c r="L2633" s="346" t="s">
        <v>887</v>
      </c>
      <c r="M2633" s="346" t="s">
        <v>888</v>
      </c>
      <c r="N2633" s="346" t="s">
        <v>734</v>
      </c>
      <c r="O2633" s="346" t="s">
        <v>1022</v>
      </c>
    </row>
    <row r="2634" spans="1:15" x14ac:dyDescent="0.2">
      <c r="A2634" s="346" t="s">
        <v>898</v>
      </c>
      <c r="B2634" s="346" t="s">
        <v>885</v>
      </c>
      <c r="C2634" s="346" t="s">
        <v>112</v>
      </c>
      <c r="D2634" s="346" t="s">
        <v>886</v>
      </c>
      <c r="E2634" s="346" t="s">
        <v>895</v>
      </c>
      <c r="F2634" s="346" t="s">
        <v>1383</v>
      </c>
      <c r="G2634" s="346" t="s">
        <v>1384</v>
      </c>
      <c r="H2634" s="346">
        <v>202112</v>
      </c>
      <c r="I2634" s="346">
        <v>560000</v>
      </c>
      <c r="K2634" s="346">
        <v>560000</v>
      </c>
      <c r="L2634" s="346" t="s">
        <v>887</v>
      </c>
      <c r="M2634" s="346" t="s">
        <v>888</v>
      </c>
      <c r="N2634" s="346" t="s">
        <v>734</v>
      </c>
      <c r="O2634" s="346" t="s">
        <v>1022</v>
      </c>
    </row>
    <row r="2635" spans="1:15" x14ac:dyDescent="0.2">
      <c r="A2635" s="346" t="s">
        <v>898</v>
      </c>
      <c r="B2635" s="346" t="s">
        <v>885</v>
      </c>
      <c r="C2635" s="346" t="s">
        <v>112</v>
      </c>
      <c r="D2635" s="346" t="s">
        <v>886</v>
      </c>
      <c r="E2635" s="346" t="s">
        <v>895</v>
      </c>
      <c r="F2635" s="346" t="s">
        <v>1383</v>
      </c>
      <c r="G2635" s="346" t="s">
        <v>1384</v>
      </c>
      <c r="H2635" s="346">
        <v>202201</v>
      </c>
      <c r="I2635" s="346">
        <v>560000</v>
      </c>
      <c r="K2635" s="346">
        <v>560000</v>
      </c>
      <c r="L2635" s="346" t="s">
        <v>887</v>
      </c>
      <c r="M2635" s="346" t="s">
        <v>889</v>
      </c>
      <c r="N2635" s="346" t="s">
        <v>734</v>
      </c>
      <c r="O2635" s="346" t="s">
        <v>1022</v>
      </c>
    </row>
    <row r="2636" spans="1:15" x14ac:dyDescent="0.2">
      <c r="A2636" s="346" t="s">
        <v>898</v>
      </c>
      <c r="B2636" s="346" t="s">
        <v>885</v>
      </c>
      <c r="C2636" s="346" t="s">
        <v>112</v>
      </c>
      <c r="D2636" s="346" t="s">
        <v>886</v>
      </c>
      <c r="E2636" s="346" t="s">
        <v>895</v>
      </c>
      <c r="F2636" s="346" t="s">
        <v>1383</v>
      </c>
      <c r="G2636" s="346" t="s">
        <v>1384</v>
      </c>
      <c r="H2636" s="346">
        <v>202202</v>
      </c>
      <c r="I2636" s="346">
        <v>560000</v>
      </c>
      <c r="K2636" s="346">
        <v>560000</v>
      </c>
      <c r="L2636" s="346" t="s">
        <v>887</v>
      </c>
      <c r="M2636" s="346" t="s">
        <v>889</v>
      </c>
      <c r="N2636" s="346" t="s">
        <v>734</v>
      </c>
      <c r="O2636" s="346" t="s">
        <v>1022</v>
      </c>
    </row>
    <row r="2637" spans="1:15" x14ac:dyDescent="0.2">
      <c r="A2637" s="346" t="s">
        <v>898</v>
      </c>
      <c r="B2637" s="346" t="s">
        <v>885</v>
      </c>
      <c r="C2637" s="346" t="s">
        <v>112</v>
      </c>
      <c r="D2637" s="346" t="s">
        <v>886</v>
      </c>
      <c r="E2637" s="346" t="s">
        <v>895</v>
      </c>
      <c r="F2637" s="346" t="s">
        <v>1383</v>
      </c>
      <c r="G2637" s="346" t="s">
        <v>1384</v>
      </c>
      <c r="H2637" s="346">
        <v>202203</v>
      </c>
      <c r="I2637" s="346">
        <v>560000</v>
      </c>
      <c r="K2637" s="346">
        <v>560000</v>
      </c>
      <c r="L2637" s="346" t="s">
        <v>887</v>
      </c>
      <c r="M2637" s="346" t="s">
        <v>889</v>
      </c>
      <c r="N2637" s="346" t="s">
        <v>734</v>
      </c>
      <c r="O2637" s="346" t="s">
        <v>1022</v>
      </c>
    </row>
    <row r="2638" spans="1:15" x14ac:dyDescent="0.2">
      <c r="A2638" s="346" t="s">
        <v>898</v>
      </c>
      <c r="B2638" s="346" t="s">
        <v>885</v>
      </c>
      <c r="C2638" s="346" t="s">
        <v>112</v>
      </c>
      <c r="D2638" s="346" t="s">
        <v>886</v>
      </c>
      <c r="E2638" s="346" t="s">
        <v>895</v>
      </c>
      <c r="F2638" s="346" t="s">
        <v>1383</v>
      </c>
      <c r="G2638" s="346" t="s">
        <v>1384</v>
      </c>
      <c r="H2638" s="346">
        <v>202204</v>
      </c>
      <c r="I2638" s="346">
        <v>560000</v>
      </c>
      <c r="K2638" s="346">
        <v>560000</v>
      </c>
      <c r="L2638" s="346" t="s">
        <v>890</v>
      </c>
      <c r="M2638" s="346" t="s">
        <v>891</v>
      </c>
      <c r="N2638" s="346" t="s">
        <v>734</v>
      </c>
      <c r="O2638" s="346" t="s">
        <v>1022</v>
      </c>
    </row>
    <row r="2639" spans="1:15" x14ac:dyDescent="0.2">
      <c r="A2639" s="346" t="s">
        <v>898</v>
      </c>
      <c r="B2639" s="346" t="s">
        <v>885</v>
      </c>
      <c r="C2639" s="346" t="s">
        <v>112</v>
      </c>
      <c r="D2639" s="346" t="s">
        <v>886</v>
      </c>
      <c r="E2639" s="346" t="s">
        <v>895</v>
      </c>
      <c r="F2639" s="346" t="s">
        <v>1383</v>
      </c>
      <c r="G2639" s="346" t="s">
        <v>1384</v>
      </c>
      <c r="H2639" s="346">
        <v>202205</v>
      </c>
      <c r="I2639" s="346">
        <v>560000</v>
      </c>
      <c r="K2639" s="346">
        <v>560000</v>
      </c>
      <c r="L2639" s="346" t="s">
        <v>890</v>
      </c>
      <c r="M2639" s="346" t="s">
        <v>891</v>
      </c>
      <c r="N2639" s="346" t="s">
        <v>734</v>
      </c>
      <c r="O2639" s="346" t="s">
        <v>1022</v>
      </c>
    </row>
    <row r="2640" spans="1:15" x14ac:dyDescent="0.2">
      <c r="A2640" s="346" t="s">
        <v>898</v>
      </c>
      <c r="B2640" s="346" t="s">
        <v>885</v>
      </c>
      <c r="C2640" s="346" t="s">
        <v>112</v>
      </c>
      <c r="D2640" s="346" t="s">
        <v>886</v>
      </c>
      <c r="E2640" s="346" t="s">
        <v>895</v>
      </c>
      <c r="F2640" s="346" t="s">
        <v>1383</v>
      </c>
      <c r="G2640" s="346" t="s">
        <v>1384</v>
      </c>
      <c r="H2640" s="346">
        <v>202206</v>
      </c>
      <c r="I2640" s="346">
        <v>560000</v>
      </c>
      <c r="K2640" s="346">
        <v>560000</v>
      </c>
      <c r="L2640" s="346" t="s">
        <v>890</v>
      </c>
      <c r="M2640" s="346" t="s">
        <v>891</v>
      </c>
      <c r="N2640" s="346" t="s">
        <v>734</v>
      </c>
      <c r="O2640" s="346" t="s">
        <v>1022</v>
      </c>
    </row>
    <row r="2641" spans="1:15" x14ac:dyDescent="0.2">
      <c r="A2641" s="346" t="s">
        <v>898</v>
      </c>
      <c r="B2641" s="346" t="s">
        <v>885</v>
      </c>
      <c r="C2641" s="346" t="s">
        <v>112</v>
      </c>
      <c r="D2641" s="346" t="s">
        <v>886</v>
      </c>
      <c r="E2641" s="346" t="s">
        <v>895</v>
      </c>
      <c r="F2641" s="346" t="s">
        <v>1383</v>
      </c>
      <c r="G2641" s="346" t="s">
        <v>1384</v>
      </c>
      <c r="H2641" s="346">
        <v>202207</v>
      </c>
      <c r="I2641" s="346">
        <v>560000</v>
      </c>
      <c r="K2641" s="346">
        <v>560000</v>
      </c>
      <c r="L2641" s="346" t="s">
        <v>890</v>
      </c>
      <c r="M2641" s="346" t="s">
        <v>892</v>
      </c>
      <c r="N2641" s="346" t="s">
        <v>734</v>
      </c>
      <c r="O2641" s="346" t="s">
        <v>1022</v>
      </c>
    </row>
    <row r="2642" spans="1:15" x14ac:dyDescent="0.2">
      <c r="A2642" s="346" t="s">
        <v>898</v>
      </c>
      <c r="B2642" s="346" t="s">
        <v>885</v>
      </c>
      <c r="C2642" s="346" t="s">
        <v>112</v>
      </c>
      <c r="D2642" s="346" t="s">
        <v>886</v>
      </c>
      <c r="E2642" s="346" t="s">
        <v>895</v>
      </c>
      <c r="F2642" s="346" t="s">
        <v>1383</v>
      </c>
      <c r="G2642" s="346" t="s">
        <v>1384</v>
      </c>
      <c r="H2642" s="346">
        <v>202208</v>
      </c>
      <c r="I2642" s="346">
        <v>560000</v>
      </c>
      <c r="K2642" s="346">
        <v>560000</v>
      </c>
      <c r="L2642" s="346" t="s">
        <v>890</v>
      </c>
      <c r="M2642" s="346" t="s">
        <v>892</v>
      </c>
      <c r="N2642" s="346" t="s">
        <v>734</v>
      </c>
      <c r="O2642" s="346" t="s">
        <v>1022</v>
      </c>
    </row>
    <row r="2643" spans="1:15" x14ac:dyDescent="0.2">
      <c r="A2643" s="346" t="s">
        <v>898</v>
      </c>
      <c r="B2643" s="346" t="s">
        <v>885</v>
      </c>
      <c r="C2643" s="346" t="s">
        <v>112</v>
      </c>
      <c r="D2643" s="346" t="s">
        <v>886</v>
      </c>
      <c r="E2643" s="346" t="s">
        <v>895</v>
      </c>
      <c r="F2643" s="346" t="s">
        <v>1383</v>
      </c>
      <c r="G2643" s="346" t="s">
        <v>1384</v>
      </c>
      <c r="H2643" s="346">
        <v>202209</v>
      </c>
      <c r="I2643" s="346">
        <v>560000</v>
      </c>
      <c r="K2643" s="346">
        <v>560000</v>
      </c>
      <c r="L2643" s="346" t="s">
        <v>890</v>
      </c>
      <c r="M2643" s="346" t="s">
        <v>892</v>
      </c>
      <c r="N2643" s="346" t="s">
        <v>734</v>
      </c>
      <c r="O2643" s="346" t="s">
        <v>1022</v>
      </c>
    </row>
    <row r="2644" spans="1:15" x14ac:dyDescent="0.2">
      <c r="A2644" s="346" t="s">
        <v>898</v>
      </c>
      <c r="B2644" s="346" t="s">
        <v>885</v>
      </c>
      <c r="C2644" s="346" t="s">
        <v>112</v>
      </c>
      <c r="D2644" s="346" t="s">
        <v>886</v>
      </c>
      <c r="E2644" s="346" t="s">
        <v>895</v>
      </c>
      <c r="F2644" s="346" t="s">
        <v>1383</v>
      </c>
      <c r="G2644" s="346" t="s">
        <v>771</v>
      </c>
      <c r="H2644" s="346">
        <v>202110</v>
      </c>
      <c r="I2644" s="346">
        <v>520000</v>
      </c>
      <c r="L2644" s="346" t="s">
        <v>887</v>
      </c>
      <c r="M2644" s="346" t="s">
        <v>888</v>
      </c>
      <c r="N2644" s="346" t="s">
        <v>734</v>
      </c>
      <c r="O2644" s="346" t="s">
        <v>1022</v>
      </c>
    </row>
    <row r="2645" spans="1:15" x14ac:dyDescent="0.2">
      <c r="A2645" s="346" t="s">
        <v>898</v>
      </c>
      <c r="B2645" s="346" t="s">
        <v>885</v>
      </c>
      <c r="C2645" s="346" t="s">
        <v>112</v>
      </c>
      <c r="D2645" s="346" t="s">
        <v>886</v>
      </c>
      <c r="E2645" s="346" t="s">
        <v>895</v>
      </c>
      <c r="F2645" s="346" t="s">
        <v>1383</v>
      </c>
      <c r="G2645" s="346" t="s">
        <v>771</v>
      </c>
      <c r="H2645" s="346">
        <v>202111</v>
      </c>
      <c r="I2645" s="346">
        <v>520000</v>
      </c>
      <c r="K2645" s="346">
        <v>520000</v>
      </c>
      <c r="L2645" s="346" t="s">
        <v>887</v>
      </c>
      <c r="M2645" s="346" t="s">
        <v>888</v>
      </c>
      <c r="N2645" s="346" t="s">
        <v>734</v>
      </c>
      <c r="O2645" s="346" t="s">
        <v>1022</v>
      </c>
    </row>
    <row r="2646" spans="1:15" x14ac:dyDescent="0.2">
      <c r="A2646" s="346" t="s">
        <v>898</v>
      </c>
      <c r="B2646" s="346" t="s">
        <v>885</v>
      </c>
      <c r="C2646" s="346" t="s">
        <v>112</v>
      </c>
      <c r="D2646" s="346" t="s">
        <v>886</v>
      </c>
      <c r="E2646" s="346" t="s">
        <v>895</v>
      </c>
      <c r="F2646" s="346" t="s">
        <v>1383</v>
      </c>
      <c r="G2646" s="346" t="s">
        <v>771</v>
      </c>
      <c r="H2646" s="346">
        <v>202112</v>
      </c>
      <c r="I2646" s="346">
        <v>520000</v>
      </c>
      <c r="K2646" s="346">
        <v>520000</v>
      </c>
      <c r="L2646" s="346" t="s">
        <v>887</v>
      </c>
      <c r="M2646" s="346" t="s">
        <v>888</v>
      </c>
      <c r="N2646" s="346" t="s">
        <v>734</v>
      </c>
      <c r="O2646" s="346" t="s">
        <v>1022</v>
      </c>
    </row>
    <row r="2647" spans="1:15" x14ac:dyDescent="0.2">
      <c r="A2647" s="346" t="s">
        <v>898</v>
      </c>
      <c r="B2647" s="346" t="s">
        <v>885</v>
      </c>
      <c r="C2647" s="346" t="s">
        <v>112</v>
      </c>
      <c r="D2647" s="346" t="s">
        <v>886</v>
      </c>
      <c r="E2647" s="346" t="s">
        <v>895</v>
      </c>
      <c r="F2647" s="346" t="s">
        <v>1383</v>
      </c>
      <c r="G2647" s="346" t="s">
        <v>771</v>
      </c>
      <c r="H2647" s="346">
        <v>202201</v>
      </c>
      <c r="I2647" s="346">
        <v>520000</v>
      </c>
      <c r="K2647" s="346">
        <v>520000</v>
      </c>
      <c r="L2647" s="346" t="s">
        <v>887</v>
      </c>
      <c r="M2647" s="346" t="s">
        <v>889</v>
      </c>
      <c r="N2647" s="346" t="s">
        <v>734</v>
      </c>
      <c r="O2647" s="346" t="s">
        <v>1022</v>
      </c>
    </row>
    <row r="2648" spans="1:15" x14ac:dyDescent="0.2">
      <c r="A2648" s="346" t="s">
        <v>898</v>
      </c>
      <c r="B2648" s="346" t="s">
        <v>885</v>
      </c>
      <c r="C2648" s="346" t="s">
        <v>112</v>
      </c>
      <c r="D2648" s="346" t="s">
        <v>886</v>
      </c>
      <c r="E2648" s="346" t="s">
        <v>895</v>
      </c>
      <c r="F2648" s="346" t="s">
        <v>1383</v>
      </c>
      <c r="G2648" s="346" t="s">
        <v>771</v>
      </c>
      <c r="H2648" s="346">
        <v>202202</v>
      </c>
      <c r="I2648" s="346">
        <v>520000</v>
      </c>
      <c r="K2648" s="346">
        <v>520000</v>
      </c>
      <c r="L2648" s="346" t="s">
        <v>887</v>
      </c>
      <c r="M2648" s="346" t="s">
        <v>889</v>
      </c>
      <c r="N2648" s="346" t="s">
        <v>734</v>
      </c>
      <c r="O2648" s="346" t="s">
        <v>1022</v>
      </c>
    </row>
    <row r="2649" spans="1:15" x14ac:dyDescent="0.2">
      <c r="A2649" s="346" t="s">
        <v>898</v>
      </c>
      <c r="B2649" s="346" t="s">
        <v>885</v>
      </c>
      <c r="C2649" s="346" t="s">
        <v>112</v>
      </c>
      <c r="D2649" s="346" t="s">
        <v>886</v>
      </c>
      <c r="E2649" s="346" t="s">
        <v>895</v>
      </c>
      <c r="F2649" s="346" t="s">
        <v>1383</v>
      </c>
      <c r="G2649" s="346" t="s">
        <v>771</v>
      </c>
      <c r="H2649" s="346">
        <v>202203</v>
      </c>
      <c r="I2649" s="346">
        <v>520000</v>
      </c>
      <c r="K2649" s="346">
        <v>520000</v>
      </c>
      <c r="L2649" s="346" t="s">
        <v>887</v>
      </c>
      <c r="M2649" s="346" t="s">
        <v>889</v>
      </c>
      <c r="N2649" s="346" t="s">
        <v>734</v>
      </c>
      <c r="O2649" s="346" t="s">
        <v>1022</v>
      </c>
    </row>
    <row r="2650" spans="1:15" x14ac:dyDescent="0.2">
      <c r="A2650" s="346" t="s">
        <v>898</v>
      </c>
      <c r="B2650" s="346" t="s">
        <v>885</v>
      </c>
      <c r="C2650" s="346" t="s">
        <v>112</v>
      </c>
      <c r="D2650" s="346" t="s">
        <v>886</v>
      </c>
      <c r="E2650" s="346" t="s">
        <v>895</v>
      </c>
      <c r="F2650" s="346" t="s">
        <v>1383</v>
      </c>
      <c r="G2650" s="346" t="s">
        <v>771</v>
      </c>
      <c r="H2650" s="346">
        <v>202204</v>
      </c>
      <c r="I2650" s="346">
        <v>520000</v>
      </c>
      <c r="K2650" s="346">
        <v>520000</v>
      </c>
      <c r="L2650" s="346" t="s">
        <v>890</v>
      </c>
      <c r="M2650" s="346" t="s">
        <v>891</v>
      </c>
      <c r="N2650" s="346" t="s">
        <v>734</v>
      </c>
      <c r="O2650" s="346" t="s">
        <v>1022</v>
      </c>
    </row>
    <row r="2651" spans="1:15" x14ac:dyDescent="0.2">
      <c r="A2651" s="346" t="s">
        <v>898</v>
      </c>
      <c r="B2651" s="346" t="s">
        <v>885</v>
      </c>
      <c r="C2651" s="346" t="s">
        <v>112</v>
      </c>
      <c r="D2651" s="346" t="s">
        <v>886</v>
      </c>
      <c r="E2651" s="346" t="s">
        <v>895</v>
      </c>
      <c r="F2651" s="346" t="s">
        <v>1383</v>
      </c>
      <c r="G2651" s="346" t="s">
        <v>771</v>
      </c>
      <c r="H2651" s="346">
        <v>202205</v>
      </c>
      <c r="I2651" s="346">
        <v>520000</v>
      </c>
      <c r="K2651" s="346">
        <v>520000</v>
      </c>
      <c r="L2651" s="346" t="s">
        <v>890</v>
      </c>
      <c r="M2651" s="346" t="s">
        <v>891</v>
      </c>
      <c r="N2651" s="346" t="s">
        <v>734</v>
      </c>
      <c r="O2651" s="346" t="s">
        <v>1022</v>
      </c>
    </row>
    <row r="2652" spans="1:15" x14ac:dyDescent="0.2">
      <c r="A2652" s="346" t="s">
        <v>898</v>
      </c>
      <c r="B2652" s="346" t="s">
        <v>885</v>
      </c>
      <c r="C2652" s="346" t="s">
        <v>112</v>
      </c>
      <c r="D2652" s="346" t="s">
        <v>886</v>
      </c>
      <c r="E2652" s="346" t="s">
        <v>895</v>
      </c>
      <c r="F2652" s="346" t="s">
        <v>1383</v>
      </c>
      <c r="G2652" s="346" t="s">
        <v>771</v>
      </c>
      <c r="H2652" s="346">
        <v>202206</v>
      </c>
      <c r="I2652" s="346">
        <v>520000</v>
      </c>
      <c r="K2652" s="346">
        <v>520000</v>
      </c>
      <c r="L2652" s="346" t="s">
        <v>890</v>
      </c>
      <c r="M2652" s="346" t="s">
        <v>891</v>
      </c>
      <c r="N2652" s="346" t="s">
        <v>734</v>
      </c>
      <c r="O2652" s="346" t="s">
        <v>1022</v>
      </c>
    </row>
    <row r="2653" spans="1:15" x14ac:dyDescent="0.2">
      <c r="A2653" s="346" t="s">
        <v>898</v>
      </c>
      <c r="B2653" s="346" t="s">
        <v>885</v>
      </c>
      <c r="C2653" s="346" t="s">
        <v>112</v>
      </c>
      <c r="D2653" s="346" t="s">
        <v>886</v>
      </c>
      <c r="E2653" s="346" t="s">
        <v>895</v>
      </c>
      <c r="F2653" s="346" t="s">
        <v>1383</v>
      </c>
      <c r="G2653" s="346" t="s">
        <v>771</v>
      </c>
      <c r="H2653" s="346">
        <v>202207</v>
      </c>
      <c r="I2653" s="346">
        <v>520000</v>
      </c>
      <c r="K2653" s="346">
        <v>520000</v>
      </c>
      <c r="L2653" s="346" t="s">
        <v>890</v>
      </c>
      <c r="M2653" s="346" t="s">
        <v>892</v>
      </c>
      <c r="N2653" s="346" t="s">
        <v>734</v>
      </c>
      <c r="O2653" s="346" t="s">
        <v>1022</v>
      </c>
    </row>
    <row r="2654" spans="1:15" x14ac:dyDescent="0.2">
      <c r="A2654" s="346" t="s">
        <v>898</v>
      </c>
      <c r="B2654" s="346" t="s">
        <v>885</v>
      </c>
      <c r="C2654" s="346" t="s">
        <v>112</v>
      </c>
      <c r="D2654" s="346" t="s">
        <v>886</v>
      </c>
      <c r="E2654" s="346" t="s">
        <v>895</v>
      </c>
      <c r="F2654" s="346" t="s">
        <v>1383</v>
      </c>
      <c r="G2654" s="346" t="s">
        <v>771</v>
      </c>
      <c r="H2654" s="346">
        <v>202208</v>
      </c>
      <c r="I2654" s="346">
        <v>520000</v>
      </c>
      <c r="K2654" s="346">
        <v>520000</v>
      </c>
      <c r="L2654" s="346" t="s">
        <v>890</v>
      </c>
      <c r="M2654" s="346" t="s">
        <v>892</v>
      </c>
      <c r="N2654" s="346" t="s">
        <v>734</v>
      </c>
      <c r="O2654" s="346" t="s">
        <v>1022</v>
      </c>
    </row>
    <row r="2655" spans="1:15" x14ac:dyDescent="0.2">
      <c r="A2655" s="346" t="s">
        <v>898</v>
      </c>
      <c r="B2655" s="346" t="s">
        <v>885</v>
      </c>
      <c r="C2655" s="346" t="s">
        <v>112</v>
      </c>
      <c r="D2655" s="346" t="s">
        <v>886</v>
      </c>
      <c r="E2655" s="346" t="s">
        <v>895</v>
      </c>
      <c r="F2655" s="346" t="s">
        <v>1383</v>
      </c>
      <c r="G2655" s="346" t="s">
        <v>771</v>
      </c>
      <c r="H2655" s="346">
        <v>202209</v>
      </c>
      <c r="I2655" s="346">
        <v>520000</v>
      </c>
      <c r="K2655" s="346">
        <v>520000</v>
      </c>
      <c r="L2655" s="346" t="s">
        <v>890</v>
      </c>
      <c r="M2655" s="346" t="s">
        <v>892</v>
      </c>
      <c r="N2655" s="346" t="s">
        <v>734</v>
      </c>
      <c r="O2655" s="346" t="s">
        <v>1022</v>
      </c>
    </row>
    <row r="2656" spans="1:15" x14ac:dyDescent="0.2">
      <c r="A2656" s="346" t="s">
        <v>898</v>
      </c>
      <c r="B2656" s="346" t="s">
        <v>885</v>
      </c>
      <c r="C2656" s="346" t="s">
        <v>112</v>
      </c>
      <c r="D2656" s="346" t="s">
        <v>886</v>
      </c>
      <c r="E2656" s="346" t="s">
        <v>895</v>
      </c>
      <c r="F2656" s="346" t="s">
        <v>1383</v>
      </c>
      <c r="G2656" s="346" t="s">
        <v>1753</v>
      </c>
      <c r="H2656" s="346">
        <v>202110</v>
      </c>
      <c r="I2656" s="346">
        <v>200000</v>
      </c>
      <c r="L2656" s="346" t="s">
        <v>887</v>
      </c>
      <c r="M2656" s="346" t="s">
        <v>888</v>
      </c>
      <c r="N2656" s="346" t="s">
        <v>736</v>
      </c>
      <c r="O2656" s="346" t="s">
        <v>1022</v>
      </c>
    </row>
    <row r="2657" spans="1:15" x14ac:dyDescent="0.2">
      <c r="A2657" s="346" t="s">
        <v>898</v>
      </c>
      <c r="B2657" s="346" t="s">
        <v>885</v>
      </c>
      <c r="C2657" s="346" t="s">
        <v>112</v>
      </c>
      <c r="D2657" s="346" t="s">
        <v>886</v>
      </c>
      <c r="E2657" s="346" t="s">
        <v>895</v>
      </c>
      <c r="F2657" s="346" t="s">
        <v>1383</v>
      </c>
      <c r="G2657" s="346" t="s">
        <v>1753</v>
      </c>
      <c r="H2657" s="346">
        <v>202111</v>
      </c>
      <c r="I2657" s="346">
        <v>350000</v>
      </c>
      <c r="K2657" s="346">
        <v>350000</v>
      </c>
      <c r="L2657" s="346" t="s">
        <v>887</v>
      </c>
      <c r="M2657" s="346" t="s">
        <v>888</v>
      </c>
      <c r="N2657" s="346" t="s">
        <v>736</v>
      </c>
      <c r="O2657" s="346" t="s">
        <v>1022</v>
      </c>
    </row>
    <row r="2658" spans="1:15" x14ac:dyDescent="0.2">
      <c r="A2658" s="346" t="s">
        <v>898</v>
      </c>
      <c r="B2658" s="346" t="s">
        <v>885</v>
      </c>
      <c r="C2658" s="346" t="s">
        <v>112</v>
      </c>
      <c r="D2658" s="346" t="s">
        <v>886</v>
      </c>
      <c r="E2658" s="346" t="s">
        <v>895</v>
      </c>
      <c r="F2658" s="346" t="s">
        <v>1383</v>
      </c>
      <c r="G2658" s="346" t="s">
        <v>1753</v>
      </c>
      <c r="H2658" s="346">
        <v>202112</v>
      </c>
      <c r="I2658" s="346">
        <v>350000</v>
      </c>
      <c r="K2658" s="346">
        <v>350000</v>
      </c>
      <c r="L2658" s="346" t="s">
        <v>887</v>
      </c>
      <c r="M2658" s="346" t="s">
        <v>888</v>
      </c>
      <c r="N2658" s="346" t="s">
        <v>736</v>
      </c>
      <c r="O2658" s="346" t="s">
        <v>1022</v>
      </c>
    </row>
    <row r="2659" spans="1:15" x14ac:dyDescent="0.2">
      <c r="A2659" s="346" t="s">
        <v>898</v>
      </c>
      <c r="B2659" s="346" t="s">
        <v>885</v>
      </c>
      <c r="C2659" s="346" t="s">
        <v>116</v>
      </c>
      <c r="D2659" s="346" t="s">
        <v>886</v>
      </c>
      <c r="E2659" s="346" t="s">
        <v>895</v>
      </c>
      <c r="F2659" s="346" t="s">
        <v>1385</v>
      </c>
      <c r="G2659" s="346" t="s">
        <v>1386</v>
      </c>
      <c r="H2659" s="346">
        <v>202110</v>
      </c>
      <c r="I2659" s="346">
        <v>750000</v>
      </c>
      <c r="L2659" s="346" t="s">
        <v>887</v>
      </c>
      <c r="M2659" s="346" t="s">
        <v>888</v>
      </c>
      <c r="N2659" s="346" t="s">
        <v>734</v>
      </c>
      <c r="O2659" s="346" t="s">
        <v>1022</v>
      </c>
    </row>
    <row r="2660" spans="1:15" x14ac:dyDescent="0.2">
      <c r="A2660" s="346" t="s">
        <v>898</v>
      </c>
      <c r="B2660" s="346" t="s">
        <v>885</v>
      </c>
      <c r="C2660" s="346" t="s">
        <v>116</v>
      </c>
      <c r="D2660" s="346" t="s">
        <v>886</v>
      </c>
      <c r="E2660" s="346" t="s">
        <v>895</v>
      </c>
      <c r="F2660" s="346" t="s">
        <v>1385</v>
      </c>
      <c r="G2660" s="346" t="s">
        <v>1386</v>
      </c>
      <c r="H2660" s="346">
        <v>202111</v>
      </c>
      <c r="I2660" s="346">
        <v>750000</v>
      </c>
      <c r="K2660" s="346">
        <v>750000</v>
      </c>
      <c r="L2660" s="346" t="s">
        <v>887</v>
      </c>
      <c r="M2660" s="346" t="s">
        <v>888</v>
      </c>
      <c r="N2660" s="346" t="s">
        <v>734</v>
      </c>
      <c r="O2660" s="346" t="s">
        <v>1022</v>
      </c>
    </row>
    <row r="2661" spans="1:15" x14ac:dyDescent="0.2">
      <c r="A2661" s="346" t="s">
        <v>898</v>
      </c>
      <c r="B2661" s="346" t="s">
        <v>885</v>
      </c>
      <c r="C2661" s="346" t="s">
        <v>116</v>
      </c>
      <c r="D2661" s="346" t="s">
        <v>886</v>
      </c>
      <c r="E2661" s="346" t="s">
        <v>895</v>
      </c>
      <c r="F2661" s="346" t="s">
        <v>1385</v>
      </c>
      <c r="G2661" s="346" t="s">
        <v>1386</v>
      </c>
      <c r="H2661" s="346">
        <v>202112</v>
      </c>
      <c r="I2661" s="346">
        <v>750000</v>
      </c>
      <c r="K2661" s="346">
        <v>750000</v>
      </c>
      <c r="L2661" s="346" t="s">
        <v>887</v>
      </c>
      <c r="M2661" s="346" t="s">
        <v>888</v>
      </c>
      <c r="N2661" s="346" t="s">
        <v>734</v>
      </c>
      <c r="O2661" s="346" t="s">
        <v>1022</v>
      </c>
    </row>
    <row r="2662" spans="1:15" x14ac:dyDescent="0.2">
      <c r="A2662" s="346" t="s">
        <v>898</v>
      </c>
      <c r="B2662" s="346" t="s">
        <v>885</v>
      </c>
      <c r="C2662" s="346" t="s">
        <v>116</v>
      </c>
      <c r="D2662" s="346" t="s">
        <v>886</v>
      </c>
      <c r="E2662" s="346" t="s">
        <v>895</v>
      </c>
      <c r="F2662" s="346" t="s">
        <v>1385</v>
      </c>
      <c r="G2662" s="346" t="s">
        <v>1386</v>
      </c>
      <c r="H2662" s="346">
        <v>202201</v>
      </c>
      <c r="I2662" s="346">
        <v>700000</v>
      </c>
      <c r="K2662" s="346">
        <v>700000</v>
      </c>
      <c r="L2662" s="346" t="s">
        <v>887</v>
      </c>
      <c r="M2662" s="346" t="s">
        <v>889</v>
      </c>
      <c r="N2662" s="346" t="s">
        <v>734</v>
      </c>
      <c r="O2662" s="346" t="s">
        <v>1022</v>
      </c>
    </row>
    <row r="2663" spans="1:15" x14ac:dyDescent="0.2">
      <c r="A2663" s="346" t="s">
        <v>898</v>
      </c>
      <c r="B2663" s="346" t="s">
        <v>885</v>
      </c>
      <c r="C2663" s="346" t="s">
        <v>116</v>
      </c>
      <c r="D2663" s="346" t="s">
        <v>886</v>
      </c>
      <c r="E2663" s="346" t="s">
        <v>895</v>
      </c>
      <c r="F2663" s="346" t="s">
        <v>1385</v>
      </c>
      <c r="G2663" s="346" t="s">
        <v>1386</v>
      </c>
      <c r="H2663" s="346">
        <v>202202</v>
      </c>
      <c r="I2663" s="346">
        <v>700000</v>
      </c>
      <c r="K2663" s="346">
        <v>700000</v>
      </c>
      <c r="L2663" s="346" t="s">
        <v>887</v>
      </c>
      <c r="M2663" s="346" t="s">
        <v>889</v>
      </c>
      <c r="N2663" s="346" t="s">
        <v>734</v>
      </c>
      <c r="O2663" s="346" t="s">
        <v>1022</v>
      </c>
    </row>
    <row r="2664" spans="1:15" x14ac:dyDescent="0.2">
      <c r="A2664" s="346" t="s">
        <v>898</v>
      </c>
      <c r="B2664" s="346" t="s">
        <v>885</v>
      </c>
      <c r="C2664" s="346" t="s">
        <v>116</v>
      </c>
      <c r="D2664" s="346" t="s">
        <v>886</v>
      </c>
      <c r="E2664" s="346" t="s">
        <v>895</v>
      </c>
      <c r="F2664" s="346" t="s">
        <v>1385</v>
      </c>
      <c r="G2664" s="346" t="s">
        <v>1386</v>
      </c>
      <c r="H2664" s="346">
        <v>202203</v>
      </c>
      <c r="I2664" s="346">
        <v>750000</v>
      </c>
      <c r="K2664" s="346">
        <v>750000</v>
      </c>
      <c r="L2664" s="346" t="s">
        <v>887</v>
      </c>
      <c r="M2664" s="346" t="s">
        <v>889</v>
      </c>
      <c r="N2664" s="346" t="s">
        <v>734</v>
      </c>
      <c r="O2664" s="346" t="s">
        <v>1022</v>
      </c>
    </row>
    <row r="2665" spans="1:15" x14ac:dyDescent="0.2">
      <c r="A2665" s="346" t="s">
        <v>898</v>
      </c>
      <c r="B2665" s="346" t="s">
        <v>885</v>
      </c>
      <c r="C2665" s="346" t="s">
        <v>116</v>
      </c>
      <c r="D2665" s="346" t="s">
        <v>886</v>
      </c>
      <c r="E2665" s="346" t="s">
        <v>895</v>
      </c>
      <c r="F2665" s="346" t="s">
        <v>1385</v>
      </c>
      <c r="G2665" s="346" t="s">
        <v>1386</v>
      </c>
      <c r="H2665" s="346">
        <v>202204</v>
      </c>
      <c r="I2665" s="346">
        <v>750000</v>
      </c>
      <c r="K2665" s="346">
        <v>750000</v>
      </c>
      <c r="L2665" s="346" t="s">
        <v>890</v>
      </c>
      <c r="M2665" s="346" t="s">
        <v>891</v>
      </c>
      <c r="N2665" s="346" t="s">
        <v>734</v>
      </c>
      <c r="O2665" s="346" t="s">
        <v>1022</v>
      </c>
    </row>
    <row r="2666" spans="1:15" x14ac:dyDescent="0.2">
      <c r="A2666" s="346" t="s">
        <v>898</v>
      </c>
      <c r="B2666" s="346" t="s">
        <v>885</v>
      </c>
      <c r="C2666" s="346" t="s">
        <v>116</v>
      </c>
      <c r="D2666" s="346" t="s">
        <v>886</v>
      </c>
      <c r="E2666" s="346" t="s">
        <v>895</v>
      </c>
      <c r="F2666" s="346" t="s">
        <v>1385</v>
      </c>
      <c r="G2666" s="346" t="s">
        <v>1386</v>
      </c>
      <c r="H2666" s="346">
        <v>202205</v>
      </c>
      <c r="I2666" s="346">
        <v>700000</v>
      </c>
      <c r="K2666" s="346">
        <v>700000</v>
      </c>
      <c r="L2666" s="346" t="s">
        <v>890</v>
      </c>
      <c r="M2666" s="346" t="s">
        <v>891</v>
      </c>
      <c r="N2666" s="346" t="s">
        <v>734</v>
      </c>
      <c r="O2666" s="346" t="s">
        <v>1022</v>
      </c>
    </row>
    <row r="2667" spans="1:15" x14ac:dyDescent="0.2">
      <c r="A2667" s="346" t="s">
        <v>898</v>
      </c>
      <c r="B2667" s="346" t="s">
        <v>885</v>
      </c>
      <c r="C2667" s="346" t="s">
        <v>116</v>
      </c>
      <c r="D2667" s="346" t="s">
        <v>886</v>
      </c>
      <c r="E2667" s="346" t="s">
        <v>895</v>
      </c>
      <c r="F2667" s="346" t="s">
        <v>1385</v>
      </c>
      <c r="G2667" s="346" t="s">
        <v>1386</v>
      </c>
      <c r="H2667" s="346">
        <v>202206</v>
      </c>
      <c r="I2667" s="346">
        <v>750000</v>
      </c>
      <c r="K2667" s="346">
        <v>750000</v>
      </c>
      <c r="L2667" s="346" t="s">
        <v>890</v>
      </c>
      <c r="M2667" s="346" t="s">
        <v>891</v>
      </c>
      <c r="N2667" s="346" t="s">
        <v>734</v>
      </c>
      <c r="O2667" s="346" t="s">
        <v>1022</v>
      </c>
    </row>
    <row r="2668" spans="1:15" x14ac:dyDescent="0.2">
      <c r="A2668" s="346" t="s">
        <v>898</v>
      </c>
      <c r="B2668" s="346" t="s">
        <v>885</v>
      </c>
      <c r="C2668" s="346" t="s">
        <v>116</v>
      </c>
      <c r="D2668" s="346" t="s">
        <v>886</v>
      </c>
      <c r="E2668" s="346" t="s">
        <v>895</v>
      </c>
      <c r="F2668" s="346" t="s">
        <v>1385</v>
      </c>
      <c r="G2668" s="346" t="s">
        <v>1386</v>
      </c>
      <c r="H2668" s="346">
        <v>202207</v>
      </c>
      <c r="I2668" s="346">
        <v>750000</v>
      </c>
      <c r="K2668" s="346">
        <v>750000</v>
      </c>
      <c r="L2668" s="346" t="s">
        <v>890</v>
      </c>
      <c r="M2668" s="346" t="s">
        <v>892</v>
      </c>
      <c r="N2668" s="346" t="s">
        <v>734</v>
      </c>
      <c r="O2668" s="346" t="s">
        <v>1022</v>
      </c>
    </row>
    <row r="2669" spans="1:15" x14ac:dyDescent="0.2">
      <c r="A2669" s="346" t="s">
        <v>898</v>
      </c>
      <c r="B2669" s="346" t="s">
        <v>885</v>
      </c>
      <c r="C2669" s="346" t="s">
        <v>116</v>
      </c>
      <c r="D2669" s="346" t="s">
        <v>886</v>
      </c>
      <c r="E2669" s="346" t="s">
        <v>895</v>
      </c>
      <c r="F2669" s="346" t="s">
        <v>1385</v>
      </c>
      <c r="G2669" s="346" t="s">
        <v>1386</v>
      </c>
      <c r="H2669" s="346">
        <v>202208</v>
      </c>
      <c r="I2669" s="346">
        <v>750000</v>
      </c>
      <c r="K2669" s="346">
        <v>750000</v>
      </c>
      <c r="L2669" s="346" t="s">
        <v>890</v>
      </c>
      <c r="M2669" s="346" t="s">
        <v>892</v>
      </c>
      <c r="N2669" s="346" t="s">
        <v>734</v>
      </c>
      <c r="O2669" s="346" t="s">
        <v>1022</v>
      </c>
    </row>
    <row r="2670" spans="1:15" x14ac:dyDescent="0.2">
      <c r="A2670" s="346" t="s">
        <v>898</v>
      </c>
      <c r="B2670" s="346" t="s">
        <v>885</v>
      </c>
      <c r="C2670" s="346" t="s">
        <v>116</v>
      </c>
      <c r="D2670" s="346" t="s">
        <v>886</v>
      </c>
      <c r="E2670" s="346" t="s">
        <v>895</v>
      </c>
      <c r="F2670" s="346" t="s">
        <v>1385</v>
      </c>
      <c r="G2670" s="346" t="s">
        <v>1386</v>
      </c>
      <c r="H2670" s="346">
        <v>202209</v>
      </c>
      <c r="I2670" s="346">
        <v>750000</v>
      </c>
      <c r="K2670" s="346">
        <v>750000</v>
      </c>
      <c r="L2670" s="346" t="s">
        <v>890</v>
      </c>
      <c r="M2670" s="346" t="s">
        <v>892</v>
      </c>
      <c r="N2670" s="346" t="s">
        <v>734</v>
      </c>
      <c r="O2670" s="346" t="s">
        <v>1022</v>
      </c>
    </row>
    <row r="2671" spans="1:15" x14ac:dyDescent="0.2">
      <c r="A2671" s="346" t="s">
        <v>898</v>
      </c>
      <c r="B2671" s="346" t="s">
        <v>885</v>
      </c>
      <c r="C2671" s="346" t="s">
        <v>116</v>
      </c>
      <c r="D2671" s="346" t="s">
        <v>886</v>
      </c>
      <c r="E2671" s="346" t="s">
        <v>895</v>
      </c>
      <c r="F2671" s="346" t="s">
        <v>1385</v>
      </c>
      <c r="G2671" s="346" t="s">
        <v>1387</v>
      </c>
      <c r="H2671" s="346">
        <v>202110</v>
      </c>
      <c r="I2671" s="346">
        <v>550000</v>
      </c>
      <c r="L2671" s="346" t="s">
        <v>887</v>
      </c>
      <c r="M2671" s="346" t="s">
        <v>888</v>
      </c>
      <c r="N2671" s="346" t="s">
        <v>734</v>
      </c>
      <c r="O2671" s="346" t="s">
        <v>1022</v>
      </c>
    </row>
    <row r="2672" spans="1:15" x14ac:dyDescent="0.2">
      <c r="A2672" s="346" t="s">
        <v>898</v>
      </c>
      <c r="B2672" s="346" t="s">
        <v>885</v>
      </c>
      <c r="C2672" s="346" t="s">
        <v>116</v>
      </c>
      <c r="D2672" s="346" t="s">
        <v>886</v>
      </c>
      <c r="E2672" s="346" t="s">
        <v>895</v>
      </c>
      <c r="F2672" s="346" t="s">
        <v>1385</v>
      </c>
      <c r="G2672" s="346" t="s">
        <v>1387</v>
      </c>
      <c r="H2672" s="346">
        <v>202111</v>
      </c>
      <c r="I2672" s="346">
        <v>550000</v>
      </c>
      <c r="K2672" s="346">
        <v>550000</v>
      </c>
      <c r="L2672" s="346" t="s">
        <v>887</v>
      </c>
      <c r="M2672" s="346" t="s">
        <v>888</v>
      </c>
      <c r="N2672" s="346" t="s">
        <v>734</v>
      </c>
      <c r="O2672" s="346" t="s">
        <v>1022</v>
      </c>
    </row>
    <row r="2673" spans="1:15" x14ac:dyDescent="0.2">
      <c r="A2673" s="346" t="s">
        <v>898</v>
      </c>
      <c r="B2673" s="346" t="s">
        <v>885</v>
      </c>
      <c r="C2673" s="346" t="s">
        <v>116</v>
      </c>
      <c r="D2673" s="346" t="s">
        <v>886</v>
      </c>
      <c r="E2673" s="346" t="s">
        <v>895</v>
      </c>
      <c r="F2673" s="346" t="s">
        <v>1385</v>
      </c>
      <c r="G2673" s="346" t="s">
        <v>1387</v>
      </c>
      <c r="H2673" s="346">
        <v>202112</v>
      </c>
      <c r="I2673" s="346">
        <v>550000</v>
      </c>
      <c r="K2673" s="346">
        <v>550000</v>
      </c>
      <c r="L2673" s="346" t="s">
        <v>887</v>
      </c>
      <c r="M2673" s="346" t="s">
        <v>888</v>
      </c>
      <c r="N2673" s="346" t="s">
        <v>734</v>
      </c>
      <c r="O2673" s="346" t="s">
        <v>1022</v>
      </c>
    </row>
    <row r="2674" spans="1:15" x14ac:dyDescent="0.2">
      <c r="A2674" s="346" t="s">
        <v>898</v>
      </c>
      <c r="B2674" s="346" t="s">
        <v>885</v>
      </c>
      <c r="C2674" s="346" t="s">
        <v>116</v>
      </c>
      <c r="D2674" s="346" t="s">
        <v>886</v>
      </c>
      <c r="E2674" s="346" t="s">
        <v>895</v>
      </c>
      <c r="F2674" s="346" t="s">
        <v>1385</v>
      </c>
      <c r="G2674" s="346" t="s">
        <v>1387</v>
      </c>
      <c r="H2674" s="346">
        <v>202201</v>
      </c>
      <c r="I2674" s="346">
        <v>500000</v>
      </c>
      <c r="K2674" s="346">
        <v>500000</v>
      </c>
      <c r="L2674" s="346" t="s">
        <v>887</v>
      </c>
      <c r="M2674" s="346" t="s">
        <v>889</v>
      </c>
      <c r="N2674" s="346" t="s">
        <v>734</v>
      </c>
      <c r="O2674" s="346" t="s">
        <v>1022</v>
      </c>
    </row>
    <row r="2675" spans="1:15" x14ac:dyDescent="0.2">
      <c r="A2675" s="346" t="s">
        <v>898</v>
      </c>
      <c r="B2675" s="346" t="s">
        <v>885</v>
      </c>
      <c r="C2675" s="346" t="s">
        <v>116</v>
      </c>
      <c r="D2675" s="346" t="s">
        <v>886</v>
      </c>
      <c r="E2675" s="346" t="s">
        <v>895</v>
      </c>
      <c r="F2675" s="346" t="s">
        <v>1385</v>
      </c>
      <c r="G2675" s="346" t="s">
        <v>1387</v>
      </c>
      <c r="H2675" s="346">
        <v>202202</v>
      </c>
      <c r="I2675" s="346">
        <v>500000</v>
      </c>
      <c r="K2675" s="346">
        <v>500000</v>
      </c>
      <c r="L2675" s="346" t="s">
        <v>887</v>
      </c>
      <c r="M2675" s="346" t="s">
        <v>889</v>
      </c>
      <c r="N2675" s="346" t="s">
        <v>734</v>
      </c>
      <c r="O2675" s="346" t="s">
        <v>1022</v>
      </c>
    </row>
    <row r="2676" spans="1:15" x14ac:dyDescent="0.2">
      <c r="A2676" s="346" t="s">
        <v>898</v>
      </c>
      <c r="B2676" s="346" t="s">
        <v>885</v>
      </c>
      <c r="C2676" s="346" t="s">
        <v>116</v>
      </c>
      <c r="D2676" s="346" t="s">
        <v>886</v>
      </c>
      <c r="E2676" s="346" t="s">
        <v>895</v>
      </c>
      <c r="F2676" s="346" t="s">
        <v>1385</v>
      </c>
      <c r="G2676" s="346" t="s">
        <v>1387</v>
      </c>
      <c r="H2676" s="346">
        <v>202203</v>
      </c>
      <c r="I2676" s="346">
        <v>550000</v>
      </c>
      <c r="K2676" s="346">
        <v>550000</v>
      </c>
      <c r="L2676" s="346" t="s">
        <v>887</v>
      </c>
      <c r="M2676" s="346" t="s">
        <v>889</v>
      </c>
      <c r="N2676" s="346" t="s">
        <v>734</v>
      </c>
      <c r="O2676" s="346" t="s">
        <v>1022</v>
      </c>
    </row>
    <row r="2677" spans="1:15" x14ac:dyDescent="0.2">
      <c r="A2677" s="346" t="s">
        <v>898</v>
      </c>
      <c r="B2677" s="346" t="s">
        <v>885</v>
      </c>
      <c r="C2677" s="346" t="s">
        <v>116</v>
      </c>
      <c r="D2677" s="346" t="s">
        <v>886</v>
      </c>
      <c r="E2677" s="346" t="s">
        <v>895</v>
      </c>
      <c r="F2677" s="346" t="s">
        <v>1385</v>
      </c>
      <c r="G2677" s="346" t="s">
        <v>1387</v>
      </c>
      <c r="H2677" s="346">
        <v>202204</v>
      </c>
      <c r="I2677" s="346">
        <v>550000</v>
      </c>
      <c r="K2677" s="346">
        <v>550000</v>
      </c>
      <c r="L2677" s="346" t="s">
        <v>890</v>
      </c>
      <c r="M2677" s="346" t="s">
        <v>891</v>
      </c>
      <c r="N2677" s="346" t="s">
        <v>734</v>
      </c>
      <c r="O2677" s="346" t="s">
        <v>1022</v>
      </c>
    </row>
    <row r="2678" spans="1:15" x14ac:dyDescent="0.2">
      <c r="A2678" s="346" t="s">
        <v>898</v>
      </c>
      <c r="B2678" s="346" t="s">
        <v>885</v>
      </c>
      <c r="C2678" s="346" t="s">
        <v>116</v>
      </c>
      <c r="D2678" s="346" t="s">
        <v>886</v>
      </c>
      <c r="E2678" s="346" t="s">
        <v>895</v>
      </c>
      <c r="F2678" s="346" t="s">
        <v>1385</v>
      </c>
      <c r="G2678" s="346" t="s">
        <v>1387</v>
      </c>
      <c r="H2678" s="346">
        <v>202205</v>
      </c>
      <c r="I2678" s="346">
        <v>500000</v>
      </c>
      <c r="K2678" s="346">
        <v>500000</v>
      </c>
      <c r="L2678" s="346" t="s">
        <v>890</v>
      </c>
      <c r="M2678" s="346" t="s">
        <v>891</v>
      </c>
      <c r="N2678" s="346" t="s">
        <v>734</v>
      </c>
      <c r="O2678" s="346" t="s">
        <v>1022</v>
      </c>
    </row>
    <row r="2679" spans="1:15" x14ac:dyDescent="0.2">
      <c r="A2679" s="346" t="s">
        <v>898</v>
      </c>
      <c r="B2679" s="346" t="s">
        <v>885</v>
      </c>
      <c r="C2679" s="346" t="s">
        <v>116</v>
      </c>
      <c r="D2679" s="346" t="s">
        <v>886</v>
      </c>
      <c r="E2679" s="346" t="s">
        <v>895</v>
      </c>
      <c r="F2679" s="346" t="s">
        <v>1385</v>
      </c>
      <c r="G2679" s="346" t="s">
        <v>1387</v>
      </c>
      <c r="H2679" s="346">
        <v>202206</v>
      </c>
      <c r="I2679" s="346">
        <v>550000</v>
      </c>
      <c r="K2679" s="346">
        <v>550000</v>
      </c>
      <c r="L2679" s="346" t="s">
        <v>890</v>
      </c>
      <c r="M2679" s="346" t="s">
        <v>891</v>
      </c>
      <c r="N2679" s="346" t="s">
        <v>734</v>
      </c>
      <c r="O2679" s="346" t="s">
        <v>1022</v>
      </c>
    </row>
    <row r="2680" spans="1:15" x14ac:dyDescent="0.2">
      <c r="A2680" s="346" t="s">
        <v>898</v>
      </c>
      <c r="B2680" s="346" t="s">
        <v>885</v>
      </c>
      <c r="C2680" s="346" t="s">
        <v>116</v>
      </c>
      <c r="D2680" s="346" t="s">
        <v>886</v>
      </c>
      <c r="E2680" s="346" t="s">
        <v>895</v>
      </c>
      <c r="F2680" s="346" t="s">
        <v>1385</v>
      </c>
      <c r="G2680" s="346" t="s">
        <v>1387</v>
      </c>
      <c r="H2680" s="346">
        <v>202207</v>
      </c>
      <c r="I2680" s="346">
        <v>550000</v>
      </c>
      <c r="K2680" s="346">
        <v>550000</v>
      </c>
      <c r="L2680" s="346" t="s">
        <v>890</v>
      </c>
      <c r="M2680" s="346" t="s">
        <v>892</v>
      </c>
      <c r="N2680" s="346" t="s">
        <v>734</v>
      </c>
      <c r="O2680" s="346" t="s">
        <v>1022</v>
      </c>
    </row>
    <row r="2681" spans="1:15" x14ac:dyDescent="0.2">
      <c r="A2681" s="346" t="s">
        <v>898</v>
      </c>
      <c r="B2681" s="346" t="s">
        <v>885</v>
      </c>
      <c r="C2681" s="346" t="s">
        <v>116</v>
      </c>
      <c r="D2681" s="346" t="s">
        <v>886</v>
      </c>
      <c r="E2681" s="346" t="s">
        <v>895</v>
      </c>
      <c r="F2681" s="346" t="s">
        <v>1385</v>
      </c>
      <c r="G2681" s="346" t="s">
        <v>1387</v>
      </c>
      <c r="H2681" s="346">
        <v>202208</v>
      </c>
      <c r="I2681" s="346">
        <v>550000</v>
      </c>
      <c r="K2681" s="346">
        <v>550000</v>
      </c>
      <c r="L2681" s="346" t="s">
        <v>890</v>
      </c>
      <c r="M2681" s="346" t="s">
        <v>892</v>
      </c>
      <c r="N2681" s="346" t="s">
        <v>734</v>
      </c>
      <c r="O2681" s="346" t="s">
        <v>1022</v>
      </c>
    </row>
    <row r="2682" spans="1:15" x14ac:dyDescent="0.2">
      <c r="A2682" s="346" t="s">
        <v>898</v>
      </c>
      <c r="B2682" s="346" t="s">
        <v>885</v>
      </c>
      <c r="C2682" s="346" t="s">
        <v>116</v>
      </c>
      <c r="D2682" s="346" t="s">
        <v>886</v>
      </c>
      <c r="E2682" s="346" t="s">
        <v>895</v>
      </c>
      <c r="F2682" s="346" t="s">
        <v>1385</v>
      </c>
      <c r="G2682" s="346" t="s">
        <v>1387</v>
      </c>
      <c r="H2682" s="346">
        <v>202209</v>
      </c>
      <c r="I2682" s="346">
        <v>550000</v>
      </c>
      <c r="K2682" s="346">
        <v>550000</v>
      </c>
      <c r="L2682" s="346" t="s">
        <v>890</v>
      </c>
      <c r="M2682" s="346" t="s">
        <v>892</v>
      </c>
      <c r="N2682" s="346" t="s">
        <v>734</v>
      </c>
      <c r="O2682" s="346" t="s">
        <v>1022</v>
      </c>
    </row>
    <row r="2683" spans="1:15" x14ac:dyDescent="0.2">
      <c r="A2683" s="346" t="s">
        <v>898</v>
      </c>
      <c r="B2683" s="346" t="s">
        <v>885</v>
      </c>
      <c r="C2683" s="346" t="s">
        <v>116</v>
      </c>
      <c r="D2683" s="346" t="s">
        <v>886</v>
      </c>
      <c r="E2683" s="346" t="s">
        <v>895</v>
      </c>
      <c r="F2683" s="346" t="s">
        <v>1385</v>
      </c>
      <c r="G2683" s="346" t="s">
        <v>1388</v>
      </c>
      <c r="H2683" s="346">
        <v>202110</v>
      </c>
      <c r="I2683" s="346">
        <v>580000</v>
      </c>
      <c r="L2683" s="346" t="s">
        <v>887</v>
      </c>
      <c r="M2683" s="346" t="s">
        <v>888</v>
      </c>
      <c r="N2683" s="346" t="s">
        <v>734</v>
      </c>
      <c r="O2683" s="346" t="s">
        <v>1022</v>
      </c>
    </row>
    <row r="2684" spans="1:15" x14ac:dyDescent="0.2">
      <c r="A2684" s="346" t="s">
        <v>898</v>
      </c>
      <c r="B2684" s="346" t="s">
        <v>885</v>
      </c>
      <c r="C2684" s="346" t="s">
        <v>116</v>
      </c>
      <c r="D2684" s="346" t="s">
        <v>886</v>
      </c>
      <c r="E2684" s="346" t="s">
        <v>895</v>
      </c>
      <c r="F2684" s="346" t="s">
        <v>1385</v>
      </c>
      <c r="G2684" s="346" t="s">
        <v>1388</v>
      </c>
      <c r="H2684" s="346">
        <v>202111</v>
      </c>
      <c r="I2684" s="346">
        <v>580000</v>
      </c>
      <c r="K2684" s="346">
        <v>580000</v>
      </c>
      <c r="L2684" s="346" t="s">
        <v>887</v>
      </c>
      <c r="M2684" s="346" t="s">
        <v>888</v>
      </c>
      <c r="N2684" s="346" t="s">
        <v>734</v>
      </c>
      <c r="O2684" s="346" t="s">
        <v>1022</v>
      </c>
    </row>
    <row r="2685" spans="1:15" x14ac:dyDescent="0.2">
      <c r="A2685" s="346" t="s">
        <v>898</v>
      </c>
      <c r="B2685" s="346" t="s">
        <v>885</v>
      </c>
      <c r="C2685" s="346" t="s">
        <v>116</v>
      </c>
      <c r="D2685" s="346" t="s">
        <v>886</v>
      </c>
      <c r="E2685" s="346" t="s">
        <v>895</v>
      </c>
      <c r="F2685" s="346" t="s">
        <v>1385</v>
      </c>
      <c r="G2685" s="346" t="s">
        <v>1388</v>
      </c>
      <c r="H2685" s="346">
        <v>202112</v>
      </c>
      <c r="I2685" s="346">
        <v>580000</v>
      </c>
      <c r="K2685" s="346">
        <v>580000</v>
      </c>
      <c r="L2685" s="346" t="s">
        <v>887</v>
      </c>
      <c r="M2685" s="346" t="s">
        <v>888</v>
      </c>
      <c r="N2685" s="346" t="s">
        <v>734</v>
      </c>
      <c r="O2685" s="346" t="s">
        <v>1022</v>
      </c>
    </row>
    <row r="2686" spans="1:15" x14ac:dyDescent="0.2">
      <c r="A2686" s="346" t="s">
        <v>898</v>
      </c>
      <c r="B2686" s="346" t="s">
        <v>885</v>
      </c>
      <c r="C2686" s="346" t="s">
        <v>116</v>
      </c>
      <c r="D2686" s="346" t="s">
        <v>886</v>
      </c>
      <c r="E2686" s="346" t="s">
        <v>895</v>
      </c>
      <c r="F2686" s="346" t="s">
        <v>1385</v>
      </c>
      <c r="G2686" s="346" t="s">
        <v>1388</v>
      </c>
      <c r="H2686" s="346">
        <v>202201</v>
      </c>
      <c r="I2686" s="346">
        <v>530000</v>
      </c>
      <c r="K2686" s="346">
        <v>530000</v>
      </c>
      <c r="L2686" s="346" t="s">
        <v>887</v>
      </c>
      <c r="M2686" s="346" t="s">
        <v>889</v>
      </c>
      <c r="N2686" s="346" t="s">
        <v>734</v>
      </c>
      <c r="O2686" s="346" t="s">
        <v>1022</v>
      </c>
    </row>
    <row r="2687" spans="1:15" x14ac:dyDescent="0.2">
      <c r="A2687" s="346" t="s">
        <v>898</v>
      </c>
      <c r="B2687" s="346" t="s">
        <v>885</v>
      </c>
      <c r="C2687" s="346" t="s">
        <v>116</v>
      </c>
      <c r="D2687" s="346" t="s">
        <v>886</v>
      </c>
      <c r="E2687" s="346" t="s">
        <v>895</v>
      </c>
      <c r="F2687" s="346" t="s">
        <v>1385</v>
      </c>
      <c r="G2687" s="346" t="s">
        <v>1388</v>
      </c>
      <c r="H2687" s="346">
        <v>202202</v>
      </c>
      <c r="I2687" s="346">
        <v>530000</v>
      </c>
      <c r="K2687" s="346">
        <v>530000</v>
      </c>
      <c r="L2687" s="346" t="s">
        <v>887</v>
      </c>
      <c r="M2687" s="346" t="s">
        <v>889</v>
      </c>
      <c r="N2687" s="346" t="s">
        <v>734</v>
      </c>
      <c r="O2687" s="346" t="s">
        <v>1022</v>
      </c>
    </row>
    <row r="2688" spans="1:15" x14ac:dyDescent="0.2">
      <c r="A2688" s="346" t="s">
        <v>898</v>
      </c>
      <c r="B2688" s="346" t="s">
        <v>885</v>
      </c>
      <c r="C2688" s="346" t="s">
        <v>116</v>
      </c>
      <c r="D2688" s="346" t="s">
        <v>886</v>
      </c>
      <c r="E2688" s="346" t="s">
        <v>895</v>
      </c>
      <c r="F2688" s="346" t="s">
        <v>1385</v>
      </c>
      <c r="G2688" s="346" t="s">
        <v>1388</v>
      </c>
      <c r="H2688" s="346">
        <v>202203</v>
      </c>
      <c r="I2688" s="346">
        <v>580000</v>
      </c>
      <c r="K2688" s="346">
        <v>580000</v>
      </c>
      <c r="L2688" s="346" t="s">
        <v>887</v>
      </c>
      <c r="M2688" s="346" t="s">
        <v>889</v>
      </c>
      <c r="N2688" s="346" t="s">
        <v>734</v>
      </c>
      <c r="O2688" s="346" t="s">
        <v>1022</v>
      </c>
    </row>
    <row r="2689" spans="1:15" x14ac:dyDescent="0.2">
      <c r="A2689" s="346" t="s">
        <v>898</v>
      </c>
      <c r="B2689" s="346" t="s">
        <v>885</v>
      </c>
      <c r="C2689" s="346" t="s">
        <v>116</v>
      </c>
      <c r="D2689" s="346" t="s">
        <v>886</v>
      </c>
      <c r="E2689" s="346" t="s">
        <v>895</v>
      </c>
      <c r="F2689" s="347" t="s">
        <v>1385</v>
      </c>
      <c r="G2689" s="346" t="s">
        <v>1388</v>
      </c>
      <c r="H2689" s="346">
        <v>202204</v>
      </c>
      <c r="I2689" s="346">
        <v>580000</v>
      </c>
      <c r="K2689" s="346">
        <v>580000</v>
      </c>
      <c r="L2689" s="346" t="s">
        <v>890</v>
      </c>
      <c r="M2689" s="346" t="s">
        <v>891</v>
      </c>
      <c r="N2689" s="346" t="s">
        <v>734</v>
      </c>
      <c r="O2689" s="346" t="s">
        <v>1022</v>
      </c>
    </row>
    <row r="2690" spans="1:15" x14ac:dyDescent="0.2">
      <c r="A2690" s="346" t="s">
        <v>898</v>
      </c>
      <c r="B2690" s="346" t="s">
        <v>885</v>
      </c>
      <c r="C2690" s="346" t="s">
        <v>116</v>
      </c>
      <c r="D2690" s="346" t="s">
        <v>886</v>
      </c>
      <c r="E2690" s="346" t="s">
        <v>895</v>
      </c>
      <c r="F2690" s="346" t="s">
        <v>1385</v>
      </c>
      <c r="G2690" s="346" t="s">
        <v>1388</v>
      </c>
      <c r="H2690" s="346">
        <v>202205</v>
      </c>
      <c r="I2690" s="346">
        <v>530000</v>
      </c>
      <c r="K2690" s="346">
        <v>530000</v>
      </c>
      <c r="L2690" s="346" t="s">
        <v>890</v>
      </c>
      <c r="M2690" s="346" t="s">
        <v>891</v>
      </c>
      <c r="N2690" s="346" t="s">
        <v>734</v>
      </c>
      <c r="O2690" s="346" t="s">
        <v>1022</v>
      </c>
    </row>
    <row r="2691" spans="1:15" x14ac:dyDescent="0.2">
      <c r="A2691" s="346" t="s">
        <v>898</v>
      </c>
      <c r="B2691" s="346" t="s">
        <v>885</v>
      </c>
      <c r="C2691" s="346" t="s">
        <v>116</v>
      </c>
      <c r="D2691" s="346" t="s">
        <v>886</v>
      </c>
      <c r="E2691" s="346" t="s">
        <v>895</v>
      </c>
      <c r="F2691" s="346" t="s">
        <v>1385</v>
      </c>
      <c r="G2691" s="346" t="s">
        <v>1388</v>
      </c>
      <c r="H2691" s="346">
        <v>202206</v>
      </c>
      <c r="I2691" s="346">
        <v>580000</v>
      </c>
      <c r="K2691" s="346">
        <v>580000</v>
      </c>
      <c r="L2691" s="346" t="s">
        <v>890</v>
      </c>
      <c r="M2691" s="346" t="s">
        <v>891</v>
      </c>
      <c r="N2691" s="346" t="s">
        <v>734</v>
      </c>
      <c r="O2691" s="346" t="s">
        <v>1022</v>
      </c>
    </row>
    <row r="2692" spans="1:15" x14ac:dyDescent="0.2">
      <c r="A2692" s="346" t="s">
        <v>898</v>
      </c>
      <c r="B2692" s="346" t="s">
        <v>885</v>
      </c>
      <c r="C2692" s="346" t="s">
        <v>116</v>
      </c>
      <c r="D2692" s="346" t="s">
        <v>886</v>
      </c>
      <c r="E2692" s="346" t="s">
        <v>895</v>
      </c>
      <c r="F2692" s="347" t="s">
        <v>1385</v>
      </c>
      <c r="G2692" s="346" t="s">
        <v>1388</v>
      </c>
      <c r="H2692" s="346">
        <v>202207</v>
      </c>
      <c r="I2692" s="346">
        <v>580000</v>
      </c>
      <c r="K2692" s="346">
        <v>580000</v>
      </c>
      <c r="L2692" s="346" t="s">
        <v>890</v>
      </c>
      <c r="M2692" s="346" t="s">
        <v>892</v>
      </c>
      <c r="N2692" s="346" t="s">
        <v>734</v>
      </c>
      <c r="O2692" s="346" t="s">
        <v>1022</v>
      </c>
    </row>
    <row r="2693" spans="1:15" x14ac:dyDescent="0.2">
      <c r="A2693" s="346" t="s">
        <v>898</v>
      </c>
      <c r="B2693" s="346" t="s">
        <v>885</v>
      </c>
      <c r="C2693" s="346" t="s">
        <v>116</v>
      </c>
      <c r="D2693" s="346" t="s">
        <v>886</v>
      </c>
      <c r="E2693" s="346" t="s">
        <v>895</v>
      </c>
      <c r="F2693" s="346" t="s">
        <v>1385</v>
      </c>
      <c r="G2693" s="346" t="s">
        <v>1388</v>
      </c>
      <c r="H2693" s="346">
        <v>202208</v>
      </c>
      <c r="I2693" s="346">
        <v>580000</v>
      </c>
      <c r="K2693" s="346">
        <v>580000</v>
      </c>
      <c r="L2693" s="346" t="s">
        <v>890</v>
      </c>
      <c r="M2693" s="346" t="s">
        <v>892</v>
      </c>
      <c r="N2693" s="346" t="s">
        <v>734</v>
      </c>
      <c r="O2693" s="346" t="s">
        <v>1022</v>
      </c>
    </row>
    <row r="2694" spans="1:15" x14ac:dyDescent="0.2">
      <c r="A2694" s="346" t="s">
        <v>898</v>
      </c>
      <c r="B2694" s="346" t="s">
        <v>885</v>
      </c>
      <c r="C2694" s="346" t="s">
        <v>116</v>
      </c>
      <c r="D2694" s="346" t="s">
        <v>886</v>
      </c>
      <c r="E2694" s="346" t="s">
        <v>895</v>
      </c>
      <c r="F2694" s="346" t="s">
        <v>1385</v>
      </c>
      <c r="G2694" s="346" t="s">
        <v>1388</v>
      </c>
      <c r="H2694" s="346">
        <v>202209</v>
      </c>
      <c r="I2694" s="346">
        <v>580000</v>
      </c>
      <c r="K2694" s="346">
        <v>580000</v>
      </c>
      <c r="L2694" s="346" t="s">
        <v>890</v>
      </c>
      <c r="M2694" s="346" t="s">
        <v>892</v>
      </c>
      <c r="N2694" s="346" t="s">
        <v>734</v>
      </c>
      <c r="O2694" s="346" t="s">
        <v>1022</v>
      </c>
    </row>
    <row r="2695" spans="1:15" x14ac:dyDescent="0.2">
      <c r="A2695" s="346" t="s">
        <v>898</v>
      </c>
      <c r="B2695" s="346" t="s">
        <v>885</v>
      </c>
      <c r="C2695" s="346" t="s">
        <v>116</v>
      </c>
      <c r="D2695" s="346" t="s">
        <v>886</v>
      </c>
      <c r="E2695" s="346" t="s">
        <v>895</v>
      </c>
      <c r="F2695" s="346" t="s">
        <v>1385</v>
      </c>
      <c r="G2695" s="346" t="s">
        <v>1651</v>
      </c>
      <c r="H2695" s="346">
        <v>202110</v>
      </c>
      <c r="I2695" s="346">
        <v>756000</v>
      </c>
      <c r="L2695" s="346" t="s">
        <v>887</v>
      </c>
      <c r="M2695" s="346" t="s">
        <v>888</v>
      </c>
      <c r="N2695" s="346" t="s">
        <v>734</v>
      </c>
      <c r="O2695" s="346" t="s">
        <v>1022</v>
      </c>
    </row>
    <row r="2696" spans="1:15" x14ac:dyDescent="0.2">
      <c r="A2696" s="346" t="s">
        <v>898</v>
      </c>
      <c r="B2696" s="346" t="s">
        <v>885</v>
      </c>
      <c r="C2696" s="346" t="s">
        <v>116</v>
      </c>
      <c r="D2696" s="346" t="s">
        <v>886</v>
      </c>
      <c r="E2696" s="346" t="s">
        <v>895</v>
      </c>
      <c r="F2696" s="346" t="s">
        <v>1385</v>
      </c>
      <c r="G2696" s="346" t="s">
        <v>1651</v>
      </c>
      <c r="H2696" s="346">
        <v>202111</v>
      </c>
      <c r="I2696" s="346">
        <v>756000</v>
      </c>
      <c r="K2696" s="346">
        <v>756000</v>
      </c>
      <c r="L2696" s="346" t="s">
        <v>887</v>
      </c>
      <c r="M2696" s="346" t="s">
        <v>888</v>
      </c>
      <c r="N2696" s="346" t="s">
        <v>734</v>
      </c>
      <c r="O2696" s="346" t="s">
        <v>1022</v>
      </c>
    </row>
    <row r="2697" spans="1:15" x14ac:dyDescent="0.2">
      <c r="A2697" s="346" t="s">
        <v>898</v>
      </c>
      <c r="B2697" s="346" t="s">
        <v>885</v>
      </c>
      <c r="C2697" s="346" t="s">
        <v>116</v>
      </c>
      <c r="D2697" s="346" t="s">
        <v>886</v>
      </c>
      <c r="E2697" s="346" t="s">
        <v>895</v>
      </c>
      <c r="F2697" s="346" t="s">
        <v>1385</v>
      </c>
      <c r="G2697" s="346" t="s">
        <v>1651</v>
      </c>
      <c r="H2697" s="346">
        <v>202112</v>
      </c>
      <c r="I2697" s="346">
        <v>756000</v>
      </c>
      <c r="K2697" s="346">
        <v>756000</v>
      </c>
      <c r="L2697" s="346" t="s">
        <v>887</v>
      </c>
      <c r="M2697" s="346" t="s">
        <v>888</v>
      </c>
      <c r="N2697" s="346" t="s">
        <v>734</v>
      </c>
      <c r="O2697" s="346" t="s">
        <v>1022</v>
      </c>
    </row>
    <row r="2698" spans="1:15" x14ac:dyDescent="0.2">
      <c r="A2698" s="346" t="s">
        <v>898</v>
      </c>
      <c r="B2698" s="346" t="s">
        <v>885</v>
      </c>
      <c r="C2698" s="346" t="s">
        <v>116</v>
      </c>
      <c r="D2698" s="346" t="s">
        <v>886</v>
      </c>
      <c r="E2698" s="346" t="s">
        <v>895</v>
      </c>
      <c r="F2698" s="346" t="s">
        <v>1385</v>
      </c>
      <c r="G2698" s="346" t="s">
        <v>1651</v>
      </c>
      <c r="H2698" s="346">
        <v>202201</v>
      </c>
      <c r="I2698" s="346">
        <v>756000</v>
      </c>
      <c r="K2698" s="346">
        <v>756000</v>
      </c>
      <c r="L2698" s="346" t="s">
        <v>887</v>
      </c>
      <c r="M2698" s="346" t="s">
        <v>889</v>
      </c>
      <c r="N2698" s="346" t="s">
        <v>734</v>
      </c>
      <c r="O2698" s="346" t="s">
        <v>1022</v>
      </c>
    </row>
    <row r="2699" spans="1:15" x14ac:dyDescent="0.2">
      <c r="A2699" s="346" t="s">
        <v>898</v>
      </c>
      <c r="B2699" s="346" t="s">
        <v>885</v>
      </c>
      <c r="C2699" s="346" t="s">
        <v>116</v>
      </c>
      <c r="D2699" s="346" t="s">
        <v>886</v>
      </c>
      <c r="E2699" s="346" t="s">
        <v>895</v>
      </c>
      <c r="F2699" s="346" t="s">
        <v>1385</v>
      </c>
      <c r="G2699" s="346" t="s">
        <v>1651</v>
      </c>
      <c r="H2699" s="346">
        <v>202202</v>
      </c>
      <c r="I2699" s="346">
        <v>756000</v>
      </c>
      <c r="K2699" s="346">
        <v>756000</v>
      </c>
      <c r="L2699" s="346" t="s">
        <v>887</v>
      </c>
      <c r="M2699" s="346" t="s">
        <v>889</v>
      </c>
      <c r="N2699" s="346" t="s">
        <v>734</v>
      </c>
      <c r="O2699" s="346" t="s">
        <v>1022</v>
      </c>
    </row>
    <row r="2700" spans="1:15" x14ac:dyDescent="0.2">
      <c r="A2700" s="346" t="s">
        <v>898</v>
      </c>
      <c r="B2700" s="346" t="s">
        <v>885</v>
      </c>
      <c r="C2700" s="346" t="s">
        <v>116</v>
      </c>
      <c r="D2700" s="346" t="s">
        <v>886</v>
      </c>
      <c r="E2700" s="346" t="s">
        <v>895</v>
      </c>
      <c r="F2700" s="346" t="s">
        <v>1385</v>
      </c>
      <c r="G2700" s="346" t="s">
        <v>1651</v>
      </c>
      <c r="H2700" s="346">
        <v>202203</v>
      </c>
      <c r="I2700" s="346">
        <v>756000</v>
      </c>
      <c r="K2700" s="346">
        <v>756000</v>
      </c>
      <c r="L2700" s="346" t="s">
        <v>887</v>
      </c>
      <c r="M2700" s="346" t="s">
        <v>889</v>
      </c>
      <c r="N2700" s="346" t="s">
        <v>734</v>
      </c>
      <c r="O2700" s="346" t="s">
        <v>1022</v>
      </c>
    </row>
    <row r="2701" spans="1:15" x14ac:dyDescent="0.2">
      <c r="A2701" s="346" t="s">
        <v>898</v>
      </c>
      <c r="B2701" s="346" t="s">
        <v>885</v>
      </c>
      <c r="C2701" s="346" t="s">
        <v>116</v>
      </c>
      <c r="D2701" s="346" t="s">
        <v>886</v>
      </c>
      <c r="E2701" s="346" t="s">
        <v>895</v>
      </c>
      <c r="F2701" s="346" t="s">
        <v>1385</v>
      </c>
      <c r="G2701" s="346" t="s">
        <v>1651</v>
      </c>
      <c r="H2701" s="346">
        <v>202204</v>
      </c>
      <c r="I2701" s="346">
        <v>756000</v>
      </c>
      <c r="K2701" s="346">
        <v>756000</v>
      </c>
      <c r="L2701" s="346" t="s">
        <v>890</v>
      </c>
      <c r="M2701" s="346" t="s">
        <v>891</v>
      </c>
      <c r="N2701" s="346" t="s">
        <v>734</v>
      </c>
      <c r="O2701" s="346" t="s">
        <v>1022</v>
      </c>
    </row>
    <row r="2702" spans="1:15" x14ac:dyDescent="0.2">
      <c r="A2702" s="346" t="s">
        <v>898</v>
      </c>
      <c r="B2702" s="346" t="s">
        <v>885</v>
      </c>
      <c r="C2702" s="346" t="s">
        <v>116</v>
      </c>
      <c r="D2702" s="346" t="s">
        <v>886</v>
      </c>
      <c r="E2702" s="346" t="s">
        <v>895</v>
      </c>
      <c r="F2702" s="346" t="s">
        <v>1385</v>
      </c>
      <c r="G2702" s="346" t="s">
        <v>1651</v>
      </c>
      <c r="H2702" s="346">
        <v>202205</v>
      </c>
      <c r="I2702" s="346">
        <v>706000</v>
      </c>
      <c r="K2702" s="346">
        <v>706000</v>
      </c>
      <c r="L2702" s="346" t="s">
        <v>890</v>
      </c>
      <c r="M2702" s="346" t="s">
        <v>891</v>
      </c>
      <c r="N2702" s="346" t="s">
        <v>734</v>
      </c>
      <c r="O2702" s="346" t="s">
        <v>1022</v>
      </c>
    </row>
    <row r="2703" spans="1:15" x14ac:dyDescent="0.2">
      <c r="A2703" s="346" t="s">
        <v>898</v>
      </c>
      <c r="B2703" s="346" t="s">
        <v>885</v>
      </c>
      <c r="C2703" s="346" t="s">
        <v>116</v>
      </c>
      <c r="D2703" s="346" t="s">
        <v>886</v>
      </c>
      <c r="E2703" s="346" t="s">
        <v>895</v>
      </c>
      <c r="F2703" s="346" t="s">
        <v>1385</v>
      </c>
      <c r="G2703" s="346" t="s">
        <v>1651</v>
      </c>
      <c r="H2703" s="346">
        <v>202206</v>
      </c>
      <c r="I2703" s="346">
        <v>756000</v>
      </c>
      <c r="K2703" s="346">
        <v>756000</v>
      </c>
      <c r="L2703" s="346" t="s">
        <v>890</v>
      </c>
      <c r="M2703" s="346" t="s">
        <v>891</v>
      </c>
      <c r="N2703" s="346" t="s">
        <v>734</v>
      </c>
      <c r="O2703" s="346" t="s">
        <v>1022</v>
      </c>
    </row>
    <row r="2704" spans="1:15" x14ac:dyDescent="0.2">
      <c r="A2704" s="346" t="s">
        <v>898</v>
      </c>
      <c r="B2704" s="346" t="s">
        <v>885</v>
      </c>
      <c r="C2704" s="346" t="s">
        <v>116</v>
      </c>
      <c r="D2704" s="346" t="s">
        <v>886</v>
      </c>
      <c r="E2704" s="346" t="s">
        <v>895</v>
      </c>
      <c r="F2704" s="346" t="s">
        <v>1385</v>
      </c>
      <c r="G2704" s="346" t="s">
        <v>1651</v>
      </c>
      <c r="H2704" s="346">
        <v>202207</v>
      </c>
      <c r="I2704" s="346">
        <v>756000</v>
      </c>
      <c r="K2704" s="346">
        <v>756000</v>
      </c>
      <c r="L2704" s="346" t="s">
        <v>890</v>
      </c>
      <c r="M2704" s="346" t="s">
        <v>892</v>
      </c>
      <c r="N2704" s="346" t="s">
        <v>734</v>
      </c>
      <c r="O2704" s="346" t="s">
        <v>1022</v>
      </c>
    </row>
    <row r="2705" spans="1:15" x14ac:dyDescent="0.2">
      <c r="A2705" s="346" t="s">
        <v>898</v>
      </c>
      <c r="B2705" s="346" t="s">
        <v>885</v>
      </c>
      <c r="C2705" s="346" t="s">
        <v>116</v>
      </c>
      <c r="D2705" s="346" t="s">
        <v>886</v>
      </c>
      <c r="E2705" s="346" t="s">
        <v>895</v>
      </c>
      <c r="F2705" s="346" t="s">
        <v>1385</v>
      </c>
      <c r="G2705" s="346" t="s">
        <v>1651</v>
      </c>
      <c r="H2705" s="346">
        <v>202208</v>
      </c>
      <c r="I2705" s="346">
        <v>756000</v>
      </c>
      <c r="K2705" s="346">
        <v>756000</v>
      </c>
      <c r="L2705" s="346" t="s">
        <v>890</v>
      </c>
      <c r="M2705" s="346" t="s">
        <v>892</v>
      </c>
      <c r="N2705" s="346" t="s">
        <v>734</v>
      </c>
      <c r="O2705" s="346" t="s">
        <v>1022</v>
      </c>
    </row>
    <row r="2706" spans="1:15" x14ac:dyDescent="0.2">
      <c r="A2706" s="346" t="s">
        <v>898</v>
      </c>
      <c r="B2706" s="346" t="s">
        <v>885</v>
      </c>
      <c r="C2706" s="346" t="s">
        <v>116</v>
      </c>
      <c r="D2706" s="346" t="s">
        <v>886</v>
      </c>
      <c r="E2706" s="346" t="s">
        <v>895</v>
      </c>
      <c r="F2706" s="347" t="s">
        <v>1385</v>
      </c>
      <c r="G2706" s="346" t="s">
        <v>1651</v>
      </c>
      <c r="H2706" s="346">
        <v>202209</v>
      </c>
      <c r="I2706" s="346">
        <v>756000</v>
      </c>
      <c r="K2706" s="346">
        <v>756000</v>
      </c>
      <c r="L2706" s="346" t="s">
        <v>890</v>
      </c>
      <c r="M2706" s="346" t="s">
        <v>892</v>
      </c>
      <c r="N2706" s="346" t="s">
        <v>734</v>
      </c>
      <c r="O2706" s="346" t="s">
        <v>1022</v>
      </c>
    </row>
    <row r="2707" spans="1:15" x14ac:dyDescent="0.2">
      <c r="A2707" s="346" t="s">
        <v>898</v>
      </c>
      <c r="B2707" s="346" t="s">
        <v>885</v>
      </c>
      <c r="C2707" s="346" t="s">
        <v>120</v>
      </c>
      <c r="D2707" s="346" t="s">
        <v>886</v>
      </c>
      <c r="E2707" s="346" t="s">
        <v>895</v>
      </c>
      <c r="F2707" s="346" t="s">
        <v>1389</v>
      </c>
      <c r="G2707" s="346" t="s">
        <v>772</v>
      </c>
      <c r="H2707" s="346">
        <v>202110</v>
      </c>
      <c r="I2707" s="346">
        <v>620000</v>
      </c>
      <c r="L2707" s="346" t="s">
        <v>887</v>
      </c>
      <c r="M2707" s="346" t="s">
        <v>888</v>
      </c>
      <c r="N2707" s="346" t="s">
        <v>734</v>
      </c>
      <c r="O2707" s="346" t="s">
        <v>1022</v>
      </c>
    </row>
    <row r="2708" spans="1:15" x14ac:dyDescent="0.2">
      <c r="A2708" s="346" t="s">
        <v>898</v>
      </c>
      <c r="B2708" s="346" t="s">
        <v>885</v>
      </c>
      <c r="C2708" s="346" t="s">
        <v>120</v>
      </c>
      <c r="D2708" s="346" t="s">
        <v>886</v>
      </c>
      <c r="E2708" s="346" t="s">
        <v>895</v>
      </c>
      <c r="F2708" s="346" t="s">
        <v>1389</v>
      </c>
      <c r="G2708" s="346" t="s">
        <v>772</v>
      </c>
      <c r="H2708" s="346">
        <v>202111</v>
      </c>
      <c r="I2708" s="346">
        <v>620000</v>
      </c>
      <c r="K2708" s="346">
        <v>620000</v>
      </c>
      <c r="L2708" s="346" t="s">
        <v>887</v>
      </c>
      <c r="M2708" s="346" t="s">
        <v>888</v>
      </c>
      <c r="N2708" s="346" t="s">
        <v>734</v>
      </c>
      <c r="O2708" s="346" t="s">
        <v>1022</v>
      </c>
    </row>
    <row r="2709" spans="1:15" x14ac:dyDescent="0.2">
      <c r="A2709" s="346" t="s">
        <v>898</v>
      </c>
      <c r="B2709" s="346" t="s">
        <v>885</v>
      </c>
      <c r="C2709" s="346" t="s">
        <v>120</v>
      </c>
      <c r="D2709" s="346" t="s">
        <v>886</v>
      </c>
      <c r="E2709" s="346" t="s">
        <v>895</v>
      </c>
      <c r="F2709" s="346" t="s">
        <v>1389</v>
      </c>
      <c r="G2709" s="346" t="s">
        <v>772</v>
      </c>
      <c r="H2709" s="346">
        <v>202112</v>
      </c>
      <c r="I2709" s="346">
        <v>620000</v>
      </c>
      <c r="K2709" s="346">
        <v>620000</v>
      </c>
      <c r="L2709" s="346" t="s">
        <v>887</v>
      </c>
      <c r="M2709" s="346" t="s">
        <v>888</v>
      </c>
      <c r="N2709" s="346" t="s">
        <v>734</v>
      </c>
      <c r="O2709" s="346" t="s">
        <v>1022</v>
      </c>
    </row>
    <row r="2710" spans="1:15" x14ac:dyDescent="0.2">
      <c r="A2710" s="346" t="s">
        <v>898</v>
      </c>
      <c r="B2710" s="346" t="s">
        <v>885</v>
      </c>
      <c r="C2710" s="346" t="s">
        <v>120</v>
      </c>
      <c r="D2710" s="346" t="s">
        <v>886</v>
      </c>
      <c r="E2710" s="346" t="s">
        <v>895</v>
      </c>
      <c r="F2710" s="346" t="s">
        <v>1389</v>
      </c>
      <c r="G2710" s="346" t="s">
        <v>772</v>
      </c>
      <c r="H2710" s="346">
        <v>202201</v>
      </c>
      <c r="I2710" s="346">
        <v>620000</v>
      </c>
      <c r="K2710" s="346">
        <v>620000</v>
      </c>
      <c r="L2710" s="346" t="s">
        <v>887</v>
      </c>
      <c r="M2710" s="346" t="s">
        <v>889</v>
      </c>
      <c r="N2710" s="346" t="s">
        <v>734</v>
      </c>
      <c r="O2710" s="346" t="s">
        <v>1022</v>
      </c>
    </row>
    <row r="2711" spans="1:15" x14ac:dyDescent="0.2">
      <c r="A2711" s="346" t="s">
        <v>898</v>
      </c>
      <c r="B2711" s="346" t="s">
        <v>885</v>
      </c>
      <c r="C2711" s="346" t="s">
        <v>120</v>
      </c>
      <c r="D2711" s="346" t="s">
        <v>886</v>
      </c>
      <c r="E2711" s="346" t="s">
        <v>895</v>
      </c>
      <c r="F2711" s="346" t="s">
        <v>1389</v>
      </c>
      <c r="G2711" s="346" t="s">
        <v>772</v>
      </c>
      <c r="H2711" s="346">
        <v>202202</v>
      </c>
      <c r="I2711" s="346">
        <v>620000</v>
      </c>
      <c r="K2711" s="346">
        <v>620000</v>
      </c>
      <c r="L2711" s="346" t="s">
        <v>887</v>
      </c>
      <c r="M2711" s="346" t="s">
        <v>889</v>
      </c>
      <c r="N2711" s="346" t="s">
        <v>734</v>
      </c>
      <c r="O2711" s="346" t="s">
        <v>1022</v>
      </c>
    </row>
    <row r="2712" spans="1:15" x14ac:dyDescent="0.2">
      <c r="A2712" s="346" t="s">
        <v>898</v>
      </c>
      <c r="B2712" s="346" t="s">
        <v>885</v>
      </c>
      <c r="C2712" s="346" t="s">
        <v>120</v>
      </c>
      <c r="D2712" s="346" t="s">
        <v>886</v>
      </c>
      <c r="E2712" s="346" t="s">
        <v>895</v>
      </c>
      <c r="F2712" s="346" t="s">
        <v>1389</v>
      </c>
      <c r="G2712" s="346" t="s">
        <v>772</v>
      </c>
      <c r="H2712" s="346">
        <v>202203</v>
      </c>
      <c r="I2712" s="346">
        <v>620000</v>
      </c>
      <c r="K2712" s="346">
        <v>620000</v>
      </c>
      <c r="L2712" s="346" t="s">
        <v>887</v>
      </c>
      <c r="M2712" s="346" t="s">
        <v>889</v>
      </c>
      <c r="N2712" s="346" t="s">
        <v>734</v>
      </c>
      <c r="O2712" s="346" t="s">
        <v>1022</v>
      </c>
    </row>
    <row r="2713" spans="1:15" x14ac:dyDescent="0.2">
      <c r="A2713" s="346" t="s">
        <v>898</v>
      </c>
      <c r="B2713" s="346" t="s">
        <v>885</v>
      </c>
      <c r="C2713" s="346" t="s">
        <v>120</v>
      </c>
      <c r="D2713" s="346" t="s">
        <v>886</v>
      </c>
      <c r="E2713" s="346" t="s">
        <v>895</v>
      </c>
      <c r="F2713" s="346" t="s">
        <v>1389</v>
      </c>
      <c r="G2713" s="346" t="s">
        <v>772</v>
      </c>
      <c r="H2713" s="346">
        <v>202204</v>
      </c>
      <c r="I2713" s="346">
        <v>620000</v>
      </c>
      <c r="K2713" s="346">
        <v>620000</v>
      </c>
      <c r="L2713" s="346" t="s">
        <v>890</v>
      </c>
      <c r="M2713" s="346" t="s">
        <v>891</v>
      </c>
      <c r="N2713" s="346" t="s">
        <v>734</v>
      </c>
      <c r="O2713" s="346" t="s">
        <v>1022</v>
      </c>
    </row>
    <row r="2714" spans="1:15" x14ac:dyDescent="0.2">
      <c r="A2714" s="346" t="s">
        <v>898</v>
      </c>
      <c r="B2714" s="346" t="s">
        <v>885</v>
      </c>
      <c r="C2714" s="346" t="s">
        <v>120</v>
      </c>
      <c r="D2714" s="346" t="s">
        <v>886</v>
      </c>
      <c r="E2714" s="346" t="s">
        <v>895</v>
      </c>
      <c r="F2714" s="346" t="s">
        <v>1389</v>
      </c>
      <c r="G2714" s="346" t="s">
        <v>772</v>
      </c>
      <c r="H2714" s="346">
        <v>202205</v>
      </c>
      <c r="I2714" s="346">
        <v>620000</v>
      </c>
      <c r="K2714" s="346">
        <v>620000</v>
      </c>
      <c r="L2714" s="346" t="s">
        <v>890</v>
      </c>
      <c r="M2714" s="346" t="s">
        <v>891</v>
      </c>
      <c r="N2714" s="346" t="s">
        <v>734</v>
      </c>
      <c r="O2714" s="346" t="s">
        <v>1022</v>
      </c>
    </row>
    <row r="2715" spans="1:15" x14ac:dyDescent="0.2">
      <c r="A2715" s="346" t="s">
        <v>898</v>
      </c>
      <c r="B2715" s="346" t="s">
        <v>885</v>
      </c>
      <c r="C2715" s="346" t="s">
        <v>120</v>
      </c>
      <c r="D2715" s="346" t="s">
        <v>886</v>
      </c>
      <c r="E2715" s="346" t="s">
        <v>895</v>
      </c>
      <c r="F2715" s="346" t="s">
        <v>1389</v>
      </c>
      <c r="G2715" s="346" t="s">
        <v>772</v>
      </c>
      <c r="H2715" s="346">
        <v>202206</v>
      </c>
      <c r="I2715" s="346">
        <v>620000</v>
      </c>
      <c r="K2715" s="346">
        <v>620000</v>
      </c>
      <c r="L2715" s="346" t="s">
        <v>890</v>
      </c>
      <c r="M2715" s="346" t="s">
        <v>891</v>
      </c>
      <c r="N2715" s="346" t="s">
        <v>734</v>
      </c>
      <c r="O2715" s="346" t="s">
        <v>1022</v>
      </c>
    </row>
    <row r="2716" spans="1:15" x14ac:dyDescent="0.2">
      <c r="A2716" s="346" t="s">
        <v>898</v>
      </c>
      <c r="B2716" s="346" t="s">
        <v>885</v>
      </c>
      <c r="C2716" s="346" t="s">
        <v>120</v>
      </c>
      <c r="D2716" s="346" t="s">
        <v>886</v>
      </c>
      <c r="E2716" s="346" t="s">
        <v>895</v>
      </c>
      <c r="F2716" s="346" t="s">
        <v>1389</v>
      </c>
      <c r="G2716" s="346" t="s">
        <v>772</v>
      </c>
      <c r="H2716" s="346">
        <v>202207</v>
      </c>
      <c r="I2716" s="346">
        <v>620000</v>
      </c>
      <c r="K2716" s="346">
        <v>620000</v>
      </c>
      <c r="L2716" s="346" t="s">
        <v>890</v>
      </c>
      <c r="M2716" s="346" t="s">
        <v>892</v>
      </c>
      <c r="N2716" s="346" t="s">
        <v>734</v>
      </c>
      <c r="O2716" s="346" t="s">
        <v>1022</v>
      </c>
    </row>
    <row r="2717" spans="1:15" x14ac:dyDescent="0.2">
      <c r="A2717" s="346" t="s">
        <v>898</v>
      </c>
      <c r="B2717" s="346" t="s">
        <v>885</v>
      </c>
      <c r="C2717" s="346" t="s">
        <v>120</v>
      </c>
      <c r="D2717" s="346" t="s">
        <v>886</v>
      </c>
      <c r="E2717" s="346" t="s">
        <v>895</v>
      </c>
      <c r="F2717" s="346" t="s">
        <v>1389</v>
      </c>
      <c r="G2717" s="346" t="s">
        <v>772</v>
      </c>
      <c r="H2717" s="346">
        <v>202208</v>
      </c>
      <c r="I2717" s="346">
        <v>620000</v>
      </c>
      <c r="K2717" s="346">
        <v>620000</v>
      </c>
      <c r="L2717" s="346" t="s">
        <v>890</v>
      </c>
      <c r="M2717" s="346" t="s">
        <v>892</v>
      </c>
      <c r="N2717" s="346" t="s">
        <v>734</v>
      </c>
      <c r="O2717" s="346" t="s">
        <v>1022</v>
      </c>
    </row>
    <row r="2718" spans="1:15" x14ac:dyDescent="0.2">
      <c r="A2718" s="346" t="s">
        <v>898</v>
      </c>
      <c r="B2718" s="346" t="s">
        <v>885</v>
      </c>
      <c r="C2718" s="346" t="s">
        <v>120</v>
      </c>
      <c r="D2718" s="346" t="s">
        <v>886</v>
      </c>
      <c r="E2718" s="346" t="s">
        <v>895</v>
      </c>
      <c r="F2718" s="346" t="s">
        <v>1389</v>
      </c>
      <c r="G2718" s="346" t="s">
        <v>772</v>
      </c>
      <c r="H2718" s="346">
        <v>202209</v>
      </c>
      <c r="I2718" s="346">
        <v>620000</v>
      </c>
      <c r="K2718" s="346">
        <v>620000</v>
      </c>
      <c r="L2718" s="346" t="s">
        <v>890</v>
      </c>
      <c r="M2718" s="346" t="s">
        <v>892</v>
      </c>
      <c r="N2718" s="346" t="s">
        <v>734</v>
      </c>
      <c r="O2718" s="346" t="s">
        <v>1022</v>
      </c>
    </row>
    <row r="2719" spans="1:15" x14ac:dyDescent="0.2">
      <c r="A2719" s="346" t="s">
        <v>898</v>
      </c>
      <c r="B2719" s="346" t="s">
        <v>885</v>
      </c>
      <c r="C2719" s="346" t="s">
        <v>120</v>
      </c>
      <c r="D2719" s="346" t="s">
        <v>886</v>
      </c>
      <c r="E2719" s="346" t="s">
        <v>895</v>
      </c>
      <c r="F2719" s="346" t="s">
        <v>1390</v>
      </c>
      <c r="G2719" s="346" t="s">
        <v>773</v>
      </c>
      <c r="H2719" s="346">
        <v>202110</v>
      </c>
      <c r="I2719" s="346">
        <v>570000</v>
      </c>
      <c r="L2719" s="346" t="s">
        <v>887</v>
      </c>
      <c r="M2719" s="346" t="s">
        <v>888</v>
      </c>
      <c r="N2719" s="346" t="s">
        <v>734</v>
      </c>
      <c r="O2719" s="346" t="s">
        <v>1022</v>
      </c>
    </row>
    <row r="2720" spans="1:15" x14ac:dyDescent="0.2">
      <c r="A2720" s="346" t="s">
        <v>898</v>
      </c>
      <c r="B2720" s="346" t="s">
        <v>885</v>
      </c>
      <c r="C2720" s="346" t="s">
        <v>120</v>
      </c>
      <c r="D2720" s="346" t="s">
        <v>886</v>
      </c>
      <c r="E2720" s="346" t="s">
        <v>895</v>
      </c>
      <c r="F2720" s="346" t="s">
        <v>1390</v>
      </c>
      <c r="G2720" s="346" t="s">
        <v>773</v>
      </c>
      <c r="H2720" s="346">
        <v>202111</v>
      </c>
      <c r="I2720" s="346">
        <v>570000</v>
      </c>
      <c r="K2720" s="346">
        <v>570000</v>
      </c>
      <c r="L2720" s="346" t="s">
        <v>887</v>
      </c>
      <c r="M2720" s="346" t="s">
        <v>888</v>
      </c>
      <c r="N2720" s="346" t="s">
        <v>734</v>
      </c>
      <c r="O2720" s="346" t="s">
        <v>1022</v>
      </c>
    </row>
    <row r="2721" spans="1:15" x14ac:dyDescent="0.2">
      <c r="A2721" s="346" t="s">
        <v>898</v>
      </c>
      <c r="B2721" s="346" t="s">
        <v>885</v>
      </c>
      <c r="C2721" s="346" t="s">
        <v>120</v>
      </c>
      <c r="D2721" s="346" t="s">
        <v>886</v>
      </c>
      <c r="E2721" s="346" t="s">
        <v>895</v>
      </c>
      <c r="F2721" s="346" t="s">
        <v>1390</v>
      </c>
      <c r="G2721" s="346" t="s">
        <v>773</v>
      </c>
      <c r="H2721" s="346">
        <v>202112</v>
      </c>
      <c r="I2721" s="346">
        <v>570000</v>
      </c>
      <c r="K2721" s="346">
        <v>570000</v>
      </c>
      <c r="L2721" s="346" t="s">
        <v>887</v>
      </c>
      <c r="M2721" s="346" t="s">
        <v>888</v>
      </c>
      <c r="N2721" s="346" t="s">
        <v>734</v>
      </c>
      <c r="O2721" s="346" t="s">
        <v>1022</v>
      </c>
    </row>
    <row r="2722" spans="1:15" x14ac:dyDescent="0.2">
      <c r="A2722" s="346" t="s">
        <v>898</v>
      </c>
      <c r="B2722" s="346" t="s">
        <v>885</v>
      </c>
      <c r="C2722" s="346" t="s">
        <v>120</v>
      </c>
      <c r="D2722" s="346" t="s">
        <v>886</v>
      </c>
      <c r="E2722" s="346" t="s">
        <v>895</v>
      </c>
      <c r="F2722" s="347" t="s">
        <v>1390</v>
      </c>
      <c r="G2722" s="346" t="s">
        <v>773</v>
      </c>
      <c r="H2722" s="346">
        <v>202201</v>
      </c>
      <c r="I2722" s="346">
        <v>570000</v>
      </c>
      <c r="K2722" s="346">
        <v>570000</v>
      </c>
      <c r="L2722" s="346" t="s">
        <v>887</v>
      </c>
      <c r="M2722" s="346" t="s">
        <v>889</v>
      </c>
      <c r="N2722" s="346" t="s">
        <v>734</v>
      </c>
      <c r="O2722" s="346" t="s">
        <v>1022</v>
      </c>
    </row>
    <row r="2723" spans="1:15" x14ac:dyDescent="0.2">
      <c r="A2723" s="346" t="s">
        <v>898</v>
      </c>
      <c r="B2723" s="346" t="s">
        <v>885</v>
      </c>
      <c r="C2723" s="346" t="s">
        <v>120</v>
      </c>
      <c r="D2723" s="346" t="s">
        <v>886</v>
      </c>
      <c r="E2723" s="346" t="s">
        <v>895</v>
      </c>
      <c r="F2723" s="346" t="s">
        <v>1390</v>
      </c>
      <c r="G2723" s="346" t="s">
        <v>773</v>
      </c>
      <c r="H2723" s="346">
        <v>202202</v>
      </c>
      <c r="I2723" s="346">
        <v>570000</v>
      </c>
      <c r="K2723" s="346">
        <v>570000</v>
      </c>
      <c r="L2723" s="346" t="s">
        <v>887</v>
      </c>
      <c r="M2723" s="346" t="s">
        <v>889</v>
      </c>
      <c r="N2723" s="346" t="s">
        <v>734</v>
      </c>
      <c r="O2723" s="346" t="s">
        <v>1022</v>
      </c>
    </row>
    <row r="2724" spans="1:15" x14ac:dyDescent="0.2">
      <c r="A2724" s="346" t="s">
        <v>898</v>
      </c>
      <c r="B2724" s="346" t="s">
        <v>885</v>
      </c>
      <c r="C2724" s="346" t="s">
        <v>120</v>
      </c>
      <c r="D2724" s="346" t="s">
        <v>886</v>
      </c>
      <c r="E2724" s="346" t="s">
        <v>895</v>
      </c>
      <c r="F2724" s="346" t="s">
        <v>1390</v>
      </c>
      <c r="G2724" s="346" t="s">
        <v>773</v>
      </c>
      <c r="H2724" s="346">
        <v>202203</v>
      </c>
      <c r="I2724" s="346">
        <v>570000</v>
      </c>
      <c r="K2724" s="346">
        <v>570000</v>
      </c>
      <c r="L2724" s="346" t="s">
        <v>887</v>
      </c>
      <c r="M2724" s="346" t="s">
        <v>889</v>
      </c>
      <c r="N2724" s="346" t="s">
        <v>734</v>
      </c>
      <c r="O2724" s="346" t="s">
        <v>1022</v>
      </c>
    </row>
    <row r="2725" spans="1:15" x14ac:dyDescent="0.2">
      <c r="A2725" s="346" t="s">
        <v>898</v>
      </c>
      <c r="B2725" s="346" t="s">
        <v>885</v>
      </c>
      <c r="C2725" s="346" t="s">
        <v>120</v>
      </c>
      <c r="D2725" s="346" t="s">
        <v>886</v>
      </c>
      <c r="E2725" s="346" t="s">
        <v>895</v>
      </c>
      <c r="F2725" s="346" t="s">
        <v>1390</v>
      </c>
      <c r="G2725" s="346" t="s">
        <v>773</v>
      </c>
      <c r="H2725" s="346">
        <v>202204</v>
      </c>
      <c r="I2725" s="346">
        <v>570000</v>
      </c>
      <c r="K2725" s="346">
        <v>570000</v>
      </c>
      <c r="L2725" s="346" t="s">
        <v>890</v>
      </c>
      <c r="M2725" s="346" t="s">
        <v>891</v>
      </c>
      <c r="N2725" s="346" t="s">
        <v>734</v>
      </c>
      <c r="O2725" s="346" t="s">
        <v>1022</v>
      </c>
    </row>
    <row r="2726" spans="1:15" x14ac:dyDescent="0.2">
      <c r="A2726" s="346" t="s">
        <v>898</v>
      </c>
      <c r="B2726" s="346" t="s">
        <v>885</v>
      </c>
      <c r="C2726" s="346" t="s">
        <v>120</v>
      </c>
      <c r="D2726" s="346" t="s">
        <v>886</v>
      </c>
      <c r="E2726" s="346" t="s">
        <v>895</v>
      </c>
      <c r="F2726" s="346" t="s">
        <v>1390</v>
      </c>
      <c r="G2726" s="346" t="s">
        <v>773</v>
      </c>
      <c r="H2726" s="346">
        <v>202205</v>
      </c>
      <c r="I2726" s="346">
        <v>570000</v>
      </c>
      <c r="K2726" s="346">
        <v>570000</v>
      </c>
      <c r="L2726" s="346" t="s">
        <v>890</v>
      </c>
      <c r="M2726" s="346" t="s">
        <v>891</v>
      </c>
      <c r="N2726" s="346" t="s">
        <v>734</v>
      </c>
      <c r="O2726" s="346" t="s">
        <v>1022</v>
      </c>
    </row>
    <row r="2727" spans="1:15" x14ac:dyDescent="0.2">
      <c r="A2727" s="346" t="s">
        <v>898</v>
      </c>
      <c r="B2727" s="346" t="s">
        <v>885</v>
      </c>
      <c r="C2727" s="346" t="s">
        <v>120</v>
      </c>
      <c r="D2727" s="346" t="s">
        <v>886</v>
      </c>
      <c r="E2727" s="346" t="s">
        <v>895</v>
      </c>
      <c r="F2727" s="346" t="s">
        <v>1390</v>
      </c>
      <c r="G2727" s="346" t="s">
        <v>773</v>
      </c>
      <c r="H2727" s="346">
        <v>202206</v>
      </c>
      <c r="I2727" s="346">
        <v>570000</v>
      </c>
      <c r="K2727" s="346">
        <v>570000</v>
      </c>
      <c r="L2727" s="346" t="s">
        <v>890</v>
      </c>
      <c r="M2727" s="346" t="s">
        <v>891</v>
      </c>
      <c r="N2727" s="346" t="s">
        <v>734</v>
      </c>
      <c r="O2727" s="346" t="s">
        <v>1022</v>
      </c>
    </row>
    <row r="2728" spans="1:15" x14ac:dyDescent="0.2">
      <c r="A2728" s="346" t="s">
        <v>898</v>
      </c>
      <c r="B2728" s="346" t="s">
        <v>885</v>
      </c>
      <c r="C2728" s="346" t="s">
        <v>120</v>
      </c>
      <c r="D2728" s="346" t="s">
        <v>886</v>
      </c>
      <c r="E2728" s="346" t="s">
        <v>895</v>
      </c>
      <c r="F2728" s="346" t="s">
        <v>1390</v>
      </c>
      <c r="G2728" s="346" t="s">
        <v>773</v>
      </c>
      <c r="H2728" s="346">
        <v>202207</v>
      </c>
      <c r="I2728" s="346">
        <v>570000</v>
      </c>
      <c r="K2728" s="346">
        <v>570000</v>
      </c>
      <c r="L2728" s="346" t="s">
        <v>890</v>
      </c>
      <c r="M2728" s="346" t="s">
        <v>892</v>
      </c>
      <c r="N2728" s="346" t="s">
        <v>734</v>
      </c>
      <c r="O2728" s="346" t="s">
        <v>1022</v>
      </c>
    </row>
    <row r="2729" spans="1:15" x14ac:dyDescent="0.2">
      <c r="A2729" s="346" t="s">
        <v>898</v>
      </c>
      <c r="B2729" s="346" t="s">
        <v>885</v>
      </c>
      <c r="C2729" s="346" t="s">
        <v>120</v>
      </c>
      <c r="D2729" s="346" t="s">
        <v>886</v>
      </c>
      <c r="E2729" s="346" t="s">
        <v>895</v>
      </c>
      <c r="F2729" s="346" t="s">
        <v>1390</v>
      </c>
      <c r="G2729" s="346" t="s">
        <v>773</v>
      </c>
      <c r="H2729" s="346">
        <v>202208</v>
      </c>
      <c r="I2729" s="346">
        <v>570000</v>
      </c>
      <c r="K2729" s="346">
        <v>570000</v>
      </c>
      <c r="L2729" s="346" t="s">
        <v>890</v>
      </c>
      <c r="M2729" s="346" t="s">
        <v>892</v>
      </c>
      <c r="N2729" s="346" t="s">
        <v>734</v>
      </c>
      <c r="O2729" s="346" t="s">
        <v>1022</v>
      </c>
    </row>
    <row r="2730" spans="1:15" x14ac:dyDescent="0.2">
      <c r="A2730" s="346" t="s">
        <v>898</v>
      </c>
      <c r="B2730" s="346" t="s">
        <v>885</v>
      </c>
      <c r="C2730" s="346" t="s">
        <v>120</v>
      </c>
      <c r="D2730" s="346" t="s">
        <v>886</v>
      </c>
      <c r="E2730" s="346" t="s">
        <v>895</v>
      </c>
      <c r="F2730" s="346" t="s">
        <v>1390</v>
      </c>
      <c r="G2730" s="346" t="s">
        <v>773</v>
      </c>
      <c r="H2730" s="346">
        <v>202209</v>
      </c>
      <c r="I2730" s="346">
        <v>570000</v>
      </c>
      <c r="K2730" s="346">
        <v>570000</v>
      </c>
      <c r="L2730" s="346" t="s">
        <v>890</v>
      </c>
      <c r="M2730" s="346" t="s">
        <v>892</v>
      </c>
      <c r="N2730" s="346" t="s">
        <v>734</v>
      </c>
      <c r="O2730" s="346" t="s">
        <v>1022</v>
      </c>
    </row>
    <row r="2731" spans="1:15" x14ac:dyDescent="0.2">
      <c r="A2731" s="346" t="s">
        <v>898</v>
      </c>
      <c r="B2731" s="346" t="s">
        <v>885</v>
      </c>
      <c r="C2731" s="346" t="s">
        <v>395</v>
      </c>
      <c r="D2731" s="346" t="s">
        <v>886</v>
      </c>
      <c r="E2731" s="346" t="s">
        <v>895</v>
      </c>
      <c r="F2731" s="346" t="s">
        <v>1392</v>
      </c>
      <c r="G2731" s="346" t="s">
        <v>1393</v>
      </c>
      <c r="H2731" s="346">
        <v>202110</v>
      </c>
      <c r="I2731" s="346">
        <v>648000</v>
      </c>
      <c r="L2731" s="346" t="s">
        <v>887</v>
      </c>
      <c r="M2731" s="346" t="s">
        <v>888</v>
      </c>
      <c r="N2731" s="346" t="s">
        <v>734</v>
      </c>
      <c r="O2731" s="346" t="s">
        <v>991</v>
      </c>
    </row>
    <row r="2732" spans="1:15" x14ac:dyDescent="0.2">
      <c r="A2732" s="346" t="s">
        <v>898</v>
      </c>
      <c r="B2732" s="346" t="s">
        <v>885</v>
      </c>
      <c r="C2732" s="346" t="s">
        <v>395</v>
      </c>
      <c r="D2732" s="346" t="s">
        <v>886</v>
      </c>
      <c r="E2732" s="346" t="s">
        <v>895</v>
      </c>
      <c r="F2732" s="346" t="s">
        <v>1392</v>
      </c>
      <c r="G2732" s="346" t="s">
        <v>1393</v>
      </c>
      <c r="H2732" s="346">
        <v>202111</v>
      </c>
      <c r="I2732" s="346">
        <v>648000</v>
      </c>
      <c r="K2732" s="346">
        <v>648000</v>
      </c>
      <c r="L2732" s="346" t="s">
        <v>887</v>
      </c>
      <c r="M2732" s="346" t="s">
        <v>888</v>
      </c>
      <c r="N2732" s="346" t="s">
        <v>734</v>
      </c>
      <c r="O2732" s="346" t="s">
        <v>991</v>
      </c>
    </row>
    <row r="2733" spans="1:15" x14ac:dyDescent="0.2">
      <c r="A2733" s="346" t="s">
        <v>898</v>
      </c>
      <c r="B2733" s="346" t="s">
        <v>885</v>
      </c>
      <c r="C2733" s="346" t="s">
        <v>395</v>
      </c>
      <c r="D2733" s="346" t="s">
        <v>886</v>
      </c>
      <c r="E2733" s="346" t="s">
        <v>895</v>
      </c>
      <c r="F2733" s="346" t="s">
        <v>1392</v>
      </c>
      <c r="G2733" s="346" t="s">
        <v>1393</v>
      </c>
      <c r="H2733" s="346">
        <v>202112</v>
      </c>
      <c r="I2733" s="346">
        <v>648000</v>
      </c>
      <c r="K2733" s="346">
        <v>648000</v>
      </c>
      <c r="L2733" s="346" t="s">
        <v>887</v>
      </c>
      <c r="M2733" s="346" t="s">
        <v>888</v>
      </c>
      <c r="N2733" s="346" t="s">
        <v>734</v>
      </c>
      <c r="O2733" s="346" t="s">
        <v>991</v>
      </c>
    </row>
    <row r="2734" spans="1:15" x14ac:dyDescent="0.2">
      <c r="A2734" s="346" t="s">
        <v>898</v>
      </c>
      <c r="B2734" s="346" t="s">
        <v>885</v>
      </c>
      <c r="C2734" s="346" t="s">
        <v>395</v>
      </c>
      <c r="D2734" s="346" t="s">
        <v>886</v>
      </c>
      <c r="E2734" s="346" t="s">
        <v>895</v>
      </c>
      <c r="F2734" s="346" t="s">
        <v>1392</v>
      </c>
      <c r="G2734" s="346" t="s">
        <v>1393</v>
      </c>
      <c r="H2734" s="346">
        <v>202201</v>
      </c>
      <c r="I2734" s="346">
        <v>648000</v>
      </c>
      <c r="K2734" s="346">
        <v>648000</v>
      </c>
      <c r="L2734" s="346" t="s">
        <v>887</v>
      </c>
      <c r="M2734" s="346" t="s">
        <v>889</v>
      </c>
      <c r="N2734" s="346" t="s">
        <v>734</v>
      </c>
      <c r="O2734" s="346" t="s">
        <v>991</v>
      </c>
    </row>
    <row r="2735" spans="1:15" x14ac:dyDescent="0.2">
      <c r="A2735" s="346" t="s">
        <v>898</v>
      </c>
      <c r="B2735" s="346" t="s">
        <v>885</v>
      </c>
      <c r="C2735" s="346" t="s">
        <v>395</v>
      </c>
      <c r="D2735" s="346" t="s">
        <v>886</v>
      </c>
      <c r="E2735" s="346" t="s">
        <v>895</v>
      </c>
      <c r="F2735" s="346" t="s">
        <v>1392</v>
      </c>
      <c r="G2735" s="346" t="s">
        <v>1393</v>
      </c>
      <c r="H2735" s="346">
        <v>202202</v>
      </c>
      <c r="I2735" s="346">
        <v>648000</v>
      </c>
      <c r="K2735" s="346">
        <v>648000</v>
      </c>
      <c r="L2735" s="346" t="s">
        <v>887</v>
      </c>
      <c r="M2735" s="346" t="s">
        <v>889</v>
      </c>
      <c r="N2735" s="346" t="s">
        <v>734</v>
      </c>
      <c r="O2735" s="346" t="s">
        <v>991</v>
      </c>
    </row>
    <row r="2736" spans="1:15" x14ac:dyDescent="0.2">
      <c r="A2736" s="346" t="s">
        <v>898</v>
      </c>
      <c r="B2736" s="346" t="s">
        <v>885</v>
      </c>
      <c r="C2736" s="346" t="s">
        <v>395</v>
      </c>
      <c r="D2736" s="346" t="s">
        <v>886</v>
      </c>
      <c r="E2736" s="346" t="s">
        <v>895</v>
      </c>
      <c r="F2736" s="346" t="s">
        <v>1392</v>
      </c>
      <c r="G2736" s="346" t="s">
        <v>1393</v>
      </c>
      <c r="H2736" s="346">
        <v>202203</v>
      </c>
      <c r="I2736" s="346">
        <v>648000</v>
      </c>
      <c r="K2736" s="346">
        <v>648000</v>
      </c>
      <c r="L2736" s="346" t="s">
        <v>887</v>
      </c>
      <c r="M2736" s="346" t="s">
        <v>889</v>
      </c>
      <c r="N2736" s="346" t="s">
        <v>734</v>
      </c>
      <c r="O2736" s="346" t="s">
        <v>991</v>
      </c>
    </row>
    <row r="2737" spans="1:15" x14ac:dyDescent="0.2">
      <c r="A2737" s="346" t="s">
        <v>898</v>
      </c>
      <c r="B2737" s="346" t="s">
        <v>885</v>
      </c>
      <c r="C2737" s="346" t="s">
        <v>395</v>
      </c>
      <c r="D2737" s="346" t="s">
        <v>886</v>
      </c>
      <c r="E2737" s="346" t="s">
        <v>895</v>
      </c>
      <c r="F2737" s="346" t="s">
        <v>1392</v>
      </c>
      <c r="G2737" s="346" t="s">
        <v>1393</v>
      </c>
      <c r="H2737" s="346">
        <v>202204</v>
      </c>
      <c r="I2737" s="346">
        <v>648000</v>
      </c>
      <c r="K2737" s="346">
        <v>648000</v>
      </c>
      <c r="L2737" s="346" t="s">
        <v>890</v>
      </c>
      <c r="M2737" s="346" t="s">
        <v>891</v>
      </c>
      <c r="N2737" s="346" t="s">
        <v>734</v>
      </c>
      <c r="O2737" s="346" t="s">
        <v>991</v>
      </c>
    </row>
    <row r="2738" spans="1:15" x14ac:dyDescent="0.2">
      <c r="A2738" s="346" t="s">
        <v>898</v>
      </c>
      <c r="B2738" s="346" t="s">
        <v>885</v>
      </c>
      <c r="C2738" s="346" t="s">
        <v>395</v>
      </c>
      <c r="D2738" s="346" t="s">
        <v>886</v>
      </c>
      <c r="E2738" s="346" t="s">
        <v>895</v>
      </c>
      <c r="F2738" s="346" t="s">
        <v>1392</v>
      </c>
      <c r="G2738" s="346" t="s">
        <v>1393</v>
      </c>
      <c r="H2738" s="346">
        <v>202205</v>
      </c>
      <c r="I2738" s="346">
        <v>648000</v>
      </c>
      <c r="K2738" s="346">
        <v>648000</v>
      </c>
      <c r="L2738" s="346" t="s">
        <v>890</v>
      </c>
      <c r="M2738" s="346" t="s">
        <v>891</v>
      </c>
      <c r="N2738" s="346" t="s">
        <v>734</v>
      </c>
      <c r="O2738" s="346" t="s">
        <v>991</v>
      </c>
    </row>
    <row r="2739" spans="1:15" x14ac:dyDescent="0.2">
      <c r="A2739" s="346" t="s">
        <v>898</v>
      </c>
      <c r="B2739" s="346" t="s">
        <v>885</v>
      </c>
      <c r="C2739" s="346" t="s">
        <v>395</v>
      </c>
      <c r="D2739" s="346" t="s">
        <v>886</v>
      </c>
      <c r="E2739" s="346" t="s">
        <v>895</v>
      </c>
      <c r="F2739" s="346" t="s">
        <v>1392</v>
      </c>
      <c r="G2739" s="346" t="s">
        <v>1393</v>
      </c>
      <c r="H2739" s="346">
        <v>202206</v>
      </c>
      <c r="I2739" s="346">
        <v>648000</v>
      </c>
      <c r="K2739" s="346">
        <v>648000</v>
      </c>
      <c r="L2739" s="346" t="s">
        <v>890</v>
      </c>
      <c r="M2739" s="346" t="s">
        <v>891</v>
      </c>
      <c r="N2739" s="346" t="s">
        <v>734</v>
      </c>
      <c r="O2739" s="346" t="s">
        <v>991</v>
      </c>
    </row>
    <row r="2740" spans="1:15" x14ac:dyDescent="0.2">
      <c r="A2740" s="346" t="s">
        <v>898</v>
      </c>
      <c r="B2740" s="346" t="s">
        <v>885</v>
      </c>
      <c r="C2740" s="346" t="s">
        <v>395</v>
      </c>
      <c r="D2740" s="346" t="s">
        <v>886</v>
      </c>
      <c r="E2740" s="346" t="s">
        <v>895</v>
      </c>
      <c r="F2740" s="346" t="s">
        <v>1392</v>
      </c>
      <c r="G2740" s="346" t="s">
        <v>1393</v>
      </c>
      <c r="H2740" s="346">
        <v>202207</v>
      </c>
      <c r="I2740" s="346">
        <v>648000</v>
      </c>
      <c r="K2740" s="346">
        <v>648000</v>
      </c>
      <c r="L2740" s="346" t="s">
        <v>890</v>
      </c>
      <c r="M2740" s="346" t="s">
        <v>892</v>
      </c>
      <c r="N2740" s="346" t="s">
        <v>734</v>
      </c>
      <c r="O2740" s="346" t="s">
        <v>991</v>
      </c>
    </row>
    <row r="2741" spans="1:15" x14ac:dyDescent="0.2">
      <c r="A2741" s="346" t="s">
        <v>898</v>
      </c>
      <c r="B2741" s="346" t="s">
        <v>885</v>
      </c>
      <c r="C2741" s="346" t="s">
        <v>395</v>
      </c>
      <c r="D2741" s="346" t="s">
        <v>886</v>
      </c>
      <c r="E2741" s="346" t="s">
        <v>895</v>
      </c>
      <c r="F2741" s="346" t="s">
        <v>1392</v>
      </c>
      <c r="G2741" s="346" t="s">
        <v>1393</v>
      </c>
      <c r="H2741" s="346">
        <v>202208</v>
      </c>
      <c r="I2741" s="346">
        <v>648000</v>
      </c>
      <c r="K2741" s="346">
        <v>648000</v>
      </c>
      <c r="L2741" s="346" t="s">
        <v>890</v>
      </c>
      <c r="M2741" s="346" t="s">
        <v>892</v>
      </c>
      <c r="N2741" s="346" t="s">
        <v>734</v>
      </c>
      <c r="O2741" s="346" t="s">
        <v>991</v>
      </c>
    </row>
    <row r="2742" spans="1:15" x14ac:dyDescent="0.2">
      <c r="A2742" s="346" t="s">
        <v>898</v>
      </c>
      <c r="B2742" s="346" t="s">
        <v>885</v>
      </c>
      <c r="C2742" s="346" t="s">
        <v>395</v>
      </c>
      <c r="D2742" s="346" t="s">
        <v>886</v>
      </c>
      <c r="E2742" s="346" t="s">
        <v>895</v>
      </c>
      <c r="F2742" s="346" t="s">
        <v>1392</v>
      </c>
      <c r="G2742" s="346" t="s">
        <v>1393</v>
      </c>
      <c r="H2742" s="346">
        <v>202209</v>
      </c>
      <c r="I2742" s="346">
        <v>648000</v>
      </c>
      <c r="K2742" s="346">
        <v>648000</v>
      </c>
      <c r="L2742" s="346" t="s">
        <v>890</v>
      </c>
      <c r="M2742" s="346" t="s">
        <v>892</v>
      </c>
      <c r="N2742" s="346" t="s">
        <v>734</v>
      </c>
      <c r="O2742" s="346" t="s">
        <v>991</v>
      </c>
    </row>
    <row r="2743" spans="1:15" x14ac:dyDescent="0.2">
      <c r="A2743" s="346" t="s">
        <v>898</v>
      </c>
      <c r="B2743" s="346" t="s">
        <v>885</v>
      </c>
      <c r="C2743" s="346" t="s">
        <v>530</v>
      </c>
      <c r="D2743" s="346" t="s">
        <v>886</v>
      </c>
      <c r="E2743" s="346" t="s">
        <v>895</v>
      </c>
      <c r="F2743" s="346" t="s">
        <v>1394</v>
      </c>
      <c r="G2743" s="346" t="s">
        <v>1395</v>
      </c>
      <c r="H2743" s="346">
        <v>202110</v>
      </c>
      <c r="I2743" s="346">
        <v>540000</v>
      </c>
      <c r="L2743" s="346" t="s">
        <v>887</v>
      </c>
      <c r="M2743" s="346" t="s">
        <v>888</v>
      </c>
      <c r="N2743" s="346" t="s">
        <v>734</v>
      </c>
      <c r="O2743" s="346" t="s">
        <v>1021</v>
      </c>
    </row>
    <row r="2744" spans="1:15" x14ac:dyDescent="0.2">
      <c r="A2744" s="346" t="s">
        <v>898</v>
      </c>
      <c r="B2744" s="346" t="s">
        <v>885</v>
      </c>
      <c r="C2744" s="346" t="s">
        <v>530</v>
      </c>
      <c r="D2744" s="346" t="s">
        <v>886</v>
      </c>
      <c r="E2744" s="346" t="s">
        <v>895</v>
      </c>
      <c r="F2744" s="346" t="s">
        <v>1394</v>
      </c>
      <c r="G2744" s="346" t="s">
        <v>1395</v>
      </c>
      <c r="H2744" s="346">
        <v>202111</v>
      </c>
      <c r="I2744" s="346">
        <v>540000</v>
      </c>
      <c r="K2744" s="346">
        <v>540000</v>
      </c>
      <c r="L2744" s="346" t="s">
        <v>887</v>
      </c>
      <c r="M2744" s="346" t="s">
        <v>888</v>
      </c>
      <c r="N2744" s="346" t="s">
        <v>734</v>
      </c>
      <c r="O2744" s="346" t="s">
        <v>1021</v>
      </c>
    </row>
    <row r="2745" spans="1:15" x14ac:dyDescent="0.2">
      <c r="A2745" s="346" t="s">
        <v>898</v>
      </c>
      <c r="B2745" s="346" t="s">
        <v>885</v>
      </c>
      <c r="C2745" s="346" t="s">
        <v>530</v>
      </c>
      <c r="D2745" s="346" t="s">
        <v>886</v>
      </c>
      <c r="E2745" s="346" t="s">
        <v>895</v>
      </c>
      <c r="F2745" s="346" t="s">
        <v>1394</v>
      </c>
      <c r="G2745" s="346" t="s">
        <v>1395</v>
      </c>
      <c r="H2745" s="346">
        <v>202112</v>
      </c>
      <c r="I2745" s="346">
        <v>540000</v>
      </c>
      <c r="K2745" s="346">
        <v>540000</v>
      </c>
      <c r="L2745" s="346" t="s">
        <v>887</v>
      </c>
      <c r="M2745" s="346" t="s">
        <v>888</v>
      </c>
      <c r="N2745" s="346" t="s">
        <v>734</v>
      </c>
      <c r="O2745" s="346" t="s">
        <v>1021</v>
      </c>
    </row>
    <row r="2746" spans="1:15" x14ac:dyDescent="0.2">
      <c r="A2746" s="346" t="s">
        <v>898</v>
      </c>
      <c r="B2746" s="346" t="s">
        <v>885</v>
      </c>
      <c r="C2746" s="346" t="s">
        <v>530</v>
      </c>
      <c r="D2746" s="346" t="s">
        <v>886</v>
      </c>
      <c r="E2746" s="346" t="s">
        <v>895</v>
      </c>
      <c r="F2746" s="346" t="s">
        <v>1394</v>
      </c>
      <c r="G2746" s="346" t="s">
        <v>1395</v>
      </c>
      <c r="H2746" s="346">
        <v>202201</v>
      </c>
      <c r="I2746" s="346">
        <v>540000</v>
      </c>
      <c r="K2746" s="346">
        <v>540000</v>
      </c>
      <c r="L2746" s="346" t="s">
        <v>887</v>
      </c>
      <c r="M2746" s="346" t="s">
        <v>889</v>
      </c>
      <c r="N2746" s="346" t="s">
        <v>734</v>
      </c>
      <c r="O2746" s="346" t="s">
        <v>1021</v>
      </c>
    </row>
    <row r="2747" spans="1:15" x14ac:dyDescent="0.2">
      <c r="A2747" s="346" t="s">
        <v>898</v>
      </c>
      <c r="B2747" s="346" t="s">
        <v>885</v>
      </c>
      <c r="C2747" s="346" t="s">
        <v>530</v>
      </c>
      <c r="D2747" s="346" t="s">
        <v>886</v>
      </c>
      <c r="E2747" s="346" t="s">
        <v>895</v>
      </c>
      <c r="F2747" s="346" t="s">
        <v>1394</v>
      </c>
      <c r="G2747" s="346" t="s">
        <v>1395</v>
      </c>
      <c r="H2747" s="346">
        <v>202202</v>
      </c>
      <c r="I2747" s="346">
        <v>540000</v>
      </c>
      <c r="K2747" s="346">
        <v>540000</v>
      </c>
      <c r="L2747" s="346" t="s">
        <v>887</v>
      </c>
      <c r="M2747" s="346" t="s">
        <v>889</v>
      </c>
      <c r="N2747" s="346" t="s">
        <v>734</v>
      </c>
      <c r="O2747" s="346" t="s">
        <v>1021</v>
      </c>
    </row>
    <row r="2748" spans="1:15" x14ac:dyDescent="0.2">
      <c r="A2748" s="346" t="s">
        <v>898</v>
      </c>
      <c r="B2748" s="346" t="s">
        <v>885</v>
      </c>
      <c r="C2748" s="346" t="s">
        <v>530</v>
      </c>
      <c r="D2748" s="346" t="s">
        <v>886</v>
      </c>
      <c r="E2748" s="346" t="s">
        <v>895</v>
      </c>
      <c r="F2748" s="346" t="s">
        <v>1394</v>
      </c>
      <c r="G2748" s="346" t="s">
        <v>1395</v>
      </c>
      <c r="H2748" s="346">
        <v>202203</v>
      </c>
      <c r="I2748" s="346">
        <v>540000</v>
      </c>
      <c r="K2748" s="346">
        <v>540000</v>
      </c>
      <c r="L2748" s="346" t="s">
        <v>887</v>
      </c>
      <c r="M2748" s="346" t="s">
        <v>889</v>
      </c>
      <c r="N2748" s="346" t="s">
        <v>734</v>
      </c>
      <c r="O2748" s="346" t="s">
        <v>1021</v>
      </c>
    </row>
    <row r="2749" spans="1:15" x14ac:dyDescent="0.2">
      <c r="A2749" s="346" t="s">
        <v>898</v>
      </c>
      <c r="B2749" s="346" t="s">
        <v>885</v>
      </c>
      <c r="C2749" s="346" t="s">
        <v>530</v>
      </c>
      <c r="D2749" s="346" t="s">
        <v>886</v>
      </c>
      <c r="E2749" s="346" t="s">
        <v>895</v>
      </c>
      <c r="F2749" s="346" t="s">
        <v>1394</v>
      </c>
      <c r="G2749" s="346" t="s">
        <v>1395</v>
      </c>
      <c r="H2749" s="346">
        <v>202204</v>
      </c>
      <c r="I2749" s="346">
        <v>540000</v>
      </c>
      <c r="K2749" s="346">
        <v>540000</v>
      </c>
      <c r="L2749" s="346" t="s">
        <v>890</v>
      </c>
      <c r="M2749" s="346" t="s">
        <v>891</v>
      </c>
      <c r="N2749" s="346" t="s">
        <v>734</v>
      </c>
      <c r="O2749" s="346" t="s">
        <v>1021</v>
      </c>
    </row>
    <row r="2750" spans="1:15" x14ac:dyDescent="0.2">
      <c r="A2750" s="346" t="s">
        <v>898</v>
      </c>
      <c r="B2750" s="346" t="s">
        <v>885</v>
      </c>
      <c r="C2750" s="346" t="s">
        <v>530</v>
      </c>
      <c r="D2750" s="346" t="s">
        <v>886</v>
      </c>
      <c r="E2750" s="346" t="s">
        <v>895</v>
      </c>
      <c r="F2750" s="346" t="s">
        <v>1394</v>
      </c>
      <c r="G2750" s="346" t="s">
        <v>1395</v>
      </c>
      <c r="H2750" s="346">
        <v>202205</v>
      </c>
      <c r="I2750" s="346">
        <v>540000</v>
      </c>
      <c r="K2750" s="346">
        <v>540000</v>
      </c>
      <c r="L2750" s="346" t="s">
        <v>890</v>
      </c>
      <c r="M2750" s="346" t="s">
        <v>891</v>
      </c>
      <c r="N2750" s="346" t="s">
        <v>734</v>
      </c>
      <c r="O2750" s="346" t="s">
        <v>1021</v>
      </c>
    </row>
    <row r="2751" spans="1:15" x14ac:dyDescent="0.2">
      <c r="A2751" s="346" t="s">
        <v>898</v>
      </c>
      <c r="B2751" s="346" t="s">
        <v>885</v>
      </c>
      <c r="C2751" s="346" t="s">
        <v>530</v>
      </c>
      <c r="D2751" s="346" t="s">
        <v>886</v>
      </c>
      <c r="E2751" s="346" t="s">
        <v>895</v>
      </c>
      <c r="F2751" s="346" t="s">
        <v>1394</v>
      </c>
      <c r="G2751" s="346" t="s">
        <v>1395</v>
      </c>
      <c r="H2751" s="346">
        <v>202206</v>
      </c>
      <c r="I2751" s="346">
        <v>540000</v>
      </c>
      <c r="K2751" s="346">
        <v>540000</v>
      </c>
      <c r="L2751" s="346" t="s">
        <v>890</v>
      </c>
      <c r="M2751" s="346" t="s">
        <v>891</v>
      </c>
      <c r="N2751" s="346" t="s">
        <v>734</v>
      </c>
      <c r="O2751" s="346" t="s">
        <v>1021</v>
      </c>
    </row>
    <row r="2752" spans="1:15" x14ac:dyDescent="0.2">
      <c r="A2752" s="346" t="s">
        <v>898</v>
      </c>
      <c r="B2752" s="346" t="s">
        <v>885</v>
      </c>
      <c r="C2752" s="346" t="s">
        <v>530</v>
      </c>
      <c r="D2752" s="346" t="s">
        <v>886</v>
      </c>
      <c r="E2752" s="346" t="s">
        <v>895</v>
      </c>
      <c r="F2752" s="346" t="s">
        <v>1394</v>
      </c>
      <c r="G2752" s="346" t="s">
        <v>1395</v>
      </c>
      <c r="H2752" s="346">
        <v>202207</v>
      </c>
      <c r="I2752" s="346">
        <v>540000</v>
      </c>
      <c r="K2752" s="346">
        <v>540000</v>
      </c>
      <c r="L2752" s="346" t="s">
        <v>890</v>
      </c>
      <c r="M2752" s="346" t="s">
        <v>892</v>
      </c>
      <c r="N2752" s="346" t="s">
        <v>734</v>
      </c>
      <c r="O2752" s="346" t="s">
        <v>1021</v>
      </c>
    </row>
    <row r="2753" spans="1:15" x14ac:dyDescent="0.2">
      <c r="A2753" s="346" t="s">
        <v>898</v>
      </c>
      <c r="B2753" s="346" t="s">
        <v>885</v>
      </c>
      <c r="C2753" s="346" t="s">
        <v>530</v>
      </c>
      <c r="D2753" s="346" t="s">
        <v>886</v>
      </c>
      <c r="E2753" s="346" t="s">
        <v>895</v>
      </c>
      <c r="F2753" s="346" t="s">
        <v>1394</v>
      </c>
      <c r="G2753" s="346" t="s">
        <v>1395</v>
      </c>
      <c r="H2753" s="346">
        <v>202208</v>
      </c>
      <c r="I2753" s="346">
        <v>540000</v>
      </c>
      <c r="K2753" s="346">
        <v>540000</v>
      </c>
      <c r="L2753" s="346" t="s">
        <v>890</v>
      </c>
      <c r="M2753" s="346" t="s">
        <v>892</v>
      </c>
      <c r="N2753" s="346" t="s">
        <v>734</v>
      </c>
      <c r="O2753" s="346" t="s">
        <v>1021</v>
      </c>
    </row>
    <row r="2754" spans="1:15" x14ac:dyDescent="0.2">
      <c r="A2754" s="346" t="s">
        <v>898</v>
      </c>
      <c r="B2754" s="346" t="s">
        <v>885</v>
      </c>
      <c r="C2754" s="346" t="s">
        <v>530</v>
      </c>
      <c r="D2754" s="346" t="s">
        <v>886</v>
      </c>
      <c r="E2754" s="346" t="s">
        <v>895</v>
      </c>
      <c r="F2754" s="346" t="s">
        <v>1394</v>
      </c>
      <c r="G2754" s="346" t="s">
        <v>1395</v>
      </c>
      <c r="H2754" s="346">
        <v>202209</v>
      </c>
      <c r="I2754" s="346">
        <v>540000</v>
      </c>
      <c r="K2754" s="346">
        <v>540000</v>
      </c>
      <c r="L2754" s="346" t="s">
        <v>890</v>
      </c>
      <c r="M2754" s="346" t="s">
        <v>892</v>
      </c>
      <c r="N2754" s="346" t="s">
        <v>734</v>
      </c>
      <c r="O2754" s="346" t="s">
        <v>1021</v>
      </c>
    </row>
    <row r="2755" spans="1:15" x14ac:dyDescent="0.2">
      <c r="A2755" s="346" t="s">
        <v>898</v>
      </c>
      <c r="B2755" s="346" t="s">
        <v>885</v>
      </c>
      <c r="C2755" s="346" t="s">
        <v>308</v>
      </c>
      <c r="D2755" s="346" t="s">
        <v>886</v>
      </c>
      <c r="E2755" s="346" t="s">
        <v>895</v>
      </c>
      <c r="F2755" s="346" t="s">
        <v>775</v>
      </c>
      <c r="G2755" s="346" t="s">
        <v>1617</v>
      </c>
      <c r="H2755" s="346">
        <v>202110</v>
      </c>
      <c r="I2755" s="346">
        <v>315000</v>
      </c>
      <c r="L2755" s="346" t="s">
        <v>887</v>
      </c>
      <c r="M2755" s="346" t="s">
        <v>888</v>
      </c>
      <c r="N2755" s="346" t="s">
        <v>734</v>
      </c>
      <c r="O2755" s="346" t="s">
        <v>1022</v>
      </c>
    </row>
    <row r="2756" spans="1:15" x14ac:dyDescent="0.2">
      <c r="A2756" s="346" t="s">
        <v>898</v>
      </c>
      <c r="B2756" s="346" t="s">
        <v>885</v>
      </c>
      <c r="C2756" s="346" t="s">
        <v>308</v>
      </c>
      <c r="D2756" s="346" t="s">
        <v>886</v>
      </c>
      <c r="E2756" s="346" t="s">
        <v>895</v>
      </c>
      <c r="F2756" s="346" t="s">
        <v>775</v>
      </c>
      <c r="G2756" s="346" t="s">
        <v>1617</v>
      </c>
      <c r="H2756" s="346">
        <v>202111</v>
      </c>
      <c r="I2756" s="346">
        <v>315000</v>
      </c>
      <c r="K2756" s="346">
        <v>315000</v>
      </c>
      <c r="L2756" s="346" t="s">
        <v>887</v>
      </c>
      <c r="M2756" s="346" t="s">
        <v>888</v>
      </c>
      <c r="N2756" s="346" t="s">
        <v>734</v>
      </c>
      <c r="O2756" s="346" t="s">
        <v>1022</v>
      </c>
    </row>
    <row r="2757" spans="1:15" x14ac:dyDescent="0.2">
      <c r="A2757" s="346" t="s">
        <v>898</v>
      </c>
      <c r="B2757" s="346" t="s">
        <v>885</v>
      </c>
      <c r="C2757" s="346" t="s">
        <v>308</v>
      </c>
      <c r="D2757" s="346" t="s">
        <v>886</v>
      </c>
      <c r="E2757" s="346" t="s">
        <v>895</v>
      </c>
      <c r="F2757" s="346" t="s">
        <v>775</v>
      </c>
      <c r="G2757" s="346" t="s">
        <v>1617</v>
      </c>
      <c r="H2757" s="346">
        <v>202112</v>
      </c>
      <c r="I2757" s="346">
        <v>315000</v>
      </c>
      <c r="K2757" s="346">
        <v>315000</v>
      </c>
      <c r="L2757" s="346" t="s">
        <v>887</v>
      </c>
      <c r="M2757" s="346" t="s">
        <v>888</v>
      </c>
      <c r="N2757" s="346" t="s">
        <v>734</v>
      </c>
      <c r="O2757" s="346" t="s">
        <v>1022</v>
      </c>
    </row>
    <row r="2758" spans="1:15" x14ac:dyDescent="0.2">
      <c r="A2758" s="346" t="s">
        <v>898</v>
      </c>
      <c r="B2758" s="346" t="s">
        <v>885</v>
      </c>
      <c r="C2758" s="346" t="s">
        <v>308</v>
      </c>
      <c r="D2758" s="346" t="s">
        <v>886</v>
      </c>
      <c r="E2758" s="346" t="s">
        <v>895</v>
      </c>
      <c r="F2758" s="346" t="s">
        <v>775</v>
      </c>
      <c r="G2758" s="346" t="s">
        <v>1617</v>
      </c>
      <c r="H2758" s="346">
        <v>202201</v>
      </c>
      <c r="I2758" s="346">
        <v>315000</v>
      </c>
      <c r="K2758" s="346">
        <v>315000</v>
      </c>
      <c r="L2758" s="346" t="s">
        <v>887</v>
      </c>
      <c r="M2758" s="346" t="s">
        <v>889</v>
      </c>
      <c r="N2758" s="346" t="s">
        <v>734</v>
      </c>
      <c r="O2758" s="346" t="s">
        <v>1022</v>
      </c>
    </row>
    <row r="2759" spans="1:15" x14ac:dyDescent="0.2">
      <c r="A2759" s="346" t="s">
        <v>898</v>
      </c>
      <c r="B2759" s="346" t="s">
        <v>885</v>
      </c>
      <c r="C2759" s="346" t="s">
        <v>308</v>
      </c>
      <c r="D2759" s="346" t="s">
        <v>886</v>
      </c>
      <c r="E2759" s="346" t="s">
        <v>895</v>
      </c>
      <c r="F2759" s="346" t="s">
        <v>775</v>
      </c>
      <c r="G2759" s="346" t="s">
        <v>1617</v>
      </c>
      <c r="H2759" s="346">
        <v>202202</v>
      </c>
      <c r="I2759" s="346">
        <v>315000</v>
      </c>
      <c r="K2759" s="346">
        <v>315000</v>
      </c>
      <c r="L2759" s="346" t="s">
        <v>887</v>
      </c>
      <c r="M2759" s="346" t="s">
        <v>889</v>
      </c>
      <c r="N2759" s="346" t="s">
        <v>734</v>
      </c>
      <c r="O2759" s="346" t="s">
        <v>1022</v>
      </c>
    </row>
    <row r="2760" spans="1:15" x14ac:dyDescent="0.2">
      <c r="A2760" s="346" t="s">
        <v>898</v>
      </c>
      <c r="B2760" s="346" t="s">
        <v>885</v>
      </c>
      <c r="C2760" s="346" t="s">
        <v>308</v>
      </c>
      <c r="D2760" s="346" t="s">
        <v>886</v>
      </c>
      <c r="E2760" s="346" t="s">
        <v>895</v>
      </c>
      <c r="F2760" s="346" t="s">
        <v>775</v>
      </c>
      <c r="G2760" s="346" t="s">
        <v>1617</v>
      </c>
      <c r="H2760" s="346">
        <v>202203</v>
      </c>
      <c r="I2760" s="346">
        <v>315000</v>
      </c>
      <c r="K2760" s="346">
        <v>315000</v>
      </c>
      <c r="L2760" s="346" t="s">
        <v>887</v>
      </c>
      <c r="M2760" s="346" t="s">
        <v>889</v>
      </c>
      <c r="N2760" s="346" t="s">
        <v>734</v>
      </c>
      <c r="O2760" s="346" t="s">
        <v>1022</v>
      </c>
    </row>
    <row r="2761" spans="1:15" x14ac:dyDescent="0.2">
      <c r="A2761" s="346" t="s">
        <v>898</v>
      </c>
      <c r="B2761" s="346" t="s">
        <v>885</v>
      </c>
      <c r="C2761" s="346" t="s">
        <v>308</v>
      </c>
      <c r="D2761" s="346" t="s">
        <v>886</v>
      </c>
      <c r="E2761" s="346" t="s">
        <v>895</v>
      </c>
      <c r="F2761" s="346" t="s">
        <v>775</v>
      </c>
      <c r="G2761" s="346" t="s">
        <v>1617</v>
      </c>
      <c r="H2761" s="346">
        <v>202204</v>
      </c>
      <c r="I2761" s="346">
        <v>315000</v>
      </c>
      <c r="K2761" s="346">
        <v>315000</v>
      </c>
      <c r="L2761" s="346" t="s">
        <v>890</v>
      </c>
      <c r="M2761" s="346" t="s">
        <v>891</v>
      </c>
      <c r="N2761" s="346" t="s">
        <v>734</v>
      </c>
      <c r="O2761" s="346" t="s">
        <v>1022</v>
      </c>
    </row>
    <row r="2762" spans="1:15" x14ac:dyDescent="0.2">
      <c r="A2762" s="346" t="s">
        <v>898</v>
      </c>
      <c r="B2762" s="346" t="s">
        <v>885</v>
      </c>
      <c r="C2762" s="346" t="s">
        <v>308</v>
      </c>
      <c r="D2762" s="346" t="s">
        <v>886</v>
      </c>
      <c r="E2762" s="346" t="s">
        <v>895</v>
      </c>
      <c r="F2762" s="346" t="s">
        <v>775</v>
      </c>
      <c r="G2762" s="346" t="s">
        <v>1396</v>
      </c>
      <c r="H2762" s="346">
        <v>202110</v>
      </c>
      <c r="I2762" s="346">
        <v>300000</v>
      </c>
      <c r="L2762" s="346" t="s">
        <v>887</v>
      </c>
      <c r="M2762" s="346" t="s">
        <v>888</v>
      </c>
      <c r="N2762" s="346" t="s">
        <v>734</v>
      </c>
      <c r="O2762" s="346" t="s">
        <v>1022</v>
      </c>
    </row>
    <row r="2763" spans="1:15" x14ac:dyDescent="0.2">
      <c r="A2763" s="346" t="s">
        <v>898</v>
      </c>
      <c r="B2763" s="346" t="s">
        <v>885</v>
      </c>
      <c r="C2763" s="346" t="s">
        <v>308</v>
      </c>
      <c r="D2763" s="346" t="s">
        <v>886</v>
      </c>
      <c r="E2763" s="346" t="s">
        <v>895</v>
      </c>
      <c r="F2763" s="346" t="s">
        <v>775</v>
      </c>
      <c r="G2763" s="346" t="s">
        <v>1396</v>
      </c>
      <c r="H2763" s="346">
        <v>202111</v>
      </c>
      <c r="I2763" s="346">
        <v>300000</v>
      </c>
      <c r="K2763" s="346">
        <v>300000</v>
      </c>
      <c r="L2763" s="346" t="s">
        <v>887</v>
      </c>
      <c r="M2763" s="346" t="s">
        <v>888</v>
      </c>
      <c r="N2763" s="346" t="s">
        <v>734</v>
      </c>
      <c r="O2763" s="346" t="s">
        <v>1022</v>
      </c>
    </row>
    <row r="2764" spans="1:15" x14ac:dyDescent="0.2">
      <c r="A2764" s="346" t="s">
        <v>898</v>
      </c>
      <c r="B2764" s="346" t="s">
        <v>885</v>
      </c>
      <c r="C2764" s="346" t="s">
        <v>308</v>
      </c>
      <c r="D2764" s="346" t="s">
        <v>886</v>
      </c>
      <c r="E2764" s="346" t="s">
        <v>895</v>
      </c>
      <c r="F2764" s="346" t="s">
        <v>775</v>
      </c>
      <c r="G2764" s="346" t="s">
        <v>1396</v>
      </c>
      <c r="H2764" s="346">
        <v>202112</v>
      </c>
      <c r="I2764" s="346">
        <v>300000</v>
      </c>
      <c r="K2764" s="346">
        <v>300000</v>
      </c>
      <c r="L2764" s="346" t="s">
        <v>887</v>
      </c>
      <c r="M2764" s="346" t="s">
        <v>888</v>
      </c>
      <c r="N2764" s="346" t="s">
        <v>734</v>
      </c>
      <c r="O2764" s="346" t="s">
        <v>1022</v>
      </c>
    </row>
    <row r="2765" spans="1:15" x14ac:dyDescent="0.2">
      <c r="A2765" s="346" t="s">
        <v>898</v>
      </c>
      <c r="B2765" s="346" t="s">
        <v>885</v>
      </c>
      <c r="C2765" s="346" t="s">
        <v>308</v>
      </c>
      <c r="D2765" s="346" t="s">
        <v>886</v>
      </c>
      <c r="E2765" s="346" t="s">
        <v>895</v>
      </c>
      <c r="F2765" s="346" t="s">
        <v>775</v>
      </c>
      <c r="G2765" s="346" t="s">
        <v>1396</v>
      </c>
      <c r="H2765" s="346">
        <v>202201</v>
      </c>
      <c r="I2765" s="346">
        <v>300000</v>
      </c>
      <c r="K2765" s="346">
        <v>300000</v>
      </c>
      <c r="L2765" s="346" t="s">
        <v>887</v>
      </c>
      <c r="M2765" s="346" t="s">
        <v>889</v>
      </c>
      <c r="N2765" s="346" t="s">
        <v>734</v>
      </c>
      <c r="O2765" s="346" t="s">
        <v>1022</v>
      </c>
    </row>
    <row r="2766" spans="1:15" x14ac:dyDescent="0.2">
      <c r="A2766" s="346" t="s">
        <v>898</v>
      </c>
      <c r="B2766" s="346" t="s">
        <v>885</v>
      </c>
      <c r="C2766" s="346" t="s">
        <v>308</v>
      </c>
      <c r="D2766" s="346" t="s">
        <v>886</v>
      </c>
      <c r="E2766" s="346" t="s">
        <v>895</v>
      </c>
      <c r="F2766" s="347" t="s">
        <v>775</v>
      </c>
      <c r="G2766" s="346" t="s">
        <v>1396</v>
      </c>
      <c r="H2766" s="346">
        <v>202202</v>
      </c>
      <c r="I2766" s="346">
        <v>300000</v>
      </c>
      <c r="K2766" s="346">
        <v>300000</v>
      </c>
      <c r="L2766" s="346" t="s">
        <v>887</v>
      </c>
      <c r="M2766" s="346" t="s">
        <v>889</v>
      </c>
      <c r="N2766" s="346" t="s">
        <v>734</v>
      </c>
      <c r="O2766" s="346" t="s">
        <v>1022</v>
      </c>
    </row>
    <row r="2767" spans="1:15" x14ac:dyDescent="0.2">
      <c r="A2767" s="346" t="s">
        <v>898</v>
      </c>
      <c r="B2767" s="346" t="s">
        <v>885</v>
      </c>
      <c r="C2767" s="346" t="s">
        <v>308</v>
      </c>
      <c r="D2767" s="346" t="s">
        <v>886</v>
      </c>
      <c r="E2767" s="346" t="s">
        <v>895</v>
      </c>
      <c r="F2767" s="346" t="s">
        <v>775</v>
      </c>
      <c r="G2767" s="346" t="s">
        <v>1396</v>
      </c>
      <c r="H2767" s="346">
        <v>202203</v>
      </c>
      <c r="I2767" s="346">
        <v>300000</v>
      </c>
      <c r="K2767" s="346">
        <v>300000</v>
      </c>
      <c r="L2767" s="346" t="s">
        <v>887</v>
      </c>
      <c r="M2767" s="346" t="s">
        <v>889</v>
      </c>
      <c r="N2767" s="346" t="s">
        <v>734</v>
      </c>
      <c r="O2767" s="346" t="s">
        <v>1022</v>
      </c>
    </row>
    <row r="2768" spans="1:15" x14ac:dyDescent="0.2">
      <c r="A2768" s="346" t="s">
        <v>898</v>
      </c>
      <c r="B2768" s="346" t="s">
        <v>885</v>
      </c>
      <c r="C2768" s="346" t="s">
        <v>308</v>
      </c>
      <c r="D2768" s="346" t="s">
        <v>886</v>
      </c>
      <c r="E2768" s="346" t="s">
        <v>895</v>
      </c>
      <c r="F2768" s="346" t="s">
        <v>775</v>
      </c>
      <c r="G2768" s="346" t="s">
        <v>1396</v>
      </c>
      <c r="H2768" s="346">
        <v>202204</v>
      </c>
      <c r="I2768" s="346">
        <v>300000</v>
      </c>
      <c r="K2768" s="346">
        <v>300000</v>
      </c>
      <c r="L2768" s="346" t="s">
        <v>890</v>
      </c>
      <c r="M2768" s="346" t="s">
        <v>891</v>
      </c>
      <c r="N2768" s="346" t="s">
        <v>734</v>
      </c>
      <c r="O2768" s="346" t="s">
        <v>1022</v>
      </c>
    </row>
    <row r="2769" spans="1:15" x14ac:dyDescent="0.2">
      <c r="A2769" s="346" t="s">
        <v>898</v>
      </c>
      <c r="B2769" s="346" t="s">
        <v>885</v>
      </c>
      <c r="C2769" s="346" t="s">
        <v>605</v>
      </c>
      <c r="D2769" s="346" t="s">
        <v>1050</v>
      </c>
      <c r="E2769" s="346" t="s">
        <v>895</v>
      </c>
      <c r="F2769" s="346" t="s">
        <v>1397</v>
      </c>
      <c r="G2769" s="347" t="s">
        <v>1058</v>
      </c>
      <c r="H2769" s="346">
        <v>202111</v>
      </c>
      <c r="I2769" s="346">
        <v>3800000</v>
      </c>
      <c r="K2769" s="346">
        <v>3800000</v>
      </c>
      <c r="L2769" s="346" t="s">
        <v>887</v>
      </c>
      <c r="M2769" s="346" t="s">
        <v>888</v>
      </c>
      <c r="N2769" s="346" t="s">
        <v>736</v>
      </c>
      <c r="O2769" s="346" t="s">
        <v>1020</v>
      </c>
    </row>
    <row r="2770" spans="1:15" x14ac:dyDescent="0.2">
      <c r="A2770" s="346" t="s">
        <v>898</v>
      </c>
      <c r="B2770" s="346" t="s">
        <v>885</v>
      </c>
      <c r="C2770" s="346" t="s">
        <v>605</v>
      </c>
      <c r="D2770" s="346" t="s">
        <v>1050</v>
      </c>
      <c r="E2770" s="346" t="s">
        <v>895</v>
      </c>
      <c r="F2770" s="346" t="s">
        <v>1397</v>
      </c>
      <c r="G2770" s="347" t="s">
        <v>1058</v>
      </c>
      <c r="H2770" s="346">
        <v>202112</v>
      </c>
      <c r="I2770" s="346">
        <v>4000000</v>
      </c>
      <c r="K2770" s="346">
        <v>4000000</v>
      </c>
      <c r="L2770" s="346" t="s">
        <v>887</v>
      </c>
      <c r="M2770" s="346" t="s">
        <v>888</v>
      </c>
      <c r="N2770" s="346" t="s">
        <v>736</v>
      </c>
      <c r="O2770" s="346" t="s">
        <v>1020</v>
      </c>
    </row>
    <row r="2771" spans="1:15" x14ac:dyDescent="0.2">
      <c r="A2771" s="346" t="s">
        <v>898</v>
      </c>
      <c r="B2771" s="346" t="s">
        <v>885</v>
      </c>
      <c r="C2771" s="346" t="s">
        <v>605</v>
      </c>
      <c r="D2771" s="346" t="s">
        <v>1050</v>
      </c>
      <c r="E2771" s="346" t="s">
        <v>895</v>
      </c>
      <c r="F2771" s="346" t="s">
        <v>1397</v>
      </c>
      <c r="G2771" s="347" t="s">
        <v>1058</v>
      </c>
      <c r="H2771" s="346">
        <v>202201</v>
      </c>
      <c r="I2771" s="346">
        <v>2650000</v>
      </c>
      <c r="K2771" s="346">
        <v>2650000</v>
      </c>
      <c r="L2771" s="346" t="s">
        <v>887</v>
      </c>
      <c r="M2771" s="346" t="s">
        <v>889</v>
      </c>
      <c r="N2771" s="346" t="s">
        <v>736</v>
      </c>
      <c r="O2771" s="346" t="s">
        <v>1020</v>
      </c>
    </row>
    <row r="2772" spans="1:15" x14ac:dyDescent="0.2">
      <c r="A2772" s="346" t="s">
        <v>898</v>
      </c>
      <c r="B2772" s="346" t="s">
        <v>885</v>
      </c>
      <c r="C2772" s="346" t="s">
        <v>605</v>
      </c>
      <c r="D2772" s="346" t="s">
        <v>1050</v>
      </c>
      <c r="E2772" s="346" t="s">
        <v>895</v>
      </c>
      <c r="F2772" s="346" t="s">
        <v>1397</v>
      </c>
      <c r="G2772" s="347" t="s">
        <v>1058</v>
      </c>
      <c r="H2772" s="346">
        <v>202202</v>
      </c>
      <c r="I2772" s="346">
        <v>14000000</v>
      </c>
      <c r="K2772" s="346">
        <v>14000000</v>
      </c>
      <c r="L2772" s="346" t="s">
        <v>887</v>
      </c>
      <c r="M2772" s="346" t="s">
        <v>889</v>
      </c>
      <c r="N2772" s="346" t="s">
        <v>736</v>
      </c>
      <c r="O2772" s="346" t="s">
        <v>1020</v>
      </c>
    </row>
    <row r="2773" spans="1:15" x14ac:dyDescent="0.2">
      <c r="A2773" s="346" t="s">
        <v>898</v>
      </c>
      <c r="B2773" s="346" t="s">
        <v>885</v>
      </c>
      <c r="C2773" s="346" t="s">
        <v>605</v>
      </c>
      <c r="D2773" s="346" t="s">
        <v>1050</v>
      </c>
      <c r="E2773" s="346" t="s">
        <v>895</v>
      </c>
      <c r="F2773" s="346" t="s">
        <v>1397</v>
      </c>
      <c r="G2773" s="347" t="s">
        <v>1058</v>
      </c>
      <c r="H2773" s="346">
        <v>202203</v>
      </c>
      <c r="I2773" s="346">
        <v>15000000</v>
      </c>
      <c r="K2773" s="346">
        <v>15000000</v>
      </c>
      <c r="L2773" s="346" t="s">
        <v>887</v>
      </c>
      <c r="M2773" s="346" t="s">
        <v>889</v>
      </c>
      <c r="N2773" s="346" t="s">
        <v>736</v>
      </c>
      <c r="O2773" s="346" t="s">
        <v>1020</v>
      </c>
    </row>
    <row r="2774" spans="1:15" x14ac:dyDescent="0.2">
      <c r="A2774" s="346" t="s">
        <v>898</v>
      </c>
      <c r="B2774" s="346" t="s">
        <v>885</v>
      </c>
      <c r="C2774" s="346" t="s">
        <v>605</v>
      </c>
      <c r="D2774" s="346" t="s">
        <v>1050</v>
      </c>
      <c r="E2774" s="346" t="s">
        <v>895</v>
      </c>
      <c r="F2774" s="346" t="s">
        <v>1397</v>
      </c>
      <c r="G2774" s="347" t="s">
        <v>1058</v>
      </c>
      <c r="H2774" s="346">
        <v>202204</v>
      </c>
      <c r="I2774" s="346">
        <v>1000000</v>
      </c>
      <c r="K2774" s="346">
        <v>1000000</v>
      </c>
      <c r="L2774" s="346" t="s">
        <v>890</v>
      </c>
      <c r="M2774" s="346" t="s">
        <v>891</v>
      </c>
      <c r="N2774" s="346" t="s">
        <v>736</v>
      </c>
      <c r="O2774" s="346" t="s">
        <v>1020</v>
      </c>
    </row>
    <row r="2775" spans="1:15" x14ac:dyDescent="0.2">
      <c r="A2775" s="346" t="s">
        <v>898</v>
      </c>
      <c r="B2775" s="346" t="s">
        <v>885</v>
      </c>
      <c r="C2775" s="346" t="s">
        <v>605</v>
      </c>
      <c r="D2775" s="346" t="s">
        <v>1050</v>
      </c>
      <c r="E2775" s="346" t="s">
        <v>895</v>
      </c>
      <c r="F2775" s="346" t="s">
        <v>1397</v>
      </c>
      <c r="G2775" s="346" t="s">
        <v>1058</v>
      </c>
      <c r="H2775" s="346">
        <v>202205</v>
      </c>
      <c r="I2775" s="346">
        <v>1000000</v>
      </c>
      <c r="K2775" s="346">
        <v>1000000</v>
      </c>
      <c r="L2775" s="346" t="s">
        <v>890</v>
      </c>
      <c r="M2775" s="346" t="s">
        <v>891</v>
      </c>
      <c r="N2775" s="346" t="s">
        <v>736</v>
      </c>
      <c r="O2775" s="346" t="s">
        <v>1020</v>
      </c>
    </row>
    <row r="2776" spans="1:15" x14ac:dyDescent="0.2">
      <c r="A2776" s="346" t="s">
        <v>898</v>
      </c>
      <c r="B2776" s="346" t="s">
        <v>885</v>
      </c>
      <c r="C2776" s="346" t="s">
        <v>605</v>
      </c>
      <c r="D2776" s="346" t="s">
        <v>1050</v>
      </c>
      <c r="E2776" s="346" t="s">
        <v>895</v>
      </c>
      <c r="F2776" s="346" t="s">
        <v>1397</v>
      </c>
      <c r="G2776" s="346" t="s">
        <v>1058</v>
      </c>
      <c r="H2776" s="346">
        <v>202206</v>
      </c>
      <c r="I2776" s="346">
        <v>14000000</v>
      </c>
      <c r="K2776" s="346">
        <v>14000000</v>
      </c>
      <c r="L2776" s="346" t="s">
        <v>890</v>
      </c>
      <c r="M2776" s="346" t="s">
        <v>891</v>
      </c>
      <c r="N2776" s="346" t="s">
        <v>736</v>
      </c>
      <c r="O2776" s="346" t="s">
        <v>1020</v>
      </c>
    </row>
    <row r="2777" spans="1:15" x14ac:dyDescent="0.2">
      <c r="A2777" s="346" t="s">
        <v>898</v>
      </c>
      <c r="B2777" s="346" t="s">
        <v>885</v>
      </c>
      <c r="C2777" s="346" t="s">
        <v>605</v>
      </c>
      <c r="D2777" s="346" t="s">
        <v>1050</v>
      </c>
      <c r="E2777" s="346" t="s">
        <v>895</v>
      </c>
      <c r="F2777" s="346" t="s">
        <v>1397</v>
      </c>
      <c r="G2777" s="346" t="s">
        <v>1058</v>
      </c>
      <c r="H2777" s="346">
        <v>202207</v>
      </c>
      <c r="I2777" s="346">
        <v>5000000</v>
      </c>
      <c r="K2777" s="346">
        <v>5000000</v>
      </c>
      <c r="L2777" s="346" t="s">
        <v>890</v>
      </c>
      <c r="M2777" s="346" t="s">
        <v>892</v>
      </c>
      <c r="N2777" s="346" t="s">
        <v>736</v>
      </c>
      <c r="O2777" s="346" t="s">
        <v>1020</v>
      </c>
    </row>
    <row r="2778" spans="1:15" x14ac:dyDescent="0.2">
      <c r="A2778" s="346" t="s">
        <v>898</v>
      </c>
      <c r="B2778" s="346" t="s">
        <v>885</v>
      </c>
      <c r="C2778" s="346" t="s">
        <v>605</v>
      </c>
      <c r="D2778" s="346" t="s">
        <v>1050</v>
      </c>
      <c r="E2778" s="346" t="s">
        <v>895</v>
      </c>
      <c r="F2778" s="346" t="s">
        <v>1397</v>
      </c>
      <c r="G2778" s="346" t="s">
        <v>1058</v>
      </c>
      <c r="H2778" s="346">
        <v>202208</v>
      </c>
      <c r="I2778" s="346">
        <v>5000000</v>
      </c>
      <c r="K2778" s="346">
        <v>5000000</v>
      </c>
      <c r="L2778" s="346" t="s">
        <v>890</v>
      </c>
      <c r="M2778" s="346" t="s">
        <v>892</v>
      </c>
      <c r="N2778" s="346" t="s">
        <v>736</v>
      </c>
      <c r="O2778" s="346" t="s">
        <v>1020</v>
      </c>
    </row>
    <row r="2779" spans="1:15" x14ac:dyDescent="0.2">
      <c r="A2779" s="346" t="s">
        <v>898</v>
      </c>
      <c r="B2779" s="346" t="s">
        <v>885</v>
      </c>
      <c r="C2779" s="346" t="s">
        <v>605</v>
      </c>
      <c r="D2779" s="346" t="s">
        <v>1050</v>
      </c>
      <c r="E2779" s="346" t="s">
        <v>895</v>
      </c>
      <c r="F2779" s="346" t="s">
        <v>1397</v>
      </c>
      <c r="G2779" s="347" t="s">
        <v>1058</v>
      </c>
      <c r="H2779" s="346">
        <v>202209</v>
      </c>
      <c r="I2779" s="346">
        <v>5000000</v>
      </c>
      <c r="K2779" s="346">
        <v>5000000</v>
      </c>
      <c r="L2779" s="346" t="s">
        <v>890</v>
      </c>
      <c r="M2779" s="346" t="s">
        <v>892</v>
      </c>
      <c r="N2779" s="346" t="s">
        <v>736</v>
      </c>
      <c r="O2779" s="346" t="s">
        <v>1020</v>
      </c>
    </row>
    <row r="2780" spans="1:15" x14ac:dyDescent="0.2">
      <c r="A2780" s="346" t="s">
        <v>898</v>
      </c>
      <c r="B2780" s="346" t="s">
        <v>885</v>
      </c>
      <c r="C2780" s="346" t="s">
        <v>605</v>
      </c>
      <c r="D2780" s="346" t="s">
        <v>1050</v>
      </c>
      <c r="E2780" s="346" t="s">
        <v>895</v>
      </c>
      <c r="F2780" s="346" t="s">
        <v>1742</v>
      </c>
      <c r="G2780" s="347"/>
      <c r="H2780" s="346">
        <v>202110</v>
      </c>
      <c r="I2780" s="346">
        <v>586500</v>
      </c>
      <c r="L2780" s="346" t="s">
        <v>887</v>
      </c>
      <c r="M2780" s="346" t="s">
        <v>888</v>
      </c>
      <c r="N2780" s="346" t="s">
        <v>734</v>
      </c>
      <c r="O2780" s="346" t="s">
        <v>1020</v>
      </c>
    </row>
    <row r="2781" spans="1:15" x14ac:dyDescent="0.2">
      <c r="A2781" s="346" t="s">
        <v>898</v>
      </c>
      <c r="B2781" s="346" t="s">
        <v>885</v>
      </c>
      <c r="C2781" s="346" t="s">
        <v>605</v>
      </c>
      <c r="D2781" s="346" t="s">
        <v>1050</v>
      </c>
      <c r="E2781" s="346" t="s">
        <v>895</v>
      </c>
      <c r="F2781" s="346" t="s">
        <v>1743</v>
      </c>
      <c r="G2781" s="347"/>
      <c r="H2781" s="346">
        <v>202110</v>
      </c>
      <c r="I2781" s="346">
        <v>993000</v>
      </c>
      <c r="L2781" s="346" t="s">
        <v>887</v>
      </c>
      <c r="M2781" s="346" t="s">
        <v>888</v>
      </c>
      <c r="N2781" s="346" t="s">
        <v>734</v>
      </c>
      <c r="O2781" s="346" t="s">
        <v>1020</v>
      </c>
    </row>
    <row r="2782" spans="1:15" x14ac:dyDescent="0.2">
      <c r="A2782" s="346" t="s">
        <v>898</v>
      </c>
      <c r="B2782" s="346" t="s">
        <v>885</v>
      </c>
      <c r="C2782" s="346" t="s">
        <v>605</v>
      </c>
      <c r="D2782" s="346" t="s">
        <v>1050</v>
      </c>
      <c r="E2782" s="346" t="s">
        <v>895</v>
      </c>
      <c r="F2782" s="346" t="s">
        <v>1793</v>
      </c>
      <c r="H2782" s="346">
        <v>202110</v>
      </c>
      <c r="I2782" s="346">
        <v>570400</v>
      </c>
      <c r="L2782" s="346" t="s">
        <v>887</v>
      </c>
      <c r="M2782" s="346" t="s">
        <v>888</v>
      </c>
      <c r="N2782" s="346" t="s">
        <v>734</v>
      </c>
      <c r="O2782" s="346" t="s">
        <v>1020</v>
      </c>
    </row>
    <row r="2783" spans="1:15" x14ac:dyDescent="0.2">
      <c r="A2783" s="346" t="s">
        <v>898</v>
      </c>
      <c r="B2783" s="346" t="s">
        <v>885</v>
      </c>
      <c r="C2783" s="346" t="s">
        <v>605</v>
      </c>
      <c r="D2783" s="346" t="s">
        <v>1050</v>
      </c>
      <c r="E2783" s="346" t="s">
        <v>895</v>
      </c>
      <c r="F2783" s="346" t="s">
        <v>1794</v>
      </c>
      <c r="H2783" s="346">
        <v>202110</v>
      </c>
      <c r="I2783" s="346">
        <v>1022300</v>
      </c>
      <c r="L2783" s="346" t="s">
        <v>887</v>
      </c>
      <c r="M2783" s="346" t="s">
        <v>888</v>
      </c>
      <c r="N2783" s="346" t="s">
        <v>734</v>
      </c>
      <c r="O2783" s="346" t="s">
        <v>1020</v>
      </c>
    </row>
    <row r="2784" spans="1:15" x14ac:dyDescent="0.2">
      <c r="A2784" s="346" t="s">
        <v>898</v>
      </c>
      <c r="B2784" s="346" t="s">
        <v>885</v>
      </c>
      <c r="C2784" s="346" t="s">
        <v>605</v>
      </c>
      <c r="D2784" s="346" t="s">
        <v>1050</v>
      </c>
      <c r="E2784" s="346" t="s">
        <v>895</v>
      </c>
      <c r="F2784" s="346" t="s">
        <v>1744</v>
      </c>
      <c r="H2784" s="346">
        <v>202112</v>
      </c>
      <c r="I2784" s="346">
        <v>1126000</v>
      </c>
      <c r="K2784" s="346">
        <v>1126000</v>
      </c>
      <c r="L2784" s="346" t="s">
        <v>887</v>
      </c>
      <c r="M2784" s="346" t="s">
        <v>888</v>
      </c>
      <c r="N2784" s="346" t="s">
        <v>734</v>
      </c>
      <c r="O2784" s="346" t="s">
        <v>1020</v>
      </c>
    </row>
    <row r="2785" spans="1:15" x14ac:dyDescent="0.2">
      <c r="A2785" s="346" t="s">
        <v>898</v>
      </c>
      <c r="B2785" s="346" t="s">
        <v>885</v>
      </c>
      <c r="C2785" s="346" t="s">
        <v>605</v>
      </c>
      <c r="D2785" s="346" t="s">
        <v>1050</v>
      </c>
      <c r="E2785" s="346" t="s">
        <v>895</v>
      </c>
      <c r="F2785" s="346" t="s">
        <v>1745</v>
      </c>
      <c r="H2785" s="346">
        <v>202202</v>
      </c>
      <c r="I2785" s="346">
        <v>120000</v>
      </c>
      <c r="K2785" s="346">
        <v>120000</v>
      </c>
      <c r="L2785" s="346" t="s">
        <v>887</v>
      </c>
      <c r="M2785" s="346" t="s">
        <v>889</v>
      </c>
      <c r="N2785" s="346" t="s">
        <v>734</v>
      </c>
      <c r="O2785" s="346" t="s">
        <v>1020</v>
      </c>
    </row>
    <row r="2786" spans="1:15" x14ac:dyDescent="0.2">
      <c r="A2786" s="346" t="s">
        <v>898</v>
      </c>
      <c r="B2786" s="346" t="s">
        <v>885</v>
      </c>
      <c r="C2786" s="346" t="s">
        <v>605</v>
      </c>
      <c r="D2786" s="346" t="s">
        <v>1050</v>
      </c>
      <c r="E2786" s="346" t="s">
        <v>895</v>
      </c>
      <c r="F2786" s="346" t="s">
        <v>1746</v>
      </c>
      <c r="G2786" s="347"/>
      <c r="H2786" s="346">
        <v>202202</v>
      </c>
      <c r="I2786" s="346">
        <v>479580</v>
      </c>
      <c r="K2786" s="346">
        <v>479580</v>
      </c>
      <c r="L2786" s="346" t="s">
        <v>887</v>
      </c>
      <c r="M2786" s="346" t="s">
        <v>889</v>
      </c>
      <c r="N2786" s="346" t="s">
        <v>734</v>
      </c>
      <c r="O2786" s="346" t="s">
        <v>1020</v>
      </c>
    </row>
    <row r="2787" spans="1:15" x14ac:dyDescent="0.2">
      <c r="A2787" s="346" t="s">
        <v>898</v>
      </c>
      <c r="B2787" s="346" t="s">
        <v>885</v>
      </c>
      <c r="C2787" s="346" t="s">
        <v>605</v>
      </c>
      <c r="D2787" s="346" t="s">
        <v>1050</v>
      </c>
      <c r="E2787" s="346" t="s">
        <v>895</v>
      </c>
      <c r="F2787" s="346" t="s">
        <v>1747</v>
      </c>
      <c r="G2787" s="347"/>
      <c r="H2787" s="346">
        <v>202111</v>
      </c>
      <c r="I2787" s="346">
        <v>1230000</v>
      </c>
      <c r="K2787" s="346">
        <v>1230000</v>
      </c>
      <c r="L2787" s="346" t="s">
        <v>887</v>
      </c>
      <c r="M2787" s="346" t="s">
        <v>888</v>
      </c>
      <c r="N2787" s="346" t="s">
        <v>734</v>
      </c>
      <c r="O2787" s="346" t="s">
        <v>1020</v>
      </c>
    </row>
    <row r="2788" spans="1:15" x14ac:dyDescent="0.2">
      <c r="A2788" s="346" t="s">
        <v>898</v>
      </c>
      <c r="B2788" s="346" t="s">
        <v>885</v>
      </c>
      <c r="C2788" s="346" t="s">
        <v>605</v>
      </c>
      <c r="D2788" s="346" t="s">
        <v>1050</v>
      </c>
      <c r="E2788" s="346" t="s">
        <v>895</v>
      </c>
      <c r="F2788" s="347" t="s">
        <v>1748</v>
      </c>
      <c r="H2788" s="346">
        <v>202112</v>
      </c>
      <c r="I2788" s="346">
        <v>982400</v>
      </c>
      <c r="K2788" s="346">
        <v>982400</v>
      </c>
      <c r="L2788" s="346" t="s">
        <v>887</v>
      </c>
      <c r="M2788" s="346" t="s">
        <v>888</v>
      </c>
      <c r="N2788" s="346" t="s">
        <v>734</v>
      </c>
      <c r="O2788" s="346" t="s">
        <v>1020</v>
      </c>
    </row>
    <row r="2789" spans="1:15" x14ac:dyDescent="0.2">
      <c r="A2789" s="346" t="s">
        <v>898</v>
      </c>
      <c r="B2789" s="346" t="s">
        <v>885</v>
      </c>
      <c r="C2789" s="346" t="s">
        <v>605</v>
      </c>
      <c r="D2789" s="346" t="s">
        <v>1050</v>
      </c>
      <c r="E2789" s="346" t="s">
        <v>895</v>
      </c>
      <c r="F2789" s="346" t="s">
        <v>1749</v>
      </c>
      <c r="H2789" s="346">
        <v>202112</v>
      </c>
      <c r="I2789" s="346">
        <v>1704400</v>
      </c>
      <c r="K2789" s="346">
        <v>1704400</v>
      </c>
      <c r="L2789" s="346" t="s">
        <v>887</v>
      </c>
      <c r="M2789" s="346" t="s">
        <v>888</v>
      </c>
      <c r="N2789" s="346" t="s">
        <v>734</v>
      </c>
      <c r="O2789" s="346" t="s">
        <v>1020</v>
      </c>
    </row>
    <row r="2790" spans="1:15" x14ac:dyDescent="0.2">
      <c r="A2790" s="346" t="s">
        <v>898</v>
      </c>
      <c r="B2790" s="346" t="s">
        <v>885</v>
      </c>
      <c r="C2790" s="346" t="s">
        <v>605</v>
      </c>
      <c r="D2790" s="346" t="s">
        <v>1050</v>
      </c>
      <c r="E2790" s="346" t="s">
        <v>895</v>
      </c>
      <c r="F2790" s="346" t="s">
        <v>1750</v>
      </c>
      <c r="H2790" s="346">
        <v>202201</v>
      </c>
      <c r="I2790" s="346">
        <v>858200</v>
      </c>
      <c r="K2790" s="346">
        <v>858200</v>
      </c>
      <c r="L2790" s="346" t="s">
        <v>887</v>
      </c>
      <c r="M2790" s="346" t="s">
        <v>889</v>
      </c>
      <c r="N2790" s="346" t="s">
        <v>734</v>
      </c>
      <c r="O2790" s="346" t="s">
        <v>1020</v>
      </c>
    </row>
    <row r="2791" spans="1:15" x14ac:dyDescent="0.2">
      <c r="A2791" s="346" t="s">
        <v>898</v>
      </c>
      <c r="B2791" s="346" t="s">
        <v>885</v>
      </c>
      <c r="C2791" s="346" t="s">
        <v>605</v>
      </c>
      <c r="D2791" s="346" t="s">
        <v>1050</v>
      </c>
      <c r="E2791" s="346" t="s">
        <v>895</v>
      </c>
      <c r="F2791" s="347" t="s">
        <v>1781</v>
      </c>
      <c r="H2791" s="346">
        <v>202110</v>
      </c>
      <c r="I2791" s="346">
        <v>726300</v>
      </c>
      <c r="L2791" s="346" t="s">
        <v>887</v>
      </c>
      <c r="M2791" s="346" t="s">
        <v>888</v>
      </c>
      <c r="N2791" s="346" t="s">
        <v>734</v>
      </c>
      <c r="O2791" s="346" t="s">
        <v>1020</v>
      </c>
    </row>
    <row r="2792" spans="1:15" x14ac:dyDescent="0.2">
      <c r="A2792" s="346" t="s">
        <v>898</v>
      </c>
      <c r="B2792" s="346" t="s">
        <v>885</v>
      </c>
      <c r="C2792" s="346" t="s">
        <v>665</v>
      </c>
      <c r="D2792" s="346" t="s">
        <v>1050</v>
      </c>
      <c r="E2792" s="346" t="s">
        <v>895</v>
      </c>
      <c r="F2792" s="346" t="s">
        <v>1059</v>
      </c>
      <c r="G2792" s="346" t="s">
        <v>1061</v>
      </c>
      <c r="H2792" s="346">
        <v>202112</v>
      </c>
      <c r="I2792" s="346">
        <v>108000</v>
      </c>
      <c r="K2792" s="346">
        <v>108000</v>
      </c>
      <c r="L2792" s="346" t="s">
        <v>887</v>
      </c>
      <c r="M2792" s="346" t="s">
        <v>888</v>
      </c>
      <c r="N2792" s="346" t="s">
        <v>734</v>
      </c>
      <c r="O2792" s="346" t="s">
        <v>1020</v>
      </c>
    </row>
    <row r="2793" spans="1:15" x14ac:dyDescent="0.2">
      <c r="A2793" s="346" t="s">
        <v>898</v>
      </c>
      <c r="B2793" s="346" t="s">
        <v>885</v>
      </c>
      <c r="C2793" s="346" t="s">
        <v>973</v>
      </c>
      <c r="D2793" s="346" t="s">
        <v>1050</v>
      </c>
      <c r="E2793" s="346" t="s">
        <v>895</v>
      </c>
      <c r="F2793" s="346" t="s">
        <v>1060</v>
      </c>
      <c r="G2793" s="346" t="s">
        <v>1061</v>
      </c>
      <c r="H2793" s="346">
        <v>202208</v>
      </c>
      <c r="I2793" s="346">
        <v>150000</v>
      </c>
      <c r="K2793" s="346">
        <v>150000</v>
      </c>
      <c r="L2793" s="346" t="s">
        <v>890</v>
      </c>
      <c r="M2793" s="346" t="s">
        <v>892</v>
      </c>
      <c r="N2793" s="346" t="s">
        <v>734</v>
      </c>
      <c r="O2793" s="346" t="s">
        <v>1020</v>
      </c>
    </row>
    <row r="2794" spans="1:15" x14ac:dyDescent="0.2">
      <c r="A2794" s="346" t="s">
        <v>898</v>
      </c>
      <c r="B2794" s="346" t="s">
        <v>885</v>
      </c>
      <c r="C2794" s="346" t="s">
        <v>780</v>
      </c>
      <c r="D2794" s="346" t="s">
        <v>1050</v>
      </c>
      <c r="E2794" s="346" t="s">
        <v>895</v>
      </c>
      <c r="F2794" s="346" t="s">
        <v>1751</v>
      </c>
      <c r="G2794" s="347" t="s">
        <v>1061</v>
      </c>
      <c r="H2794" s="346">
        <v>202202</v>
      </c>
      <c r="I2794" s="346">
        <v>2188200</v>
      </c>
      <c r="K2794" s="346">
        <v>2188200</v>
      </c>
      <c r="L2794" s="346" t="s">
        <v>887</v>
      </c>
      <c r="M2794" s="346" t="s">
        <v>889</v>
      </c>
      <c r="N2794" s="346" t="s">
        <v>734</v>
      </c>
      <c r="O2794" s="346" t="s">
        <v>1020</v>
      </c>
    </row>
    <row r="2795" spans="1:15" x14ac:dyDescent="0.2">
      <c r="A2795" s="346" t="s">
        <v>898</v>
      </c>
      <c r="B2795" s="346" t="s">
        <v>885</v>
      </c>
      <c r="C2795" s="346" t="s">
        <v>1726</v>
      </c>
      <c r="D2795" s="346" t="s">
        <v>1050</v>
      </c>
      <c r="E2795" s="346" t="s">
        <v>895</v>
      </c>
      <c r="F2795" s="346" t="s">
        <v>1752</v>
      </c>
      <c r="G2795" s="347" t="s">
        <v>1061</v>
      </c>
      <c r="H2795" s="346">
        <v>202110</v>
      </c>
      <c r="I2795" s="346">
        <v>800000</v>
      </c>
      <c r="L2795" s="346" t="s">
        <v>887</v>
      </c>
      <c r="M2795" s="346" t="s">
        <v>888</v>
      </c>
      <c r="N2795" s="346" t="s">
        <v>734</v>
      </c>
      <c r="O2795" s="346" t="s">
        <v>1020</v>
      </c>
    </row>
    <row r="2796" spans="1:15" x14ac:dyDescent="0.2">
      <c r="A2796" s="346" t="s">
        <v>898</v>
      </c>
      <c r="B2796" s="346" t="s">
        <v>885</v>
      </c>
      <c r="C2796" s="346" t="s">
        <v>565</v>
      </c>
      <c r="D2796" s="346" t="s">
        <v>1209</v>
      </c>
      <c r="E2796" s="346" t="s">
        <v>895</v>
      </c>
      <c r="F2796" s="347" t="s">
        <v>1398</v>
      </c>
      <c r="G2796" s="347" t="s">
        <v>1061</v>
      </c>
      <c r="H2796" s="346">
        <v>202112</v>
      </c>
      <c r="I2796" s="346">
        <v>1200000</v>
      </c>
      <c r="K2796" s="346">
        <v>1200000</v>
      </c>
      <c r="L2796" s="346" t="s">
        <v>887</v>
      </c>
      <c r="M2796" s="346" t="s">
        <v>888</v>
      </c>
      <c r="N2796" s="346" t="s">
        <v>733</v>
      </c>
      <c r="O2796" s="346" t="s">
        <v>1020</v>
      </c>
    </row>
    <row r="2797" spans="1:15" x14ac:dyDescent="0.2">
      <c r="A2797" s="346" t="s">
        <v>898</v>
      </c>
      <c r="B2797" s="346" t="s">
        <v>885</v>
      </c>
      <c r="C2797" s="346" t="s">
        <v>565</v>
      </c>
      <c r="D2797" s="346" t="s">
        <v>1209</v>
      </c>
      <c r="E2797" s="346" t="s">
        <v>895</v>
      </c>
      <c r="F2797" s="346" t="s">
        <v>1398</v>
      </c>
      <c r="G2797" s="347" t="s">
        <v>1061</v>
      </c>
      <c r="H2797" s="346">
        <v>202203</v>
      </c>
      <c r="I2797" s="346">
        <v>2000000</v>
      </c>
      <c r="K2797" s="346">
        <v>2000000</v>
      </c>
      <c r="L2797" s="346" t="s">
        <v>887</v>
      </c>
      <c r="M2797" s="346" t="s">
        <v>889</v>
      </c>
      <c r="N2797" s="346" t="s">
        <v>733</v>
      </c>
      <c r="O2797" s="346" t="s">
        <v>1020</v>
      </c>
    </row>
    <row r="2798" spans="1:15" x14ac:dyDescent="0.2">
      <c r="A2798" s="346" t="s">
        <v>898</v>
      </c>
      <c r="B2798" s="346" t="s">
        <v>885</v>
      </c>
      <c r="C2798" s="346" t="s">
        <v>565</v>
      </c>
      <c r="D2798" s="346" t="s">
        <v>1209</v>
      </c>
      <c r="E2798" s="346" t="s">
        <v>895</v>
      </c>
      <c r="F2798" s="346" t="s">
        <v>1398</v>
      </c>
      <c r="G2798" s="347" t="s">
        <v>1061</v>
      </c>
      <c r="H2798" s="346">
        <v>202206</v>
      </c>
      <c r="I2798" s="346">
        <v>2000000</v>
      </c>
      <c r="K2798" s="346">
        <v>2000000</v>
      </c>
      <c r="L2798" s="346" t="s">
        <v>890</v>
      </c>
      <c r="M2798" s="346" t="s">
        <v>891</v>
      </c>
      <c r="N2798" s="346" t="s">
        <v>733</v>
      </c>
      <c r="O2798" s="346" t="s">
        <v>1020</v>
      </c>
    </row>
    <row r="2799" spans="1:15" x14ac:dyDescent="0.2">
      <c r="A2799" s="346" t="s">
        <v>898</v>
      </c>
      <c r="B2799" s="346" t="s">
        <v>885</v>
      </c>
      <c r="C2799" s="346" t="s">
        <v>565</v>
      </c>
      <c r="D2799" s="346" t="s">
        <v>1209</v>
      </c>
      <c r="E2799" s="346" t="s">
        <v>895</v>
      </c>
      <c r="F2799" s="346" t="s">
        <v>1398</v>
      </c>
      <c r="G2799" s="347" t="s">
        <v>1061</v>
      </c>
      <c r="H2799" s="346">
        <v>202209</v>
      </c>
      <c r="I2799" s="346">
        <v>2000000</v>
      </c>
      <c r="K2799" s="346">
        <v>2000000</v>
      </c>
      <c r="L2799" s="346" t="s">
        <v>890</v>
      </c>
      <c r="M2799" s="346" t="s">
        <v>892</v>
      </c>
      <c r="N2799" s="346" t="s">
        <v>733</v>
      </c>
      <c r="O2799" s="346" t="s">
        <v>1020</v>
      </c>
    </row>
    <row r="2800" spans="1:15" x14ac:dyDescent="0.2">
      <c r="A2800" s="346" t="s">
        <v>898</v>
      </c>
      <c r="B2800" s="346" t="s">
        <v>885</v>
      </c>
      <c r="C2800" s="346" t="s">
        <v>565</v>
      </c>
      <c r="D2800" s="346" t="s">
        <v>886</v>
      </c>
      <c r="E2800" s="346" t="s">
        <v>895</v>
      </c>
      <c r="F2800" s="347" t="s">
        <v>1795</v>
      </c>
      <c r="G2800" s="346" t="s">
        <v>1753</v>
      </c>
      <c r="H2800" s="346">
        <v>202201</v>
      </c>
      <c r="I2800" s="346">
        <v>300000</v>
      </c>
      <c r="K2800" s="346">
        <v>300000</v>
      </c>
      <c r="L2800" s="346" t="s">
        <v>887</v>
      </c>
      <c r="M2800" s="346" t="s">
        <v>889</v>
      </c>
      <c r="N2800" s="346" t="s">
        <v>733</v>
      </c>
      <c r="O2800" s="346" t="s">
        <v>1022</v>
      </c>
    </row>
    <row r="2801" spans="1:15" x14ac:dyDescent="0.2">
      <c r="A2801" s="346" t="s">
        <v>898</v>
      </c>
      <c r="B2801" s="346" t="s">
        <v>885</v>
      </c>
      <c r="C2801" s="346" t="s">
        <v>565</v>
      </c>
      <c r="D2801" s="346" t="s">
        <v>886</v>
      </c>
      <c r="E2801" s="346" t="s">
        <v>895</v>
      </c>
      <c r="F2801" s="346" t="s">
        <v>1795</v>
      </c>
      <c r="G2801" s="346" t="s">
        <v>1753</v>
      </c>
      <c r="H2801" s="346">
        <v>202202</v>
      </c>
      <c r="I2801" s="346">
        <v>300000</v>
      </c>
      <c r="K2801" s="346">
        <v>300000</v>
      </c>
      <c r="L2801" s="346" t="s">
        <v>887</v>
      </c>
      <c r="M2801" s="346" t="s">
        <v>889</v>
      </c>
      <c r="N2801" s="346" t="s">
        <v>733</v>
      </c>
      <c r="O2801" s="346" t="s">
        <v>1022</v>
      </c>
    </row>
    <row r="2802" spans="1:15" x14ac:dyDescent="0.2">
      <c r="A2802" s="346" t="s">
        <v>898</v>
      </c>
      <c r="B2802" s="346" t="s">
        <v>885</v>
      </c>
      <c r="C2802" s="346" t="s">
        <v>565</v>
      </c>
      <c r="D2802" s="346" t="s">
        <v>886</v>
      </c>
      <c r="E2802" s="346" t="s">
        <v>895</v>
      </c>
      <c r="F2802" s="347" t="s">
        <v>1795</v>
      </c>
      <c r="G2802" s="346" t="s">
        <v>1753</v>
      </c>
      <c r="H2802" s="346">
        <v>202203</v>
      </c>
      <c r="I2802" s="346">
        <v>300000</v>
      </c>
      <c r="K2802" s="346">
        <v>300000</v>
      </c>
      <c r="L2802" s="346" t="s">
        <v>887</v>
      </c>
      <c r="M2802" s="346" t="s">
        <v>889</v>
      </c>
      <c r="N2802" s="346" t="s">
        <v>733</v>
      </c>
      <c r="O2802" s="346" t="s">
        <v>1022</v>
      </c>
    </row>
    <row r="2803" spans="1:15" x14ac:dyDescent="0.2">
      <c r="A2803" s="346" t="s">
        <v>898</v>
      </c>
      <c r="B2803" s="346" t="s">
        <v>885</v>
      </c>
      <c r="C2803" s="346" t="s">
        <v>565</v>
      </c>
      <c r="D2803" s="346" t="s">
        <v>886</v>
      </c>
      <c r="E2803" s="346" t="s">
        <v>895</v>
      </c>
      <c r="F2803" s="346" t="s">
        <v>1795</v>
      </c>
      <c r="G2803" s="347" t="s">
        <v>1753</v>
      </c>
      <c r="H2803" s="346">
        <v>202204</v>
      </c>
      <c r="I2803" s="346">
        <v>400000</v>
      </c>
      <c r="K2803" s="346">
        <v>400000</v>
      </c>
      <c r="L2803" s="346" t="s">
        <v>890</v>
      </c>
      <c r="M2803" s="346" t="s">
        <v>891</v>
      </c>
      <c r="N2803" s="346" t="s">
        <v>733</v>
      </c>
      <c r="O2803" s="346" t="s">
        <v>1022</v>
      </c>
    </row>
    <row r="2804" spans="1:15" x14ac:dyDescent="0.2">
      <c r="A2804" s="346" t="s">
        <v>898</v>
      </c>
      <c r="B2804" s="346" t="s">
        <v>885</v>
      </c>
      <c r="C2804" s="346" t="s">
        <v>565</v>
      </c>
      <c r="D2804" s="346" t="s">
        <v>886</v>
      </c>
      <c r="E2804" s="346" t="s">
        <v>895</v>
      </c>
      <c r="F2804" s="346" t="s">
        <v>1795</v>
      </c>
      <c r="G2804" s="347" t="s">
        <v>1753</v>
      </c>
      <c r="H2804" s="346">
        <v>202205</v>
      </c>
      <c r="I2804" s="346">
        <v>400000</v>
      </c>
      <c r="K2804" s="346">
        <v>400000</v>
      </c>
      <c r="L2804" s="346" t="s">
        <v>890</v>
      </c>
      <c r="M2804" s="346" t="s">
        <v>891</v>
      </c>
      <c r="N2804" s="346" t="s">
        <v>733</v>
      </c>
      <c r="O2804" s="346" t="s">
        <v>1022</v>
      </c>
    </row>
    <row r="2805" spans="1:15" x14ac:dyDescent="0.2">
      <c r="A2805" s="346" t="s">
        <v>898</v>
      </c>
      <c r="B2805" s="346" t="s">
        <v>885</v>
      </c>
      <c r="C2805" s="346" t="s">
        <v>565</v>
      </c>
      <c r="D2805" s="346" t="s">
        <v>886</v>
      </c>
      <c r="E2805" s="346" t="s">
        <v>895</v>
      </c>
      <c r="F2805" s="347" t="s">
        <v>1795</v>
      </c>
      <c r="G2805" s="347" t="s">
        <v>1753</v>
      </c>
      <c r="H2805" s="346">
        <v>202206</v>
      </c>
      <c r="I2805" s="346">
        <v>400000</v>
      </c>
      <c r="K2805" s="346">
        <v>400000</v>
      </c>
      <c r="L2805" s="346" t="s">
        <v>890</v>
      </c>
      <c r="M2805" s="346" t="s">
        <v>891</v>
      </c>
      <c r="N2805" s="346" t="s">
        <v>733</v>
      </c>
      <c r="O2805" s="346" t="s">
        <v>1022</v>
      </c>
    </row>
    <row r="2806" spans="1:15" x14ac:dyDescent="0.2">
      <c r="A2806" s="346" t="s">
        <v>898</v>
      </c>
      <c r="B2806" s="346" t="s">
        <v>885</v>
      </c>
      <c r="C2806" s="346" t="s">
        <v>565</v>
      </c>
      <c r="D2806" s="346" t="s">
        <v>886</v>
      </c>
      <c r="E2806" s="346" t="s">
        <v>895</v>
      </c>
      <c r="F2806" s="346" t="s">
        <v>1795</v>
      </c>
      <c r="G2806" s="347" t="s">
        <v>1753</v>
      </c>
      <c r="H2806" s="346">
        <v>202207</v>
      </c>
      <c r="I2806" s="346">
        <v>400000</v>
      </c>
      <c r="K2806" s="346">
        <v>400000</v>
      </c>
      <c r="L2806" s="346" t="s">
        <v>890</v>
      </c>
      <c r="M2806" s="346" t="s">
        <v>892</v>
      </c>
      <c r="N2806" s="346" t="s">
        <v>733</v>
      </c>
      <c r="O2806" s="346" t="s">
        <v>1022</v>
      </c>
    </row>
    <row r="2807" spans="1:15" x14ac:dyDescent="0.2">
      <c r="A2807" s="346" t="s">
        <v>898</v>
      </c>
      <c r="B2807" s="346" t="s">
        <v>885</v>
      </c>
      <c r="C2807" s="346" t="s">
        <v>565</v>
      </c>
      <c r="D2807" s="346" t="s">
        <v>886</v>
      </c>
      <c r="E2807" s="346" t="s">
        <v>895</v>
      </c>
      <c r="F2807" s="346" t="s">
        <v>1795</v>
      </c>
      <c r="G2807" s="347" t="s">
        <v>1753</v>
      </c>
      <c r="H2807" s="346">
        <v>202208</v>
      </c>
      <c r="I2807" s="346">
        <v>400000</v>
      </c>
      <c r="K2807" s="346">
        <v>400000</v>
      </c>
      <c r="L2807" s="346" t="s">
        <v>890</v>
      </c>
      <c r="M2807" s="346" t="s">
        <v>892</v>
      </c>
      <c r="N2807" s="346" t="s">
        <v>733</v>
      </c>
      <c r="O2807" s="346" t="s">
        <v>1022</v>
      </c>
    </row>
    <row r="2808" spans="1:15" x14ac:dyDescent="0.2">
      <c r="A2808" s="346" t="s">
        <v>898</v>
      </c>
      <c r="B2808" s="346" t="s">
        <v>885</v>
      </c>
      <c r="C2808" s="346" t="s">
        <v>565</v>
      </c>
      <c r="D2808" s="346" t="s">
        <v>886</v>
      </c>
      <c r="E2808" s="346" t="s">
        <v>895</v>
      </c>
      <c r="F2808" s="346" t="s">
        <v>1795</v>
      </c>
      <c r="G2808" s="347" t="s">
        <v>1753</v>
      </c>
      <c r="H2808" s="346">
        <v>202209</v>
      </c>
      <c r="I2808" s="346">
        <v>400000</v>
      </c>
      <c r="K2808" s="346">
        <v>400000</v>
      </c>
      <c r="L2808" s="346" t="s">
        <v>890</v>
      </c>
      <c r="M2808" s="346" t="s">
        <v>892</v>
      </c>
      <c r="N2808" s="346" t="s">
        <v>733</v>
      </c>
      <c r="O2808" s="346" t="s">
        <v>1022</v>
      </c>
    </row>
    <row r="2809" spans="1:15" x14ac:dyDescent="0.2">
      <c r="A2809" s="346" t="s">
        <v>898</v>
      </c>
      <c r="B2809" s="346" t="s">
        <v>885</v>
      </c>
      <c r="C2809" s="346" t="s">
        <v>565</v>
      </c>
      <c r="D2809" s="346" t="s">
        <v>886</v>
      </c>
      <c r="E2809" s="346" t="s">
        <v>895</v>
      </c>
      <c r="F2809" s="346" t="s">
        <v>1618</v>
      </c>
      <c r="G2809" s="347" t="s">
        <v>1649</v>
      </c>
      <c r="H2809" s="346">
        <v>202205</v>
      </c>
      <c r="I2809" s="346">
        <v>615000</v>
      </c>
      <c r="K2809" s="346">
        <v>615000</v>
      </c>
      <c r="L2809" s="346" t="s">
        <v>890</v>
      </c>
      <c r="M2809" s="346" t="s">
        <v>891</v>
      </c>
      <c r="N2809" s="346" t="s">
        <v>736</v>
      </c>
      <c r="O2809" s="346" t="s">
        <v>1022</v>
      </c>
    </row>
    <row r="2810" spans="1:15" x14ac:dyDescent="0.2">
      <c r="A2810" s="346" t="s">
        <v>898</v>
      </c>
      <c r="B2810" s="346" t="s">
        <v>885</v>
      </c>
      <c r="C2810" s="346" t="s">
        <v>565</v>
      </c>
      <c r="D2810" s="346" t="s">
        <v>886</v>
      </c>
      <c r="E2810" s="346" t="s">
        <v>895</v>
      </c>
      <c r="F2810" s="346" t="s">
        <v>1618</v>
      </c>
      <c r="G2810" s="347" t="s">
        <v>1649</v>
      </c>
      <c r="H2810" s="346">
        <v>202206</v>
      </c>
      <c r="I2810" s="346">
        <v>615000</v>
      </c>
      <c r="K2810" s="346">
        <v>615000</v>
      </c>
      <c r="L2810" s="346" t="s">
        <v>890</v>
      </c>
      <c r="M2810" s="346" t="s">
        <v>891</v>
      </c>
      <c r="N2810" s="346" t="s">
        <v>736</v>
      </c>
      <c r="O2810" s="346" t="s">
        <v>1022</v>
      </c>
    </row>
    <row r="2811" spans="1:15" x14ac:dyDescent="0.2">
      <c r="A2811" s="346" t="s">
        <v>898</v>
      </c>
      <c r="B2811" s="346" t="s">
        <v>885</v>
      </c>
      <c r="C2811" s="346" t="s">
        <v>565</v>
      </c>
      <c r="D2811" s="346" t="s">
        <v>886</v>
      </c>
      <c r="E2811" s="346" t="s">
        <v>895</v>
      </c>
      <c r="F2811" s="346" t="s">
        <v>1618</v>
      </c>
      <c r="G2811" s="346" t="s">
        <v>1649</v>
      </c>
      <c r="H2811" s="346">
        <v>202207</v>
      </c>
      <c r="I2811" s="346">
        <v>615000</v>
      </c>
      <c r="K2811" s="346">
        <v>615000</v>
      </c>
      <c r="L2811" s="346" t="s">
        <v>890</v>
      </c>
      <c r="M2811" s="346" t="s">
        <v>892</v>
      </c>
      <c r="N2811" s="346" t="s">
        <v>736</v>
      </c>
      <c r="O2811" s="346" t="s">
        <v>1022</v>
      </c>
    </row>
    <row r="2812" spans="1:15" x14ac:dyDescent="0.2">
      <c r="A2812" s="346" t="s">
        <v>898</v>
      </c>
      <c r="B2812" s="346" t="s">
        <v>885</v>
      </c>
      <c r="C2812" s="346" t="s">
        <v>565</v>
      </c>
      <c r="D2812" s="346" t="s">
        <v>886</v>
      </c>
      <c r="E2812" s="346" t="s">
        <v>895</v>
      </c>
      <c r="F2812" s="347" t="s">
        <v>1618</v>
      </c>
      <c r="G2812" s="346" t="s">
        <v>1649</v>
      </c>
      <c r="H2812" s="346">
        <v>202208</v>
      </c>
      <c r="I2812" s="346">
        <v>615000</v>
      </c>
      <c r="K2812" s="346">
        <v>615000</v>
      </c>
      <c r="L2812" s="346" t="s">
        <v>890</v>
      </c>
      <c r="M2812" s="346" t="s">
        <v>892</v>
      </c>
      <c r="N2812" s="346" t="s">
        <v>736</v>
      </c>
      <c r="O2812" s="346" t="s">
        <v>1022</v>
      </c>
    </row>
    <row r="2813" spans="1:15" x14ac:dyDescent="0.2">
      <c r="A2813" s="346" t="s">
        <v>898</v>
      </c>
      <c r="B2813" s="346" t="s">
        <v>885</v>
      </c>
      <c r="C2813" s="346" t="s">
        <v>565</v>
      </c>
      <c r="D2813" s="346" t="s">
        <v>886</v>
      </c>
      <c r="E2813" s="346" t="s">
        <v>895</v>
      </c>
      <c r="F2813" s="346" t="s">
        <v>1618</v>
      </c>
      <c r="G2813" s="347" t="s">
        <v>1649</v>
      </c>
      <c r="H2813" s="346">
        <v>202209</v>
      </c>
      <c r="I2813" s="346">
        <v>615000</v>
      </c>
      <c r="K2813" s="346">
        <v>615000</v>
      </c>
      <c r="L2813" s="346" t="s">
        <v>890</v>
      </c>
      <c r="M2813" s="346" t="s">
        <v>892</v>
      </c>
      <c r="N2813" s="346" t="s">
        <v>736</v>
      </c>
      <c r="O2813" s="346" t="s">
        <v>1022</v>
      </c>
    </row>
    <row r="2814" spans="1:15" x14ac:dyDescent="0.2">
      <c r="A2814" s="346" t="s">
        <v>884</v>
      </c>
      <c r="B2814" s="346" t="s">
        <v>899</v>
      </c>
      <c r="C2814" s="346" t="s">
        <v>113</v>
      </c>
      <c r="D2814" s="346" t="s">
        <v>886</v>
      </c>
      <c r="E2814" s="346" t="s">
        <v>893</v>
      </c>
      <c r="F2814" s="346" t="s">
        <v>1062</v>
      </c>
      <c r="G2814" s="347"/>
      <c r="H2814" s="346">
        <v>202110</v>
      </c>
      <c r="I2814" s="346">
        <v>1000000</v>
      </c>
      <c r="L2814" s="346" t="s">
        <v>887</v>
      </c>
      <c r="M2814" s="346" t="s">
        <v>888</v>
      </c>
      <c r="N2814" s="346" t="s">
        <v>734</v>
      </c>
      <c r="O2814" s="346" t="s">
        <v>845</v>
      </c>
    </row>
    <row r="2815" spans="1:15" x14ac:dyDescent="0.2">
      <c r="A2815" s="346" t="s">
        <v>884</v>
      </c>
      <c r="B2815" s="346" t="s">
        <v>899</v>
      </c>
      <c r="C2815" s="346" t="s">
        <v>113</v>
      </c>
      <c r="D2815" s="346" t="s">
        <v>886</v>
      </c>
      <c r="E2815" s="346" t="s">
        <v>893</v>
      </c>
      <c r="F2815" s="346" t="s">
        <v>1062</v>
      </c>
      <c r="G2815" s="347"/>
      <c r="H2815" s="346">
        <v>202111</v>
      </c>
      <c r="I2815" s="346">
        <v>1000000</v>
      </c>
      <c r="K2815" s="346">
        <v>1000000</v>
      </c>
      <c r="L2815" s="346" t="s">
        <v>887</v>
      </c>
      <c r="M2815" s="346" t="s">
        <v>888</v>
      </c>
      <c r="N2815" s="346" t="s">
        <v>734</v>
      </c>
      <c r="O2815" s="346" t="s">
        <v>845</v>
      </c>
    </row>
    <row r="2816" spans="1:15" x14ac:dyDescent="0.2">
      <c r="A2816" s="346" t="s">
        <v>884</v>
      </c>
      <c r="B2816" s="346" t="s">
        <v>899</v>
      </c>
      <c r="C2816" s="346" t="s">
        <v>113</v>
      </c>
      <c r="D2816" s="346" t="s">
        <v>886</v>
      </c>
      <c r="E2816" s="346" t="s">
        <v>893</v>
      </c>
      <c r="F2816" s="347" t="s">
        <v>1062</v>
      </c>
      <c r="G2816" s="347"/>
      <c r="H2816" s="346">
        <v>202112</v>
      </c>
      <c r="I2816" s="346">
        <v>1000000</v>
      </c>
      <c r="K2816" s="346">
        <v>1000000</v>
      </c>
      <c r="L2816" s="346" t="s">
        <v>887</v>
      </c>
      <c r="M2816" s="346" t="s">
        <v>888</v>
      </c>
      <c r="N2816" s="346" t="s">
        <v>734</v>
      </c>
      <c r="O2816" s="346" t="s">
        <v>845</v>
      </c>
    </row>
    <row r="2817" spans="1:15" x14ac:dyDescent="0.2">
      <c r="A2817" s="346" t="s">
        <v>884</v>
      </c>
      <c r="B2817" s="346" t="s">
        <v>899</v>
      </c>
      <c r="C2817" s="346" t="s">
        <v>113</v>
      </c>
      <c r="D2817" s="346" t="s">
        <v>886</v>
      </c>
      <c r="E2817" s="346" t="s">
        <v>893</v>
      </c>
      <c r="F2817" s="347" t="s">
        <v>1062</v>
      </c>
      <c r="G2817" s="347"/>
      <c r="H2817" s="346">
        <v>202201</v>
      </c>
      <c r="I2817" s="346">
        <v>1000000</v>
      </c>
      <c r="K2817" s="346">
        <v>1000000</v>
      </c>
      <c r="L2817" s="346" t="s">
        <v>887</v>
      </c>
      <c r="M2817" s="346" t="s">
        <v>889</v>
      </c>
      <c r="N2817" s="346" t="s">
        <v>734</v>
      </c>
      <c r="O2817" s="346" t="s">
        <v>845</v>
      </c>
    </row>
    <row r="2818" spans="1:15" x14ac:dyDescent="0.2">
      <c r="A2818" s="346" t="s">
        <v>884</v>
      </c>
      <c r="B2818" s="346" t="s">
        <v>899</v>
      </c>
      <c r="C2818" s="346" t="s">
        <v>113</v>
      </c>
      <c r="D2818" s="346" t="s">
        <v>886</v>
      </c>
      <c r="E2818" s="346" t="s">
        <v>893</v>
      </c>
      <c r="F2818" s="346" t="s">
        <v>1062</v>
      </c>
      <c r="G2818" s="347"/>
      <c r="H2818" s="346">
        <v>202202</v>
      </c>
      <c r="I2818" s="346">
        <v>1000000</v>
      </c>
      <c r="K2818" s="346">
        <v>1000000</v>
      </c>
      <c r="L2818" s="346" t="s">
        <v>887</v>
      </c>
      <c r="M2818" s="346" t="s">
        <v>889</v>
      </c>
      <c r="N2818" s="346" t="s">
        <v>734</v>
      </c>
      <c r="O2818" s="346" t="s">
        <v>845</v>
      </c>
    </row>
    <row r="2819" spans="1:15" x14ac:dyDescent="0.2">
      <c r="A2819" s="346" t="s">
        <v>884</v>
      </c>
      <c r="B2819" s="346" t="s">
        <v>899</v>
      </c>
      <c r="C2819" s="346" t="s">
        <v>113</v>
      </c>
      <c r="D2819" s="346" t="s">
        <v>886</v>
      </c>
      <c r="E2819" s="346" t="s">
        <v>893</v>
      </c>
      <c r="F2819" s="346" t="s">
        <v>1062</v>
      </c>
      <c r="G2819" s="347"/>
      <c r="H2819" s="346">
        <v>202203</v>
      </c>
      <c r="I2819" s="346">
        <v>1000000</v>
      </c>
      <c r="K2819" s="346">
        <v>1000000</v>
      </c>
      <c r="L2819" s="346" t="s">
        <v>887</v>
      </c>
      <c r="M2819" s="346" t="s">
        <v>889</v>
      </c>
      <c r="N2819" s="346" t="s">
        <v>734</v>
      </c>
      <c r="O2819" s="346" t="s">
        <v>845</v>
      </c>
    </row>
    <row r="2820" spans="1:15" x14ac:dyDescent="0.2">
      <c r="A2820" s="346" t="s">
        <v>884</v>
      </c>
      <c r="B2820" s="346" t="s">
        <v>899</v>
      </c>
      <c r="C2820" s="346" t="s">
        <v>113</v>
      </c>
      <c r="D2820" s="346" t="s">
        <v>886</v>
      </c>
      <c r="E2820" s="346" t="s">
        <v>893</v>
      </c>
      <c r="F2820" s="346" t="s">
        <v>1062</v>
      </c>
      <c r="G2820" s="347"/>
      <c r="H2820" s="346">
        <v>202204</v>
      </c>
      <c r="I2820" s="346">
        <v>1000000</v>
      </c>
      <c r="K2820" s="346">
        <v>1000000</v>
      </c>
      <c r="L2820" s="346" t="s">
        <v>890</v>
      </c>
      <c r="M2820" s="346" t="s">
        <v>891</v>
      </c>
      <c r="N2820" s="346" t="s">
        <v>734</v>
      </c>
      <c r="O2820" s="346" t="s">
        <v>845</v>
      </c>
    </row>
    <row r="2821" spans="1:15" x14ac:dyDescent="0.2">
      <c r="A2821" s="346" t="s">
        <v>884</v>
      </c>
      <c r="B2821" s="346" t="s">
        <v>899</v>
      </c>
      <c r="C2821" s="346" t="s">
        <v>113</v>
      </c>
      <c r="D2821" s="346" t="s">
        <v>886</v>
      </c>
      <c r="E2821" s="346" t="s">
        <v>893</v>
      </c>
      <c r="F2821" s="346" t="s">
        <v>1062</v>
      </c>
      <c r="H2821" s="346">
        <v>202205</v>
      </c>
      <c r="I2821" s="346">
        <v>1000000</v>
      </c>
      <c r="K2821" s="346">
        <v>1000000</v>
      </c>
      <c r="L2821" s="346" t="s">
        <v>890</v>
      </c>
      <c r="M2821" s="346" t="s">
        <v>891</v>
      </c>
      <c r="N2821" s="346" t="s">
        <v>734</v>
      </c>
      <c r="O2821" s="346" t="s">
        <v>845</v>
      </c>
    </row>
    <row r="2822" spans="1:15" x14ac:dyDescent="0.2">
      <c r="A2822" s="346" t="s">
        <v>884</v>
      </c>
      <c r="B2822" s="346" t="s">
        <v>899</v>
      </c>
      <c r="C2822" s="346" t="s">
        <v>113</v>
      </c>
      <c r="D2822" s="346" t="s">
        <v>886</v>
      </c>
      <c r="E2822" s="346" t="s">
        <v>893</v>
      </c>
      <c r="F2822" s="346" t="s">
        <v>1062</v>
      </c>
      <c r="H2822" s="346">
        <v>202206</v>
      </c>
      <c r="I2822" s="346">
        <v>1000000</v>
      </c>
      <c r="K2822" s="346">
        <v>1000000</v>
      </c>
      <c r="L2822" s="346" t="s">
        <v>890</v>
      </c>
      <c r="M2822" s="346" t="s">
        <v>891</v>
      </c>
      <c r="N2822" s="346" t="s">
        <v>734</v>
      </c>
      <c r="O2822" s="346" t="s">
        <v>845</v>
      </c>
    </row>
    <row r="2823" spans="1:15" x14ac:dyDescent="0.2">
      <c r="A2823" s="346" t="s">
        <v>884</v>
      </c>
      <c r="B2823" s="346" t="s">
        <v>899</v>
      </c>
      <c r="C2823" s="346" t="s">
        <v>113</v>
      </c>
      <c r="D2823" s="346" t="s">
        <v>886</v>
      </c>
      <c r="E2823" s="346" t="s">
        <v>893</v>
      </c>
      <c r="F2823" s="346" t="s">
        <v>1062</v>
      </c>
      <c r="H2823" s="346">
        <v>202207</v>
      </c>
      <c r="I2823" s="346">
        <v>1000000</v>
      </c>
      <c r="K2823" s="346">
        <v>1000000</v>
      </c>
      <c r="L2823" s="346" t="s">
        <v>890</v>
      </c>
      <c r="M2823" s="346" t="s">
        <v>892</v>
      </c>
      <c r="N2823" s="346" t="s">
        <v>734</v>
      </c>
      <c r="O2823" s="346" t="s">
        <v>845</v>
      </c>
    </row>
    <row r="2824" spans="1:15" x14ac:dyDescent="0.2">
      <c r="A2824" s="346" t="s">
        <v>884</v>
      </c>
      <c r="B2824" s="346" t="s">
        <v>899</v>
      </c>
      <c r="C2824" s="346" t="s">
        <v>113</v>
      </c>
      <c r="D2824" s="346" t="s">
        <v>886</v>
      </c>
      <c r="E2824" s="346" t="s">
        <v>893</v>
      </c>
      <c r="F2824" s="346" t="s">
        <v>1062</v>
      </c>
      <c r="G2824" s="347"/>
      <c r="H2824" s="346">
        <v>202208</v>
      </c>
      <c r="I2824" s="346">
        <v>1000000</v>
      </c>
      <c r="K2824" s="346">
        <v>1000000</v>
      </c>
      <c r="L2824" s="346" t="s">
        <v>890</v>
      </c>
      <c r="M2824" s="346" t="s">
        <v>892</v>
      </c>
      <c r="N2824" s="346" t="s">
        <v>734</v>
      </c>
      <c r="O2824" s="346" t="s">
        <v>845</v>
      </c>
    </row>
    <row r="2825" spans="1:15" x14ac:dyDescent="0.2">
      <c r="A2825" s="346" t="s">
        <v>884</v>
      </c>
      <c r="B2825" s="346" t="s">
        <v>899</v>
      </c>
      <c r="C2825" s="346" t="s">
        <v>113</v>
      </c>
      <c r="D2825" s="346" t="s">
        <v>886</v>
      </c>
      <c r="E2825" s="346" t="s">
        <v>893</v>
      </c>
      <c r="F2825" s="346" t="s">
        <v>1062</v>
      </c>
      <c r="G2825" s="347"/>
      <c r="H2825" s="346">
        <v>202209</v>
      </c>
      <c r="I2825" s="346">
        <v>1000000</v>
      </c>
      <c r="K2825" s="346">
        <v>1000000</v>
      </c>
      <c r="L2825" s="346" t="s">
        <v>890</v>
      </c>
      <c r="M2825" s="346" t="s">
        <v>892</v>
      </c>
      <c r="N2825" s="346" t="s">
        <v>734</v>
      </c>
      <c r="O2825" s="346" t="s">
        <v>845</v>
      </c>
    </row>
    <row r="2826" spans="1:15" x14ac:dyDescent="0.2">
      <c r="A2826" s="346" t="s">
        <v>884</v>
      </c>
      <c r="B2826" s="346" t="s">
        <v>899</v>
      </c>
      <c r="C2826" s="346" t="s">
        <v>113</v>
      </c>
      <c r="D2826" s="346" t="s">
        <v>886</v>
      </c>
      <c r="E2826" s="346" t="s">
        <v>893</v>
      </c>
      <c r="F2826" s="346" t="s">
        <v>1619</v>
      </c>
      <c r="G2826" s="347"/>
      <c r="H2826" s="346">
        <v>202204</v>
      </c>
      <c r="I2826" s="346">
        <v>3000000</v>
      </c>
      <c r="K2826" s="346">
        <v>3000000</v>
      </c>
      <c r="L2826" s="346" t="s">
        <v>890</v>
      </c>
      <c r="M2826" s="346" t="s">
        <v>891</v>
      </c>
      <c r="N2826" s="346" t="s">
        <v>733</v>
      </c>
      <c r="O2826" s="346" t="s">
        <v>845</v>
      </c>
    </row>
    <row r="2827" spans="1:15" x14ac:dyDescent="0.2">
      <c r="A2827" s="346" t="s">
        <v>884</v>
      </c>
      <c r="B2827" s="346" t="s">
        <v>899</v>
      </c>
      <c r="C2827" s="346" t="s">
        <v>113</v>
      </c>
      <c r="D2827" s="346" t="s">
        <v>886</v>
      </c>
      <c r="E2827" s="346" t="s">
        <v>893</v>
      </c>
      <c r="F2827" s="346" t="s">
        <v>1619</v>
      </c>
      <c r="G2827" s="347"/>
      <c r="H2827" s="346">
        <v>202205</v>
      </c>
      <c r="I2827" s="346">
        <v>3000000</v>
      </c>
      <c r="K2827" s="346">
        <v>3000000</v>
      </c>
      <c r="L2827" s="346" t="s">
        <v>890</v>
      </c>
      <c r="M2827" s="346" t="s">
        <v>891</v>
      </c>
      <c r="N2827" s="346" t="s">
        <v>733</v>
      </c>
      <c r="O2827" s="346" t="s">
        <v>845</v>
      </c>
    </row>
    <row r="2828" spans="1:15" x14ac:dyDescent="0.2">
      <c r="A2828" s="346" t="s">
        <v>884</v>
      </c>
      <c r="B2828" s="346" t="s">
        <v>899</v>
      </c>
      <c r="C2828" s="346" t="s">
        <v>113</v>
      </c>
      <c r="D2828" s="346" t="s">
        <v>886</v>
      </c>
      <c r="E2828" s="346" t="s">
        <v>893</v>
      </c>
      <c r="F2828" s="347" t="s">
        <v>1619</v>
      </c>
      <c r="H2828" s="346">
        <v>202206</v>
      </c>
      <c r="I2828" s="346">
        <v>3000000</v>
      </c>
      <c r="K2828" s="346">
        <v>3000000</v>
      </c>
      <c r="L2828" s="346" t="s">
        <v>890</v>
      </c>
      <c r="M2828" s="346" t="s">
        <v>891</v>
      </c>
      <c r="N2828" s="346" t="s">
        <v>733</v>
      </c>
      <c r="O2828" s="346" t="s">
        <v>845</v>
      </c>
    </row>
    <row r="2829" spans="1:15" x14ac:dyDescent="0.2">
      <c r="A2829" s="346" t="s">
        <v>884</v>
      </c>
      <c r="B2829" s="346" t="s">
        <v>899</v>
      </c>
      <c r="C2829" s="346" t="s">
        <v>113</v>
      </c>
      <c r="D2829" s="346" t="s">
        <v>886</v>
      </c>
      <c r="E2829" s="346" t="s">
        <v>893</v>
      </c>
      <c r="F2829" s="346" t="s">
        <v>1619</v>
      </c>
      <c r="H2829" s="346">
        <v>202207</v>
      </c>
      <c r="I2829" s="346">
        <v>3000000</v>
      </c>
      <c r="K2829" s="346">
        <v>3000000</v>
      </c>
      <c r="L2829" s="346" t="s">
        <v>890</v>
      </c>
      <c r="M2829" s="346" t="s">
        <v>892</v>
      </c>
      <c r="N2829" s="346" t="s">
        <v>733</v>
      </c>
      <c r="O2829" s="346" t="s">
        <v>845</v>
      </c>
    </row>
    <row r="2830" spans="1:15" x14ac:dyDescent="0.2">
      <c r="A2830" s="346" t="s">
        <v>884</v>
      </c>
      <c r="B2830" s="346" t="s">
        <v>899</v>
      </c>
      <c r="C2830" s="346" t="s">
        <v>113</v>
      </c>
      <c r="D2830" s="346" t="s">
        <v>886</v>
      </c>
      <c r="E2830" s="346" t="s">
        <v>1026</v>
      </c>
      <c r="F2830" s="347" t="s">
        <v>1525</v>
      </c>
      <c r="G2830" s="346" t="s">
        <v>1399</v>
      </c>
      <c r="H2830" s="346">
        <v>202110</v>
      </c>
      <c r="I2830" s="346">
        <v>1000000</v>
      </c>
      <c r="L2830" s="346" t="s">
        <v>887</v>
      </c>
      <c r="M2830" s="346" t="s">
        <v>888</v>
      </c>
      <c r="N2830" s="346" t="s">
        <v>734</v>
      </c>
      <c r="O2830" s="346" t="s">
        <v>991</v>
      </c>
    </row>
    <row r="2831" spans="1:15" x14ac:dyDescent="0.2">
      <c r="A2831" s="346" t="s">
        <v>884</v>
      </c>
      <c r="B2831" s="346" t="s">
        <v>899</v>
      </c>
      <c r="C2831" s="346" t="s">
        <v>113</v>
      </c>
      <c r="D2831" s="346" t="s">
        <v>886</v>
      </c>
      <c r="E2831" s="346" t="s">
        <v>1026</v>
      </c>
      <c r="F2831" s="346" t="s">
        <v>1525</v>
      </c>
      <c r="G2831" s="346" t="s">
        <v>1399</v>
      </c>
      <c r="H2831" s="346">
        <v>202111</v>
      </c>
      <c r="I2831" s="346">
        <v>1000000</v>
      </c>
      <c r="K2831" s="346">
        <v>1000000</v>
      </c>
      <c r="L2831" s="346" t="s">
        <v>887</v>
      </c>
      <c r="M2831" s="346" t="s">
        <v>888</v>
      </c>
      <c r="N2831" s="346" t="s">
        <v>734</v>
      </c>
      <c r="O2831" s="346" t="s">
        <v>991</v>
      </c>
    </row>
    <row r="2832" spans="1:15" x14ac:dyDescent="0.2">
      <c r="A2832" s="346" t="s">
        <v>884</v>
      </c>
      <c r="B2832" s="346" t="s">
        <v>899</v>
      </c>
      <c r="C2832" s="346" t="s">
        <v>113</v>
      </c>
      <c r="D2832" s="346" t="s">
        <v>886</v>
      </c>
      <c r="E2832" s="346" t="s">
        <v>1026</v>
      </c>
      <c r="F2832" s="346" t="s">
        <v>1525</v>
      </c>
      <c r="G2832" s="346" t="s">
        <v>1399</v>
      </c>
      <c r="H2832" s="346">
        <v>202112</v>
      </c>
      <c r="I2832" s="346">
        <v>1000000</v>
      </c>
      <c r="K2832" s="346">
        <v>1000000</v>
      </c>
      <c r="L2832" s="346" t="s">
        <v>887</v>
      </c>
      <c r="M2832" s="346" t="s">
        <v>888</v>
      </c>
      <c r="N2832" s="346" t="s">
        <v>734</v>
      </c>
      <c r="O2832" s="346" t="s">
        <v>991</v>
      </c>
    </row>
    <row r="2833" spans="1:15" x14ac:dyDescent="0.2">
      <c r="A2833" s="346" t="s">
        <v>884</v>
      </c>
      <c r="B2833" s="346" t="s">
        <v>899</v>
      </c>
      <c r="C2833" s="346" t="s">
        <v>113</v>
      </c>
      <c r="D2833" s="346" t="s">
        <v>886</v>
      </c>
      <c r="E2833" s="346" t="s">
        <v>1026</v>
      </c>
      <c r="F2833" s="346" t="s">
        <v>1525</v>
      </c>
      <c r="G2833" s="347" t="s">
        <v>1399</v>
      </c>
      <c r="H2833" s="346">
        <v>202201</v>
      </c>
      <c r="I2833" s="346">
        <v>1000000</v>
      </c>
      <c r="K2833" s="346">
        <v>1000000</v>
      </c>
      <c r="L2833" s="346" t="s">
        <v>887</v>
      </c>
      <c r="M2833" s="346" t="s">
        <v>889</v>
      </c>
      <c r="N2833" s="346" t="s">
        <v>734</v>
      </c>
      <c r="O2833" s="346" t="s">
        <v>991</v>
      </c>
    </row>
    <row r="2834" spans="1:15" x14ac:dyDescent="0.2">
      <c r="A2834" s="346" t="s">
        <v>884</v>
      </c>
      <c r="B2834" s="346" t="s">
        <v>899</v>
      </c>
      <c r="C2834" s="346" t="s">
        <v>113</v>
      </c>
      <c r="D2834" s="346" t="s">
        <v>886</v>
      </c>
      <c r="E2834" s="346" t="s">
        <v>1026</v>
      </c>
      <c r="F2834" s="346" t="s">
        <v>1525</v>
      </c>
      <c r="G2834" s="347" t="s">
        <v>1399</v>
      </c>
      <c r="H2834" s="346">
        <v>202202</v>
      </c>
      <c r="I2834" s="346">
        <v>500000</v>
      </c>
      <c r="K2834" s="346">
        <v>500000</v>
      </c>
      <c r="L2834" s="346" t="s">
        <v>887</v>
      </c>
      <c r="M2834" s="346" t="s">
        <v>889</v>
      </c>
      <c r="N2834" s="346" t="s">
        <v>734</v>
      </c>
      <c r="O2834" s="346" t="s">
        <v>991</v>
      </c>
    </row>
    <row r="2835" spans="1:15" x14ac:dyDescent="0.2">
      <c r="A2835" s="346" t="s">
        <v>884</v>
      </c>
      <c r="B2835" s="346" t="s">
        <v>899</v>
      </c>
      <c r="C2835" s="346" t="s">
        <v>113</v>
      </c>
      <c r="D2835" s="346" t="s">
        <v>526</v>
      </c>
      <c r="E2835" s="346" t="s">
        <v>1026</v>
      </c>
      <c r="F2835" s="346" t="s">
        <v>1769</v>
      </c>
      <c r="G2835" s="347" t="s">
        <v>1399</v>
      </c>
      <c r="H2835" s="346">
        <v>202112</v>
      </c>
      <c r="I2835" s="346">
        <v>1633500</v>
      </c>
      <c r="K2835" s="346">
        <v>1633500</v>
      </c>
      <c r="L2835" s="346" t="s">
        <v>887</v>
      </c>
      <c r="M2835" s="346" t="s">
        <v>888</v>
      </c>
      <c r="N2835" s="346" t="s">
        <v>734</v>
      </c>
      <c r="O2835" s="346" t="s">
        <v>991</v>
      </c>
    </row>
    <row r="2836" spans="1:15" x14ac:dyDescent="0.2">
      <c r="A2836" s="346" t="s">
        <v>884</v>
      </c>
      <c r="B2836" s="346" t="s">
        <v>899</v>
      </c>
      <c r="C2836" s="346" t="s">
        <v>113</v>
      </c>
      <c r="D2836" s="346" t="s">
        <v>526</v>
      </c>
      <c r="E2836" s="346" t="s">
        <v>1026</v>
      </c>
      <c r="F2836" s="346" t="s">
        <v>1769</v>
      </c>
      <c r="G2836" s="347" t="s">
        <v>1771</v>
      </c>
      <c r="H2836" s="346">
        <v>202112</v>
      </c>
      <c r="I2836" s="346">
        <v>446160</v>
      </c>
      <c r="K2836" s="346">
        <v>446160</v>
      </c>
      <c r="L2836" s="346" t="s">
        <v>887</v>
      </c>
      <c r="M2836" s="346" t="s">
        <v>888</v>
      </c>
      <c r="N2836" s="346" t="s">
        <v>734</v>
      </c>
      <c r="O2836" s="346" t="s">
        <v>991</v>
      </c>
    </row>
    <row r="2837" spans="1:15" x14ac:dyDescent="0.2">
      <c r="A2837" s="346" t="s">
        <v>884</v>
      </c>
      <c r="B2837" s="346" t="s">
        <v>899</v>
      </c>
      <c r="C2837" s="346" t="s">
        <v>573</v>
      </c>
      <c r="D2837" s="346" t="s">
        <v>886</v>
      </c>
      <c r="E2837" s="346" t="s">
        <v>1026</v>
      </c>
      <c r="F2837" s="346" t="s">
        <v>1687</v>
      </c>
      <c r="G2837" s="347" t="s">
        <v>1401</v>
      </c>
      <c r="H2837" s="346">
        <v>202110</v>
      </c>
      <c r="I2837" s="346">
        <v>600000</v>
      </c>
      <c r="L2837" s="346" t="s">
        <v>887</v>
      </c>
      <c r="M2837" s="346" t="s">
        <v>888</v>
      </c>
      <c r="N2837" s="346" t="s">
        <v>734</v>
      </c>
      <c r="O2837" s="346" t="s">
        <v>1018</v>
      </c>
    </row>
    <row r="2838" spans="1:15" x14ac:dyDescent="0.2">
      <c r="A2838" s="346" t="s">
        <v>884</v>
      </c>
      <c r="B2838" s="346" t="s">
        <v>899</v>
      </c>
      <c r="C2838" s="346" t="s">
        <v>573</v>
      </c>
      <c r="D2838" s="346" t="s">
        <v>886</v>
      </c>
      <c r="E2838" s="346" t="s">
        <v>1026</v>
      </c>
      <c r="F2838" s="346" t="s">
        <v>1687</v>
      </c>
      <c r="G2838" s="347" t="s">
        <v>1401</v>
      </c>
      <c r="H2838" s="346">
        <v>202111</v>
      </c>
      <c r="I2838" s="346">
        <v>600000</v>
      </c>
      <c r="K2838" s="346">
        <v>600000</v>
      </c>
      <c r="L2838" s="346" t="s">
        <v>887</v>
      </c>
      <c r="M2838" s="346" t="s">
        <v>888</v>
      </c>
      <c r="N2838" s="346" t="s">
        <v>734</v>
      </c>
      <c r="O2838" s="346" t="s">
        <v>1018</v>
      </c>
    </row>
    <row r="2839" spans="1:15" x14ac:dyDescent="0.2">
      <c r="A2839" s="346" t="s">
        <v>884</v>
      </c>
      <c r="B2839" s="346" t="s">
        <v>899</v>
      </c>
      <c r="C2839" s="346" t="s">
        <v>573</v>
      </c>
      <c r="D2839" s="346" t="s">
        <v>886</v>
      </c>
      <c r="E2839" s="346" t="s">
        <v>1026</v>
      </c>
      <c r="F2839" s="346" t="s">
        <v>1687</v>
      </c>
      <c r="G2839" s="346" t="s">
        <v>1401</v>
      </c>
      <c r="H2839" s="346">
        <v>202112</v>
      </c>
      <c r="I2839" s="346">
        <v>600000</v>
      </c>
      <c r="K2839" s="346">
        <v>600000</v>
      </c>
      <c r="L2839" s="346" t="s">
        <v>887</v>
      </c>
      <c r="M2839" s="346" t="s">
        <v>888</v>
      </c>
      <c r="N2839" s="346" t="s">
        <v>734</v>
      </c>
      <c r="O2839" s="346" t="s">
        <v>1018</v>
      </c>
    </row>
    <row r="2840" spans="1:15" x14ac:dyDescent="0.2">
      <c r="A2840" s="346" t="s">
        <v>884</v>
      </c>
      <c r="B2840" s="346" t="s">
        <v>899</v>
      </c>
      <c r="C2840" s="346" t="s">
        <v>573</v>
      </c>
      <c r="D2840" s="346" t="s">
        <v>886</v>
      </c>
      <c r="E2840" s="346" t="s">
        <v>1026</v>
      </c>
      <c r="F2840" s="347" t="s">
        <v>1687</v>
      </c>
      <c r="G2840" s="346" t="s">
        <v>1401</v>
      </c>
      <c r="H2840" s="346">
        <v>202201</v>
      </c>
      <c r="I2840" s="346">
        <v>600000</v>
      </c>
      <c r="K2840" s="346">
        <v>600000</v>
      </c>
      <c r="L2840" s="346" t="s">
        <v>887</v>
      </c>
      <c r="M2840" s="346" t="s">
        <v>889</v>
      </c>
      <c r="N2840" s="346" t="s">
        <v>734</v>
      </c>
      <c r="O2840" s="346" t="s">
        <v>1018</v>
      </c>
    </row>
    <row r="2841" spans="1:15" x14ac:dyDescent="0.2">
      <c r="A2841" s="346" t="s">
        <v>884</v>
      </c>
      <c r="B2841" s="346" t="s">
        <v>899</v>
      </c>
      <c r="C2841" s="346" t="s">
        <v>573</v>
      </c>
      <c r="D2841" s="346" t="s">
        <v>886</v>
      </c>
      <c r="E2841" s="346" t="s">
        <v>1026</v>
      </c>
      <c r="F2841" s="346" t="s">
        <v>1687</v>
      </c>
      <c r="G2841" s="346" t="s">
        <v>1401</v>
      </c>
      <c r="H2841" s="346">
        <v>202202</v>
      </c>
      <c r="I2841" s="346">
        <v>600000</v>
      </c>
      <c r="K2841" s="346">
        <v>600000</v>
      </c>
      <c r="L2841" s="346" t="s">
        <v>887</v>
      </c>
      <c r="M2841" s="346" t="s">
        <v>889</v>
      </c>
      <c r="N2841" s="346" t="s">
        <v>734</v>
      </c>
      <c r="O2841" s="346" t="s">
        <v>1018</v>
      </c>
    </row>
    <row r="2842" spans="1:15" x14ac:dyDescent="0.2">
      <c r="A2842" s="346" t="s">
        <v>884</v>
      </c>
      <c r="B2842" s="346" t="s">
        <v>899</v>
      </c>
      <c r="C2842" s="346" t="s">
        <v>573</v>
      </c>
      <c r="D2842" s="346" t="s">
        <v>886</v>
      </c>
      <c r="E2842" s="346" t="s">
        <v>1026</v>
      </c>
      <c r="F2842" s="346" t="s">
        <v>1687</v>
      </c>
      <c r="G2842" s="347" t="s">
        <v>1401</v>
      </c>
      <c r="H2842" s="346">
        <v>202203</v>
      </c>
      <c r="I2842" s="346">
        <v>600000</v>
      </c>
      <c r="K2842" s="346">
        <v>600000</v>
      </c>
      <c r="L2842" s="346" t="s">
        <v>887</v>
      </c>
      <c r="M2842" s="346" t="s">
        <v>889</v>
      </c>
      <c r="N2842" s="346" t="s">
        <v>734</v>
      </c>
      <c r="O2842" s="346" t="s">
        <v>1018</v>
      </c>
    </row>
    <row r="2843" spans="1:15" x14ac:dyDescent="0.2">
      <c r="A2843" s="346" t="s">
        <v>884</v>
      </c>
      <c r="B2843" s="346" t="s">
        <v>899</v>
      </c>
      <c r="C2843" s="346" t="s">
        <v>573</v>
      </c>
      <c r="D2843" s="346" t="s">
        <v>886</v>
      </c>
      <c r="E2843" s="346" t="s">
        <v>1026</v>
      </c>
      <c r="F2843" s="346" t="s">
        <v>1687</v>
      </c>
      <c r="G2843" s="347" t="s">
        <v>1401</v>
      </c>
      <c r="H2843" s="346">
        <v>202204</v>
      </c>
      <c r="I2843" s="346">
        <v>600000</v>
      </c>
      <c r="K2843" s="346">
        <v>600000</v>
      </c>
      <c r="L2843" s="346" t="s">
        <v>890</v>
      </c>
      <c r="M2843" s="346" t="s">
        <v>891</v>
      </c>
      <c r="N2843" s="346" t="s">
        <v>734</v>
      </c>
      <c r="O2843" s="346" t="s">
        <v>1018</v>
      </c>
    </row>
    <row r="2844" spans="1:15" x14ac:dyDescent="0.2">
      <c r="A2844" s="346" t="s">
        <v>884</v>
      </c>
      <c r="B2844" s="346" t="s">
        <v>899</v>
      </c>
      <c r="C2844" s="346" t="s">
        <v>573</v>
      </c>
      <c r="D2844" s="346" t="s">
        <v>886</v>
      </c>
      <c r="E2844" s="346" t="s">
        <v>1026</v>
      </c>
      <c r="F2844" s="346" t="s">
        <v>1687</v>
      </c>
      <c r="G2844" s="347" t="s">
        <v>1401</v>
      </c>
      <c r="H2844" s="346">
        <v>202205</v>
      </c>
      <c r="I2844" s="346">
        <v>600000</v>
      </c>
      <c r="K2844" s="346">
        <v>600000</v>
      </c>
      <c r="L2844" s="346" t="s">
        <v>890</v>
      </c>
      <c r="M2844" s="346" t="s">
        <v>891</v>
      </c>
      <c r="N2844" s="346" t="s">
        <v>734</v>
      </c>
      <c r="O2844" s="346" t="s">
        <v>1018</v>
      </c>
    </row>
    <row r="2845" spans="1:15" x14ac:dyDescent="0.2">
      <c r="A2845" s="346" t="s">
        <v>884</v>
      </c>
      <c r="B2845" s="346" t="s">
        <v>899</v>
      </c>
      <c r="C2845" s="346" t="s">
        <v>573</v>
      </c>
      <c r="D2845" s="346" t="s">
        <v>886</v>
      </c>
      <c r="E2845" s="346" t="s">
        <v>1026</v>
      </c>
      <c r="F2845" s="346" t="s">
        <v>1687</v>
      </c>
      <c r="G2845" s="347" t="s">
        <v>1401</v>
      </c>
      <c r="H2845" s="346">
        <v>202206</v>
      </c>
      <c r="I2845" s="346">
        <v>600000</v>
      </c>
      <c r="K2845" s="346">
        <v>600000</v>
      </c>
      <c r="L2845" s="346" t="s">
        <v>890</v>
      </c>
      <c r="M2845" s="346" t="s">
        <v>891</v>
      </c>
      <c r="N2845" s="346" t="s">
        <v>734</v>
      </c>
      <c r="O2845" s="346" t="s">
        <v>1018</v>
      </c>
    </row>
    <row r="2846" spans="1:15" x14ac:dyDescent="0.2">
      <c r="A2846" s="346" t="s">
        <v>884</v>
      </c>
      <c r="B2846" s="346" t="s">
        <v>899</v>
      </c>
      <c r="C2846" s="346" t="s">
        <v>573</v>
      </c>
      <c r="D2846" s="346" t="s">
        <v>886</v>
      </c>
      <c r="E2846" s="346" t="s">
        <v>1026</v>
      </c>
      <c r="F2846" s="346" t="s">
        <v>1687</v>
      </c>
      <c r="G2846" s="347" t="s">
        <v>1401</v>
      </c>
      <c r="H2846" s="346">
        <v>202207</v>
      </c>
      <c r="I2846" s="346">
        <v>600000</v>
      </c>
      <c r="K2846" s="346">
        <v>600000</v>
      </c>
      <c r="L2846" s="346" t="s">
        <v>890</v>
      </c>
      <c r="M2846" s="346" t="s">
        <v>892</v>
      </c>
      <c r="N2846" s="346" t="s">
        <v>734</v>
      </c>
      <c r="O2846" s="346" t="s">
        <v>1018</v>
      </c>
    </row>
    <row r="2847" spans="1:15" x14ac:dyDescent="0.2">
      <c r="A2847" s="346" t="s">
        <v>884</v>
      </c>
      <c r="B2847" s="346" t="s">
        <v>899</v>
      </c>
      <c r="C2847" s="346" t="s">
        <v>573</v>
      </c>
      <c r="D2847" s="346" t="s">
        <v>886</v>
      </c>
      <c r="E2847" s="346" t="s">
        <v>1026</v>
      </c>
      <c r="F2847" s="346" t="s">
        <v>1687</v>
      </c>
      <c r="G2847" s="347" t="s">
        <v>1401</v>
      </c>
      <c r="H2847" s="346">
        <v>202208</v>
      </c>
      <c r="I2847" s="346">
        <v>600000</v>
      </c>
      <c r="K2847" s="346">
        <v>600000</v>
      </c>
      <c r="L2847" s="346" t="s">
        <v>890</v>
      </c>
      <c r="M2847" s="346" t="s">
        <v>892</v>
      </c>
      <c r="N2847" s="346" t="s">
        <v>734</v>
      </c>
      <c r="O2847" s="346" t="s">
        <v>1018</v>
      </c>
    </row>
    <row r="2848" spans="1:15" x14ac:dyDescent="0.2">
      <c r="A2848" s="346" t="s">
        <v>884</v>
      </c>
      <c r="B2848" s="346" t="s">
        <v>899</v>
      </c>
      <c r="C2848" s="346" t="s">
        <v>573</v>
      </c>
      <c r="D2848" s="346" t="s">
        <v>886</v>
      </c>
      <c r="E2848" s="346" t="s">
        <v>1026</v>
      </c>
      <c r="F2848" s="346" t="s">
        <v>1687</v>
      </c>
      <c r="G2848" s="347" t="s">
        <v>1401</v>
      </c>
      <c r="H2848" s="346">
        <v>202209</v>
      </c>
      <c r="I2848" s="346">
        <v>600000</v>
      </c>
      <c r="K2848" s="346">
        <v>600000</v>
      </c>
      <c r="L2848" s="346" t="s">
        <v>890</v>
      </c>
      <c r="M2848" s="346" t="s">
        <v>892</v>
      </c>
      <c r="N2848" s="346" t="s">
        <v>734</v>
      </c>
      <c r="O2848" s="346" t="s">
        <v>1018</v>
      </c>
    </row>
    <row r="2849" spans="1:15" x14ac:dyDescent="0.2">
      <c r="A2849" s="346" t="s">
        <v>884</v>
      </c>
      <c r="B2849" s="346" t="s">
        <v>899</v>
      </c>
      <c r="C2849" s="346" t="s">
        <v>573</v>
      </c>
      <c r="D2849" s="346" t="s">
        <v>886</v>
      </c>
      <c r="E2849" s="346" t="s">
        <v>1026</v>
      </c>
      <c r="F2849" s="346" t="s">
        <v>1400</v>
      </c>
      <c r="G2849" s="346" t="s">
        <v>1402</v>
      </c>
      <c r="H2849" s="346">
        <v>202110</v>
      </c>
      <c r="I2849" s="346">
        <v>600000</v>
      </c>
      <c r="L2849" s="346" t="s">
        <v>887</v>
      </c>
      <c r="M2849" s="346" t="s">
        <v>888</v>
      </c>
      <c r="N2849" s="346" t="s">
        <v>734</v>
      </c>
      <c r="O2849" s="346" t="s">
        <v>1018</v>
      </c>
    </row>
    <row r="2850" spans="1:15" x14ac:dyDescent="0.2">
      <c r="A2850" s="346" t="s">
        <v>884</v>
      </c>
      <c r="B2850" s="346" t="s">
        <v>899</v>
      </c>
      <c r="C2850" s="346" t="s">
        <v>573</v>
      </c>
      <c r="D2850" s="346" t="s">
        <v>886</v>
      </c>
      <c r="E2850" s="346" t="s">
        <v>1026</v>
      </c>
      <c r="F2850" s="346" t="s">
        <v>1400</v>
      </c>
      <c r="G2850" s="346" t="s">
        <v>1402</v>
      </c>
      <c r="H2850" s="346">
        <v>202111</v>
      </c>
      <c r="I2850" s="346">
        <v>600000</v>
      </c>
      <c r="K2850" s="346">
        <v>600000</v>
      </c>
      <c r="L2850" s="346" t="s">
        <v>887</v>
      </c>
      <c r="M2850" s="346" t="s">
        <v>888</v>
      </c>
      <c r="N2850" s="346" t="s">
        <v>734</v>
      </c>
      <c r="O2850" s="346" t="s">
        <v>1018</v>
      </c>
    </row>
    <row r="2851" spans="1:15" x14ac:dyDescent="0.2">
      <c r="A2851" s="346" t="s">
        <v>884</v>
      </c>
      <c r="B2851" s="346" t="s">
        <v>899</v>
      </c>
      <c r="C2851" s="346" t="s">
        <v>573</v>
      </c>
      <c r="D2851" s="346" t="s">
        <v>886</v>
      </c>
      <c r="E2851" s="346" t="s">
        <v>1026</v>
      </c>
      <c r="F2851" s="346" t="s">
        <v>1400</v>
      </c>
      <c r="G2851" s="346" t="s">
        <v>1402</v>
      </c>
      <c r="H2851" s="346">
        <v>202112</v>
      </c>
      <c r="I2851" s="346">
        <v>600000</v>
      </c>
      <c r="K2851" s="346">
        <v>600000</v>
      </c>
      <c r="L2851" s="346" t="s">
        <v>887</v>
      </c>
      <c r="M2851" s="346" t="s">
        <v>888</v>
      </c>
      <c r="N2851" s="346" t="s">
        <v>734</v>
      </c>
      <c r="O2851" s="346" t="s">
        <v>1018</v>
      </c>
    </row>
    <row r="2852" spans="1:15" x14ac:dyDescent="0.2">
      <c r="A2852" s="346" t="s">
        <v>884</v>
      </c>
      <c r="B2852" s="346" t="s">
        <v>899</v>
      </c>
      <c r="C2852" s="346" t="s">
        <v>573</v>
      </c>
      <c r="D2852" s="346" t="s">
        <v>886</v>
      </c>
      <c r="E2852" s="346" t="s">
        <v>1026</v>
      </c>
      <c r="F2852" s="346" t="s">
        <v>1400</v>
      </c>
      <c r="G2852" s="347" t="s">
        <v>1402</v>
      </c>
      <c r="H2852" s="346">
        <v>202201</v>
      </c>
      <c r="I2852" s="346">
        <v>600000</v>
      </c>
      <c r="K2852" s="346">
        <v>600000</v>
      </c>
      <c r="L2852" s="346" t="s">
        <v>887</v>
      </c>
      <c r="M2852" s="346" t="s">
        <v>889</v>
      </c>
      <c r="N2852" s="346" t="s">
        <v>734</v>
      </c>
      <c r="O2852" s="346" t="s">
        <v>1018</v>
      </c>
    </row>
    <row r="2853" spans="1:15" x14ac:dyDescent="0.2">
      <c r="A2853" s="346" t="s">
        <v>884</v>
      </c>
      <c r="B2853" s="346" t="s">
        <v>899</v>
      </c>
      <c r="C2853" s="346" t="s">
        <v>573</v>
      </c>
      <c r="D2853" s="346" t="s">
        <v>886</v>
      </c>
      <c r="E2853" s="346" t="s">
        <v>1026</v>
      </c>
      <c r="F2853" s="346" t="s">
        <v>1400</v>
      </c>
      <c r="G2853" s="347" t="s">
        <v>1402</v>
      </c>
      <c r="H2853" s="346">
        <v>202202</v>
      </c>
      <c r="I2853" s="346">
        <v>600000</v>
      </c>
      <c r="K2853" s="346">
        <v>600000</v>
      </c>
      <c r="L2853" s="346" t="s">
        <v>887</v>
      </c>
      <c r="M2853" s="346" t="s">
        <v>889</v>
      </c>
      <c r="N2853" s="346" t="s">
        <v>734</v>
      </c>
      <c r="O2853" s="346" t="s">
        <v>1018</v>
      </c>
    </row>
    <row r="2854" spans="1:15" x14ac:dyDescent="0.2">
      <c r="A2854" s="346" t="s">
        <v>884</v>
      </c>
      <c r="B2854" s="346" t="s">
        <v>899</v>
      </c>
      <c r="C2854" s="346" t="s">
        <v>573</v>
      </c>
      <c r="D2854" s="346" t="s">
        <v>886</v>
      </c>
      <c r="E2854" s="346" t="s">
        <v>1026</v>
      </c>
      <c r="F2854" s="346" t="s">
        <v>1400</v>
      </c>
      <c r="G2854" s="347" t="s">
        <v>1402</v>
      </c>
      <c r="H2854" s="346">
        <v>202203</v>
      </c>
      <c r="I2854" s="346">
        <v>600000</v>
      </c>
      <c r="K2854" s="346">
        <v>600000</v>
      </c>
      <c r="L2854" s="346" t="s">
        <v>887</v>
      </c>
      <c r="M2854" s="346" t="s">
        <v>889</v>
      </c>
      <c r="N2854" s="346" t="s">
        <v>734</v>
      </c>
      <c r="O2854" s="346" t="s">
        <v>1018</v>
      </c>
    </row>
    <row r="2855" spans="1:15" x14ac:dyDescent="0.2">
      <c r="A2855" s="346" t="s">
        <v>884</v>
      </c>
      <c r="B2855" s="346" t="s">
        <v>899</v>
      </c>
      <c r="C2855" s="346" t="s">
        <v>573</v>
      </c>
      <c r="D2855" s="346" t="s">
        <v>886</v>
      </c>
      <c r="E2855" s="346" t="s">
        <v>1026</v>
      </c>
      <c r="F2855" s="346" t="s">
        <v>1400</v>
      </c>
      <c r="G2855" s="347" t="s">
        <v>1402</v>
      </c>
      <c r="H2855" s="346">
        <v>202204</v>
      </c>
      <c r="I2855" s="346">
        <v>600000</v>
      </c>
      <c r="K2855" s="346">
        <v>600000</v>
      </c>
      <c r="L2855" s="346" t="s">
        <v>890</v>
      </c>
      <c r="M2855" s="346" t="s">
        <v>891</v>
      </c>
      <c r="N2855" s="346" t="s">
        <v>734</v>
      </c>
      <c r="O2855" s="346" t="s">
        <v>1018</v>
      </c>
    </row>
    <row r="2856" spans="1:15" x14ac:dyDescent="0.2">
      <c r="A2856" s="346" t="s">
        <v>884</v>
      </c>
      <c r="B2856" s="346" t="s">
        <v>899</v>
      </c>
      <c r="C2856" s="346" t="s">
        <v>573</v>
      </c>
      <c r="D2856" s="346" t="s">
        <v>886</v>
      </c>
      <c r="E2856" s="346" t="s">
        <v>1026</v>
      </c>
      <c r="F2856" s="346" t="s">
        <v>1400</v>
      </c>
      <c r="G2856" s="346" t="s">
        <v>1402</v>
      </c>
      <c r="H2856" s="346">
        <v>202205</v>
      </c>
      <c r="I2856" s="346">
        <v>600000</v>
      </c>
      <c r="K2856" s="346">
        <v>600000</v>
      </c>
      <c r="L2856" s="346" t="s">
        <v>890</v>
      </c>
      <c r="M2856" s="346" t="s">
        <v>891</v>
      </c>
      <c r="N2856" s="346" t="s">
        <v>734</v>
      </c>
      <c r="O2856" s="346" t="s">
        <v>1018</v>
      </c>
    </row>
    <row r="2857" spans="1:15" x14ac:dyDescent="0.2">
      <c r="A2857" s="346" t="s">
        <v>884</v>
      </c>
      <c r="B2857" s="346" t="s">
        <v>899</v>
      </c>
      <c r="C2857" s="346" t="s">
        <v>573</v>
      </c>
      <c r="D2857" s="346" t="s">
        <v>886</v>
      </c>
      <c r="E2857" s="346" t="s">
        <v>1026</v>
      </c>
      <c r="F2857" s="346" t="s">
        <v>1400</v>
      </c>
      <c r="G2857" s="346" t="s">
        <v>1402</v>
      </c>
      <c r="H2857" s="346">
        <v>202206</v>
      </c>
      <c r="I2857" s="346">
        <v>600000</v>
      </c>
      <c r="K2857" s="346">
        <v>600000</v>
      </c>
      <c r="L2857" s="346" t="s">
        <v>890</v>
      </c>
      <c r="M2857" s="346" t="s">
        <v>891</v>
      </c>
      <c r="N2857" s="346" t="s">
        <v>734</v>
      </c>
      <c r="O2857" s="346" t="s">
        <v>1018</v>
      </c>
    </row>
    <row r="2858" spans="1:15" x14ac:dyDescent="0.2">
      <c r="A2858" s="346" t="s">
        <v>884</v>
      </c>
      <c r="B2858" s="346" t="s">
        <v>899</v>
      </c>
      <c r="C2858" s="346" t="s">
        <v>573</v>
      </c>
      <c r="D2858" s="346" t="s">
        <v>886</v>
      </c>
      <c r="E2858" s="346" t="s">
        <v>1026</v>
      </c>
      <c r="F2858" s="346" t="s">
        <v>1400</v>
      </c>
      <c r="G2858" s="346" t="s">
        <v>1402</v>
      </c>
      <c r="H2858" s="346">
        <v>202207</v>
      </c>
      <c r="I2858" s="346">
        <v>600000</v>
      </c>
      <c r="K2858" s="346">
        <v>600000</v>
      </c>
      <c r="L2858" s="346" t="s">
        <v>890</v>
      </c>
      <c r="M2858" s="346" t="s">
        <v>892</v>
      </c>
      <c r="N2858" s="346" t="s">
        <v>734</v>
      </c>
      <c r="O2858" s="346" t="s">
        <v>1018</v>
      </c>
    </row>
    <row r="2859" spans="1:15" x14ac:dyDescent="0.2">
      <c r="A2859" s="346" t="s">
        <v>884</v>
      </c>
      <c r="B2859" s="346" t="s">
        <v>899</v>
      </c>
      <c r="C2859" s="346" t="s">
        <v>573</v>
      </c>
      <c r="D2859" s="346" t="s">
        <v>886</v>
      </c>
      <c r="E2859" s="346" t="s">
        <v>1026</v>
      </c>
      <c r="F2859" s="346" t="s">
        <v>1400</v>
      </c>
      <c r="G2859" s="346" t="s">
        <v>1402</v>
      </c>
      <c r="H2859" s="346">
        <v>202208</v>
      </c>
      <c r="I2859" s="346">
        <v>600000</v>
      </c>
      <c r="K2859" s="346">
        <v>600000</v>
      </c>
      <c r="L2859" s="346" t="s">
        <v>890</v>
      </c>
      <c r="M2859" s="346" t="s">
        <v>892</v>
      </c>
      <c r="N2859" s="346" t="s">
        <v>734</v>
      </c>
      <c r="O2859" s="346" t="s">
        <v>1018</v>
      </c>
    </row>
    <row r="2860" spans="1:15" x14ac:dyDescent="0.2">
      <c r="A2860" s="346" t="s">
        <v>884</v>
      </c>
      <c r="B2860" s="346" t="s">
        <v>899</v>
      </c>
      <c r="C2860" s="346" t="s">
        <v>573</v>
      </c>
      <c r="D2860" s="346" t="s">
        <v>886</v>
      </c>
      <c r="E2860" s="346" t="s">
        <v>1026</v>
      </c>
      <c r="F2860" s="346" t="s">
        <v>1400</v>
      </c>
      <c r="G2860" s="346" t="s">
        <v>1402</v>
      </c>
      <c r="H2860" s="346">
        <v>202209</v>
      </c>
      <c r="I2860" s="346">
        <v>600000</v>
      </c>
      <c r="K2860" s="346">
        <v>600000</v>
      </c>
      <c r="L2860" s="346" t="s">
        <v>890</v>
      </c>
      <c r="M2860" s="346" t="s">
        <v>892</v>
      </c>
      <c r="N2860" s="346" t="s">
        <v>734</v>
      </c>
      <c r="O2860" s="346" t="s">
        <v>1018</v>
      </c>
    </row>
    <row r="2861" spans="1:15" x14ac:dyDescent="0.2">
      <c r="A2861" s="346" t="s">
        <v>884</v>
      </c>
      <c r="B2861" s="346" t="s">
        <v>899</v>
      </c>
      <c r="C2861" s="346" t="s">
        <v>404</v>
      </c>
      <c r="D2861" s="346" t="s">
        <v>886</v>
      </c>
      <c r="E2861" s="346" t="s">
        <v>894</v>
      </c>
      <c r="F2861" s="346" t="s">
        <v>302</v>
      </c>
      <c r="G2861" s="346" t="s">
        <v>1403</v>
      </c>
      <c r="H2861" s="346">
        <v>202110</v>
      </c>
      <c r="I2861" s="346">
        <v>540000</v>
      </c>
      <c r="L2861" s="346" t="s">
        <v>887</v>
      </c>
      <c r="M2861" s="346" t="s">
        <v>888</v>
      </c>
      <c r="N2861" s="346" t="s">
        <v>734</v>
      </c>
      <c r="O2861" s="346" t="s">
        <v>845</v>
      </c>
    </row>
    <row r="2862" spans="1:15" x14ac:dyDescent="0.2">
      <c r="A2862" s="346" t="s">
        <v>884</v>
      </c>
      <c r="B2862" s="346" t="s">
        <v>899</v>
      </c>
      <c r="C2862" s="346" t="s">
        <v>404</v>
      </c>
      <c r="D2862" s="346" t="s">
        <v>886</v>
      </c>
      <c r="E2862" s="346" t="s">
        <v>894</v>
      </c>
      <c r="F2862" s="346" t="s">
        <v>302</v>
      </c>
      <c r="G2862" s="346" t="s">
        <v>1403</v>
      </c>
      <c r="H2862" s="346">
        <v>202111</v>
      </c>
      <c r="I2862" s="346">
        <v>540000</v>
      </c>
      <c r="K2862" s="346">
        <v>540000</v>
      </c>
      <c r="L2862" s="346" t="s">
        <v>887</v>
      </c>
      <c r="M2862" s="346" t="s">
        <v>888</v>
      </c>
      <c r="N2862" s="346" t="s">
        <v>734</v>
      </c>
      <c r="O2862" s="346" t="s">
        <v>845</v>
      </c>
    </row>
    <row r="2863" spans="1:15" x14ac:dyDescent="0.2">
      <c r="A2863" s="346" t="s">
        <v>884</v>
      </c>
      <c r="B2863" s="346" t="s">
        <v>899</v>
      </c>
      <c r="C2863" s="346" t="s">
        <v>404</v>
      </c>
      <c r="D2863" s="346" t="s">
        <v>886</v>
      </c>
      <c r="E2863" s="346" t="s">
        <v>894</v>
      </c>
      <c r="F2863" s="346" t="s">
        <v>302</v>
      </c>
      <c r="G2863" s="346" t="s">
        <v>1403</v>
      </c>
      <c r="H2863" s="346">
        <v>202112</v>
      </c>
      <c r="I2863" s="346">
        <v>540000</v>
      </c>
      <c r="K2863" s="346">
        <v>540000</v>
      </c>
      <c r="L2863" s="346" t="s">
        <v>887</v>
      </c>
      <c r="M2863" s="346" t="s">
        <v>888</v>
      </c>
      <c r="N2863" s="346" t="s">
        <v>734</v>
      </c>
      <c r="O2863" s="346" t="s">
        <v>845</v>
      </c>
    </row>
    <row r="2864" spans="1:15" x14ac:dyDescent="0.2">
      <c r="A2864" s="346" t="s">
        <v>884</v>
      </c>
      <c r="B2864" s="346" t="s">
        <v>899</v>
      </c>
      <c r="C2864" s="346" t="s">
        <v>404</v>
      </c>
      <c r="D2864" s="346" t="s">
        <v>886</v>
      </c>
      <c r="E2864" s="346" t="s">
        <v>894</v>
      </c>
      <c r="F2864" s="346" t="s">
        <v>302</v>
      </c>
      <c r="G2864" s="346" t="s">
        <v>1403</v>
      </c>
      <c r="H2864" s="346">
        <v>202201</v>
      </c>
      <c r="I2864" s="346">
        <v>540000</v>
      </c>
      <c r="K2864" s="346">
        <v>540000</v>
      </c>
      <c r="L2864" s="346" t="s">
        <v>887</v>
      </c>
      <c r="M2864" s="346" t="s">
        <v>889</v>
      </c>
      <c r="N2864" s="346" t="s">
        <v>734</v>
      </c>
      <c r="O2864" s="346" t="s">
        <v>845</v>
      </c>
    </row>
    <row r="2865" spans="1:15" x14ac:dyDescent="0.2">
      <c r="A2865" s="346" t="s">
        <v>884</v>
      </c>
      <c r="B2865" s="346" t="s">
        <v>899</v>
      </c>
      <c r="C2865" s="346" t="s">
        <v>404</v>
      </c>
      <c r="D2865" s="346" t="s">
        <v>886</v>
      </c>
      <c r="E2865" s="346" t="s">
        <v>894</v>
      </c>
      <c r="F2865" s="346" t="s">
        <v>302</v>
      </c>
      <c r="G2865" s="346" t="s">
        <v>1403</v>
      </c>
      <c r="H2865" s="346">
        <v>202202</v>
      </c>
      <c r="I2865" s="346">
        <v>540000</v>
      </c>
      <c r="K2865" s="346">
        <v>540000</v>
      </c>
      <c r="L2865" s="346" t="s">
        <v>887</v>
      </c>
      <c r="M2865" s="346" t="s">
        <v>889</v>
      </c>
      <c r="N2865" s="346" t="s">
        <v>734</v>
      </c>
      <c r="O2865" s="346" t="s">
        <v>845</v>
      </c>
    </row>
    <row r="2866" spans="1:15" x14ac:dyDescent="0.2">
      <c r="A2866" s="346" t="s">
        <v>884</v>
      </c>
      <c r="B2866" s="346" t="s">
        <v>899</v>
      </c>
      <c r="C2866" s="346" t="s">
        <v>404</v>
      </c>
      <c r="D2866" s="346" t="s">
        <v>886</v>
      </c>
      <c r="E2866" s="346" t="s">
        <v>894</v>
      </c>
      <c r="F2866" s="346" t="s">
        <v>302</v>
      </c>
      <c r="G2866" s="346" t="s">
        <v>1403</v>
      </c>
      <c r="H2866" s="346">
        <v>202203</v>
      </c>
      <c r="I2866" s="346">
        <v>540000</v>
      </c>
      <c r="K2866" s="346">
        <v>540000</v>
      </c>
      <c r="L2866" s="346" t="s">
        <v>887</v>
      </c>
      <c r="M2866" s="346" t="s">
        <v>889</v>
      </c>
      <c r="N2866" s="346" t="s">
        <v>734</v>
      </c>
      <c r="O2866" s="346" t="s">
        <v>845</v>
      </c>
    </row>
    <row r="2867" spans="1:15" x14ac:dyDescent="0.2">
      <c r="A2867" s="346" t="s">
        <v>884</v>
      </c>
      <c r="B2867" s="346" t="s">
        <v>899</v>
      </c>
      <c r="C2867" s="346" t="s">
        <v>404</v>
      </c>
      <c r="D2867" s="346" t="s">
        <v>886</v>
      </c>
      <c r="E2867" s="346" t="s">
        <v>894</v>
      </c>
      <c r="F2867" s="346" t="s">
        <v>302</v>
      </c>
      <c r="G2867" s="346" t="s">
        <v>1403</v>
      </c>
      <c r="H2867" s="346">
        <v>202204</v>
      </c>
      <c r="I2867" s="346">
        <v>540000</v>
      </c>
      <c r="K2867" s="346">
        <v>540000</v>
      </c>
      <c r="L2867" s="346" t="s">
        <v>890</v>
      </c>
      <c r="M2867" s="346" t="s">
        <v>891</v>
      </c>
      <c r="N2867" s="346" t="s">
        <v>734</v>
      </c>
      <c r="O2867" s="346" t="s">
        <v>845</v>
      </c>
    </row>
    <row r="2868" spans="1:15" x14ac:dyDescent="0.2">
      <c r="A2868" s="346" t="s">
        <v>884</v>
      </c>
      <c r="B2868" s="346" t="s">
        <v>899</v>
      </c>
      <c r="C2868" s="346" t="s">
        <v>404</v>
      </c>
      <c r="D2868" s="346" t="s">
        <v>886</v>
      </c>
      <c r="E2868" s="346" t="s">
        <v>894</v>
      </c>
      <c r="F2868" s="346" t="s">
        <v>302</v>
      </c>
      <c r="G2868" s="346" t="s">
        <v>1403</v>
      </c>
      <c r="H2868" s="346">
        <v>202205</v>
      </c>
      <c r="I2868" s="346">
        <v>540000</v>
      </c>
      <c r="K2868" s="346">
        <v>540000</v>
      </c>
      <c r="L2868" s="346" t="s">
        <v>890</v>
      </c>
      <c r="M2868" s="346" t="s">
        <v>891</v>
      </c>
      <c r="N2868" s="346" t="s">
        <v>734</v>
      </c>
      <c r="O2868" s="346" t="s">
        <v>845</v>
      </c>
    </row>
    <row r="2869" spans="1:15" x14ac:dyDescent="0.2">
      <c r="A2869" s="346" t="s">
        <v>884</v>
      </c>
      <c r="B2869" s="346" t="s">
        <v>899</v>
      </c>
      <c r="C2869" s="346" t="s">
        <v>404</v>
      </c>
      <c r="D2869" s="346" t="s">
        <v>886</v>
      </c>
      <c r="E2869" s="346" t="s">
        <v>894</v>
      </c>
      <c r="F2869" s="346" t="s">
        <v>302</v>
      </c>
      <c r="G2869" s="346" t="s">
        <v>1403</v>
      </c>
      <c r="H2869" s="346">
        <v>202206</v>
      </c>
      <c r="I2869" s="346">
        <v>540000</v>
      </c>
      <c r="K2869" s="346">
        <v>540000</v>
      </c>
      <c r="L2869" s="346" t="s">
        <v>890</v>
      </c>
      <c r="M2869" s="346" t="s">
        <v>891</v>
      </c>
      <c r="N2869" s="346" t="s">
        <v>734</v>
      </c>
      <c r="O2869" s="346" t="s">
        <v>845</v>
      </c>
    </row>
    <row r="2870" spans="1:15" x14ac:dyDescent="0.2">
      <c r="A2870" s="346" t="s">
        <v>884</v>
      </c>
      <c r="B2870" s="346" t="s">
        <v>899</v>
      </c>
      <c r="C2870" s="346" t="s">
        <v>404</v>
      </c>
      <c r="D2870" s="346" t="s">
        <v>886</v>
      </c>
      <c r="E2870" s="346" t="s">
        <v>894</v>
      </c>
      <c r="F2870" s="346" t="s">
        <v>302</v>
      </c>
      <c r="G2870" s="346" t="s">
        <v>1403</v>
      </c>
      <c r="H2870" s="346">
        <v>202207</v>
      </c>
      <c r="I2870" s="346">
        <v>540000</v>
      </c>
      <c r="K2870" s="346">
        <v>540000</v>
      </c>
      <c r="L2870" s="346" t="s">
        <v>890</v>
      </c>
      <c r="M2870" s="346" t="s">
        <v>892</v>
      </c>
      <c r="N2870" s="346" t="s">
        <v>734</v>
      </c>
      <c r="O2870" s="346" t="s">
        <v>845</v>
      </c>
    </row>
    <row r="2871" spans="1:15" x14ac:dyDescent="0.2">
      <c r="A2871" s="346" t="s">
        <v>884</v>
      </c>
      <c r="B2871" s="346" t="s">
        <v>899</v>
      </c>
      <c r="C2871" s="346" t="s">
        <v>404</v>
      </c>
      <c r="D2871" s="346" t="s">
        <v>886</v>
      </c>
      <c r="E2871" s="346" t="s">
        <v>894</v>
      </c>
      <c r="F2871" s="346" t="s">
        <v>302</v>
      </c>
      <c r="G2871" s="346" t="s">
        <v>1403</v>
      </c>
      <c r="H2871" s="346">
        <v>202208</v>
      </c>
      <c r="I2871" s="346">
        <v>540000</v>
      </c>
      <c r="K2871" s="346">
        <v>540000</v>
      </c>
      <c r="L2871" s="346" t="s">
        <v>890</v>
      </c>
      <c r="M2871" s="346" t="s">
        <v>892</v>
      </c>
      <c r="N2871" s="346" t="s">
        <v>734</v>
      </c>
      <c r="O2871" s="346" t="s">
        <v>845</v>
      </c>
    </row>
    <row r="2872" spans="1:15" x14ac:dyDescent="0.2">
      <c r="A2872" s="346" t="s">
        <v>884</v>
      </c>
      <c r="B2872" s="346" t="s">
        <v>899</v>
      </c>
      <c r="C2872" s="346" t="s">
        <v>404</v>
      </c>
      <c r="D2872" s="346" t="s">
        <v>886</v>
      </c>
      <c r="E2872" s="346" t="s">
        <v>894</v>
      </c>
      <c r="F2872" s="346" t="s">
        <v>302</v>
      </c>
      <c r="G2872" s="346" t="s">
        <v>1403</v>
      </c>
      <c r="H2872" s="346">
        <v>202209</v>
      </c>
      <c r="I2872" s="346">
        <v>540000</v>
      </c>
      <c r="K2872" s="346">
        <v>540000</v>
      </c>
      <c r="L2872" s="346" t="s">
        <v>890</v>
      </c>
      <c r="M2872" s="346" t="s">
        <v>892</v>
      </c>
      <c r="N2872" s="346" t="s">
        <v>734</v>
      </c>
      <c r="O2872" s="346" t="s">
        <v>845</v>
      </c>
    </row>
    <row r="2873" spans="1:15" x14ac:dyDescent="0.2">
      <c r="A2873" s="346" t="s">
        <v>884</v>
      </c>
      <c r="B2873" s="346" t="s">
        <v>899</v>
      </c>
      <c r="C2873" s="346" t="s">
        <v>404</v>
      </c>
      <c r="D2873" s="346" t="s">
        <v>886</v>
      </c>
      <c r="E2873" s="346" t="s">
        <v>894</v>
      </c>
      <c r="F2873" s="346" t="s">
        <v>302</v>
      </c>
      <c r="G2873" s="346" t="s">
        <v>1404</v>
      </c>
      <c r="H2873" s="346">
        <v>202110</v>
      </c>
      <c r="I2873" s="346">
        <v>480000</v>
      </c>
      <c r="L2873" s="346" t="s">
        <v>887</v>
      </c>
      <c r="M2873" s="346" t="s">
        <v>888</v>
      </c>
      <c r="N2873" s="346" t="s">
        <v>734</v>
      </c>
      <c r="O2873" s="346" t="s">
        <v>845</v>
      </c>
    </row>
    <row r="2874" spans="1:15" x14ac:dyDescent="0.2">
      <c r="A2874" s="346" t="s">
        <v>884</v>
      </c>
      <c r="B2874" s="346" t="s">
        <v>899</v>
      </c>
      <c r="C2874" s="346" t="s">
        <v>404</v>
      </c>
      <c r="D2874" s="346" t="s">
        <v>886</v>
      </c>
      <c r="E2874" s="346" t="s">
        <v>894</v>
      </c>
      <c r="F2874" s="346" t="s">
        <v>302</v>
      </c>
      <c r="G2874" s="346" t="s">
        <v>1404</v>
      </c>
      <c r="H2874" s="346">
        <v>202111</v>
      </c>
      <c r="I2874" s="346">
        <v>480000</v>
      </c>
      <c r="K2874" s="346">
        <v>480000</v>
      </c>
      <c r="L2874" s="346" t="s">
        <v>887</v>
      </c>
      <c r="M2874" s="346" t="s">
        <v>888</v>
      </c>
      <c r="N2874" s="346" t="s">
        <v>734</v>
      </c>
      <c r="O2874" s="346" t="s">
        <v>845</v>
      </c>
    </row>
    <row r="2875" spans="1:15" x14ac:dyDescent="0.2">
      <c r="A2875" s="346" t="s">
        <v>884</v>
      </c>
      <c r="B2875" s="346" t="s">
        <v>899</v>
      </c>
      <c r="C2875" s="346" t="s">
        <v>404</v>
      </c>
      <c r="D2875" s="346" t="s">
        <v>886</v>
      </c>
      <c r="E2875" s="346" t="s">
        <v>894</v>
      </c>
      <c r="F2875" s="346" t="s">
        <v>302</v>
      </c>
      <c r="G2875" s="346" t="s">
        <v>1404</v>
      </c>
      <c r="H2875" s="346">
        <v>202112</v>
      </c>
      <c r="I2875" s="346">
        <v>480000</v>
      </c>
      <c r="K2875" s="346">
        <v>480000</v>
      </c>
      <c r="L2875" s="346" t="s">
        <v>887</v>
      </c>
      <c r="M2875" s="346" t="s">
        <v>888</v>
      </c>
      <c r="N2875" s="346" t="s">
        <v>734</v>
      </c>
      <c r="O2875" s="346" t="s">
        <v>845</v>
      </c>
    </row>
    <row r="2876" spans="1:15" x14ac:dyDescent="0.2">
      <c r="A2876" s="346" t="s">
        <v>884</v>
      </c>
      <c r="B2876" s="346" t="s">
        <v>899</v>
      </c>
      <c r="C2876" s="346" t="s">
        <v>404</v>
      </c>
      <c r="D2876" s="346" t="s">
        <v>886</v>
      </c>
      <c r="E2876" s="346" t="s">
        <v>894</v>
      </c>
      <c r="F2876" s="346" t="s">
        <v>302</v>
      </c>
      <c r="G2876" s="346" t="s">
        <v>1404</v>
      </c>
      <c r="H2876" s="346">
        <v>202201</v>
      </c>
      <c r="I2876" s="346">
        <v>480000</v>
      </c>
      <c r="K2876" s="346">
        <v>480000</v>
      </c>
      <c r="L2876" s="346" t="s">
        <v>887</v>
      </c>
      <c r="M2876" s="346" t="s">
        <v>889</v>
      </c>
      <c r="N2876" s="346" t="s">
        <v>734</v>
      </c>
      <c r="O2876" s="346" t="s">
        <v>845</v>
      </c>
    </row>
    <row r="2877" spans="1:15" x14ac:dyDescent="0.2">
      <c r="A2877" s="346" t="s">
        <v>884</v>
      </c>
      <c r="B2877" s="346" t="s">
        <v>899</v>
      </c>
      <c r="C2877" s="346" t="s">
        <v>404</v>
      </c>
      <c r="D2877" s="346" t="s">
        <v>886</v>
      </c>
      <c r="E2877" s="346" t="s">
        <v>894</v>
      </c>
      <c r="F2877" s="346" t="s">
        <v>302</v>
      </c>
      <c r="G2877" s="346" t="s">
        <v>1404</v>
      </c>
      <c r="H2877" s="346">
        <v>202202</v>
      </c>
      <c r="I2877" s="346">
        <v>480000</v>
      </c>
      <c r="K2877" s="346">
        <v>480000</v>
      </c>
      <c r="L2877" s="346" t="s">
        <v>887</v>
      </c>
      <c r="M2877" s="346" t="s">
        <v>889</v>
      </c>
      <c r="N2877" s="346" t="s">
        <v>734</v>
      </c>
      <c r="O2877" s="346" t="s">
        <v>845</v>
      </c>
    </row>
    <row r="2878" spans="1:15" x14ac:dyDescent="0.2">
      <c r="A2878" s="346" t="s">
        <v>884</v>
      </c>
      <c r="B2878" s="346" t="s">
        <v>899</v>
      </c>
      <c r="C2878" s="346" t="s">
        <v>404</v>
      </c>
      <c r="D2878" s="346" t="s">
        <v>886</v>
      </c>
      <c r="E2878" s="346" t="s">
        <v>894</v>
      </c>
      <c r="F2878" s="346" t="s">
        <v>302</v>
      </c>
      <c r="G2878" s="346" t="s">
        <v>1404</v>
      </c>
      <c r="H2878" s="346">
        <v>202203</v>
      </c>
      <c r="I2878" s="346">
        <v>480000</v>
      </c>
      <c r="K2878" s="346">
        <v>480000</v>
      </c>
      <c r="L2878" s="346" t="s">
        <v>887</v>
      </c>
      <c r="M2878" s="346" t="s">
        <v>889</v>
      </c>
      <c r="N2878" s="346" t="s">
        <v>734</v>
      </c>
      <c r="O2878" s="346" t="s">
        <v>845</v>
      </c>
    </row>
    <row r="2879" spans="1:15" x14ac:dyDescent="0.2">
      <c r="A2879" s="346" t="s">
        <v>884</v>
      </c>
      <c r="B2879" s="346" t="s">
        <v>899</v>
      </c>
      <c r="C2879" s="346" t="s">
        <v>404</v>
      </c>
      <c r="D2879" s="346" t="s">
        <v>886</v>
      </c>
      <c r="E2879" s="346" t="s">
        <v>894</v>
      </c>
      <c r="F2879" s="346" t="s">
        <v>302</v>
      </c>
      <c r="G2879" s="346" t="s">
        <v>1404</v>
      </c>
      <c r="H2879" s="346">
        <v>202204</v>
      </c>
      <c r="I2879" s="346">
        <v>480000</v>
      </c>
      <c r="K2879" s="346">
        <v>480000</v>
      </c>
      <c r="L2879" s="346" t="s">
        <v>890</v>
      </c>
      <c r="M2879" s="346" t="s">
        <v>891</v>
      </c>
      <c r="N2879" s="346" t="s">
        <v>734</v>
      </c>
      <c r="O2879" s="346" t="s">
        <v>845</v>
      </c>
    </row>
    <row r="2880" spans="1:15" x14ac:dyDescent="0.2">
      <c r="A2880" s="346" t="s">
        <v>884</v>
      </c>
      <c r="B2880" s="346" t="s">
        <v>899</v>
      </c>
      <c r="C2880" s="346" t="s">
        <v>404</v>
      </c>
      <c r="D2880" s="346" t="s">
        <v>886</v>
      </c>
      <c r="E2880" s="346" t="s">
        <v>894</v>
      </c>
      <c r="F2880" s="346" t="s">
        <v>302</v>
      </c>
      <c r="G2880" s="346" t="s">
        <v>1404</v>
      </c>
      <c r="H2880" s="346">
        <v>202205</v>
      </c>
      <c r="I2880" s="346">
        <v>480000</v>
      </c>
      <c r="K2880" s="346">
        <v>480000</v>
      </c>
      <c r="L2880" s="346" t="s">
        <v>890</v>
      </c>
      <c r="M2880" s="346" t="s">
        <v>891</v>
      </c>
      <c r="N2880" s="346" t="s">
        <v>734</v>
      </c>
      <c r="O2880" s="346" t="s">
        <v>845</v>
      </c>
    </row>
    <row r="2881" spans="1:15" x14ac:dyDescent="0.2">
      <c r="A2881" s="346" t="s">
        <v>884</v>
      </c>
      <c r="B2881" s="346" t="s">
        <v>899</v>
      </c>
      <c r="C2881" s="346" t="s">
        <v>404</v>
      </c>
      <c r="D2881" s="346" t="s">
        <v>886</v>
      </c>
      <c r="E2881" s="346" t="s">
        <v>894</v>
      </c>
      <c r="F2881" s="346" t="s">
        <v>302</v>
      </c>
      <c r="G2881" s="346" t="s">
        <v>1404</v>
      </c>
      <c r="H2881" s="346">
        <v>202206</v>
      </c>
      <c r="I2881" s="346">
        <v>480000</v>
      </c>
      <c r="K2881" s="346">
        <v>480000</v>
      </c>
      <c r="L2881" s="346" t="s">
        <v>890</v>
      </c>
      <c r="M2881" s="346" t="s">
        <v>891</v>
      </c>
      <c r="N2881" s="346" t="s">
        <v>734</v>
      </c>
      <c r="O2881" s="346" t="s">
        <v>845</v>
      </c>
    </row>
    <row r="2882" spans="1:15" x14ac:dyDescent="0.2">
      <c r="A2882" s="346" t="s">
        <v>884</v>
      </c>
      <c r="B2882" s="346" t="s">
        <v>899</v>
      </c>
      <c r="C2882" s="346" t="s">
        <v>404</v>
      </c>
      <c r="D2882" s="346" t="s">
        <v>886</v>
      </c>
      <c r="E2882" s="346" t="s">
        <v>894</v>
      </c>
      <c r="F2882" s="346" t="s">
        <v>302</v>
      </c>
      <c r="G2882" s="346" t="s">
        <v>1404</v>
      </c>
      <c r="H2882" s="346">
        <v>202207</v>
      </c>
      <c r="I2882" s="346">
        <v>480000</v>
      </c>
      <c r="K2882" s="346">
        <v>480000</v>
      </c>
      <c r="L2882" s="346" t="s">
        <v>890</v>
      </c>
      <c r="M2882" s="346" t="s">
        <v>892</v>
      </c>
      <c r="N2882" s="346" t="s">
        <v>734</v>
      </c>
      <c r="O2882" s="346" t="s">
        <v>845</v>
      </c>
    </row>
    <row r="2883" spans="1:15" x14ac:dyDescent="0.2">
      <c r="A2883" s="346" t="s">
        <v>884</v>
      </c>
      <c r="B2883" s="346" t="s">
        <v>899</v>
      </c>
      <c r="C2883" s="346" t="s">
        <v>404</v>
      </c>
      <c r="D2883" s="346" t="s">
        <v>886</v>
      </c>
      <c r="E2883" s="346" t="s">
        <v>894</v>
      </c>
      <c r="F2883" s="346" t="s">
        <v>302</v>
      </c>
      <c r="G2883" s="346" t="s">
        <v>1404</v>
      </c>
      <c r="H2883" s="346">
        <v>202208</v>
      </c>
      <c r="I2883" s="346">
        <v>480000</v>
      </c>
      <c r="K2883" s="346">
        <v>480000</v>
      </c>
      <c r="L2883" s="346" t="s">
        <v>890</v>
      </c>
      <c r="M2883" s="346" t="s">
        <v>892</v>
      </c>
      <c r="N2883" s="346" t="s">
        <v>734</v>
      </c>
      <c r="O2883" s="346" t="s">
        <v>845</v>
      </c>
    </row>
    <row r="2884" spans="1:15" x14ac:dyDescent="0.2">
      <c r="A2884" s="346" t="s">
        <v>884</v>
      </c>
      <c r="B2884" s="346" t="s">
        <v>899</v>
      </c>
      <c r="C2884" s="346" t="s">
        <v>404</v>
      </c>
      <c r="D2884" s="346" t="s">
        <v>886</v>
      </c>
      <c r="E2884" s="346" t="s">
        <v>894</v>
      </c>
      <c r="F2884" s="346" t="s">
        <v>302</v>
      </c>
      <c r="G2884" s="346" t="s">
        <v>1404</v>
      </c>
      <c r="H2884" s="346">
        <v>202209</v>
      </c>
      <c r="I2884" s="346">
        <v>480000</v>
      </c>
      <c r="K2884" s="346">
        <v>480000</v>
      </c>
      <c r="L2884" s="346" t="s">
        <v>890</v>
      </c>
      <c r="M2884" s="346" t="s">
        <v>892</v>
      </c>
      <c r="N2884" s="346" t="s">
        <v>734</v>
      </c>
      <c r="O2884" s="346" t="s">
        <v>845</v>
      </c>
    </row>
    <row r="2885" spans="1:15" x14ac:dyDescent="0.2">
      <c r="A2885" s="346" t="s">
        <v>884</v>
      </c>
      <c r="B2885" s="346" t="s">
        <v>899</v>
      </c>
      <c r="C2885" s="346" t="s">
        <v>404</v>
      </c>
      <c r="D2885" s="346" t="s">
        <v>886</v>
      </c>
      <c r="E2885" s="346" t="s">
        <v>894</v>
      </c>
      <c r="F2885" s="346" t="s">
        <v>302</v>
      </c>
      <c r="G2885" s="346" t="s">
        <v>1555</v>
      </c>
      <c r="H2885" s="346">
        <v>202110</v>
      </c>
      <c r="I2885" s="346">
        <v>480000</v>
      </c>
      <c r="L2885" s="346" t="s">
        <v>887</v>
      </c>
      <c r="M2885" s="346" t="s">
        <v>888</v>
      </c>
      <c r="N2885" s="346" t="s">
        <v>734</v>
      </c>
      <c r="O2885" s="346" t="s">
        <v>845</v>
      </c>
    </row>
    <row r="2886" spans="1:15" x14ac:dyDescent="0.2">
      <c r="A2886" s="346" t="s">
        <v>884</v>
      </c>
      <c r="B2886" s="346" t="s">
        <v>899</v>
      </c>
      <c r="C2886" s="346" t="s">
        <v>404</v>
      </c>
      <c r="D2886" s="346" t="s">
        <v>886</v>
      </c>
      <c r="E2886" s="346" t="s">
        <v>894</v>
      </c>
      <c r="F2886" s="346" t="s">
        <v>302</v>
      </c>
      <c r="G2886" s="346" t="s">
        <v>1555</v>
      </c>
      <c r="H2886" s="346">
        <v>202111</v>
      </c>
      <c r="I2886" s="346">
        <v>480000</v>
      </c>
      <c r="K2886" s="346">
        <v>480000</v>
      </c>
      <c r="L2886" s="346" t="s">
        <v>887</v>
      </c>
      <c r="M2886" s="346" t="s">
        <v>888</v>
      </c>
      <c r="N2886" s="346" t="s">
        <v>734</v>
      </c>
      <c r="O2886" s="346" t="s">
        <v>845</v>
      </c>
    </row>
    <row r="2887" spans="1:15" x14ac:dyDescent="0.2">
      <c r="A2887" s="346" t="s">
        <v>884</v>
      </c>
      <c r="B2887" s="346" t="s">
        <v>899</v>
      </c>
      <c r="C2887" s="346" t="s">
        <v>404</v>
      </c>
      <c r="D2887" s="346" t="s">
        <v>886</v>
      </c>
      <c r="E2887" s="346" t="s">
        <v>894</v>
      </c>
      <c r="F2887" s="346" t="s">
        <v>302</v>
      </c>
      <c r="G2887" s="346" t="s">
        <v>1555</v>
      </c>
      <c r="H2887" s="346">
        <v>202112</v>
      </c>
      <c r="I2887" s="346">
        <v>480000</v>
      </c>
      <c r="K2887" s="346">
        <v>480000</v>
      </c>
      <c r="L2887" s="346" t="s">
        <v>887</v>
      </c>
      <c r="M2887" s="346" t="s">
        <v>888</v>
      </c>
      <c r="N2887" s="346" t="s">
        <v>734</v>
      </c>
      <c r="O2887" s="346" t="s">
        <v>845</v>
      </c>
    </row>
    <row r="2888" spans="1:15" x14ac:dyDescent="0.2">
      <c r="A2888" s="346" t="s">
        <v>884</v>
      </c>
      <c r="B2888" s="346" t="s">
        <v>899</v>
      </c>
      <c r="C2888" s="346" t="s">
        <v>404</v>
      </c>
      <c r="D2888" s="346" t="s">
        <v>886</v>
      </c>
      <c r="E2888" s="346" t="s">
        <v>894</v>
      </c>
      <c r="F2888" s="346" t="s">
        <v>302</v>
      </c>
      <c r="G2888" s="346" t="s">
        <v>1555</v>
      </c>
      <c r="H2888" s="346">
        <v>202201</v>
      </c>
      <c r="I2888" s="346">
        <v>480000</v>
      </c>
      <c r="K2888" s="346">
        <v>480000</v>
      </c>
      <c r="L2888" s="346" t="s">
        <v>887</v>
      </c>
      <c r="M2888" s="346" t="s">
        <v>889</v>
      </c>
      <c r="N2888" s="346" t="s">
        <v>734</v>
      </c>
      <c r="O2888" s="346" t="s">
        <v>845</v>
      </c>
    </row>
    <row r="2889" spans="1:15" x14ac:dyDescent="0.2">
      <c r="A2889" s="346" t="s">
        <v>884</v>
      </c>
      <c r="B2889" s="346" t="s">
        <v>899</v>
      </c>
      <c r="C2889" s="346" t="s">
        <v>404</v>
      </c>
      <c r="D2889" s="346" t="s">
        <v>886</v>
      </c>
      <c r="E2889" s="346" t="s">
        <v>894</v>
      </c>
      <c r="F2889" s="346" t="s">
        <v>302</v>
      </c>
      <c r="G2889" s="346" t="s">
        <v>1555</v>
      </c>
      <c r="H2889" s="346">
        <v>202202</v>
      </c>
      <c r="I2889" s="346">
        <v>480000</v>
      </c>
      <c r="K2889" s="346">
        <v>480000</v>
      </c>
      <c r="L2889" s="346" t="s">
        <v>887</v>
      </c>
      <c r="M2889" s="346" t="s">
        <v>889</v>
      </c>
      <c r="N2889" s="346" t="s">
        <v>734</v>
      </c>
      <c r="O2889" s="346" t="s">
        <v>845</v>
      </c>
    </row>
    <row r="2890" spans="1:15" x14ac:dyDescent="0.2">
      <c r="A2890" s="346" t="s">
        <v>884</v>
      </c>
      <c r="B2890" s="346" t="s">
        <v>899</v>
      </c>
      <c r="C2890" s="346" t="s">
        <v>404</v>
      </c>
      <c r="D2890" s="346" t="s">
        <v>886</v>
      </c>
      <c r="E2890" s="346" t="s">
        <v>894</v>
      </c>
      <c r="F2890" s="346" t="s">
        <v>302</v>
      </c>
      <c r="G2890" s="346" t="s">
        <v>1555</v>
      </c>
      <c r="H2890" s="346">
        <v>202203</v>
      </c>
      <c r="I2890" s="346">
        <v>480000</v>
      </c>
      <c r="K2890" s="346">
        <v>480000</v>
      </c>
      <c r="L2890" s="346" t="s">
        <v>887</v>
      </c>
      <c r="M2890" s="346" t="s">
        <v>889</v>
      </c>
      <c r="N2890" s="346" t="s">
        <v>734</v>
      </c>
      <c r="O2890" s="346" t="s">
        <v>845</v>
      </c>
    </row>
    <row r="2891" spans="1:15" x14ac:dyDescent="0.2">
      <c r="A2891" s="346" t="s">
        <v>884</v>
      </c>
      <c r="B2891" s="346" t="s">
        <v>899</v>
      </c>
      <c r="C2891" s="346" t="s">
        <v>404</v>
      </c>
      <c r="D2891" s="346" t="s">
        <v>886</v>
      </c>
      <c r="E2891" s="346" t="s">
        <v>894</v>
      </c>
      <c r="F2891" s="346" t="s">
        <v>302</v>
      </c>
      <c r="G2891" s="346" t="s">
        <v>1555</v>
      </c>
      <c r="H2891" s="346">
        <v>202204</v>
      </c>
      <c r="I2891" s="346">
        <v>480000</v>
      </c>
      <c r="K2891" s="346">
        <v>480000</v>
      </c>
      <c r="L2891" s="346" t="s">
        <v>890</v>
      </c>
      <c r="M2891" s="346" t="s">
        <v>891</v>
      </c>
      <c r="N2891" s="346" t="s">
        <v>734</v>
      </c>
      <c r="O2891" s="346" t="s">
        <v>845</v>
      </c>
    </row>
    <row r="2892" spans="1:15" x14ac:dyDescent="0.2">
      <c r="A2892" s="346" t="s">
        <v>884</v>
      </c>
      <c r="B2892" s="346" t="s">
        <v>899</v>
      </c>
      <c r="C2892" s="346" t="s">
        <v>404</v>
      </c>
      <c r="D2892" s="346" t="s">
        <v>886</v>
      </c>
      <c r="E2892" s="346" t="s">
        <v>894</v>
      </c>
      <c r="F2892" s="346" t="s">
        <v>302</v>
      </c>
      <c r="G2892" s="346" t="s">
        <v>1555</v>
      </c>
      <c r="H2892" s="346">
        <v>202205</v>
      </c>
      <c r="I2892" s="346">
        <v>480000</v>
      </c>
      <c r="K2892" s="346">
        <v>480000</v>
      </c>
      <c r="L2892" s="346" t="s">
        <v>890</v>
      </c>
      <c r="M2892" s="346" t="s">
        <v>891</v>
      </c>
      <c r="N2892" s="346" t="s">
        <v>734</v>
      </c>
      <c r="O2892" s="346" t="s">
        <v>845</v>
      </c>
    </row>
    <row r="2893" spans="1:15" x14ac:dyDescent="0.2">
      <c r="A2893" s="346" t="s">
        <v>884</v>
      </c>
      <c r="B2893" s="346" t="s">
        <v>899</v>
      </c>
      <c r="C2893" s="346" t="s">
        <v>404</v>
      </c>
      <c r="D2893" s="346" t="s">
        <v>886</v>
      </c>
      <c r="E2893" s="346" t="s">
        <v>894</v>
      </c>
      <c r="F2893" s="346" t="s">
        <v>302</v>
      </c>
      <c r="G2893" s="346" t="s">
        <v>1555</v>
      </c>
      <c r="H2893" s="346">
        <v>202206</v>
      </c>
      <c r="I2893" s="346">
        <v>480000</v>
      </c>
      <c r="K2893" s="346">
        <v>480000</v>
      </c>
      <c r="L2893" s="346" t="s">
        <v>890</v>
      </c>
      <c r="M2893" s="346" t="s">
        <v>891</v>
      </c>
      <c r="N2893" s="346" t="s">
        <v>734</v>
      </c>
      <c r="O2893" s="346" t="s">
        <v>845</v>
      </c>
    </row>
    <row r="2894" spans="1:15" x14ac:dyDescent="0.2">
      <c r="A2894" s="346" t="s">
        <v>884</v>
      </c>
      <c r="B2894" s="346" t="s">
        <v>899</v>
      </c>
      <c r="C2894" s="346" t="s">
        <v>404</v>
      </c>
      <c r="D2894" s="346" t="s">
        <v>886</v>
      </c>
      <c r="E2894" s="346" t="s">
        <v>894</v>
      </c>
      <c r="F2894" s="346" t="s">
        <v>302</v>
      </c>
      <c r="G2894" s="346" t="s">
        <v>1555</v>
      </c>
      <c r="H2894" s="346">
        <v>202207</v>
      </c>
      <c r="I2894" s="346">
        <v>480000</v>
      </c>
      <c r="K2894" s="346">
        <v>480000</v>
      </c>
      <c r="L2894" s="346" t="s">
        <v>890</v>
      </c>
      <c r="M2894" s="346" t="s">
        <v>892</v>
      </c>
      <c r="N2894" s="346" t="s">
        <v>734</v>
      </c>
      <c r="O2894" s="346" t="s">
        <v>845</v>
      </c>
    </row>
    <row r="2895" spans="1:15" x14ac:dyDescent="0.2">
      <c r="A2895" s="346" t="s">
        <v>884</v>
      </c>
      <c r="B2895" s="346" t="s">
        <v>899</v>
      </c>
      <c r="C2895" s="346" t="s">
        <v>404</v>
      </c>
      <c r="D2895" s="346" t="s">
        <v>886</v>
      </c>
      <c r="E2895" s="346" t="s">
        <v>894</v>
      </c>
      <c r="F2895" s="346" t="s">
        <v>302</v>
      </c>
      <c r="G2895" s="346" t="s">
        <v>1555</v>
      </c>
      <c r="H2895" s="346">
        <v>202208</v>
      </c>
      <c r="I2895" s="346">
        <v>480000</v>
      </c>
      <c r="K2895" s="346">
        <v>480000</v>
      </c>
      <c r="L2895" s="346" t="s">
        <v>890</v>
      </c>
      <c r="M2895" s="346" t="s">
        <v>892</v>
      </c>
      <c r="N2895" s="346" t="s">
        <v>734</v>
      </c>
      <c r="O2895" s="346" t="s">
        <v>845</v>
      </c>
    </row>
    <row r="2896" spans="1:15" x14ac:dyDescent="0.2">
      <c r="A2896" s="346" t="s">
        <v>884</v>
      </c>
      <c r="B2896" s="346" t="s">
        <v>899</v>
      </c>
      <c r="C2896" s="346" t="s">
        <v>404</v>
      </c>
      <c r="D2896" s="346" t="s">
        <v>886</v>
      </c>
      <c r="E2896" s="346" t="s">
        <v>894</v>
      </c>
      <c r="F2896" s="346" t="s">
        <v>302</v>
      </c>
      <c r="G2896" s="346" t="s">
        <v>1555</v>
      </c>
      <c r="H2896" s="346">
        <v>202209</v>
      </c>
      <c r="I2896" s="346">
        <v>480000</v>
      </c>
      <c r="K2896" s="346">
        <v>480000</v>
      </c>
      <c r="L2896" s="346" t="s">
        <v>890</v>
      </c>
      <c r="M2896" s="346" t="s">
        <v>892</v>
      </c>
      <c r="N2896" s="346" t="s">
        <v>734</v>
      </c>
      <c r="O2896" s="346" t="s">
        <v>845</v>
      </c>
    </row>
    <row r="2897" spans="1:15" x14ac:dyDescent="0.2">
      <c r="A2897" s="346" t="s">
        <v>884</v>
      </c>
      <c r="B2897" s="346" t="s">
        <v>899</v>
      </c>
      <c r="C2897" s="346" t="s">
        <v>404</v>
      </c>
      <c r="D2897" s="346" t="s">
        <v>886</v>
      </c>
      <c r="E2897" s="346" t="s">
        <v>894</v>
      </c>
      <c r="F2897" s="346" t="s">
        <v>302</v>
      </c>
      <c r="G2897" s="346" t="s">
        <v>1549</v>
      </c>
      <c r="H2897" s="346">
        <v>202110</v>
      </c>
      <c r="I2897" s="346">
        <v>480000</v>
      </c>
      <c r="L2897" s="346" t="s">
        <v>887</v>
      </c>
      <c r="M2897" s="346" t="s">
        <v>888</v>
      </c>
      <c r="N2897" s="346" t="s">
        <v>734</v>
      </c>
      <c r="O2897" s="346" t="s">
        <v>845</v>
      </c>
    </row>
    <row r="2898" spans="1:15" x14ac:dyDescent="0.2">
      <c r="A2898" s="346" t="s">
        <v>884</v>
      </c>
      <c r="B2898" s="346" t="s">
        <v>899</v>
      </c>
      <c r="C2898" s="346" t="s">
        <v>404</v>
      </c>
      <c r="D2898" s="346" t="s">
        <v>886</v>
      </c>
      <c r="E2898" s="346" t="s">
        <v>894</v>
      </c>
      <c r="F2898" s="346" t="s">
        <v>302</v>
      </c>
      <c r="G2898" s="346" t="s">
        <v>1549</v>
      </c>
      <c r="H2898" s="346">
        <v>202111</v>
      </c>
      <c r="I2898" s="346">
        <v>480000</v>
      </c>
      <c r="K2898" s="346">
        <v>480000</v>
      </c>
      <c r="L2898" s="346" t="s">
        <v>887</v>
      </c>
      <c r="M2898" s="346" t="s">
        <v>888</v>
      </c>
      <c r="N2898" s="346" t="s">
        <v>734</v>
      </c>
      <c r="O2898" s="346" t="s">
        <v>845</v>
      </c>
    </row>
    <row r="2899" spans="1:15" x14ac:dyDescent="0.2">
      <c r="A2899" s="346" t="s">
        <v>884</v>
      </c>
      <c r="B2899" s="346" t="s">
        <v>899</v>
      </c>
      <c r="C2899" s="346" t="s">
        <v>404</v>
      </c>
      <c r="D2899" s="346" t="s">
        <v>886</v>
      </c>
      <c r="E2899" s="346" t="s">
        <v>894</v>
      </c>
      <c r="F2899" s="346" t="s">
        <v>302</v>
      </c>
      <c r="G2899" s="346" t="s">
        <v>1549</v>
      </c>
      <c r="H2899" s="346">
        <v>202112</v>
      </c>
      <c r="I2899" s="346">
        <v>480000</v>
      </c>
      <c r="K2899" s="346">
        <v>480000</v>
      </c>
      <c r="L2899" s="346" t="s">
        <v>887</v>
      </c>
      <c r="M2899" s="346" t="s">
        <v>888</v>
      </c>
      <c r="N2899" s="346" t="s">
        <v>734</v>
      </c>
      <c r="O2899" s="346" t="s">
        <v>845</v>
      </c>
    </row>
    <row r="2900" spans="1:15" x14ac:dyDescent="0.2">
      <c r="A2900" s="346" t="s">
        <v>884</v>
      </c>
      <c r="B2900" s="346" t="s">
        <v>899</v>
      </c>
      <c r="C2900" s="346" t="s">
        <v>404</v>
      </c>
      <c r="D2900" s="346" t="s">
        <v>886</v>
      </c>
      <c r="E2900" s="346" t="s">
        <v>894</v>
      </c>
      <c r="F2900" s="346" t="s">
        <v>302</v>
      </c>
      <c r="G2900" s="346" t="s">
        <v>1549</v>
      </c>
      <c r="H2900" s="346">
        <v>202201</v>
      </c>
      <c r="I2900" s="346">
        <v>480000</v>
      </c>
      <c r="K2900" s="346">
        <v>480000</v>
      </c>
      <c r="L2900" s="346" t="s">
        <v>887</v>
      </c>
      <c r="M2900" s="346" t="s">
        <v>889</v>
      </c>
      <c r="N2900" s="346" t="s">
        <v>734</v>
      </c>
      <c r="O2900" s="346" t="s">
        <v>845</v>
      </c>
    </row>
    <row r="2901" spans="1:15" x14ac:dyDescent="0.2">
      <c r="A2901" s="346" t="s">
        <v>884</v>
      </c>
      <c r="B2901" s="346" t="s">
        <v>899</v>
      </c>
      <c r="C2901" s="346" t="s">
        <v>404</v>
      </c>
      <c r="D2901" s="346" t="s">
        <v>886</v>
      </c>
      <c r="E2901" s="346" t="s">
        <v>894</v>
      </c>
      <c r="F2901" s="346" t="s">
        <v>302</v>
      </c>
      <c r="G2901" s="346" t="s">
        <v>1549</v>
      </c>
      <c r="H2901" s="346">
        <v>202202</v>
      </c>
      <c r="I2901" s="346">
        <v>480000</v>
      </c>
      <c r="K2901" s="346">
        <v>480000</v>
      </c>
      <c r="L2901" s="346" t="s">
        <v>887</v>
      </c>
      <c r="M2901" s="346" t="s">
        <v>889</v>
      </c>
      <c r="N2901" s="346" t="s">
        <v>734</v>
      </c>
      <c r="O2901" s="346" t="s">
        <v>845</v>
      </c>
    </row>
    <row r="2902" spans="1:15" x14ac:dyDescent="0.2">
      <c r="A2902" s="346" t="s">
        <v>884</v>
      </c>
      <c r="B2902" s="346" t="s">
        <v>899</v>
      </c>
      <c r="C2902" s="346" t="s">
        <v>404</v>
      </c>
      <c r="D2902" s="346" t="s">
        <v>886</v>
      </c>
      <c r="E2902" s="346" t="s">
        <v>894</v>
      </c>
      <c r="F2902" s="347" t="s">
        <v>302</v>
      </c>
      <c r="G2902" s="346" t="s">
        <v>1549</v>
      </c>
      <c r="H2902" s="346">
        <v>202203</v>
      </c>
      <c r="I2902" s="346">
        <v>480000</v>
      </c>
      <c r="K2902" s="346">
        <v>480000</v>
      </c>
      <c r="L2902" s="346" t="s">
        <v>887</v>
      </c>
      <c r="M2902" s="346" t="s">
        <v>889</v>
      </c>
      <c r="N2902" s="346" t="s">
        <v>734</v>
      </c>
      <c r="O2902" s="346" t="s">
        <v>845</v>
      </c>
    </row>
    <row r="2903" spans="1:15" x14ac:dyDescent="0.2">
      <c r="A2903" s="346" t="s">
        <v>884</v>
      </c>
      <c r="B2903" s="346" t="s">
        <v>899</v>
      </c>
      <c r="C2903" s="346" t="s">
        <v>404</v>
      </c>
      <c r="D2903" s="346" t="s">
        <v>886</v>
      </c>
      <c r="E2903" s="346" t="s">
        <v>894</v>
      </c>
      <c r="F2903" s="346" t="s">
        <v>302</v>
      </c>
      <c r="G2903" s="346" t="s">
        <v>1549</v>
      </c>
      <c r="H2903" s="346">
        <v>202204</v>
      </c>
      <c r="I2903" s="346">
        <v>480000</v>
      </c>
      <c r="K2903" s="346">
        <v>480000</v>
      </c>
      <c r="L2903" s="346" t="s">
        <v>890</v>
      </c>
      <c r="M2903" s="346" t="s">
        <v>891</v>
      </c>
      <c r="N2903" s="346" t="s">
        <v>734</v>
      </c>
      <c r="O2903" s="346" t="s">
        <v>845</v>
      </c>
    </row>
    <row r="2904" spans="1:15" x14ac:dyDescent="0.2">
      <c r="A2904" s="346" t="s">
        <v>884</v>
      </c>
      <c r="B2904" s="346" t="s">
        <v>899</v>
      </c>
      <c r="C2904" s="346" t="s">
        <v>404</v>
      </c>
      <c r="D2904" s="346" t="s">
        <v>886</v>
      </c>
      <c r="E2904" s="346" t="s">
        <v>894</v>
      </c>
      <c r="F2904" s="346" t="s">
        <v>302</v>
      </c>
      <c r="G2904" s="346" t="s">
        <v>1549</v>
      </c>
      <c r="H2904" s="346">
        <v>202205</v>
      </c>
      <c r="I2904" s="346">
        <v>480000</v>
      </c>
      <c r="K2904" s="346">
        <v>480000</v>
      </c>
      <c r="L2904" s="346" t="s">
        <v>890</v>
      </c>
      <c r="M2904" s="346" t="s">
        <v>891</v>
      </c>
      <c r="N2904" s="346" t="s">
        <v>734</v>
      </c>
      <c r="O2904" s="346" t="s">
        <v>845</v>
      </c>
    </row>
    <row r="2905" spans="1:15" x14ac:dyDescent="0.2">
      <c r="A2905" s="346" t="s">
        <v>884</v>
      </c>
      <c r="B2905" s="346" t="s">
        <v>899</v>
      </c>
      <c r="C2905" s="346" t="s">
        <v>404</v>
      </c>
      <c r="D2905" s="346" t="s">
        <v>886</v>
      </c>
      <c r="E2905" s="346" t="s">
        <v>894</v>
      </c>
      <c r="F2905" s="346" t="s">
        <v>302</v>
      </c>
      <c r="G2905" s="347" t="s">
        <v>1549</v>
      </c>
      <c r="H2905" s="346">
        <v>202206</v>
      </c>
      <c r="I2905" s="346">
        <v>480000</v>
      </c>
      <c r="K2905" s="346">
        <v>480000</v>
      </c>
      <c r="L2905" s="346" t="s">
        <v>890</v>
      </c>
      <c r="M2905" s="346" t="s">
        <v>891</v>
      </c>
      <c r="N2905" s="346" t="s">
        <v>734</v>
      </c>
      <c r="O2905" s="346" t="s">
        <v>845</v>
      </c>
    </row>
    <row r="2906" spans="1:15" x14ac:dyDescent="0.2">
      <c r="A2906" s="346" t="s">
        <v>884</v>
      </c>
      <c r="B2906" s="346" t="s">
        <v>899</v>
      </c>
      <c r="C2906" s="346" t="s">
        <v>404</v>
      </c>
      <c r="D2906" s="346" t="s">
        <v>886</v>
      </c>
      <c r="E2906" s="346" t="s">
        <v>894</v>
      </c>
      <c r="F2906" s="346" t="s">
        <v>302</v>
      </c>
      <c r="G2906" s="347" t="s">
        <v>1549</v>
      </c>
      <c r="H2906" s="346">
        <v>202207</v>
      </c>
      <c r="I2906" s="346">
        <v>480000</v>
      </c>
      <c r="K2906" s="346">
        <v>480000</v>
      </c>
      <c r="L2906" s="346" t="s">
        <v>890</v>
      </c>
      <c r="M2906" s="346" t="s">
        <v>892</v>
      </c>
      <c r="N2906" s="346" t="s">
        <v>734</v>
      </c>
      <c r="O2906" s="346" t="s">
        <v>845</v>
      </c>
    </row>
    <row r="2907" spans="1:15" x14ac:dyDescent="0.2">
      <c r="A2907" s="346" t="s">
        <v>884</v>
      </c>
      <c r="B2907" s="346" t="s">
        <v>899</v>
      </c>
      <c r="C2907" s="346" t="s">
        <v>404</v>
      </c>
      <c r="D2907" s="346" t="s">
        <v>886</v>
      </c>
      <c r="E2907" s="346" t="s">
        <v>894</v>
      </c>
      <c r="F2907" s="346" t="s">
        <v>302</v>
      </c>
      <c r="G2907" s="347" t="s">
        <v>1549</v>
      </c>
      <c r="H2907" s="346">
        <v>202208</v>
      </c>
      <c r="I2907" s="346">
        <v>480000</v>
      </c>
      <c r="K2907" s="346">
        <v>480000</v>
      </c>
      <c r="L2907" s="346" t="s">
        <v>890</v>
      </c>
      <c r="M2907" s="346" t="s">
        <v>892</v>
      </c>
      <c r="N2907" s="346" t="s">
        <v>734</v>
      </c>
      <c r="O2907" s="346" t="s">
        <v>845</v>
      </c>
    </row>
    <row r="2908" spans="1:15" x14ac:dyDescent="0.2">
      <c r="A2908" s="346" t="s">
        <v>884</v>
      </c>
      <c r="B2908" s="346" t="s">
        <v>899</v>
      </c>
      <c r="C2908" s="346" t="s">
        <v>404</v>
      </c>
      <c r="D2908" s="346" t="s">
        <v>886</v>
      </c>
      <c r="E2908" s="346" t="s">
        <v>894</v>
      </c>
      <c r="F2908" s="346" t="s">
        <v>302</v>
      </c>
      <c r="G2908" s="347" t="s">
        <v>1549</v>
      </c>
      <c r="H2908" s="346">
        <v>202209</v>
      </c>
      <c r="I2908" s="346">
        <v>480000</v>
      </c>
      <c r="K2908" s="346">
        <v>480000</v>
      </c>
      <c r="L2908" s="346" t="s">
        <v>890</v>
      </c>
      <c r="M2908" s="346" t="s">
        <v>892</v>
      </c>
      <c r="N2908" s="346" t="s">
        <v>734</v>
      </c>
      <c r="O2908" s="346" t="s">
        <v>845</v>
      </c>
    </row>
    <row r="2909" spans="1:15" x14ac:dyDescent="0.2">
      <c r="A2909" s="346" t="s">
        <v>884</v>
      </c>
      <c r="B2909" s="346" t="s">
        <v>899</v>
      </c>
      <c r="C2909" s="346" t="s">
        <v>404</v>
      </c>
      <c r="D2909" s="346" t="s">
        <v>886</v>
      </c>
      <c r="E2909" s="346" t="s">
        <v>894</v>
      </c>
      <c r="F2909" s="346" t="s">
        <v>1538</v>
      </c>
      <c r="G2909" s="347" t="s">
        <v>1620</v>
      </c>
      <c r="H2909" s="346">
        <v>202110</v>
      </c>
      <c r="I2909" s="346">
        <v>1000000</v>
      </c>
      <c r="L2909" s="346" t="s">
        <v>887</v>
      </c>
      <c r="M2909" s="346" t="s">
        <v>888</v>
      </c>
      <c r="N2909" s="346" t="s">
        <v>734</v>
      </c>
      <c r="O2909" s="346" t="s">
        <v>845</v>
      </c>
    </row>
    <row r="2910" spans="1:15" x14ac:dyDescent="0.2">
      <c r="A2910" s="346" t="s">
        <v>884</v>
      </c>
      <c r="B2910" s="346" t="s">
        <v>899</v>
      </c>
      <c r="C2910" s="346" t="s">
        <v>404</v>
      </c>
      <c r="D2910" s="346" t="s">
        <v>886</v>
      </c>
      <c r="E2910" s="346" t="s">
        <v>894</v>
      </c>
      <c r="F2910" s="346" t="s">
        <v>1538</v>
      </c>
      <c r="G2910" s="346" t="s">
        <v>1620</v>
      </c>
      <c r="H2910" s="346">
        <v>202111</v>
      </c>
      <c r="I2910" s="346">
        <v>1000000</v>
      </c>
      <c r="K2910" s="346">
        <v>1000000</v>
      </c>
      <c r="L2910" s="346" t="s">
        <v>887</v>
      </c>
      <c r="M2910" s="346" t="s">
        <v>888</v>
      </c>
      <c r="N2910" s="346" t="s">
        <v>734</v>
      </c>
      <c r="O2910" s="346" t="s">
        <v>845</v>
      </c>
    </row>
    <row r="2911" spans="1:15" x14ac:dyDescent="0.2">
      <c r="A2911" s="346" t="s">
        <v>884</v>
      </c>
      <c r="B2911" s="346" t="s">
        <v>899</v>
      </c>
      <c r="C2911" s="346" t="s">
        <v>404</v>
      </c>
      <c r="D2911" s="346" t="s">
        <v>886</v>
      </c>
      <c r="E2911" s="346" t="s">
        <v>894</v>
      </c>
      <c r="F2911" s="346" t="s">
        <v>1538</v>
      </c>
      <c r="G2911" s="346" t="s">
        <v>1620</v>
      </c>
      <c r="H2911" s="346">
        <v>202112</v>
      </c>
      <c r="I2911" s="346">
        <v>1000000</v>
      </c>
      <c r="K2911" s="346">
        <v>1000000</v>
      </c>
      <c r="L2911" s="346" t="s">
        <v>887</v>
      </c>
      <c r="M2911" s="346" t="s">
        <v>888</v>
      </c>
      <c r="N2911" s="346" t="s">
        <v>734</v>
      </c>
      <c r="O2911" s="346" t="s">
        <v>845</v>
      </c>
    </row>
    <row r="2912" spans="1:15" x14ac:dyDescent="0.2">
      <c r="A2912" s="346" t="s">
        <v>884</v>
      </c>
      <c r="B2912" s="346" t="s">
        <v>899</v>
      </c>
      <c r="C2912" s="346" t="s">
        <v>404</v>
      </c>
      <c r="D2912" s="346" t="s">
        <v>886</v>
      </c>
      <c r="E2912" s="346" t="s">
        <v>894</v>
      </c>
      <c r="F2912" s="346" t="s">
        <v>1538</v>
      </c>
      <c r="G2912" s="346" t="s">
        <v>1620</v>
      </c>
      <c r="H2912" s="346">
        <v>202201</v>
      </c>
      <c r="I2912" s="346">
        <v>1000000</v>
      </c>
      <c r="K2912" s="346">
        <v>1000000</v>
      </c>
      <c r="L2912" s="346" t="s">
        <v>887</v>
      </c>
      <c r="M2912" s="346" t="s">
        <v>889</v>
      </c>
      <c r="N2912" s="346" t="s">
        <v>734</v>
      </c>
      <c r="O2912" s="346" t="s">
        <v>845</v>
      </c>
    </row>
    <row r="2913" spans="1:15" x14ac:dyDescent="0.2">
      <c r="A2913" s="346" t="s">
        <v>884</v>
      </c>
      <c r="B2913" s="346" t="s">
        <v>899</v>
      </c>
      <c r="C2913" s="346" t="s">
        <v>404</v>
      </c>
      <c r="D2913" s="346" t="s">
        <v>886</v>
      </c>
      <c r="E2913" s="346" t="s">
        <v>894</v>
      </c>
      <c r="F2913" s="346" t="s">
        <v>1538</v>
      </c>
      <c r="G2913" s="347" t="s">
        <v>1620</v>
      </c>
      <c r="H2913" s="346">
        <v>202202</v>
      </c>
      <c r="I2913" s="346">
        <v>1000000</v>
      </c>
      <c r="K2913" s="346">
        <v>1000000</v>
      </c>
      <c r="L2913" s="346" t="s">
        <v>887</v>
      </c>
      <c r="M2913" s="346" t="s">
        <v>889</v>
      </c>
      <c r="N2913" s="346" t="s">
        <v>734</v>
      </c>
      <c r="O2913" s="346" t="s">
        <v>845</v>
      </c>
    </row>
    <row r="2914" spans="1:15" x14ac:dyDescent="0.2">
      <c r="A2914" s="346" t="s">
        <v>884</v>
      </c>
      <c r="B2914" s="346" t="s">
        <v>899</v>
      </c>
      <c r="C2914" s="346" t="s">
        <v>404</v>
      </c>
      <c r="D2914" s="346" t="s">
        <v>886</v>
      </c>
      <c r="E2914" s="346" t="s">
        <v>894</v>
      </c>
      <c r="F2914" s="346" t="s">
        <v>1538</v>
      </c>
      <c r="G2914" s="346" t="s">
        <v>1620</v>
      </c>
      <c r="H2914" s="346">
        <v>202203</v>
      </c>
      <c r="I2914" s="346">
        <v>1000000</v>
      </c>
      <c r="K2914" s="346">
        <v>1000000</v>
      </c>
      <c r="L2914" s="346" t="s">
        <v>887</v>
      </c>
      <c r="M2914" s="346" t="s">
        <v>889</v>
      </c>
      <c r="N2914" s="346" t="s">
        <v>734</v>
      </c>
      <c r="O2914" s="346" t="s">
        <v>845</v>
      </c>
    </row>
    <row r="2915" spans="1:15" x14ac:dyDescent="0.2">
      <c r="A2915" s="346" t="s">
        <v>884</v>
      </c>
      <c r="B2915" s="346" t="s">
        <v>899</v>
      </c>
      <c r="C2915" s="346" t="s">
        <v>404</v>
      </c>
      <c r="D2915" s="346" t="s">
        <v>886</v>
      </c>
      <c r="E2915" s="346" t="s">
        <v>894</v>
      </c>
      <c r="F2915" s="346" t="s">
        <v>1538</v>
      </c>
      <c r="G2915" s="346" t="s">
        <v>1620</v>
      </c>
      <c r="H2915" s="346">
        <v>202204</v>
      </c>
      <c r="I2915" s="346">
        <v>1000000</v>
      </c>
      <c r="K2915" s="346">
        <v>1000000</v>
      </c>
      <c r="L2915" s="346" t="s">
        <v>890</v>
      </c>
      <c r="M2915" s="346" t="s">
        <v>891</v>
      </c>
      <c r="N2915" s="346" t="s">
        <v>734</v>
      </c>
      <c r="O2915" s="346" t="s">
        <v>845</v>
      </c>
    </row>
    <row r="2916" spans="1:15" x14ac:dyDescent="0.2">
      <c r="A2916" s="346" t="s">
        <v>884</v>
      </c>
      <c r="B2916" s="346" t="s">
        <v>899</v>
      </c>
      <c r="C2916" s="346" t="s">
        <v>404</v>
      </c>
      <c r="D2916" s="346" t="s">
        <v>886</v>
      </c>
      <c r="E2916" s="346" t="s">
        <v>894</v>
      </c>
      <c r="F2916" s="346" t="s">
        <v>1538</v>
      </c>
      <c r="G2916" s="346" t="s">
        <v>1620</v>
      </c>
      <c r="H2916" s="346">
        <v>202205</v>
      </c>
      <c r="I2916" s="346">
        <v>1000000</v>
      </c>
      <c r="K2916" s="346">
        <v>1000000</v>
      </c>
      <c r="L2916" s="346" t="s">
        <v>890</v>
      </c>
      <c r="M2916" s="346" t="s">
        <v>891</v>
      </c>
      <c r="N2916" s="346" t="s">
        <v>734</v>
      </c>
      <c r="O2916" s="346" t="s">
        <v>845</v>
      </c>
    </row>
    <row r="2917" spans="1:15" x14ac:dyDescent="0.2">
      <c r="A2917" s="346" t="s">
        <v>884</v>
      </c>
      <c r="B2917" s="346" t="s">
        <v>899</v>
      </c>
      <c r="C2917" s="346" t="s">
        <v>404</v>
      </c>
      <c r="D2917" s="346" t="s">
        <v>886</v>
      </c>
      <c r="E2917" s="346" t="s">
        <v>894</v>
      </c>
      <c r="F2917" s="346" t="s">
        <v>1538</v>
      </c>
      <c r="G2917" s="346" t="s">
        <v>1620</v>
      </c>
      <c r="H2917" s="346">
        <v>202206</v>
      </c>
      <c r="I2917" s="346">
        <v>1000000</v>
      </c>
      <c r="K2917" s="346">
        <v>1000000</v>
      </c>
      <c r="L2917" s="346" t="s">
        <v>890</v>
      </c>
      <c r="M2917" s="346" t="s">
        <v>891</v>
      </c>
      <c r="N2917" s="346" t="s">
        <v>734</v>
      </c>
      <c r="O2917" s="346" t="s">
        <v>845</v>
      </c>
    </row>
    <row r="2918" spans="1:15" x14ac:dyDescent="0.2">
      <c r="A2918" s="346" t="s">
        <v>884</v>
      </c>
      <c r="B2918" s="346" t="s">
        <v>899</v>
      </c>
      <c r="C2918" s="346" t="s">
        <v>404</v>
      </c>
      <c r="D2918" s="346" t="s">
        <v>886</v>
      </c>
      <c r="E2918" s="346" t="s">
        <v>894</v>
      </c>
      <c r="F2918" s="346" t="s">
        <v>1538</v>
      </c>
      <c r="G2918" s="346" t="s">
        <v>1620</v>
      </c>
      <c r="H2918" s="346">
        <v>202207</v>
      </c>
      <c r="I2918" s="346">
        <v>1000000</v>
      </c>
      <c r="K2918" s="346">
        <v>1000000</v>
      </c>
      <c r="L2918" s="346" t="s">
        <v>890</v>
      </c>
      <c r="M2918" s="346" t="s">
        <v>892</v>
      </c>
      <c r="N2918" s="346" t="s">
        <v>734</v>
      </c>
      <c r="O2918" s="346" t="s">
        <v>845</v>
      </c>
    </row>
    <row r="2919" spans="1:15" x14ac:dyDescent="0.2">
      <c r="A2919" s="346" t="s">
        <v>884</v>
      </c>
      <c r="B2919" s="346" t="s">
        <v>899</v>
      </c>
      <c r="C2919" s="346" t="s">
        <v>404</v>
      </c>
      <c r="D2919" s="346" t="s">
        <v>886</v>
      </c>
      <c r="E2919" s="346" t="s">
        <v>894</v>
      </c>
      <c r="F2919" s="346" t="s">
        <v>1538</v>
      </c>
      <c r="G2919" s="346" t="s">
        <v>1620</v>
      </c>
      <c r="H2919" s="346">
        <v>202208</v>
      </c>
      <c r="I2919" s="346">
        <v>1000000</v>
      </c>
      <c r="K2919" s="346">
        <v>1000000</v>
      </c>
      <c r="L2919" s="346" t="s">
        <v>890</v>
      </c>
      <c r="M2919" s="346" t="s">
        <v>892</v>
      </c>
      <c r="N2919" s="346" t="s">
        <v>734</v>
      </c>
      <c r="O2919" s="346" t="s">
        <v>845</v>
      </c>
    </row>
    <row r="2920" spans="1:15" x14ac:dyDescent="0.2">
      <c r="A2920" s="346" t="s">
        <v>884</v>
      </c>
      <c r="B2920" s="346" t="s">
        <v>899</v>
      </c>
      <c r="C2920" s="346" t="s">
        <v>404</v>
      </c>
      <c r="D2920" s="346" t="s">
        <v>886</v>
      </c>
      <c r="E2920" s="346" t="s">
        <v>894</v>
      </c>
      <c r="F2920" s="346" t="s">
        <v>1538</v>
      </c>
      <c r="G2920" s="346" t="s">
        <v>1620</v>
      </c>
      <c r="H2920" s="346">
        <v>202209</v>
      </c>
      <c r="I2920" s="346">
        <v>1000000</v>
      </c>
      <c r="K2920" s="346">
        <v>1000000</v>
      </c>
      <c r="L2920" s="346" t="s">
        <v>890</v>
      </c>
      <c r="M2920" s="346" t="s">
        <v>892</v>
      </c>
      <c r="N2920" s="346" t="s">
        <v>734</v>
      </c>
      <c r="O2920" s="346" t="s">
        <v>845</v>
      </c>
    </row>
    <row r="2921" spans="1:15" x14ac:dyDescent="0.2">
      <c r="A2921" s="346" t="s">
        <v>884</v>
      </c>
      <c r="B2921" s="346" t="s">
        <v>899</v>
      </c>
      <c r="C2921" s="346" t="s">
        <v>404</v>
      </c>
      <c r="D2921" s="346" t="s">
        <v>886</v>
      </c>
      <c r="E2921" s="346" t="s">
        <v>894</v>
      </c>
      <c r="F2921" s="346" t="s">
        <v>1539</v>
      </c>
      <c r="G2921" s="346" t="s">
        <v>1620</v>
      </c>
      <c r="H2921" s="346">
        <v>202110</v>
      </c>
      <c r="I2921" s="346">
        <v>1500000</v>
      </c>
      <c r="L2921" s="346" t="s">
        <v>887</v>
      </c>
      <c r="M2921" s="346" t="s">
        <v>888</v>
      </c>
      <c r="N2921" s="346" t="s">
        <v>733</v>
      </c>
      <c r="O2921" s="346" t="s">
        <v>845</v>
      </c>
    </row>
    <row r="2922" spans="1:15" x14ac:dyDescent="0.2">
      <c r="A2922" s="346" t="s">
        <v>884</v>
      </c>
      <c r="B2922" s="346" t="s">
        <v>899</v>
      </c>
      <c r="C2922" s="346" t="s">
        <v>404</v>
      </c>
      <c r="D2922" s="346" t="s">
        <v>886</v>
      </c>
      <c r="E2922" s="346" t="s">
        <v>894</v>
      </c>
      <c r="F2922" s="346" t="s">
        <v>1539</v>
      </c>
      <c r="G2922" s="346" t="s">
        <v>1620</v>
      </c>
      <c r="H2922" s="346">
        <v>202111</v>
      </c>
      <c r="I2922" s="346">
        <v>1500000</v>
      </c>
      <c r="K2922" s="346">
        <v>1500000</v>
      </c>
      <c r="L2922" s="346" t="s">
        <v>887</v>
      </c>
      <c r="M2922" s="346" t="s">
        <v>888</v>
      </c>
      <c r="N2922" s="346" t="s">
        <v>733</v>
      </c>
      <c r="O2922" s="346" t="s">
        <v>845</v>
      </c>
    </row>
    <row r="2923" spans="1:15" x14ac:dyDescent="0.2">
      <c r="A2923" s="346" t="s">
        <v>884</v>
      </c>
      <c r="B2923" s="346" t="s">
        <v>899</v>
      </c>
      <c r="C2923" s="346" t="s">
        <v>404</v>
      </c>
      <c r="D2923" s="346" t="s">
        <v>886</v>
      </c>
      <c r="E2923" s="346" t="s">
        <v>894</v>
      </c>
      <c r="F2923" s="346" t="s">
        <v>1539</v>
      </c>
      <c r="G2923" s="346" t="s">
        <v>1620</v>
      </c>
      <c r="H2923" s="346">
        <v>202112</v>
      </c>
      <c r="I2923" s="346">
        <v>1500000</v>
      </c>
      <c r="K2923" s="346">
        <v>1500000</v>
      </c>
      <c r="L2923" s="346" t="s">
        <v>887</v>
      </c>
      <c r="M2923" s="346" t="s">
        <v>888</v>
      </c>
      <c r="N2923" s="346" t="s">
        <v>733</v>
      </c>
      <c r="O2923" s="346" t="s">
        <v>845</v>
      </c>
    </row>
    <row r="2924" spans="1:15" x14ac:dyDescent="0.2">
      <c r="A2924" s="346" t="s">
        <v>884</v>
      </c>
      <c r="B2924" s="346" t="s">
        <v>899</v>
      </c>
      <c r="C2924" s="346" t="s">
        <v>404</v>
      </c>
      <c r="D2924" s="346" t="s">
        <v>886</v>
      </c>
      <c r="E2924" s="346" t="s">
        <v>894</v>
      </c>
      <c r="F2924" s="346" t="s">
        <v>1539</v>
      </c>
      <c r="G2924" s="346" t="s">
        <v>1620</v>
      </c>
      <c r="H2924" s="346">
        <v>202201</v>
      </c>
      <c r="I2924" s="346">
        <v>1500000</v>
      </c>
      <c r="K2924" s="346">
        <v>1500000</v>
      </c>
      <c r="L2924" s="346" t="s">
        <v>887</v>
      </c>
      <c r="M2924" s="346" t="s">
        <v>889</v>
      </c>
      <c r="N2924" s="346" t="s">
        <v>733</v>
      </c>
      <c r="O2924" s="346" t="s">
        <v>845</v>
      </c>
    </row>
    <row r="2925" spans="1:15" x14ac:dyDescent="0.2">
      <c r="A2925" s="346" t="s">
        <v>884</v>
      </c>
      <c r="B2925" s="346" t="s">
        <v>899</v>
      </c>
      <c r="C2925" s="346" t="s">
        <v>404</v>
      </c>
      <c r="D2925" s="346" t="s">
        <v>886</v>
      </c>
      <c r="E2925" s="346" t="s">
        <v>894</v>
      </c>
      <c r="F2925" s="346" t="s">
        <v>1539</v>
      </c>
      <c r="G2925" s="346" t="s">
        <v>1620</v>
      </c>
      <c r="H2925" s="346">
        <v>202202</v>
      </c>
      <c r="I2925" s="346">
        <v>1500000</v>
      </c>
      <c r="K2925" s="346">
        <v>1500000</v>
      </c>
      <c r="L2925" s="346" t="s">
        <v>887</v>
      </c>
      <c r="M2925" s="346" t="s">
        <v>889</v>
      </c>
      <c r="N2925" s="346" t="s">
        <v>733</v>
      </c>
      <c r="O2925" s="346" t="s">
        <v>845</v>
      </c>
    </row>
    <row r="2926" spans="1:15" x14ac:dyDescent="0.2">
      <c r="A2926" s="346" t="s">
        <v>884</v>
      </c>
      <c r="B2926" s="346" t="s">
        <v>899</v>
      </c>
      <c r="C2926" s="346" t="s">
        <v>404</v>
      </c>
      <c r="D2926" s="346" t="s">
        <v>886</v>
      </c>
      <c r="E2926" s="346" t="s">
        <v>894</v>
      </c>
      <c r="F2926" s="346" t="s">
        <v>1539</v>
      </c>
      <c r="G2926" s="346" t="s">
        <v>1620</v>
      </c>
      <c r="H2926" s="346">
        <v>202203</v>
      </c>
      <c r="I2926" s="346">
        <v>1500000</v>
      </c>
      <c r="K2926" s="346">
        <v>1500000</v>
      </c>
      <c r="L2926" s="346" t="s">
        <v>887</v>
      </c>
      <c r="M2926" s="346" t="s">
        <v>889</v>
      </c>
      <c r="N2926" s="346" t="s">
        <v>733</v>
      </c>
      <c r="O2926" s="346" t="s">
        <v>845</v>
      </c>
    </row>
    <row r="2927" spans="1:15" x14ac:dyDescent="0.2">
      <c r="A2927" s="346" t="s">
        <v>884</v>
      </c>
      <c r="B2927" s="346" t="s">
        <v>899</v>
      </c>
      <c r="C2927" s="346" t="s">
        <v>404</v>
      </c>
      <c r="D2927" s="346" t="s">
        <v>886</v>
      </c>
      <c r="E2927" s="346" t="s">
        <v>894</v>
      </c>
      <c r="F2927" s="346" t="s">
        <v>1539</v>
      </c>
      <c r="G2927" s="346" t="s">
        <v>1620</v>
      </c>
      <c r="H2927" s="346">
        <v>202204</v>
      </c>
      <c r="I2927" s="346">
        <v>1500000</v>
      </c>
      <c r="K2927" s="346">
        <v>1500000</v>
      </c>
      <c r="L2927" s="346" t="s">
        <v>890</v>
      </c>
      <c r="M2927" s="346" t="s">
        <v>891</v>
      </c>
      <c r="N2927" s="346" t="s">
        <v>733</v>
      </c>
      <c r="O2927" s="346" t="s">
        <v>845</v>
      </c>
    </row>
    <row r="2928" spans="1:15" x14ac:dyDescent="0.2">
      <c r="A2928" s="346" t="s">
        <v>884</v>
      </c>
      <c r="B2928" s="346" t="s">
        <v>899</v>
      </c>
      <c r="C2928" s="346" t="s">
        <v>404</v>
      </c>
      <c r="D2928" s="346" t="s">
        <v>886</v>
      </c>
      <c r="E2928" s="346" t="s">
        <v>894</v>
      </c>
      <c r="F2928" s="346" t="s">
        <v>1539</v>
      </c>
      <c r="G2928" s="346" t="s">
        <v>1620</v>
      </c>
      <c r="H2928" s="346">
        <v>202205</v>
      </c>
      <c r="I2928" s="346">
        <v>1500000</v>
      </c>
      <c r="K2928" s="346">
        <v>1500000</v>
      </c>
      <c r="L2928" s="346" t="s">
        <v>890</v>
      </c>
      <c r="M2928" s="346" t="s">
        <v>891</v>
      </c>
      <c r="N2928" s="346" t="s">
        <v>733</v>
      </c>
      <c r="O2928" s="346" t="s">
        <v>845</v>
      </c>
    </row>
    <row r="2929" spans="1:15" x14ac:dyDescent="0.2">
      <c r="A2929" s="346" t="s">
        <v>884</v>
      </c>
      <c r="B2929" s="346" t="s">
        <v>899</v>
      </c>
      <c r="C2929" s="346" t="s">
        <v>404</v>
      </c>
      <c r="D2929" s="346" t="s">
        <v>886</v>
      </c>
      <c r="E2929" s="346" t="s">
        <v>894</v>
      </c>
      <c r="F2929" s="346" t="s">
        <v>1539</v>
      </c>
      <c r="G2929" s="346" t="s">
        <v>1620</v>
      </c>
      <c r="H2929" s="346">
        <v>202206</v>
      </c>
      <c r="I2929" s="346">
        <v>1500000</v>
      </c>
      <c r="K2929" s="346">
        <v>1500000</v>
      </c>
      <c r="L2929" s="346" t="s">
        <v>890</v>
      </c>
      <c r="M2929" s="346" t="s">
        <v>891</v>
      </c>
      <c r="N2929" s="346" t="s">
        <v>733</v>
      </c>
      <c r="O2929" s="346" t="s">
        <v>845</v>
      </c>
    </row>
    <row r="2930" spans="1:15" x14ac:dyDescent="0.2">
      <c r="A2930" s="346" t="s">
        <v>884</v>
      </c>
      <c r="B2930" s="346" t="s">
        <v>899</v>
      </c>
      <c r="C2930" s="346" t="s">
        <v>404</v>
      </c>
      <c r="D2930" s="346" t="s">
        <v>886</v>
      </c>
      <c r="E2930" s="346" t="s">
        <v>894</v>
      </c>
      <c r="F2930" s="346" t="s">
        <v>1539</v>
      </c>
      <c r="G2930" s="346" t="s">
        <v>1620</v>
      </c>
      <c r="H2930" s="346">
        <v>202207</v>
      </c>
      <c r="I2930" s="346">
        <v>1500000</v>
      </c>
      <c r="K2930" s="346">
        <v>1500000</v>
      </c>
      <c r="L2930" s="346" t="s">
        <v>890</v>
      </c>
      <c r="M2930" s="346" t="s">
        <v>892</v>
      </c>
      <c r="N2930" s="346" t="s">
        <v>733</v>
      </c>
      <c r="O2930" s="346" t="s">
        <v>845</v>
      </c>
    </row>
    <row r="2931" spans="1:15" x14ac:dyDescent="0.2">
      <c r="A2931" s="346" t="s">
        <v>884</v>
      </c>
      <c r="B2931" s="346" t="s">
        <v>899</v>
      </c>
      <c r="C2931" s="346" t="s">
        <v>404</v>
      </c>
      <c r="D2931" s="346" t="s">
        <v>886</v>
      </c>
      <c r="E2931" s="346" t="s">
        <v>894</v>
      </c>
      <c r="F2931" s="346" t="s">
        <v>1539</v>
      </c>
      <c r="G2931" s="346" t="s">
        <v>1620</v>
      </c>
      <c r="H2931" s="346">
        <v>202208</v>
      </c>
      <c r="I2931" s="346">
        <v>1500000</v>
      </c>
      <c r="K2931" s="346">
        <v>1500000</v>
      </c>
      <c r="L2931" s="346" t="s">
        <v>890</v>
      </c>
      <c r="M2931" s="346" t="s">
        <v>892</v>
      </c>
      <c r="N2931" s="346" t="s">
        <v>733</v>
      </c>
      <c r="O2931" s="346" t="s">
        <v>845</v>
      </c>
    </row>
    <row r="2932" spans="1:15" x14ac:dyDescent="0.2">
      <c r="A2932" s="346" t="s">
        <v>884</v>
      </c>
      <c r="B2932" s="346" t="s">
        <v>899</v>
      </c>
      <c r="C2932" s="346" t="s">
        <v>404</v>
      </c>
      <c r="D2932" s="346" t="s">
        <v>886</v>
      </c>
      <c r="E2932" s="346" t="s">
        <v>894</v>
      </c>
      <c r="F2932" s="346" t="s">
        <v>1539</v>
      </c>
      <c r="G2932" s="346" t="s">
        <v>1620</v>
      </c>
      <c r="H2932" s="346">
        <v>202209</v>
      </c>
      <c r="I2932" s="346">
        <v>1500000</v>
      </c>
      <c r="K2932" s="346">
        <v>1500000</v>
      </c>
      <c r="L2932" s="346" t="s">
        <v>890</v>
      </c>
      <c r="M2932" s="346" t="s">
        <v>892</v>
      </c>
      <c r="N2932" s="346" t="s">
        <v>733</v>
      </c>
      <c r="O2932" s="346" t="s">
        <v>845</v>
      </c>
    </row>
    <row r="2933" spans="1:15" x14ac:dyDescent="0.2">
      <c r="A2933" s="346" t="s">
        <v>884</v>
      </c>
      <c r="B2933" s="346" t="s">
        <v>899</v>
      </c>
      <c r="C2933" s="346" t="s">
        <v>404</v>
      </c>
      <c r="D2933" s="346" t="s">
        <v>526</v>
      </c>
      <c r="E2933" s="346" t="s">
        <v>894</v>
      </c>
      <c r="F2933" s="346" t="s">
        <v>1536</v>
      </c>
      <c r="G2933" s="346" t="s">
        <v>1556</v>
      </c>
      <c r="H2933" s="346">
        <v>202203</v>
      </c>
      <c r="I2933" s="346">
        <v>31300000</v>
      </c>
      <c r="K2933" s="346">
        <v>31300000</v>
      </c>
      <c r="L2933" s="346" t="s">
        <v>887</v>
      </c>
      <c r="M2933" s="346" t="s">
        <v>889</v>
      </c>
      <c r="N2933" s="346" t="s">
        <v>734</v>
      </c>
      <c r="O2933" s="346" t="s">
        <v>845</v>
      </c>
    </row>
    <row r="2934" spans="1:15" x14ac:dyDescent="0.2">
      <c r="A2934" s="346" t="s">
        <v>884</v>
      </c>
      <c r="B2934" s="346" t="s">
        <v>899</v>
      </c>
      <c r="C2934" s="346" t="s">
        <v>404</v>
      </c>
      <c r="D2934" s="346" t="s">
        <v>526</v>
      </c>
      <c r="E2934" s="346" t="s">
        <v>894</v>
      </c>
      <c r="F2934" s="346" t="s">
        <v>1536</v>
      </c>
      <c r="G2934" s="346" t="s">
        <v>1556</v>
      </c>
      <c r="H2934" s="346">
        <v>202209</v>
      </c>
      <c r="I2934" s="346">
        <v>22500000</v>
      </c>
      <c r="K2934" s="346">
        <v>22500000</v>
      </c>
      <c r="L2934" s="346" t="s">
        <v>890</v>
      </c>
      <c r="M2934" s="346" t="s">
        <v>892</v>
      </c>
      <c r="N2934" s="346" t="s">
        <v>733</v>
      </c>
      <c r="O2934" s="346" t="s">
        <v>845</v>
      </c>
    </row>
    <row r="2935" spans="1:15" x14ac:dyDescent="0.2">
      <c r="A2935" s="346" t="s">
        <v>884</v>
      </c>
      <c r="B2935" s="346" t="s">
        <v>899</v>
      </c>
      <c r="C2935" s="346" t="s">
        <v>404</v>
      </c>
      <c r="D2935" s="346" t="s">
        <v>886</v>
      </c>
      <c r="E2935" s="346" t="s">
        <v>894</v>
      </c>
      <c r="F2935" s="346" t="s">
        <v>1541</v>
      </c>
      <c r="G2935" s="346" t="s">
        <v>1620</v>
      </c>
      <c r="H2935" s="346">
        <v>202201</v>
      </c>
      <c r="I2935" s="346">
        <v>1000000</v>
      </c>
      <c r="K2935" s="346">
        <v>1000000</v>
      </c>
      <c r="L2935" s="346" t="s">
        <v>887</v>
      </c>
      <c r="M2935" s="346" t="s">
        <v>889</v>
      </c>
      <c r="N2935" s="346" t="s">
        <v>733</v>
      </c>
      <c r="O2935" s="346" t="s">
        <v>1019</v>
      </c>
    </row>
    <row r="2936" spans="1:15" x14ac:dyDescent="0.2">
      <c r="A2936" s="346" t="s">
        <v>884</v>
      </c>
      <c r="B2936" s="346" t="s">
        <v>899</v>
      </c>
      <c r="C2936" s="346" t="s">
        <v>404</v>
      </c>
      <c r="D2936" s="346" t="s">
        <v>886</v>
      </c>
      <c r="E2936" s="346" t="s">
        <v>894</v>
      </c>
      <c r="F2936" s="346" t="s">
        <v>1541</v>
      </c>
      <c r="G2936" s="346" t="s">
        <v>1620</v>
      </c>
      <c r="H2936" s="346">
        <v>202202</v>
      </c>
      <c r="I2936" s="346">
        <v>1000000</v>
      </c>
      <c r="K2936" s="346">
        <v>1000000</v>
      </c>
      <c r="L2936" s="346" t="s">
        <v>887</v>
      </c>
      <c r="M2936" s="346" t="s">
        <v>889</v>
      </c>
      <c r="N2936" s="346" t="s">
        <v>733</v>
      </c>
      <c r="O2936" s="346" t="s">
        <v>1019</v>
      </c>
    </row>
    <row r="2937" spans="1:15" x14ac:dyDescent="0.2">
      <c r="A2937" s="346" t="s">
        <v>884</v>
      </c>
      <c r="B2937" s="346" t="s">
        <v>899</v>
      </c>
      <c r="C2937" s="346" t="s">
        <v>404</v>
      </c>
      <c r="D2937" s="346" t="s">
        <v>886</v>
      </c>
      <c r="E2937" s="346" t="s">
        <v>894</v>
      </c>
      <c r="F2937" s="346" t="s">
        <v>1541</v>
      </c>
      <c r="G2937" s="346" t="s">
        <v>1620</v>
      </c>
      <c r="H2937" s="346">
        <v>202203</v>
      </c>
      <c r="I2937" s="346">
        <v>1000000</v>
      </c>
      <c r="K2937" s="346">
        <v>1000000</v>
      </c>
      <c r="L2937" s="346" t="s">
        <v>887</v>
      </c>
      <c r="M2937" s="346" t="s">
        <v>889</v>
      </c>
      <c r="N2937" s="346" t="s">
        <v>733</v>
      </c>
      <c r="O2937" s="346" t="s">
        <v>1019</v>
      </c>
    </row>
    <row r="2938" spans="1:15" x14ac:dyDescent="0.2">
      <c r="A2938" s="346" t="s">
        <v>884</v>
      </c>
      <c r="B2938" s="346" t="s">
        <v>899</v>
      </c>
      <c r="C2938" s="346" t="s">
        <v>404</v>
      </c>
      <c r="D2938" s="346" t="s">
        <v>886</v>
      </c>
      <c r="E2938" s="346" t="s">
        <v>894</v>
      </c>
      <c r="F2938" s="346" t="s">
        <v>1541</v>
      </c>
      <c r="G2938" s="346" t="s">
        <v>1620</v>
      </c>
      <c r="H2938" s="346">
        <v>202204</v>
      </c>
      <c r="I2938" s="346">
        <v>1800000</v>
      </c>
      <c r="K2938" s="346">
        <v>1800000</v>
      </c>
      <c r="L2938" s="346" t="s">
        <v>890</v>
      </c>
      <c r="M2938" s="346" t="s">
        <v>891</v>
      </c>
      <c r="N2938" s="346" t="s">
        <v>733</v>
      </c>
      <c r="O2938" s="346" t="s">
        <v>1019</v>
      </c>
    </row>
    <row r="2939" spans="1:15" x14ac:dyDescent="0.2">
      <c r="A2939" s="346" t="s">
        <v>884</v>
      </c>
      <c r="B2939" s="346" t="s">
        <v>899</v>
      </c>
      <c r="C2939" s="346" t="s">
        <v>404</v>
      </c>
      <c r="D2939" s="346" t="s">
        <v>886</v>
      </c>
      <c r="E2939" s="346" t="s">
        <v>894</v>
      </c>
      <c r="F2939" s="346" t="s">
        <v>1541</v>
      </c>
      <c r="G2939" s="346" t="s">
        <v>1620</v>
      </c>
      <c r="H2939" s="346">
        <v>202205</v>
      </c>
      <c r="I2939" s="346">
        <v>1800000</v>
      </c>
      <c r="K2939" s="346">
        <v>1800000</v>
      </c>
      <c r="L2939" s="346" t="s">
        <v>890</v>
      </c>
      <c r="M2939" s="346" t="s">
        <v>891</v>
      </c>
      <c r="N2939" s="346" t="s">
        <v>733</v>
      </c>
      <c r="O2939" s="346" t="s">
        <v>1019</v>
      </c>
    </row>
    <row r="2940" spans="1:15" x14ac:dyDescent="0.2">
      <c r="A2940" s="346" t="s">
        <v>884</v>
      </c>
      <c r="B2940" s="346" t="s">
        <v>899</v>
      </c>
      <c r="C2940" s="346" t="s">
        <v>404</v>
      </c>
      <c r="D2940" s="346" t="s">
        <v>886</v>
      </c>
      <c r="E2940" s="346" t="s">
        <v>894</v>
      </c>
      <c r="F2940" s="346" t="s">
        <v>1541</v>
      </c>
      <c r="G2940" s="346" t="s">
        <v>1620</v>
      </c>
      <c r="H2940" s="346">
        <v>202206</v>
      </c>
      <c r="I2940" s="346">
        <v>1800000</v>
      </c>
      <c r="K2940" s="346">
        <v>1800000</v>
      </c>
      <c r="L2940" s="346" t="s">
        <v>890</v>
      </c>
      <c r="M2940" s="346" t="s">
        <v>891</v>
      </c>
      <c r="N2940" s="346" t="s">
        <v>733</v>
      </c>
      <c r="O2940" s="346" t="s">
        <v>1019</v>
      </c>
    </row>
    <row r="2941" spans="1:15" x14ac:dyDescent="0.2">
      <c r="A2941" s="346" t="s">
        <v>884</v>
      </c>
      <c r="B2941" s="346" t="s">
        <v>899</v>
      </c>
      <c r="C2941" s="346" t="s">
        <v>404</v>
      </c>
      <c r="D2941" s="346" t="s">
        <v>886</v>
      </c>
      <c r="E2941" s="346" t="s">
        <v>894</v>
      </c>
      <c r="F2941" s="346" t="s">
        <v>1541</v>
      </c>
      <c r="G2941" s="346" t="s">
        <v>1620</v>
      </c>
      <c r="H2941" s="346">
        <v>202207</v>
      </c>
      <c r="I2941" s="346">
        <v>1800000</v>
      </c>
      <c r="K2941" s="346">
        <v>1800000</v>
      </c>
      <c r="L2941" s="346" t="s">
        <v>890</v>
      </c>
      <c r="M2941" s="346" t="s">
        <v>892</v>
      </c>
      <c r="N2941" s="346" t="s">
        <v>733</v>
      </c>
      <c r="O2941" s="346" t="s">
        <v>1019</v>
      </c>
    </row>
    <row r="2942" spans="1:15" x14ac:dyDescent="0.2">
      <c r="A2942" s="346" t="s">
        <v>884</v>
      </c>
      <c r="B2942" s="346" t="s">
        <v>899</v>
      </c>
      <c r="C2942" s="346" t="s">
        <v>404</v>
      </c>
      <c r="D2942" s="346" t="s">
        <v>886</v>
      </c>
      <c r="E2942" s="346" t="s">
        <v>894</v>
      </c>
      <c r="F2942" s="346" t="s">
        <v>1541</v>
      </c>
      <c r="G2942" s="346" t="s">
        <v>1620</v>
      </c>
      <c r="H2942" s="346">
        <v>202208</v>
      </c>
      <c r="I2942" s="346">
        <v>1800000</v>
      </c>
      <c r="K2942" s="346">
        <v>1800000</v>
      </c>
      <c r="L2942" s="346" t="s">
        <v>890</v>
      </c>
      <c r="M2942" s="346" t="s">
        <v>892</v>
      </c>
      <c r="N2942" s="346" t="s">
        <v>733</v>
      </c>
      <c r="O2942" s="346" t="s">
        <v>1019</v>
      </c>
    </row>
    <row r="2943" spans="1:15" x14ac:dyDescent="0.2">
      <c r="A2943" s="346" t="s">
        <v>884</v>
      </c>
      <c r="B2943" s="346" t="s">
        <v>899</v>
      </c>
      <c r="C2943" s="346" t="s">
        <v>404</v>
      </c>
      <c r="D2943" s="346" t="s">
        <v>886</v>
      </c>
      <c r="E2943" s="346" t="s">
        <v>894</v>
      </c>
      <c r="F2943" s="346" t="s">
        <v>1541</v>
      </c>
      <c r="G2943" s="346" t="s">
        <v>1620</v>
      </c>
      <c r="H2943" s="346">
        <v>202209</v>
      </c>
      <c r="I2943" s="346">
        <v>1800000</v>
      </c>
      <c r="K2943" s="346">
        <v>1800000</v>
      </c>
      <c r="L2943" s="346" t="s">
        <v>890</v>
      </c>
      <c r="M2943" s="346" t="s">
        <v>892</v>
      </c>
      <c r="N2943" s="346" t="s">
        <v>733</v>
      </c>
      <c r="O2943" s="346" t="s">
        <v>1019</v>
      </c>
    </row>
    <row r="2944" spans="1:15" x14ac:dyDescent="0.2">
      <c r="A2944" s="346" t="s">
        <v>884</v>
      </c>
      <c r="B2944" s="346" t="s">
        <v>899</v>
      </c>
      <c r="C2944" s="346" t="s">
        <v>584</v>
      </c>
      <c r="D2944" s="346" t="s">
        <v>886</v>
      </c>
      <c r="E2944" s="346" t="s">
        <v>894</v>
      </c>
      <c r="F2944" s="346" t="s">
        <v>1405</v>
      </c>
      <c r="G2944" s="346" t="s">
        <v>1406</v>
      </c>
      <c r="H2944" s="346">
        <v>202110</v>
      </c>
      <c r="I2944" s="346">
        <v>740000</v>
      </c>
      <c r="L2944" s="346" t="s">
        <v>887</v>
      </c>
      <c r="M2944" s="346" t="s">
        <v>888</v>
      </c>
      <c r="N2944" s="346" t="s">
        <v>734</v>
      </c>
      <c r="O2944" s="346" t="s">
        <v>991</v>
      </c>
    </row>
    <row r="2945" spans="1:15" x14ac:dyDescent="0.2">
      <c r="A2945" s="346" t="s">
        <v>884</v>
      </c>
      <c r="B2945" s="346" t="s">
        <v>899</v>
      </c>
      <c r="C2945" s="346" t="s">
        <v>584</v>
      </c>
      <c r="D2945" s="346" t="s">
        <v>886</v>
      </c>
      <c r="E2945" s="346" t="s">
        <v>894</v>
      </c>
      <c r="F2945" s="346" t="s">
        <v>1405</v>
      </c>
      <c r="G2945" s="346" t="s">
        <v>1406</v>
      </c>
      <c r="H2945" s="346">
        <v>202111</v>
      </c>
      <c r="I2945" s="346">
        <v>740000</v>
      </c>
      <c r="K2945" s="346">
        <v>740000</v>
      </c>
      <c r="L2945" s="346" t="s">
        <v>887</v>
      </c>
      <c r="M2945" s="346" t="s">
        <v>888</v>
      </c>
      <c r="N2945" s="346" t="s">
        <v>734</v>
      </c>
      <c r="O2945" s="346" t="s">
        <v>991</v>
      </c>
    </row>
    <row r="2946" spans="1:15" x14ac:dyDescent="0.2">
      <c r="A2946" s="346" t="s">
        <v>884</v>
      </c>
      <c r="B2946" s="346" t="s">
        <v>899</v>
      </c>
      <c r="C2946" s="346" t="s">
        <v>584</v>
      </c>
      <c r="D2946" s="346" t="s">
        <v>886</v>
      </c>
      <c r="E2946" s="346" t="s">
        <v>894</v>
      </c>
      <c r="F2946" s="346" t="s">
        <v>1405</v>
      </c>
      <c r="G2946" s="346" t="s">
        <v>1406</v>
      </c>
      <c r="H2946" s="346">
        <v>202112</v>
      </c>
      <c r="I2946" s="346">
        <v>740000</v>
      </c>
      <c r="K2946" s="346">
        <v>740000</v>
      </c>
      <c r="L2946" s="346" t="s">
        <v>887</v>
      </c>
      <c r="M2946" s="346" t="s">
        <v>888</v>
      </c>
      <c r="N2946" s="346" t="s">
        <v>734</v>
      </c>
      <c r="O2946" s="346" t="s">
        <v>991</v>
      </c>
    </row>
    <row r="2947" spans="1:15" x14ac:dyDescent="0.2">
      <c r="A2947" s="346" t="s">
        <v>884</v>
      </c>
      <c r="B2947" s="346" t="s">
        <v>899</v>
      </c>
      <c r="C2947" s="346" t="s">
        <v>584</v>
      </c>
      <c r="D2947" s="346" t="s">
        <v>886</v>
      </c>
      <c r="E2947" s="346" t="s">
        <v>894</v>
      </c>
      <c r="F2947" s="346" t="s">
        <v>1405</v>
      </c>
      <c r="G2947" s="346" t="s">
        <v>1406</v>
      </c>
      <c r="H2947" s="346">
        <v>202201</v>
      </c>
      <c r="I2947" s="346">
        <v>740000</v>
      </c>
      <c r="K2947" s="346">
        <v>740000</v>
      </c>
      <c r="L2947" s="346" t="s">
        <v>887</v>
      </c>
      <c r="M2947" s="346" t="s">
        <v>889</v>
      </c>
      <c r="N2947" s="346" t="s">
        <v>734</v>
      </c>
      <c r="O2947" s="346" t="s">
        <v>991</v>
      </c>
    </row>
    <row r="2948" spans="1:15" x14ac:dyDescent="0.2">
      <c r="A2948" s="346" t="s">
        <v>884</v>
      </c>
      <c r="B2948" s="346" t="s">
        <v>899</v>
      </c>
      <c r="C2948" s="346" t="s">
        <v>584</v>
      </c>
      <c r="D2948" s="346" t="s">
        <v>886</v>
      </c>
      <c r="E2948" s="346" t="s">
        <v>894</v>
      </c>
      <c r="F2948" s="346" t="s">
        <v>1405</v>
      </c>
      <c r="G2948" s="346" t="s">
        <v>1406</v>
      </c>
      <c r="H2948" s="346">
        <v>202202</v>
      </c>
      <c r="I2948" s="346">
        <v>740000</v>
      </c>
      <c r="K2948" s="346">
        <v>740000</v>
      </c>
      <c r="L2948" s="346" t="s">
        <v>887</v>
      </c>
      <c r="M2948" s="346" t="s">
        <v>889</v>
      </c>
      <c r="N2948" s="346" t="s">
        <v>734</v>
      </c>
      <c r="O2948" s="346" t="s">
        <v>991</v>
      </c>
    </row>
    <row r="2949" spans="1:15" x14ac:dyDescent="0.2">
      <c r="A2949" s="346" t="s">
        <v>884</v>
      </c>
      <c r="B2949" s="346" t="s">
        <v>899</v>
      </c>
      <c r="C2949" s="346" t="s">
        <v>584</v>
      </c>
      <c r="D2949" s="346" t="s">
        <v>886</v>
      </c>
      <c r="E2949" s="346" t="s">
        <v>894</v>
      </c>
      <c r="F2949" s="346" t="s">
        <v>1405</v>
      </c>
      <c r="G2949" s="346" t="s">
        <v>1406</v>
      </c>
      <c r="H2949" s="346">
        <v>202203</v>
      </c>
      <c r="I2949" s="346">
        <v>740000</v>
      </c>
      <c r="K2949" s="346">
        <v>740000</v>
      </c>
      <c r="L2949" s="346" t="s">
        <v>887</v>
      </c>
      <c r="M2949" s="346" t="s">
        <v>889</v>
      </c>
      <c r="N2949" s="346" t="s">
        <v>734</v>
      </c>
      <c r="O2949" s="346" t="s">
        <v>991</v>
      </c>
    </row>
    <row r="2950" spans="1:15" x14ac:dyDescent="0.2">
      <c r="A2950" s="346" t="s">
        <v>884</v>
      </c>
      <c r="B2950" s="346" t="s">
        <v>899</v>
      </c>
      <c r="C2950" s="346" t="s">
        <v>584</v>
      </c>
      <c r="D2950" s="346" t="s">
        <v>886</v>
      </c>
      <c r="E2950" s="346" t="s">
        <v>894</v>
      </c>
      <c r="F2950" s="346" t="s">
        <v>1242</v>
      </c>
      <c r="G2950" s="346" t="s">
        <v>1827</v>
      </c>
      <c r="H2950" s="346">
        <v>202110</v>
      </c>
      <c r="I2950" s="346">
        <v>600000</v>
      </c>
      <c r="L2950" s="346" t="s">
        <v>887</v>
      </c>
      <c r="M2950" s="346" t="s">
        <v>888</v>
      </c>
      <c r="N2950" s="346" t="s">
        <v>734</v>
      </c>
      <c r="O2950" s="346" t="s">
        <v>991</v>
      </c>
    </row>
    <row r="2951" spans="1:15" x14ac:dyDescent="0.2">
      <c r="A2951" s="346" t="s">
        <v>884</v>
      </c>
      <c r="B2951" s="346" t="s">
        <v>899</v>
      </c>
      <c r="C2951" s="346" t="s">
        <v>584</v>
      </c>
      <c r="D2951" s="346" t="s">
        <v>886</v>
      </c>
      <c r="E2951" s="346" t="s">
        <v>894</v>
      </c>
      <c r="F2951" s="346" t="s">
        <v>1242</v>
      </c>
      <c r="G2951" s="346" t="s">
        <v>1827</v>
      </c>
      <c r="H2951" s="346">
        <v>202111</v>
      </c>
      <c r="I2951" s="346">
        <v>600000</v>
      </c>
      <c r="K2951" s="346">
        <v>600000</v>
      </c>
      <c r="L2951" s="346" t="s">
        <v>887</v>
      </c>
      <c r="M2951" s="346" t="s">
        <v>888</v>
      </c>
      <c r="N2951" s="346" t="s">
        <v>734</v>
      </c>
      <c r="O2951" s="346" t="s">
        <v>991</v>
      </c>
    </row>
    <row r="2952" spans="1:15" x14ac:dyDescent="0.2">
      <c r="A2952" s="346" t="s">
        <v>884</v>
      </c>
      <c r="B2952" s="346" t="s">
        <v>899</v>
      </c>
      <c r="C2952" s="346" t="s">
        <v>584</v>
      </c>
      <c r="D2952" s="346" t="s">
        <v>886</v>
      </c>
      <c r="E2952" s="346" t="s">
        <v>894</v>
      </c>
      <c r="F2952" s="346" t="s">
        <v>1242</v>
      </c>
      <c r="G2952" s="346" t="s">
        <v>1827</v>
      </c>
      <c r="H2952" s="346">
        <v>202112</v>
      </c>
      <c r="I2952" s="346">
        <v>600000</v>
      </c>
      <c r="K2952" s="346">
        <v>600000</v>
      </c>
      <c r="L2952" s="346" t="s">
        <v>887</v>
      </c>
      <c r="M2952" s="346" t="s">
        <v>888</v>
      </c>
      <c r="N2952" s="346" t="s">
        <v>734</v>
      </c>
      <c r="O2952" s="346" t="s">
        <v>991</v>
      </c>
    </row>
    <row r="2953" spans="1:15" x14ac:dyDescent="0.2">
      <c r="A2953" s="346" t="s">
        <v>884</v>
      </c>
      <c r="B2953" s="346" t="s">
        <v>899</v>
      </c>
      <c r="C2953" s="346" t="s">
        <v>584</v>
      </c>
      <c r="D2953" s="346" t="s">
        <v>886</v>
      </c>
      <c r="E2953" s="346" t="s">
        <v>894</v>
      </c>
      <c r="F2953" s="346" t="s">
        <v>1242</v>
      </c>
      <c r="G2953" s="346" t="s">
        <v>1828</v>
      </c>
      <c r="H2953" s="346">
        <v>202110</v>
      </c>
      <c r="I2953" s="346">
        <v>600000</v>
      </c>
      <c r="L2953" s="346" t="s">
        <v>887</v>
      </c>
      <c r="M2953" s="346" t="s">
        <v>888</v>
      </c>
      <c r="N2953" s="346" t="s">
        <v>734</v>
      </c>
      <c r="O2953" s="346" t="s">
        <v>991</v>
      </c>
    </row>
    <row r="2954" spans="1:15" x14ac:dyDescent="0.2">
      <c r="A2954" s="346" t="s">
        <v>884</v>
      </c>
      <c r="B2954" s="346" t="s">
        <v>899</v>
      </c>
      <c r="C2954" s="346" t="s">
        <v>584</v>
      </c>
      <c r="D2954" s="346" t="s">
        <v>886</v>
      </c>
      <c r="E2954" s="346" t="s">
        <v>894</v>
      </c>
      <c r="F2954" s="346" t="s">
        <v>1242</v>
      </c>
      <c r="G2954" s="346" t="s">
        <v>1828</v>
      </c>
      <c r="H2954" s="346">
        <v>202111</v>
      </c>
      <c r="I2954" s="346">
        <v>600000</v>
      </c>
      <c r="K2954" s="346">
        <v>600000</v>
      </c>
      <c r="L2954" s="346" t="s">
        <v>887</v>
      </c>
      <c r="M2954" s="346" t="s">
        <v>888</v>
      </c>
      <c r="N2954" s="346" t="s">
        <v>734</v>
      </c>
      <c r="O2954" s="346" t="s">
        <v>991</v>
      </c>
    </row>
    <row r="2955" spans="1:15" x14ac:dyDescent="0.2">
      <c r="A2955" s="346" t="s">
        <v>884</v>
      </c>
      <c r="B2955" s="346" t="s">
        <v>899</v>
      </c>
      <c r="C2955" s="346" t="s">
        <v>584</v>
      </c>
      <c r="D2955" s="346" t="s">
        <v>886</v>
      </c>
      <c r="E2955" s="346" t="s">
        <v>894</v>
      </c>
      <c r="F2955" s="346" t="s">
        <v>1242</v>
      </c>
      <c r="G2955" s="346" t="s">
        <v>1828</v>
      </c>
      <c r="H2955" s="346">
        <v>202112</v>
      </c>
      <c r="I2955" s="346">
        <v>600000</v>
      </c>
      <c r="K2955" s="346">
        <v>600000</v>
      </c>
      <c r="L2955" s="346" t="s">
        <v>887</v>
      </c>
      <c r="M2955" s="346" t="s">
        <v>888</v>
      </c>
      <c r="N2955" s="346" t="s">
        <v>734</v>
      </c>
      <c r="O2955" s="346" t="s">
        <v>991</v>
      </c>
    </row>
    <row r="2956" spans="1:15" x14ac:dyDescent="0.2">
      <c r="A2956" s="346" t="s">
        <v>884</v>
      </c>
      <c r="B2956" s="346" t="s">
        <v>899</v>
      </c>
      <c r="C2956" s="346" t="s">
        <v>331</v>
      </c>
      <c r="D2956" s="346" t="s">
        <v>886</v>
      </c>
      <c r="E2956" s="346" t="s">
        <v>894</v>
      </c>
      <c r="F2956" s="346" t="s">
        <v>1224</v>
      </c>
      <c r="G2956" s="346" t="s">
        <v>1408</v>
      </c>
      <c r="H2956" s="346">
        <v>202110</v>
      </c>
      <c r="I2956" s="346">
        <v>357200</v>
      </c>
      <c r="L2956" s="346" t="s">
        <v>887</v>
      </c>
      <c r="M2956" s="346" t="s">
        <v>888</v>
      </c>
      <c r="N2956" s="346" t="s">
        <v>734</v>
      </c>
      <c r="O2956" s="346" t="s">
        <v>991</v>
      </c>
    </row>
    <row r="2957" spans="1:15" x14ac:dyDescent="0.2">
      <c r="A2957" s="346" t="s">
        <v>884</v>
      </c>
      <c r="B2957" s="346" t="s">
        <v>899</v>
      </c>
      <c r="C2957" s="346" t="s">
        <v>331</v>
      </c>
      <c r="D2957" s="346" t="s">
        <v>886</v>
      </c>
      <c r="E2957" s="346" t="s">
        <v>894</v>
      </c>
      <c r="F2957" s="346" t="s">
        <v>1224</v>
      </c>
      <c r="G2957" s="346" t="s">
        <v>1408</v>
      </c>
      <c r="H2957" s="346">
        <v>202111</v>
      </c>
      <c r="I2957" s="346">
        <v>760000</v>
      </c>
      <c r="K2957" s="346">
        <v>760000</v>
      </c>
      <c r="L2957" s="346" t="s">
        <v>887</v>
      </c>
      <c r="M2957" s="346" t="s">
        <v>888</v>
      </c>
      <c r="N2957" s="346" t="s">
        <v>734</v>
      </c>
      <c r="O2957" s="346" t="s">
        <v>991</v>
      </c>
    </row>
    <row r="2958" spans="1:15" x14ac:dyDescent="0.2">
      <c r="A2958" s="346" t="s">
        <v>884</v>
      </c>
      <c r="B2958" s="346" t="s">
        <v>899</v>
      </c>
      <c r="C2958" s="346" t="s">
        <v>331</v>
      </c>
      <c r="D2958" s="346" t="s">
        <v>886</v>
      </c>
      <c r="E2958" s="346" t="s">
        <v>894</v>
      </c>
      <c r="F2958" s="346" t="s">
        <v>1224</v>
      </c>
      <c r="G2958" s="346" t="s">
        <v>1408</v>
      </c>
      <c r="H2958" s="346">
        <v>202112</v>
      </c>
      <c r="I2958" s="346">
        <v>760000</v>
      </c>
      <c r="K2958" s="346">
        <v>760000</v>
      </c>
      <c r="L2958" s="346" t="s">
        <v>887</v>
      </c>
      <c r="M2958" s="346" t="s">
        <v>888</v>
      </c>
      <c r="N2958" s="346" t="s">
        <v>734</v>
      </c>
      <c r="O2958" s="346" t="s">
        <v>991</v>
      </c>
    </row>
    <row r="2959" spans="1:15" x14ac:dyDescent="0.2">
      <c r="A2959" s="346" t="s">
        <v>884</v>
      </c>
      <c r="B2959" s="346" t="s">
        <v>899</v>
      </c>
      <c r="C2959" s="346" t="s">
        <v>331</v>
      </c>
      <c r="D2959" s="346" t="s">
        <v>886</v>
      </c>
      <c r="E2959" s="346" t="s">
        <v>894</v>
      </c>
      <c r="F2959" s="346" t="s">
        <v>1224</v>
      </c>
      <c r="G2959" s="346" t="s">
        <v>1409</v>
      </c>
      <c r="H2959" s="346">
        <v>202110</v>
      </c>
      <c r="I2959" s="346">
        <v>730000</v>
      </c>
      <c r="L2959" s="346" t="s">
        <v>887</v>
      </c>
      <c r="M2959" s="346" t="s">
        <v>888</v>
      </c>
      <c r="N2959" s="346" t="s">
        <v>734</v>
      </c>
      <c r="O2959" s="346" t="s">
        <v>991</v>
      </c>
    </row>
    <row r="2960" spans="1:15" x14ac:dyDescent="0.2">
      <c r="A2960" s="346" t="s">
        <v>884</v>
      </c>
      <c r="B2960" s="346" t="s">
        <v>899</v>
      </c>
      <c r="C2960" s="346" t="s">
        <v>331</v>
      </c>
      <c r="D2960" s="346" t="s">
        <v>886</v>
      </c>
      <c r="E2960" s="346" t="s">
        <v>894</v>
      </c>
      <c r="F2960" s="346" t="s">
        <v>1224</v>
      </c>
      <c r="G2960" s="346" t="s">
        <v>1409</v>
      </c>
      <c r="H2960" s="346">
        <v>202111</v>
      </c>
      <c r="I2960" s="346">
        <v>730000</v>
      </c>
      <c r="K2960" s="346">
        <v>730000</v>
      </c>
      <c r="L2960" s="346" t="s">
        <v>887</v>
      </c>
      <c r="M2960" s="346" t="s">
        <v>888</v>
      </c>
      <c r="N2960" s="346" t="s">
        <v>734</v>
      </c>
      <c r="O2960" s="346" t="s">
        <v>991</v>
      </c>
    </row>
    <row r="2961" spans="1:15" x14ac:dyDescent="0.2">
      <c r="A2961" s="346" t="s">
        <v>884</v>
      </c>
      <c r="B2961" s="346" t="s">
        <v>899</v>
      </c>
      <c r="C2961" s="346" t="s">
        <v>331</v>
      </c>
      <c r="D2961" s="346" t="s">
        <v>886</v>
      </c>
      <c r="E2961" s="346" t="s">
        <v>894</v>
      </c>
      <c r="F2961" s="346" t="s">
        <v>1224</v>
      </c>
      <c r="G2961" s="346" t="s">
        <v>1409</v>
      </c>
      <c r="H2961" s="346">
        <v>202112</v>
      </c>
      <c r="I2961" s="346">
        <v>730000</v>
      </c>
      <c r="K2961" s="346">
        <v>730000</v>
      </c>
      <c r="L2961" s="346" t="s">
        <v>887</v>
      </c>
      <c r="M2961" s="346" t="s">
        <v>888</v>
      </c>
      <c r="N2961" s="346" t="s">
        <v>734</v>
      </c>
      <c r="O2961" s="346" t="s">
        <v>991</v>
      </c>
    </row>
    <row r="2962" spans="1:15" x14ac:dyDescent="0.2">
      <c r="A2962" s="346" t="s">
        <v>884</v>
      </c>
      <c r="B2962" s="346" t="s">
        <v>899</v>
      </c>
      <c r="C2962" s="346" t="s">
        <v>331</v>
      </c>
      <c r="D2962" s="346" t="s">
        <v>886</v>
      </c>
      <c r="E2962" s="346" t="s">
        <v>894</v>
      </c>
      <c r="F2962" s="346" t="s">
        <v>1224</v>
      </c>
      <c r="G2962" s="346" t="s">
        <v>1410</v>
      </c>
      <c r="H2962" s="346">
        <v>202110</v>
      </c>
      <c r="I2962" s="346">
        <v>650000</v>
      </c>
      <c r="L2962" s="346" t="s">
        <v>887</v>
      </c>
      <c r="M2962" s="346" t="s">
        <v>888</v>
      </c>
      <c r="N2962" s="346" t="s">
        <v>734</v>
      </c>
      <c r="O2962" s="346" t="s">
        <v>991</v>
      </c>
    </row>
    <row r="2963" spans="1:15" x14ac:dyDescent="0.2">
      <c r="A2963" s="346" t="s">
        <v>884</v>
      </c>
      <c r="B2963" s="346" t="s">
        <v>899</v>
      </c>
      <c r="C2963" s="346" t="s">
        <v>331</v>
      </c>
      <c r="D2963" s="346" t="s">
        <v>886</v>
      </c>
      <c r="E2963" s="346" t="s">
        <v>894</v>
      </c>
      <c r="F2963" s="346" t="s">
        <v>1224</v>
      </c>
      <c r="G2963" s="346" t="s">
        <v>1410</v>
      </c>
      <c r="H2963" s="346">
        <v>202111</v>
      </c>
      <c r="I2963" s="346">
        <v>650000</v>
      </c>
      <c r="K2963" s="346">
        <v>650000</v>
      </c>
      <c r="L2963" s="346" t="s">
        <v>887</v>
      </c>
      <c r="M2963" s="346" t="s">
        <v>888</v>
      </c>
      <c r="N2963" s="346" t="s">
        <v>734</v>
      </c>
      <c r="O2963" s="346" t="s">
        <v>991</v>
      </c>
    </row>
    <row r="2964" spans="1:15" x14ac:dyDescent="0.2">
      <c r="A2964" s="346" t="s">
        <v>884</v>
      </c>
      <c r="B2964" s="346" t="s">
        <v>899</v>
      </c>
      <c r="C2964" s="346" t="s">
        <v>331</v>
      </c>
      <c r="D2964" s="346" t="s">
        <v>886</v>
      </c>
      <c r="E2964" s="346" t="s">
        <v>894</v>
      </c>
      <c r="F2964" s="346" t="s">
        <v>1224</v>
      </c>
      <c r="G2964" s="346" t="s">
        <v>1410</v>
      </c>
      <c r="H2964" s="346">
        <v>202112</v>
      </c>
      <c r="I2964" s="346">
        <v>650000</v>
      </c>
      <c r="K2964" s="346">
        <v>650000</v>
      </c>
      <c r="L2964" s="346" t="s">
        <v>887</v>
      </c>
      <c r="M2964" s="346" t="s">
        <v>888</v>
      </c>
      <c r="N2964" s="346" t="s">
        <v>734</v>
      </c>
      <c r="O2964" s="346" t="s">
        <v>991</v>
      </c>
    </row>
    <row r="2965" spans="1:15" x14ac:dyDescent="0.2">
      <c r="A2965" s="346" t="s">
        <v>884</v>
      </c>
      <c r="B2965" s="346" t="s">
        <v>899</v>
      </c>
      <c r="C2965" s="346" t="s">
        <v>331</v>
      </c>
      <c r="D2965" s="346" t="s">
        <v>886</v>
      </c>
      <c r="E2965" s="346" t="s">
        <v>894</v>
      </c>
      <c r="F2965" s="346" t="s">
        <v>1224</v>
      </c>
      <c r="G2965" s="346" t="s">
        <v>1411</v>
      </c>
      <c r="H2965" s="346">
        <v>202110</v>
      </c>
      <c r="I2965" s="346">
        <v>630000</v>
      </c>
      <c r="L2965" s="346" t="s">
        <v>887</v>
      </c>
      <c r="M2965" s="346" t="s">
        <v>888</v>
      </c>
      <c r="N2965" s="346" t="s">
        <v>734</v>
      </c>
      <c r="O2965" s="346" t="s">
        <v>991</v>
      </c>
    </row>
    <row r="2966" spans="1:15" x14ac:dyDescent="0.2">
      <c r="A2966" s="346" t="s">
        <v>884</v>
      </c>
      <c r="B2966" s="346" t="s">
        <v>899</v>
      </c>
      <c r="C2966" s="346" t="s">
        <v>331</v>
      </c>
      <c r="D2966" s="346" t="s">
        <v>886</v>
      </c>
      <c r="E2966" s="346" t="s">
        <v>894</v>
      </c>
      <c r="F2966" s="346" t="s">
        <v>1224</v>
      </c>
      <c r="G2966" s="346" t="s">
        <v>1411</v>
      </c>
      <c r="H2966" s="346">
        <v>202111</v>
      </c>
      <c r="I2966" s="346">
        <v>630000</v>
      </c>
      <c r="K2966" s="346">
        <v>630000</v>
      </c>
      <c r="L2966" s="346" t="s">
        <v>887</v>
      </c>
      <c r="M2966" s="346" t="s">
        <v>888</v>
      </c>
      <c r="N2966" s="346" t="s">
        <v>734</v>
      </c>
      <c r="O2966" s="346" t="s">
        <v>991</v>
      </c>
    </row>
    <row r="2967" spans="1:15" x14ac:dyDescent="0.2">
      <c r="A2967" s="346" t="s">
        <v>884</v>
      </c>
      <c r="B2967" s="346" t="s">
        <v>899</v>
      </c>
      <c r="C2967" s="346" t="s">
        <v>331</v>
      </c>
      <c r="D2967" s="346" t="s">
        <v>886</v>
      </c>
      <c r="E2967" s="346" t="s">
        <v>894</v>
      </c>
      <c r="F2967" s="346" t="s">
        <v>1224</v>
      </c>
      <c r="G2967" s="346" t="s">
        <v>1411</v>
      </c>
      <c r="H2967" s="346">
        <v>202112</v>
      </c>
      <c r="I2967" s="346">
        <v>630000</v>
      </c>
      <c r="K2967" s="346">
        <v>630000</v>
      </c>
      <c r="L2967" s="346" t="s">
        <v>887</v>
      </c>
      <c r="M2967" s="346" t="s">
        <v>888</v>
      </c>
      <c r="N2967" s="346" t="s">
        <v>734</v>
      </c>
      <c r="O2967" s="346" t="s">
        <v>991</v>
      </c>
    </row>
    <row r="2968" spans="1:15" x14ac:dyDescent="0.2">
      <c r="A2968" s="346" t="s">
        <v>884</v>
      </c>
      <c r="B2968" s="346" t="s">
        <v>899</v>
      </c>
      <c r="C2968" s="346" t="s">
        <v>331</v>
      </c>
      <c r="D2968" s="346" t="s">
        <v>886</v>
      </c>
      <c r="E2968" s="346" t="s">
        <v>894</v>
      </c>
      <c r="F2968" s="346" t="s">
        <v>1224</v>
      </c>
      <c r="G2968" s="346" t="s">
        <v>1407</v>
      </c>
      <c r="H2968" s="346">
        <v>202110</v>
      </c>
      <c r="I2968" s="346">
        <v>700000</v>
      </c>
      <c r="L2968" s="346" t="s">
        <v>887</v>
      </c>
      <c r="M2968" s="346" t="s">
        <v>888</v>
      </c>
      <c r="N2968" s="346" t="s">
        <v>734</v>
      </c>
      <c r="O2968" s="346" t="s">
        <v>991</v>
      </c>
    </row>
    <row r="2969" spans="1:15" x14ac:dyDescent="0.2">
      <c r="A2969" s="346" t="s">
        <v>884</v>
      </c>
      <c r="B2969" s="346" t="s">
        <v>899</v>
      </c>
      <c r="C2969" s="346" t="s">
        <v>331</v>
      </c>
      <c r="D2969" s="346" t="s">
        <v>886</v>
      </c>
      <c r="E2969" s="346" t="s">
        <v>894</v>
      </c>
      <c r="F2969" s="346" t="s">
        <v>1224</v>
      </c>
      <c r="G2969" s="346" t="s">
        <v>1407</v>
      </c>
      <c r="H2969" s="346">
        <v>202111</v>
      </c>
      <c r="I2969" s="346">
        <v>700000</v>
      </c>
      <c r="K2969" s="346">
        <v>700000</v>
      </c>
      <c r="L2969" s="346" t="s">
        <v>887</v>
      </c>
      <c r="M2969" s="346" t="s">
        <v>888</v>
      </c>
      <c r="N2969" s="346" t="s">
        <v>734</v>
      </c>
      <c r="O2969" s="346" t="s">
        <v>991</v>
      </c>
    </row>
    <row r="2970" spans="1:15" x14ac:dyDescent="0.2">
      <c r="A2970" s="346" t="s">
        <v>884</v>
      </c>
      <c r="B2970" s="346" t="s">
        <v>899</v>
      </c>
      <c r="C2970" s="346" t="s">
        <v>331</v>
      </c>
      <c r="D2970" s="346" t="s">
        <v>886</v>
      </c>
      <c r="E2970" s="346" t="s">
        <v>894</v>
      </c>
      <c r="F2970" s="346" t="s">
        <v>1224</v>
      </c>
      <c r="G2970" s="346" t="s">
        <v>1407</v>
      </c>
      <c r="H2970" s="346">
        <v>202112</v>
      </c>
      <c r="I2970" s="346">
        <v>700000</v>
      </c>
      <c r="K2970" s="346">
        <v>700000</v>
      </c>
      <c r="L2970" s="346" t="s">
        <v>887</v>
      </c>
      <c r="M2970" s="346" t="s">
        <v>888</v>
      </c>
      <c r="N2970" s="346" t="s">
        <v>734</v>
      </c>
      <c r="O2970" s="346" t="s">
        <v>991</v>
      </c>
    </row>
    <row r="2971" spans="1:15" x14ac:dyDescent="0.2">
      <c r="A2971" s="346" t="s">
        <v>884</v>
      </c>
      <c r="B2971" s="346" t="s">
        <v>899</v>
      </c>
      <c r="C2971" s="346" t="s">
        <v>331</v>
      </c>
      <c r="D2971" s="346" t="s">
        <v>886</v>
      </c>
      <c r="E2971" s="346" t="s">
        <v>894</v>
      </c>
      <c r="F2971" s="346" t="s">
        <v>1224</v>
      </c>
      <c r="G2971" s="346" t="s">
        <v>1407</v>
      </c>
      <c r="H2971" s="346">
        <v>202201</v>
      </c>
      <c r="I2971" s="346">
        <v>700000</v>
      </c>
      <c r="K2971" s="346">
        <v>700000</v>
      </c>
      <c r="L2971" s="346" t="s">
        <v>887</v>
      </c>
      <c r="M2971" s="346" t="s">
        <v>889</v>
      </c>
      <c r="N2971" s="346" t="s">
        <v>734</v>
      </c>
      <c r="O2971" s="346" t="s">
        <v>991</v>
      </c>
    </row>
    <row r="2972" spans="1:15" x14ac:dyDescent="0.2">
      <c r="A2972" s="346" t="s">
        <v>884</v>
      </c>
      <c r="B2972" s="346" t="s">
        <v>899</v>
      </c>
      <c r="C2972" s="346" t="s">
        <v>331</v>
      </c>
      <c r="D2972" s="346" t="s">
        <v>886</v>
      </c>
      <c r="E2972" s="346" t="s">
        <v>894</v>
      </c>
      <c r="F2972" s="346" t="s">
        <v>1224</v>
      </c>
      <c r="G2972" s="346" t="s">
        <v>1829</v>
      </c>
      <c r="H2972" s="346">
        <v>202110</v>
      </c>
      <c r="I2972" s="346">
        <v>660000</v>
      </c>
      <c r="L2972" s="346" t="s">
        <v>887</v>
      </c>
      <c r="M2972" s="346" t="s">
        <v>888</v>
      </c>
      <c r="N2972" s="346" t="s">
        <v>734</v>
      </c>
      <c r="O2972" s="346" t="s">
        <v>991</v>
      </c>
    </row>
    <row r="2973" spans="1:15" x14ac:dyDescent="0.2">
      <c r="A2973" s="346" t="s">
        <v>884</v>
      </c>
      <c r="B2973" s="346" t="s">
        <v>899</v>
      </c>
      <c r="C2973" s="346" t="s">
        <v>331</v>
      </c>
      <c r="D2973" s="346" t="s">
        <v>886</v>
      </c>
      <c r="E2973" s="346" t="s">
        <v>894</v>
      </c>
      <c r="F2973" s="346" t="s">
        <v>1224</v>
      </c>
      <c r="G2973" s="346" t="s">
        <v>1829</v>
      </c>
      <c r="H2973" s="346">
        <v>202111</v>
      </c>
      <c r="I2973" s="346">
        <v>660000</v>
      </c>
      <c r="K2973" s="346">
        <v>660000</v>
      </c>
      <c r="L2973" s="346" t="s">
        <v>887</v>
      </c>
      <c r="M2973" s="346" t="s">
        <v>888</v>
      </c>
      <c r="N2973" s="346" t="s">
        <v>734</v>
      </c>
      <c r="O2973" s="346" t="s">
        <v>991</v>
      </c>
    </row>
    <row r="2974" spans="1:15" x14ac:dyDescent="0.2">
      <c r="A2974" s="346" t="s">
        <v>884</v>
      </c>
      <c r="B2974" s="346" t="s">
        <v>899</v>
      </c>
      <c r="C2974" s="346" t="s">
        <v>331</v>
      </c>
      <c r="D2974" s="346" t="s">
        <v>886</v>
      </c>
      <c r="E2974" s="346" t="s">
        <v>894</v>
      </c>
      <c r="F2974" s="346" t="s">
        <v>1224</v>
      </c>
      <c r="G2974" s="346" t="s">
        <v>1829</v>
      </c>
      <c r="H2974" s="346">
        <v>202112</v>
      </c>
      <c r="I2974" s="346">
        <v>660000</v>
      </c>
      <c r="K2974" s="346">
        <v>660000</v>
      </c>
      <c r="L2974" s="346" t="s">
        <v>887</v>
      </c>
      <c r="M2974" s="346" t="s">
        <v>888</v>
      </c>
      <c r="N2974" s="346" t="s">
        <v>734</v>
      </c>
      <c r="O2974" s="346" t="s">
        <v>991</v>
      </c>
    </row>
    <row r="2975" spans="1:15" x14ac:dyDescent="0.2">
      <c r="A2975" s="346" t="s">
        <v>884</v>
      </c>
      <c r="B2975" s="346" t="s">
        <v>899</v>
      </c>
      <c r="C2975" s="346" t="s">
        <v>331</v>
      </c>
      <c r="D2975" s="346" t="s">
        <v>886</v>
      </c>
      <c r="E2975" s="346" t="s">
        <v>894</v>
      </c>
      <c r="F2975" s="346" t="s">
        <v>1224</v>
      </c>
      <c r="G2975" s="346" t="s">
        <v>1372</v>
      </c>
      <c r="H2975" s="346">
        <v>202110</v>
      </c>
      <c r="I2975" s="346">
        <v>670000</v>
      </c>
      <c r="L2975" s="346" t="s">
        <v>887</v>
      </c>
      <c r="M2975" s="346" t="s">
        <v>888</v>
      </c>
      <c r="N2975" s="346" t="s">
        <v>734</v>
      </c>
      <c r="O2975" s="346" t="s">
        <v>991</v>
      </c>
    </row>
    <row r="2976" spans="1:15" x14ac:dyDescent="0.2">
      <c r="A2976" s="346" t="s">
        <v>884</v>
      </c>
      <c r="B2976" s="346" t="s">
        <v>899</v>
      </c>
      <c r="C2976" s="346" t="s">
        <v>331</v>
      </c>
      <c r="D2976" s="346" t="s">
        <v>886</v>
      </c>
      <c r="E2976" s="346" t="s">
        <v>894</v>
      </c>
      <c r="F2976" s="346" t="s">
        <v>1224</v>
      </c>
      <c r="G2976" s="346" t="s">
        <v>1372</v>
      </c>
      <c r="H2976" s="346">
        <v>202111</v>
      </c>
      <c r="I2976" s="346">
        <v>670000</v>
      </c>
      <c r="K2976" s="346">
        <v>670000</v>
      </c>
      <c r="L2976" s="346" t="s">
        <v>887</v>
      </c>
      <c r="M2976" s="346" t="s">
        <v>888</v>
      </c>
      <c r="N2976" s="346" t="s">
        <v>734</v>
      </c>
      <c r="O2976" s="346" t="s">
        <v>991</v>
      </c>
    </row>
    <row r="2977" spans="1:15" x14ac:dyDescent="0.2">
      <c r="A2977" s="346" t="s">
        <v>884</v>
      </c>
      <c r="B2977" s="346" t="s">
        <v>899</v>
      </c>
      <c r="C2977" s="346" t="s">
        <v>331</v>
      </c>
      <c r="D2977" s="346" t="s">
        <v>886</v>
      </c>
      <c r="E2977" s="346" t="s">
        <v>894</v>
      </c>
      <c r="F2977" s="346" t="s">
        <v>1224</v>
      </c>
      <c r="G2977" s="346" t="s">
        <v>1372</v>
      </c>
      <c r="H2977" s="346">
        <v>202112</v>
      </c>
      <c r="I2977" s="346">
        <v>670000</v>
      </c>
      <c r="K2977" s="346">
        <v>670000</v>
      </c>
      <c r="L2977" s="346" t="s">
        <v>887</v>
      </c>
      <c r="M2977" s="346" t="s">
        <v>888</v>
      </c>
      <c r="N2977" s="346" t="s">
        <v>734</v>
      </c>
      <c r="O2977" s="346" t="s">
        <v>991</v>
      </c>
    </row>
    <row r="2978" spans="1:15" x14ac:dyDescent="0.2">
      <c r="A2978" s="346" t="s">
        <v>884</v>
      </c>
      <c r="B2978" s="346" t="s">
        <v>899</v>
      </c>
      <c r="C2978" s="346" t="s">
        <v>331</v>
      </c>
      <c r="D2978" s="346" t="s">
        <v>886</v>
      </c>
      <c r="E2978" s="346" t="s">
        <v>894</v>
      </c>
      <c r="F2978" s="346" t="s">
        <v>1224</v>
      </c>
      <c r="G2978" s="346" t="s">
        <v>1372</v>
      </c>
      <c r="H2978" s="346">
        <v>202201</v>
      </c>
      <c r="I2978" s="346">
        <v>670000</v>
      </c>
      <c r="K2978" s="346">
        <v>670000</v>
      </c>
      <c r="L2978" s="346" t="s">
        <v>887</v>
      </c>
      <c r="M2978" s="346" t="s">
        <v>889</v>
      </c>
      <c r="N2978" s="346" t="s">
        <v>734</v>
      </c>
      <c r="O2978" s="346" t="s">
        <v>991</v>
      </c>
    </row>
    <row r="2979" spans="1:15" x14ac:dyDescent="0.2">
      <c r="A2979" s="346" t="s">
        <v>884</v>
      </c>
      <c r="B2979" s="346" t="s">
        <v>899</v>
      </c>
      <c r="C2979" s="346" t="s">
        <v>331</v>
      </c>
      <c r="D2979" s="346" t="s">
        <v>886</v>
      </c>
      <c r="E2979" s="346" t="s">
        <v>894</v>
      </c>
      <c r="F2979" s="346" t="s">
        <v>1224</v>
      </c>
      <c r="G2979" s="346" t="s">
        <v>1372</v>
      </c>
      <c r="H2979" s="346">
        <v>202202</v>
      </c>
      <c r="I2979" s="346">
        <v>670000</v>
      </c>
      <c r="K2979" s="346">
        <v>670000</v>
      </c>
      <c r="L2979" s="346" t="s">
        <v>887</v>
      </c>
      <c r="M2979" s="346" t="s">
        <v>889</v>
      </c>
      <c r="N2979" s="346" t="s">
        <v>734</v>
      </c>
      <c r="O2979" s="346" t="s">
        <v>991</v>
      </c>
    </row>
    <row r="2980" spans="1:15" x14ac:dyDescent="0.2">
      <c r="A2980" s="346" t="s">
        <v>884</v>
      </c>
      <c r="B2980" s="346" t="s">
        <v>899</v>
      </c>
      <c r="C2980" s="346" t="s">
        <v>792</v>
      </c>
      <c r="D2980" s="346" t="s">
        <v>1050</v>
      </c>
      <c r="E2980" s="346" t="s">
        <v>894</v>
      </c>
      <c r="F2980" s="346" t="s">
        <v>1412</v>
      </c>
      <c r="G2980" s="346" t="s">
        <v>118</v>
      </c>
      <c r="H2980" s="346">
        <v>202110</v>
      </c>
      <c r="I2980" s="346">
        <v>50000</v>
      </c>
      <c r="L2980" s="346" t="s">
        <v>887</v>
      </c>
      <c r="M2980" s="346" t="s">
        <v>888</v>
      </c>
      <c r="N2980" s="346" t="s">
        <v>734</v>
      </c>
      <c r="O2980" s="346" t="s">
        <v>1022</v>
      </c>
    </row>
    <row r="2981" spans="1:15" x14ac:dyDescent="0.2">
      <c r="A2981" s="346" t="s">
        <v>884</v>
      </c>
      <c r="B2981" s="346" t="s">
        <v>899</v>
      </c>
      <c r="C2981" s="346" t="s">
        <v>792</v>
      </c>
      <c r="D2981" s="346" t="s">
        <v>1050</v>
      </c>
      <c r="E2981" s="346" t="s">
        <v>894</v>
      </c>
      <c r="F2981" s="346" t="s">
        <v>1412</v>
      </c>
      <c r="G2981" s="346" t="s">
        <v>118</v>
      </c>
      <c r="H2981" s="346">
        <v>202111</v>
      </c>
      <c r="I2981" s="346">
        <v>50000</v>
      </c>
      <c r="K2981" s="346">
        <v>50000</v>
      </c>
      <c r="L2981" s="346" t="s">
        <v>887</v>
      </c>
      <c r="M2981" s="346" t="s">
        <v>888</v>
      </c>
      <c r="N2981" s="346" t="s">
        <v>734</v>
      </c>
      <c r="O2981" s="346" t="s">
        <v>1022</v>
      </c>
    </row>
    <row r="2982" spans="1:15" x14ac:dyDescent="0.2">
      <c r="A2982" s="346" t="s">
        <v>884</v>
      </c>
      <c r="B2982" s="346" t="s">
        <v>899</v>
      </c>
      <c r="C2982" s="346" t="s">
        <v>792</v>
      </c>
      <c r="D2982" s="346" t="s">
        <v>1050</v>
      </c>
      <c r="E2982" s="346" t="s">
        <v>894</v>
      </c>
      <c r="F2982" s="346" t="s">
        <v>1412</v>
      </c>
      <c r="G2982" s="346" t="s">
        <v>118</v>
      </c>
      <c r="H2982" s="346">
        <v>202112</v>
      </c>
      <c r="I2982" s="346">
        <v>50000</v>
      </c>
      <c r="K2982" s="346">
        <v>50000</v>
      </c>
      <c r="L2982" s="346" t="s">
        <v>887</v>
      </c>
      <c r="M2982" s="346" t="s">
        <v>888</v>
      </c>
      <c r="N2982" s="346" t="s">
        <v>734</v>
      </c>
      <c r="O2982" s="346" t="s">
        <v>1022</v>
      </c>
    </row>
    <row r="2983" spans="1:15" x14ac:dyDescent="0.2">
      <c r="A2983" s="346" t="s">
        <v>884</v>
      </c>
      <c r="B2983" s="346" t="s">
        <v>899</v>
      </c>
      <c r="C2983" s="346" t="s">
        <v>792</v>
      </c>
      <c r="D2983" s="346" t="s">
        <v>1050</v>
      </c>
      <c r="E2983" s="346" t="s">
        <v>894</v>
      </c>
      <c r="F2983" s="346" t="s">
        <v>1412</v>
      </c>
      <c r="G2983" s="346" t="s">
        <v>118</v>
      </c>
      <c r="H2983" s="346">
        <v>202201</v>
      </c>
      <c r="I2983" s="346">
        <v>50000</v>
      </c>
      <c r="K2983" s="346">
        <v>50000</v>
      </c>
      <c r="L2983" s="346" t="s">
        <v>887</v>
      </c>
      <c r="M2983" s="346" t="s">
        <v>889</v>
      </c>
      <c r="N2983" s="346" t="s">
        <v>734</v>
      </c>
      <c r="O2983" s="346" t="s">
        <v>1022</v>
      </c>
    </row>
    <row r="2984" spans="1:15" x14ac:dyDescent="0.2">
      <c r="A2984" s="346" t="s">
        <v>884</v>
      </c>
      <c r="B2984" s="346" t="s">
        <v>899</v>
      </c>
      <c r="C2984" s="346" t="s">
        <v>792</v>
      </c>
      <c r="D2984" s="346" t="s">
        <v>1050</v>
      </c>
      <c r="E2984" s="346" t="s">
        <v>894</v>
      </c>
      <c r="F2984" s="346" t="s">
        <v>1412</v>
      </c>
      <c r="G2984" s="346" t="s">
        <v>118</v>
      </c>
      <c r="H2984" s="346">
        <v>202202</v>
      </c>
      <c r="I2984" s="346">
        <v>50000</v>
      </c>
      <c r="K2984" s="346">
        <v>50000</v>
      </c>
      <c r="L2984" s="346" t="s">
        <v>887</v>
      </c>
      <c r="M2984" s="346" t="s">
        <v>889</v>
      </c>
      <c r="N2984" s="346" t="s">
        <v>734</v>
      </c>
      <c r="O2984" s="346" t="s">
        <v>1022</v>
      </c>
    </row>
    <row r="2985" spans="1:15" x14ac:dyDescent="0.2">
      <c r="A2985" s="346" t="s">
        <v>884</v>
      </c>
      <c r="B2985" s="346" t="s">
        <v>899</v>
      </c>
      <c r="C2985" s="346" t="s">
        <v>792</v>
      </c>
      <c r="D2985" s="346" t="s">
        <v>1050</v>
      </c>
      <c r="E2985" s="346" t="s">
        <v>894</v>
      </c>
      <c r="F2985" s="346" t="s">
        <v>1412</v>
      </c>
      <c r="G2985" s="346" t="s">
        <v>118</v>
      </c>
      <c r="H2985" s="346">
        <v>202203</v>
      </c>
      <c r="I2985" s="346">
        <v>50000</v>
      </c>
      <c r="K2985" s="346">
        <v>50000</v>
      </c>
      <c r="L2985" s="346" t="s">
        <v>887</v>
      </c>
      <c r="M2985" s="346" t="s">
        <v>889</v>
      </c>
      <c r="N2985" s="346" t="s">
        <v>734</v>
      </c>
      <c r="O2985" s="346" t="s">
        <v>1022</v>
      </c>
    </row>
    <row r="2986" spans="1:15" x14ac:dyDescent="0.2">
      <c r="A2986" s="346" t="s">
        <v>884</v>
      </c>
      <c r="B2986" s="346" t="s">
        <v>899</v>
      </c>
      <c r="C2986" s="346" t="s">
        <v>792</v>
      </c>
      <c r="D2986" s="346" t="s">
        <v>1050</v>
      </c>
      <c r="E2986" s="346" t="s">
        <v>894</v>
      </c>
      <c r="F2986" s="346" t="s">
        <v>1412</v>
      </c>
      <c r="G2986" s="346" t="s">
        <v>118</v>
      </c>
      <c r="H2986" s="346">
        <v>202204</v>
      </c>
      <c r="I2986" s="346">
        <v>50000</v>
      </c>
      <c r="K2986" s="346">
        <v>50000</v>
      </c>
      <c r="L2986" s="346" t="s">
        <v>890</v>
      </c>
      <c r="M2986" s="346" t="s">
        <v>891</v>
      </c>
      <c r="N2986" s="346" t="s">
        <v>734</v>
      </c>
      <c r="O2986" s="346" t="s">
        <v>1022</v>
      </c>
    </row>
    <row r="2987" spans="1:15" x14ac:dyDescent="0.2">
      <c r="A2987" s="346" t="s">
        <v>884</v>
      </c>
      <c r="B2987" s="346" t="s">
        <v>899</v>
      </c>
      <c r="C2987" s="346" t="s">
        <v>792</v>
      </c>
      <c r="D2987" s="346" t="s">
        <v>1050</v>
      </c>
      <c r="E2987" s="346" t="s">
        <v>894</v>
      </c>
      <c r="F2987" s="346" t="s">
        <v>1412</v>
      </c>
      <c r="G2987" s="346" t="s">
        <v>118</v>
      </c>
      <c r="H2987" s="346">
        <v>202205</v>
      </c>
      <c r="I2987" s="346">
        <v>50000</v>
      </c>
      <c r="K2987" s="346">
        <v>50000</v>
      </c>
      <c r="L2987" s="346" t="s">
        <v>890</v>
      </c>
      <c r="M2987" s="346" t="s">
        <v>891</v>
      </c>
      <c r="N2987" s="346" t="s">
        <v>734</v>
      </c>
      <c r="O2987" s="346" t="s">
        <v>1022</v>
      </c>
    </row>
    <row r="2988" spans="1:15" x14ac:dyDescent="0.2">
      <c r="A2988" s="346" t="s">
        <v>884</v>
      </c>
      <c r="B2988" s="346" t="s">
        <v>899</v>
      </c>
      <c r="C2988" s="346" t="s">
        <v>792</v>
      </c>
      <c r="D2988" s="346" t="s">
        <v>1050</v>
      </c>
      <c r="E2988" s="346" t="s">
        <v>894</v>
      </c>
      <c r="F2988" s="346" t="s">
        <v>1412</v>
      </c>
      <c r="G2988" s="346" t="s">
        <v>118</v>
      </c>
      <c r="H2988" s="346">
        <v>202206</v>
      </c>
      <c r="I2988" s="346">
        <v>50000</v>
      </c>
      <c r="K2988" s="346">
        <v>50000</v>
      </c>
      <c r="L2988" s="346" t="s">
        <v>890</v>
      </c>
      <c r="M2988" s="346" t="s">
        <v>891</v>
      </c>
      <c r="N2988" s="346" t="s">
        <v>734</v>
      </c>
      <c r="O2988" s="346" t="s">
        <v>1022</v>
      </c>
    </row>
    <row r="2989" spans="1:15" x14ac:dyDescent="0.2">
      <c r="A2989" s="346" t="s">
        <v>884</v>
      </c>
      <c r="B2989" s="346" t="s">
        <v>899</v>
      </c>
      <c r="C2989" s="346" t="s">
        <v>792</v>
      </c>
      <c r="D2989" s="346" t="s">
        <v>1050</v>
      </c>
      <c r="E2989" s="346" t="s">
        <v>894</v>
      </c>
      <c r="F2989" s="346" t="s">
        <v>1412</v>
      </c>
      <c r="G2989" s="346" t="s">
        <v>118</v>
      </c>
      <c r="H2989" s="346">
        <v>202207</v>
      </c>
      <c r="I2989" s="346">
        <v>50000</v>
      </c>
      <c r="K2989" s="346">
        <v>50000</v>
      </c>
      <c r="L2989" s="346" t="s">
        <v>890</v>
      </c>
      <c r="M2989" s="346" t="s">
        <v>892</v>
      </c>
      <c r="N2989" s="346" t="s">
        <v>734</v>
      </c>
      <c r="O2989" s="346" t="s">
        <v>1022</v>
      </c>
    </row>
    <row r="2990" spans="1:15" x14ac:dyDescent="0.2">
      <c r="A2990" s="346" t="s">
        <v>884</v>
      </c>
      <c r="B2990" s="346" t="s">
        <v>899</v>
      </c>
      <c r="C2990" s="346" t="s">
        <v>792</v>
      </c>
      <c r="D2990" s="346" t="s">
        <v>1050</v>
      </c>
      <c r="E2990" s="346" t="s">
        <v>894</v>
      </c>
      <c r="F2990" s="346" t="s">
        <v>1412</v>
      </c>
      <c r="G2990" s="346" t="s">
        <v>118</v>
      </c>
      <c r="H2990" s="346">
        <v>202208</v>
      </c>
      <c r="I2990" s="346">
        <v>50000</v>
      </c>
      <c r="K2990" s="346">
        <v>50000</v>
      </c>
      <c r="L2990" s="346" t="s">
        <v>890</v>
      </c>
      <c r="M2990" s="346" t="s">
        <v>892</v>
      </c>
      <c r="N2990" s="346" t="s">
        <v>734</v>
      </c>
      <c r="O2990" s="346" t="s">
        <v>1022</v>
      </c>
    </row>
    <row r="2991" spans="1:15" x14ac:dyDescent="0.2">
      <c r="A2991" s="346" t="s">
        <v>884</v>
      </c>
      <c r="B2991" s="346" t="s">
        <v>899</v>
      </c>
      <c r="C2991" s="346" t="s">
        <v>792</v>
      </c>
      <c r="D2991" s="346" t="s">
        <v>1050</v>
      </c>
      <c r="E2991" s="346" t="s">
        <v>894</v>
      </c>
      <c r="F2991" s="346" t="s">
        <v>1412</v>
      </c>
      <c r="G2991" s="346" t="s">
        <v>118</v>
      </c>
      <c r="H2991" s="346">
        <v>202209</v>
      </c>
      <c r="I2991" s="346">
        <v>50000</v>
      </c>
      <c r="K2991" s="346">
        <v>50000</v>
      </c>
      <c r="L2991" s="346" t="s">
        <v>890</v>
      </c>
      <c r="M2991" s="346" t="s">
        <v>892</v>
      </c>
      <c r="N2991" s="346" t="s">
        <v>734</v>
      </c>
      <c r="O2991" s="346" t="s">
        <v>1022</v>
      </c>
    </row>
    <row r="2992" spans="1:15" x14ac:dyDescent="0.2">
      <c r="A2992" s="346" t="s">
        <v>884</v>
      </c>
      <c r="B2992" s="346" t="s">
        <v>899</v>
      </c>
      <c r="C2992" s="346" t="s">
        <v>656</v>
      </c>
      <c r="D2992" s="346" t="s">
        <v>526</v>
      </c>
      <c r="E2992" s="346" t="s">
        <v>894</v>
      </c>
      <c r="F2992" s="346" t="s">
        <v>1413</v>
      </c>
      <c r="H2992" s="346">
        <v>202209</v>
      </c>
      <c r="I2992" s="346">
        <v>4000000</v>
      </c>
      <c r="K2992" s="346">
        <v>4000000</v>
      </c>
      <c r="L2992" s="346" t="s">
        <v>890</v>
      </c>
      <c r="M2992" s="346" t="s">
        <v>892</v>
      </c>
      <c r="N2992" s="346" t="s">
        <v>733</v>
      </c>
      <c r="O2992" s="346" t="s">
        <v>991</v>
      </c>
    </row>
    <row r="2993" spans="1:15" x14ac:dyDescent="0.2">
      <c r="A2993" s="346" t="s">
        <v>884</v>
      </c>
      <c r="B2993" s="346" t="s">
        <v>899</v>
      </c>
      <c r="C2993" s="346" t="s">
        <v>559</v>
      </c>
      <c r="D2993" s="346" t="s">
        <v>886</v>
      </c>
      <c r="E2993" s="346" t="s">
        <v>1688</v>
      </c>
      <c r="F2993" s="346" t="s">
        <v>1557</v>
      </c>
      <c r="G2993" s="346" t="s">
        <v>1558</v>
      </c>
      <c r="H2993" s="346">
        <v>202111</v>
      </c>
      <c r="I2993" s="346">
        <v>600000</v>
      </c>
      <c r="K2993" s="346">
        <v>600000</v>
      </c>
      <c r="L2993" s="346" t="s">
        <v>887</v>
      </c>
      <c r="M2993" s="346" t="s">
        <v>888</v>
      </c>
      <c r="N2993" s="346" t="s">
        <v>733</v>
      </c>
      <c r="O2993" s="346" t="s">
        <v>991</v>
      </c>
    </row>
    <row r="2994" spans="1:15" x14ac:dyDescent="0.2">
      <c r="A2994" s="346" t="s">
        <v>884</v>
      </c>
      <c r="B2994" s="346" t="s">
        <v>899</v>
      </c>
      <c r="C2994" s="346" t="s">
        <v>559</v>
      </c>
      <c r="D2994" s="346" t="s">
        <v>886</v>
      </c>
      <c r="E2994" s="346" t="s">
        <v>1688</v>
      </c>
      <c r="F2994" s="346" t="s">
        <v>1557</v>
      </c>
      <c r="G2994" s="346" t="s">
        <v>1558</v>
      </c>
      <c r="H2994" s="346">
        <v>202112</v>
      </c>
      <c r="I2994" s="346">
        <v>600000</v>
      </c>
      <c r="K2994" s="346">
        <v>600000</v>
      </c>
      <c r="L2994" s="346" t="s">
        <v>887</v>
      </c>
      <c r="M2994" s="346" t="s">
        <v>888</v>
      </c>
      <c r="N2994" s="346" t="s">
        <v>733</v>
      </c>
      <c r="O2994" s="346" t="s">
        <v>991</v>
      </c>
    </row>
    <row r="2995" spans="1:15" x14ac:dyDescent="0.2">
      <c r="A2995" s="346" t="s">
        <v>884</v>
      </c>
      <c r="B2995" s="346" t="s">
        <v>899</v>
      </c>
      <c r="C2995" s="346" t="s">
        <v>559</v>
      </c>
      <c r="D2995" s="346" t="s">
        <v>886</v>
      </c>
      <c r="E2995" s="346" t="s">
        <v>1688</v>
      </c>
      <c r="F2995" s="346" t="s">
        <v>1557</v>
      </c>
      <c r="G2995" s="346" t="s">
        <v>1558</v>
      </c>
      <c r="H2995" s="346">
        <v>202204</v>
      </c>
      <c r="I2995" s="346">
        <v>600000</v>
      </c>
      <c r="K2995" s="346">
        <v>600000</v>
      </c>
      <c r="L2995" s="346" t="s">
        <v>890</v>
      </c>
      <c r="M2995" s="346" t="s">
        <v>891</v>
      </c>
      <c r="N2995" s="346" t="s">
        <v>733</v>
      </c>
      <c r="O2995" s="346" t="s">
        <v>991</v>
      </c>
    </row>
    <row r="2996" spans="1:15" x14ac:dyDescent="0.2">
      <c r="A2996" s="346" t="s">
        <v>884</v>
      </c>
      <c r="B2996" s="346" t="s">
        <v>899</v>
      </c>
      <c r="C2996" s="346" t="s">
        <v>559</v>
      </c>
      <c r="D2996" s="346" t="s">
        <v>886</v>
      </c>
      <c r="E2996" s="346" t="s">
        <v>1688</v>
      </c>
      <c r="F2996" s="346" t="s">
        <v>1557</v>
      </c>
      <c r="G2996" s="346" t="s">
        <v>1558</v>
      </c>
      <c r="H2996" s="346">
        <v>202205</v>
      </c>
      <c r="I2996" s="346">
        <v>600000</v>
      </c>
      <c r="K2996" s="346">
        <v>600000</v>
      </c>
      <c r="L2996" s="346" t="s">
        <v>890</v>
      </c>
      <c r="M2996" s="346" t="s">
        <v>891</v>
      </c>
      <c r="N2996" s="346" t="s">
        <v>733</v>
      </c>
      <c r="O2996" s="346" t="s">
        <v>991</v>
      </c>
    </row>
    <row r="2997" spans="1:15" x14ac:dyDescent="0.2">
      <c r="A2997" s="346" t="s">
        <v>884</v>
      </c>
      <c r="B2997" s="346" t="s">
        <v>899</v>
      </c>
      <c r="C2997" s="346" t="s">
        <v>559</v>
      </c>
      <c r="D2997" s="346" t="s">
        <v>886</v>
      </c>
      <c r="E2997" s="346" t="s">
        <v>1688</v>
      </c>
      <c r="F2997" s="346" t="s">
        <v>1557</v>
      </c>
      <c r="G2997" s="346" t="s">
        <v>1558</v>
      </c>
      <c r="H2997" s="346">
        <v>202206</v>
      </c>
      <c r="I2997" s="346">
        <v>600000</v>
      </c>
      <c r="K2997" s="346">
        <v>600000</v>
      </c>
      <c r="L2997" s="346" t="s">
        <v>890</v>
      </c>
      <c r="M2997" s="346" t="s">
        <v>891</v>
      </c>
      <c r="N2997" s="346" t="s">
        <v>733</v>
      </c>
      <c r="O2997" s="346" t="s">
        <v>991</v>
      </c>
    </row>
    <row r="2998" spans="1:15" x14ac:dyDescent="0.2">
      <c r="A2998" s="346" t="s">
        <v>884</v>
      </c>
      <c r="B2998" s="346" t="s">
        <v>899</v>
      </c>
      <c r="C2998" s="346" t="s">
        <v>559</v>
      </c>
      <c r="D2998" s="346" t="s">
        <v>886</v>
      </c>
      <c r="E2998" s="346" t="s">
        <v>1688</v>
      </c>
      <c r="F2998" s="346" t="s">
        <v>1557</v>
      </c>
      <c r="G2998" s="346" t="s">
        <v>1558</v>
      </c>
      <c r="H2998" s="346">
        <v>202207</v>
      </c>
      <c r="I2998" s="346">
        <v>600000</v>
      </c>
      <c r="K2998" s="346">
        <v>600000</v>
      </c>
      <c r="L2998" s="346" t="s">
        <v>890</v>
      </c>
      <c r="M2998" s="346" t="s">
        <v>892</v>
      </c>
      <c r="N2998" s="346" t="s">
        <v>733</v>
      </c>
      <c r="O2998" s="346" t="s">
        <v>991</v>
      </c>
    </row>
    <row r="2999" spans="1:15" x14ac:dyDescent="0.2">
      <c r="A2999" s="346" t="s">
        <v>884</v>
      </c>
      <c r="B2999" s="346" t="s">
        <v>899</v>
      </c>
      <c r="C2999" s="346" t="s">
        <v>559</v>
      </c>
      <c r="D2999" s="346" t="s">
        <v>886</v>
      </c>
      <c r="E2999" s="346" t="s">
        <v>1688</v>
      </c>
      <c r="F2999" s="346" t="s">
        <v>1557</v>
      </c>
      <c r="G2999" s="346" t="s">
        <v>1558</v>
      </c>
      <c r="H2999" s="346">
        <v>202208</v>
      </c>
      <c r="I2999" s="346">
        <v>600000</v>
      </c>
      <c r="K2999" s="346">
        <v>600000</v>
      </c>
      <c r="L2999" s="346" t="s">
        <v>890</v>
      </c>
      <c r="M2999" s="346" t="s">
        <v>892</v>
      </c>
      <c r="N2999" s="346" t="s">
        <v>733</v>
      </c>
      <c r="O2999" s="346" t="s">
        <v>991</v>
      </c>
    </row>
    <row r="3000" spans="1:15" x14ac:dyDescent="0.2">
      <c r="A3000" s="346" t="s">
        <v>884</v>
      </c>
      <c r="B3000" s="346" t="s">
        <v>899</v>
      </c>
      <c r="C3000" s="346" t="s">
        <v>559</v>
      </c>
      <c r="D3000" s="346" t="s">
        <v>886</v>
      </c>
      <c r="E3000" s="346" t="s">
        <v>1688</v>
      </c>
      <c r="F3000" s="346" t="s">
        <v>1557</v>
      </c>
      <c r="G3000" s="346" t="s">
        <v>1558</v>
      </c>
      <c r="H3000" s="346">
        <v>202209</v>
      </c>
      <c r="I3000" s="346">
        <v>600000</v>
      </c>
      <c r="K3000" s="346">
        <v>600000</v>
      </c>
      <c r="L3000" s="346" t="s">
        <v>890</v>
      </c>
      <c r="M3000" s="346" t="s">
        <v>892</v>
      </c>
      <c r="N3000" s="346" t="s">
        <v>733</v>
      </c>
      <c r="O3000" s="346" t="s">
        <v>991</v>
      </c>
    </row>
    <row r="3001" spans="1:15" x14ac:dyDescent="0.2">
      <c r="A3001" s="346" t="s">
        <v>884</v>
      </c>
      <c r="B3001" s="346" t="s">
        <v>899</v>
      </c>
      <c r="C3001" s="346" t="s">
        <v>559</v>
      </c>
      <c r="D3001" s="346" t="s">
        <v>886</v>
      </c>
      <c r="E3001" s="346" t="s">
        <v>1688</v>
      </c>
      <c r="F3001" s="346" t="s">
        <v>1557</v>
      </c>
      <c r="G3001" s="346" t="s">
        <v>1559</v>
      </c>
      <c r="H3001" s="346">
        <v>202111</v>
      </c>
      <c r="I3001" s="346">
        <v>600000</v>
      </c>
      <c r="K3001" s="346">
        <v>600000</v>
      </c>
      <c r="L3001" s="346" t="s">
        <v>887</v>
      </c>
      <c r="M3001" s="346" t="s">
        <v>888</v>
      </c>
      <c r="N3001" s="346" t="s">
        <v>733</v>
      </c>
      <c r="O3001" s="346" t="s">
        <v>991</v>
      </c>
    </row>
    <row r="3002" spans="1:15" x14ac:dyDescent="0.2">
      <c r="A3002" s="346" t="s">
        <v>884</v>
      </c>
      <c r="B3002" s="346" t="s">
        <v>899</v>
      </c>
      <c r="C3002" s="346" t="s">
        <v>559</v>
      </c>
      <c r="D3002" s="346" t="s">
        <v>886</v>
      </c>
      <c r="E3002" s="346" t="s">
        <v>1688</v>
      </c>
      <c r="F3002" s="346" t="s">
        <v>1557</v>
      </c>
      <c r="G3002" s="346" t="s">
        <v>1559</v>
      </c>
      <c r="H3002" s="346">
        <v>202112</v>
      </c>
      <c r="I3002" s="346">
        <v>600000</v>
      </c>
      <c r="K3002" s="346">
        <v>600000</v>
      </c>
      <c r="L3002" s="346" t="s">
        <v>887</v>
      </c>
      <c r="M3002" s="346" t="s">
        <v>888</v>
      </c>
      <c r="N3002" s="346" t="s">
        <v>733</v>
      </c>
      <c r="O3002" s="346" t="s">
        <v>991</v>
      </c>
    </row>
    <row r="3003" spans="1:15" x14ac:dyDescent="0.2">
      <c r="A3003" s="346" t="s">
        <v>884</v>
      </c>
      <c r="B3003" s="346" t="s">
        <v>899</v>
      </c>
      <c r="C3003" s="346" t="s">
        <v>559</v>
      </c>
      <c r="D3003" s="346" t="s">
        <v>886</v>
      </c>
      <c r="E3003" s="346" t="s">
        <v>1688</v>
      </c>
      <c r="F3003" s="346" t="s">
        <v>1557</v>
      </c>
      <c r="G3003" s="346" t="s">
        <v>1559</v>
      </c>
      <c r="H3003" s="346">
        <v>202204</v>
      </c>
      <c r="I3003" s="346">
        <v>600000</v>
      </c>
      <c r="K3003" s="346">
        <v>600000</v>
      </c>
      <c r="L3003" s="346" t="s">
        <v>890</v>
      </c>
      <c r="M3003" s="346" t="s">
        <v>891</v>
      </c>
      <c r="N3003" s="346" t="s">
        <v>733</v>
      </c>
      <c r="O3003" s="346" t="s">
        <v>991</v>
      </c>
    </row>
    <row r="3004" spans="1:15" x14ac:dyDescent="0.2">
      <c r="A3004" s="346" t="s">
        <v>884</v>
      </c>
      <c r="B3004" s="346" t="s">
        <v>899</v>
      </c>
      <c r="C3004" s="346" t="s">
        <v>559</v>
      </c>
      <c r="D3004" s="346" t="s">
        <v>886</v>
      </c>
      <c r="E3004" s="346" t="s">
        <v>1688</v>
      </c>
      <c r="F3004" s="346" t="s">
        <v>1557</v>
      </c>
      <c r="G3004" s="346" t="s">
        <v>1559</v>
      </c>
      <c r="H3004" s="346">
        <v>202205</v>
      </c>
      <c r="I3004" s="346">
        <v>600000</v>
      </c>
      <c r="K3004" s="346">
        <v>600000</v>
      </c>
      <c r="L3004" s="346" t="s">
        <v>890</v>
      </c>
      <c r="M3004" s="346" t="s">
        <v>891</v>
      </c>
      <c r="N3004" s="346" t="s">
        <v>733</v>
      </c>
      <c r="O3004" s="346" t="s">
        <v>991</v>
      </c>
    </row>
    <row r="3005" spans="1:15" x14ac:dyDescent="0.2">
      <c r="A3005" s="346" t="s">
        <v>884</v>
      </c>
      <c r="B3005" s="346" t="s">
        <v>899</v>
      </c>
      <c r="C3005" s="346" t="s">
        <v>559</v>
      </c>
      <c r="D3005" s="346" t="s">
        <v>886</v>
      </c>
      <c r="E3005" s="346" t="s">
        <v>1688</v>
      </c>
      <c r="F3005" s="346" t="s">
        <v>1557</v>
      </c>
      <c r="G3005" s="346" t="s">
        <v>1559</v>
      </c>
      <c r="H3005" s="346">
        <v>202206</v>
      </c>
      <c r="I3005" s="346">
        <v>600000</v>
      </c>
      <c r="K3005" s="346">
        <v>600000</v>
      </c>
      <c r="L3005" s="346" t="s">
        <v>890</v>
      </c>
      <c r="M3005" s="346" t="s">
        <v>891</v>
      </c>
      <c r="N3005" s="346" t="s">
        <v>733</v>
      </c>
      <c r="O3005" s="346" t="s">
        <v>991</v>
      </c>
    </row>
    <row r="3006" spans="1:15" x14ac:dyDescent="0.2">
      <c r="A3006" s="346" t="s">
        <v>884</v>
      </c>
      <c r="B3006" s="346" t="s">
        <v>899</v>
      </c>
      <c r="C3006" s="346" t="s">
        <v>559</v>
      </c>
      <c r="D3006" s="346" t="s">
        <v>886</v>
      </c>
      <c r="E3006" s="346" t="s">
        <v>1688</v>
      </c>
      <c r="F3006" s="346" t="s">
        <v>1557</v>
      </c>
      <c r="G3006" s="346" t="s">
        <v>1559</v>
      </c>
      <c r="H3006" s="346">
        <v>202207</v>
      </c>
      <c r="I3006" s="346">
        <v>600000</v>
      </c>
      <c r="K3006" s="346">
        <v>600000</v>
      </c>
      <c r="L3006" s="346" t="s">
        <v>890</v>
      </c>
      <c r="M3006" s="346" t="s">
        <v>892</v>
      </c>
      <c r="N3006" s="346" t="s">
        <v>733</v>
      </c>
      <c r="O3006" s="346" t="s">
        <v>991</v>
      </c>
    </row>
    <row r="3007" spans="1:15" x14ac:dyDescent="0.2">
      <c r="A3007" s="346" t="s">
        <v>884</v>
      </c>
      <c r="B3007" s="346" t="s">
        <v>899</v>
      </c>
      <c r="C3007" s="346" t="s">
        <v>559</v>
      </c>
      <c r="D3007" s="346" t="s">
        <v>886</v>
      </c>
      <c r="E3007" s="346" t="s">
        <v>1688</v>
      </c>
      <c r="F3007" s="346" t="s">
        <v>1557</v>
      </c>
      <c r="G3007" s="346" t="s">
        <v>1559</v>
      </c>
      <c r="H3007" s="346">
        <v>202208</v>
      </c>
      <c r="I3007" s="346">
        <v>600000</v>
      </c>
      <c r="K3007" s="346">
        <v>600000</v>
      </c>
      <c r="L3007" s="346" t="s">
        <v>890</v>
      </c>
      <c r="M3007" s="346" t="s">
        <v>892</v>
      </c>
      <c r="N3007" s="346" t="s">
        <v>733</v>
      </c>
      <c r="O3007" s="346" t="s">
        <v>991</v>
      </c>
    </row>
    <row r="3008" spans="1:15" x14ac:dyDescent="0.2">
      <c r="A3008" s="346" t="s">
        <v>884</v>
      </c>
      <c r="B3008" s="346" t="s">
        <v>899</v>
      </c>
      <c r="C3008" s="346" t="s">
        <v>559</v>
      </c>
      <c r="D3008" s="346" t="s">
        <v>886</v>
      </c>
      <c r="E3008" s="346" t="s">
        <v>1688</v>
      </c>
      <c r="F3008" s="346" t="s">
        <v>1557</v>
      </c>
      <c r="G3008" s="346" t="s">
        <v>1559</v>
      </c>
      <c r="H3008" s="346">
        <v>202209</v>
      </c>
      <c r="I3008" s="346">
        <v>600000</v>
      </c>
      <c r="K3008" s="346">
        <v>600000</v>
      </c>
      <c r="L3008" s="346" t="s">
        <v>890</v>
      </c>
      <c r="M3008" s="346" t="s">
        <v>892</v>
      </c>
      <c r="N3008" s="346" t="s">
        <v>733</v>
      </c>
      <c r="O3008" s="346" t="s">
        <v>991</v>
      </c>
    </row>
    <row r="3009" spans="1:15" x14ac:dyDescent="0.2">
      <c r="A3009" s="346" t="s">
        <v>884</v>
      </c>
      <c r="B3009" s="346" t="s">
        <v>899</v>
      </c>
      <c r="C3009" s="346" t="s">
        <v>559</v>
      </c>
      <c r="D3009" s="346" t="s">
        <v>886</v>
      </c>
      <c r="E3009" s="346" t="s">
        <v>1688</v>
      </c>
      <c r="F3009" s="346" t="s">
        <v>1560</v>
      </c>
      <c r="G3009" s="346" t="s">
        <v>1561</v>
      </c>
      <c r="H3009" s="346">
        <v>202204</v>
      </c>
      <c r="I3009" s="346">
        <v>600000</v>
      </c>
      <c r="K3009" s="346">
        <v>600000</v>
      </c>
      <c r="L3009" s="346" t="s">
        <v>890</v>
      </c>
      <c r="M3009" s="346" t="s">
        <v>891</v>
      </c>
      <c r="N3009" s="346" t="s">
        <v>733</v>
      </c>
      <c r="O3009" s="346" t="s">
        <v>991</v>
      </c>
    </row>
    <row r="3010" spans="1:15" x14ac:dyDescent="0.2">
      <c r="A3010" s="346" t="s">
        <v>884</v>
      </c>
      <c r="B3010" s="346" t="s">
        <v>899</v>
      </c>
      <c r="C3010" s="346" t="s">
        <v>559</v>
      </c>
      <c r="D3010" s="346" t="s">
        <v>886</v>
      </c>
      <c r="E3010" s="346" t="s">
        <v>1688</v>
      </c>
      <c r="F3010" s="346" t="s">
        <v>1560</v>
      </c>
      <c r="G3010" s="346" t="s">
        <v>1561</v>
      </c>
      <c r="H3010" s="346">
        <v>202205</v>
      </c>
      <c r="I3010" s="346">
        <v>600000</v>
      </c>
      <c r="K3010" s="346">
        <v>600000</v>
      </c>
      <c r="L3010" s="346" t="s">
        <v>890</v>
      </c>
      <c r="M3010" s="346" t="s">
        <v>891</v>
      </c>
      <c r="N3010" s="346" t="s">
        <v>733</v>
      </c>
      <c r="O3010" s="346" t="s">
        <v>991</v>
      </c>
    </row>
    <row r="3011" spans="1:15" x14ac:dyDescent="0.2">
      <c r="A3011" s="346" t="s">
        <v>884</v>
      </c>
      <c r="B3011" s="346" t="s">
        <v>899</v>
      </c>
      <c r="C3011" s="346" t="s">
        <v>559</v>
      </c>
      <c r="D3011" s="346" t="s">
        <v>886</v>
      </c>
      <c r="E3011" s="346" t="s">
        <v>1688</v>
      </c>
      <c r="F3011" s="346" t="s">
        <v>1560</v>
      </c>
      <c r="G3011" s="346" t="s">
        <v>1561</v>
      </c>
      <c r="H3011" s="346">
        <v>202206</v>
      </c>
      <c r="I3011" s="346">
        <v>600000</v>
      </c>
      <c r="K3011" s="346">
        <v>600000</v>
      </c>
      <c r="L3011" s="346" t="s">
        <v>890</v>
      </c>
      <c r="M3011" s="346" t="s">
        <v>891</v>
      </c>
      <c r="N3011" s="346" t="s">
        <v>733</v>
      </c>
      <c r="O3011" s="346" t="s">
        <v>991</v>
      </c>
    </row>
    <row r="3012" spans="1:15" x14ac:dyDescent="0.2">
      <c r="A3012" s="346" t="s">
        <v>884</v>
      </c>
      <c r="B3012" s="346" t="s">
        <v>899</v>
      </c>
      <c r="C3012" s="346" t="s">
        <v>559</v>
      </c>
      <c r="D3012" s="346" t="s">
        <v>886</v>
      </c>
      <c r="E3012" s="346" t="s">
        <v>1688</v>
      </c>
      <c r="F3012" s="346" t="s">
        <v>1560</v>
      </c>
      <c r="G3012" s="346" t="s">
        <v>1561</v>
      </c>
      <c r="H3012" s="346">
        <v>202207</v>
      </c>
      <c r="I3012" s="346">
        <v>600000</v>
      </c>
      <c r="K3012" s="346">
        <v>600000</v>
      </c>
      <c r="L3012" s="346" t="s">
        <v>890</v>
      </c>
      <c r="M3012" s="346" t="s">
        <v>892</v>
      </c>
      <c r="N3012" s="346" t="s">
        <v>733</v>
      </c>
      <c r="O3012" s="346" t="s">
        <v>991</v>
      </c>
    </row>
    <row r="3013" spans="1:15" x14ac:dyDescent="0.2">
      <c r="A3013" s="346" t="s">
        <v>884</v>
      </c>
      <c r="B3013" s="346" t="s">
        <v>899</v>
      </c>
      <c r="C3013" s="346" t="s">
        <v>559</v>
      </c>
      <c r="D3013" s="346" t="s">
        <v>886</v>
      </c>
      <c r="E3013" s="346" t="s">
        <v>1688</v>
      </c>
      <c r="F3013" s="346" t="s">
        <v>1560</v>
      </c>
      <c r="G3013" s="346" t="s">
        <v>1561</v>
      </c>
      <c r="H3013" s="346">
        <v>202208</v>
      </c>
      <c r="I3013" s="346">
        <v>600000</v>
      </c>
      <c r="K3013" s="346">
        <v>600000</v>
      </c>
      <c r="L3013" s="346" t="s">
        <v>890</v>
      </c>
      <c r="M3013" s="346" t="s">
        <v>892</v>
      </c>
      <c r="N3013" s="346" t="s">
        <v>733</v>
      </c>
      <c r="O3013" s="346" t="s">
        <v>991</v>
      </c>
    </row>
    <row r="3014" spans="1:15" x14ac:dyDescent="0.2">
      <c r="A3014" s="346" t="s">
        <v>884</v>
      </c>
      <c r="B3014" s="346" t="s">
        <v>899</v>
      </c>
      <c r="C3014" s="346" t="s">
        <v>559</v>
      </c>
      <c r="D3014" s="346" t="s">
        <v>886</v>
      </c>
      <c r="E3014" s="346" t="s">
        <v>1688</v>
      </c>
      <c r="F3014" s="346" t="s">
        <v>1560</v>
      </c>
      <c r="G3014" s="346" t="s">
        <v>1561</v>
      </c>
      <c r="H3014" s="346">
        <v>202209</v>
      </c>
      <c r="I3014" s="346">
        <v>600000</v>
      </c>
      <c r="K3014" s="346">
        <v>600000</v>
      </c>
      <c r="L3014" s="346" t="s">
        <v>890</v>
      </c>
      <c r="M3014" s="346" t="s">
        <v>892</v>
      </c>
      <c r="N3014" s="346" t="s">
        <v>733</v>
      </c>
      <c r="O3014" s="346" t="s">
        <v>991</v>
      </c>
    </row>
    <row r="3015" spans="1:15" x14ac:dyDescent="0.2">
      <c r="A3015" s="346" t="s">
        <v>884</v>
      </c>
      <c r="B3015" s="346" t="s">
        <v>899</v>
      </c>
      <c r="C3015" s="346" t="s">
        <v>559</v>
      </c>
      <c r="D3015" s="346" t="s">
        <v>886</v>
      </c>
      <c r="E3015" s="346" t="s">
        <v>1688</v>
      </c>
      <c r="F3015" s="346" t="s">
        <v>1560</v>
      </c>
      <c r="G3015" s="346" t="s">
        <v>1562</v>
      </c>
      <c r="H3015" s="346">
        <v>202204</v>
      </c>
      <c r="I3015" s="346">
        <v>600000</v>
      </c>
      <c r="K3015" s="346">
        <v>600000</v>
      </c>
      <c r="L3015" s="346" t="s">
        <v>890</v>
      </c>
      <c r="M3015" s="346" t="s">
        <v>891</v>
      </c>
      <c r="N3015" s="346" t="s">
        <v>733</v>
      </c>
      <c r="O3015" s="346" t="s">
        <v>991</v>
      </c>
    </row>
    <row r="3016" spans="1:15" x14ac:dyDescent="0.2">
      <c r="A3016" s="346" t="s">
        <v>884</v>
      </c>
      <c r="B3016" s="346" t="s">
        <v>899</v>
      </c>
      <c r="C3016" s="346" t="s">
        <v>559</v>
      </c>
      <c r="D3016" s="346" t="s">
        <v>886</v>
      </c>
      <c r="E3016" s="346" t="s">
        <v>1688</v>
      </c>
      <c r="F3016" s="346" t="s">
        <v>1560</v>
      </c>
      <c r="G3016" s="346" t="s">
        <v>1562</v>
      </c>
      <c r="H3016" s="346">
        <v>202205</v>
      </c>
      <c r="I3016" s="346">
        <v>600000</v>
      </c>
      <c r="K3016" s="346">
        <v>600000</v>
      </c>
      <c r="L3016" s="346" t="s">
        <v>890</v>
      </c>
      <c r="M3016" s="346" t="s">
        <v>891</v>
      </c>
      <c r="N3016" s="346" t="s">
        <v>733</v>
      </c>
      <c r="O3016" s="346" t="s">
        <v>991</v>
      </c>
    </row>
    <row r="3017" spans="1:15" x14ac:dyDescent="0.2">
      <c r="A3017" s="346" t="s">
        <v>884</v>
      </c>
      <c r="B3017" s="346" t="s">
        <v>899</v>
      </c>
      <c r="C3017" s="346" t="s">
        <v>559</v>
      </c>
      <c r="D3017" s="346" t="s">
        <v>886</v>
      </c>
      <c r="E3017" s="346" t="s">
        <v>1688</v>
      </c>
      <c r="F3017" s="346" t="s">
        <v>1560</v>
      </c>
      <c r="G3017" s="346" t="s">
        <v>1562</v>
      </c>
      <c r="H3017" s="346">
        <v>202206</v>
      </c>
      <c r="I3017" s="346">
        <v>600000</v>
      </c>
      <c r="K3017" s="346">
        <v>600000</v>
      </c>
      <c r="L3017" s="346" t="s">
        <v>890</v>
      </c>
      <c r="M3017" s="346" t="s">
        <v>891</v>
      </c>
      <c r="N3017" s="346" t="s">
        <v>733</v>
      </c>
      <c r="O3017" s="346" t="s">
        <v>991</v>
      </c>
    </row>
    <row r="3018" spans="1:15" x14ac:dyDescent="0.2">
      <c r="A3018" s="346" t="s">
        <v>884</v>
      </c>
      <c r="B3018" s="346" t="s">
        <v>899</v>
      </c>
      <c r="C3018" s="346" t="s">
        <v>559</v>
      </c>
      <c r="D3018" s="346" t="s">
        <v>886</v>
      </c>
      <c r="E3018" s="346" t="s">
        <v>1688</v>
      </c>
      <c r="F3018" s="346" t="s">
        <v>1560</v>
      </c>
      <c r="G3018" s="346" t="s">
        <v>1562</v>
      </c>
      <c r="H3018" s="346">
        <v>202207</v>
      </c>
      <c r="I3018" s="346">
        <v>600000</v>
      </c>
      <c r="K3018" s="346">
        <v>600000</v>
      </c>
      <c r="L3018" s="346" t="s">
        <v>890</v>
      </c>
      <c r="M3018" s="346" t="s">
        <v>892</v>
      </c>
      <c r="N3018" s="346" t="s">
        <v>733</v>
      </c>
      <c r="O3018" s="346" t="s">
        <v>991</v>
      </c>
    </row>
    <row r="3019" spans="1:15" x14ac:dyDescent="0.2">
      <c r="A3019" s="346" t="s">
        <v>884</v>
      </c>
      <c r="B3019" s="346" t="s">
        <v>899</v>
      </c>
      <c r="C3019" s="346" t="s">
        <v>559</v>
      </c>
      <c r="D3019" s="346" t="s">
        <v>886</v>
      </c>
      <c r="E3019" s="346" t="s">
        <v>1688</v>
      </c>
      <c r="F3019" s="346" t="s">
        <v>1560</v>
      </c>
      <c r="G3019" s="346" t="s">
        <v>1562</v>
      </c>
      <c r="H3019" s="346">
        <v>202208</v>
      </c>
      <c r="I3019" s="346">
        <v>600000</v>
      </c>
      <c r="K3019" s="346">
        <v>600000</v>
      </c>
      <c r="L3019" s="346" t="s">
        <v>890</v>
      </c>
      <c r="M3019" s="346" t="s">
        <v>892</v>
      </c>
      <c r="N3019" s="346" t="s">
        <v>733</v>
      </c>
      <c r="O3019" s="346" t="s">
        <v>991</v>
      </c>
    </row>
    <row r="3020" spans="1:15" x14ac:dyDescent="0.2">
      <c r="A3020" s="346" t="s">
        <v>884</v>
      </c>
      <c r="B3020" s="346" t="s">
        <v>899</v>
      </c>
      <c r="C3020" s="346" t="s">
        <v>559</v>
      </c>
      <c r="D3020" s="346" t="s">
        <v>886</v>
      </c>
      <c r="E3020" s="346" t="s">
        <v>1688</v>
      </c>
      <c r="F3020" s="346" t="s">
        <v>1560</v>
      </c>
      <c r="G3020" s="346" t="s">
        <v>1562</v>
      </c>
      <c r="H3020" s="346">
        <v>202209</v>
      </c>
      <c r="I3020" s="346">
        <v>600000</v>
      </c>
      <c r="K3020" s="346">
        <v>600000</v>
      </c>
      <c r="L3020" s="346" t="s">
        <v>890</v>
      </c>
      <c r="M3020" s="346" t="s">
        <v>892</v>
      </c>
      <c r="N3020" s="346" t="s">
        <v>733</v>
      </c>
      <c r="O3020" s="346" t="s">
        <v>991</v>
      </c>
    </row>
    <row r="3021" spans="1:15" x14ac:dyDescent="0.2">
      <c r="A3021" s="346" t="s">
        <v>884</v>
      </c>
      <c r="B3021" s="346" t="s">
        <v>899</v>
      </c>
      <c r="C3021" s="346" t="s">
        <v>559</v>
      </c>
      <c r="D3021" s="346" t="s">
        <v>886</v>
      </c>
      <c r="E3021" s="346" t="s">
        <v>1688</v>
      </c>
      <c r="F3021" s="346" t="s">
        <v>1560</v>
      </c>
      <c r="G3021" s="346" t="s">
        <v>1563</v>
      </c>
      <c r="H3021" s="346">
        <v>202204</v>
      </c>
      <c r="I3021" s="346">
        <v>600000</v>
      </c>
      <c r="K3021" s="346">
        <v>600000</v>
      </c>
      <c r="L3021" s="346" t="s">
        <v>890</v>
      </c>
      <c r="M3021" s="346" t="s">
        <v>891</v>
      </c>
      <c r="N3021" s="346" t="s">
        <v>733</v>
      </c>
      <c r="O3021" s="346" t="s">
        <v>991</v>
      </c>
    </row>
    <row r="3022" spans="1:15" x14ac:dyDescent="0.2">
      <c r="A3022" s="346" t="s">
        <v>884</v>
      </c>
      <c r="B3022" s="346" t="s">
        <v>899</v>
      </c>
      <c r="C3022" s="346" t="s">
        <v>559</v>
      </c>
      <c r="D3022" s="346" t="s">
        <v>886</v>
      </c>
      <c r="E3022" s="346" t="s">
        <v>1688</v>
      </c>
      <c r="F3022" s="346" t="s">
        <v>1560</v>
      </c>
      <c r="G3022" s="346" t="s">
        <v>1563</v>
      </c>
      <c r="H3022" s="346">
        <v>202205</v>
      </c>
      <c r="I3022" s="346">
        <v>600000</v>
      </c>
      <c r="K3022" s="346">
        <v>600000</v>
      </c>
      <c r="L3022" s="346" t="s">
        <v>890</v>
      </c>
      <c r="M3022" s="346" t="s">
        <v>891</v>
      </c>
      <c r="N3022" s="346" t="s">
        <v>733</v>
      </c>
      <c r="O3022" s="346" t="s">
        <v>991</v>
      </c>
    </row>
    <row r="3023" spans="1:15" x14ac:dyDescent="0.2">
      <c r="A3023" s="346" t="s">
        <v>884</v>
      </c>
      <c r="B3023" s="346" t="s">
        <v>899</v>
      </c>
      <c r="C3023" s="346" t="s">
        <v>559</v>
      </c>
      <c r="D3023" s="346" t="s">
        <v>886</v>
      </c>
      <c r="E3023" s="346" t="s">
        <v>1688</v>
      </c>
      <c r="F3023" s="346" t="s">
        <v>1560</v>
      </c>
      <c r="G3023" s="347" t="s">
        <v>1563</v>
      </c>
      <c r="H3023" s="346">
        <v>202206</v>
      </c>
      <c r="I3023" s="346">
        <v>600000</v>
      </c>
      <c r="K3023" s="346">
        <v>600000</v>
      </c>
      <c r="L3023" s="346" t="s">
        <v>890</v>
      </c>
      <c r="M3023" s="346" t="s">
        <v>891</v>
      </c>
      <c r="N3023" s="346" t="s">
        <v>733</v>
      </c>
      <c r="O3023" s="346" t="s">
        <v>991</v>
      </c>
    </row>
    <row r="3024" spans="1:15" x14ac:dyDescent="0.2">
      <c r="A3024" s="346" t="s">
        <v>884</v>
      </c>
      <c r="B3024" s="346" t="s">
        <v>899</v>
      </c>
      <c r="C3024" s="346" t="s">
        <v>559</v>
      </c>
      <c r="D3024" s="346" t="s">
        <v>886</v>
      </c>
      <c r="E3024" s="346" t="s">
        <v>1688</v>
      </c>
      <c r="F3024" s="346" t="s">
        <v>1560</v>
      </c>
      <c r="G3024" s="347" t="s">
        <v>1563</v>
      </c>
      <c r="H3024" s="346">
        <v>202207</v>
      </c>
      <c r="I3024" s="346">
        <v>600000</v>
      </c>
      <c r="K3024" s="346">
        <v>600000</v>
      </c>
      <c r="L3024" s="346" t="s">
        <v>890</v>
      </c>
      <c r="M3024" s="346" t="s">
        <v>892</v>
      </c>
      <c r="N3024" s="346" t="s">
        <v>733</v>
      </c>
      <c r="O3024" s="346" t="s">
        <v>991</v>
      </c>
    </row>
    <row r="3025" spans="1:15" x14ac:dyDescent="0.2">
      <c r="A3025" s="346" t="s">
        <v>884</v>
      </c>
      <c r="B3025" s="346" t="s">
        <v>899</v>
      </c>
      <c r="C3025" s="346" t="s">
        <v>559</v>
      </c>
      <c r="D3025" s="346" t="s">
        <v>886</v>
      </c>
      <c r="E3025" s="346" t="s">
        <v>1688</v>
      </c>
      <c r="F3025" s="346" t="s">
        <v>1560</v>
      </c>
      <c r="G3025" s="347" t="s">
        <v>1563</v>
      </c>
      <c r="H3025" s="346">
        <v>202208</v>
      </c>
      <c r="I3025" s="346">
        <v>600000</v>
      </c>
      <c r="K3025" s="346">
        <v>600000</v>
      </c>
      <c r="L3025" s="346" t="s">
        <v>890</v>
      </c>
      <c r="M3025" s="346" t="s">
        <v>892</v>
      </c>
      <c r="N3025" s="346" t="s">
        <v>733</v>
      </c>
      <c r="O3025" s="346" t="s">
        <v>991</v>
      </c>
    </row>
    <row r="3026" spans="1:15" x14ac:dyDescent="0.2">
      <c r="A3026" s="346" t="s">
        <v>884</v>
      </c>
      <c r="B3026" s="346" t="s">
        <v>899</v>
      </c>
      <c r="C3026" s="346" t="s">
        <v>559</v>
      </c>
      <c r="D3026" s="346" t="s">
        <v>886</v>
      </c>
      <c r="E3026" s="346" t="s">
        <v>1688</v>
      </c>
      <c r="F3026" s="346" t="s">
        <v>1560</v>
      </c>
      <c r="G3026" s="347" t="s">
        <v>1563</v>
      </c>
      <c r="H3026" s="346">
        <v>202209</v>
      </c>
      <c r="I3026" s="346">
        <v>600000</v>
      </c>
      <c r="K3026" s="346">
        <v>600000</v>
      </c>
      <c r="L3026" s="346" t="s">
        <v>890</v>
      </c>
      <c r="M3026" s="346" t="s">
        <v>892</v>
      </c>
      <c r="N3026" s="346" t="s">
        <v>733</v>
      </c>
      <c r="O3026" s="346" t="s">
        <v>991</v>
      </c>
    </row>
    <row r="3027" spans="1:15" x14ac:dyDescent="0.2">
      <c r="A3027" s="346" t="s">
        <v>884</v>
      </c>
      <c r="B3027" s="346" t="s">
        <v>899</v>
      </c>
      <c r="C3027" s="346" t="s">
        <v>559</v>
      </c>
      <c r="D3027" s="346" t="s">
        <v>886</v>
      </c>
      <c r="E3027" s="346" t="s">
        <v>1688</v>
      </c>
      <c r="F3027" s="346" t="s">
        <v>1689</v>
      </c>
      <c r="G3027" s="347" t="s">
        <v>1690</v>
      </c>
      <c r="H3027" s="346">
        <v>202204</v>
      </c>
      <c r="I3027" s="346">
        <v>500000</v>
      </c>
      <c r="K3027" s="346">
        <v>500000</v>
      </c>
      <c r="L3027" s="346" t="s">
        <v>890</v>
      </c>
      <c r="M3027" s="346" t="s">
        <v>891</v>
      </c>
      <c r="N3027" s="346" t="s">
        <v>733</v>
      </c>
      <c r="O3027" s="346" t="s">
        <v>991</v>
      </c>
    </row>
    <row r="3028" spans="1:15" x14ac:dyDescent="0.2">
      <c r="A3028" s="346" t="s">
        <v>884</v>
      </c>
      <c r="B3028" s="346" t="s">
        <v>899</v>
      </c>
      <c r="C3028" s="346" t="s">
        <v>559</v>
      </c>
      <c r="D3028" s="346" t="s">
        <v>886</v>
      </c>
      <c r="E3028" s="346" t="s">
        <v>1688</v>
      </c>
      <c r="F3028" s="346" t="s">
        <v>1689</v>
      </c>
      <c r="G3028" s="347" t="s">
        <v>1690</v>
      </c>
      <c r="H3028" s="346">
        <v>202205</v>
      </c>
      <c r="I3028" s="346">
        <v>500000</v>
      </c>
      <c r="K3028" s="346">
        <v>500000</v>
      </c>
      <c r="L3028" s="346" t="s">
        <v>890</v>
      </c>
      <c r="M3028" s="346" t="s">
        <v>891</v>
      </c>
      <c r="N3028" s="346" t="s">
        <v>733</v>
      </c>
      <c r="O3028" s="346" t="s">
        <v>991</v>
      </c>
    </row>
    <row r="3029" spans="1:15" x14ac:dyDescent="0.2">
      <c r="A3029" s="346" t="s">
        <v>884</v>
      </c>
      <c r="B3029" s="346" t="s">
        <v>899</v>
      </c>
      <c r="C3029" s="346" t="s">
        <v>559</v>
      </c>
      <c r="D3029" s="346" t="s">
        <v>886</v>
      </c>
      <c r="E3029" s="346" t="s">
        <v>1688</v>
      </c>
      <c r="F3029" s="346" t="s">
        <v>1689</v>
      </c>
      <c r="G3029" s="347" t="s">
        <v>1690</v>
      </c>
      <c r="H3029" s="346">
        <v>202206</v>
      </c>
      <c r="I3029" s="346">
        <v>500000</v>
      </c>
      <c r="K3029" s="346">
        <v>500000</v>
      </c>
      <c r="L3029" s="346" t="s">
        <v>890</v>
      </c>
      <c r="M3029" s="346" t="s">
        <v>891</v>
      </c>
      <c r="N3029" s="346" t="s">
        <v>733</v>
      </c>
      <c r="O3029" s="346" t="s">
        <v>991</v>
      </c>
    </row>
    <row r="3030" spans="1:15" x14ac:dyDescent="0.2">
      <c r="A3030" s="346" t="s">
        <v>884</v>
      </c>
      <c r="B3030" s="346" t="s">
        <v>899</v>
      </c>
      <c r="C3030" s="346" t="s">
        <v>559</v>
      </c>
      <c r="D3030" s="346" t="s">
        <v>886</v>
      </c>
      <c r="E3030" s="346" t="s">
        <v>1688</v>
      </c>
      <c r="F3030" s="346" t="s">
        <v>1689</v>
      </c>
      <c r="G3030" s="347" t="s">
        <v>1690</v>
      </c>
      <c r="H3030" s="346">
        <v>202207</v>
      </c>
      <c r="I3030" s="346">
        <v>500000</v>
      </c>
      <c r="K3030" s="346">
        <v>500000</v>
      </c>
      <c r="L3030" s="346" t="s">
        <v>890</v>
      </c>
      <c r="M3030" s="346" t="s">
        <v>892</v>
      </c>
      <c r="N3030" s="346" t="s">
        <v>733</v>
      </c>
      <c r="O3030" s="346" t="s">
        <v>991</v>
      </c>
    </row>
    <row r="3031" spans="1:15" x14ac:dyDescent="0.2">
      <c r="A3031" s="346" t="s">
        <v>884</v>
      </c>
      <c r="B3031" s="346" t="s">
        <v>899</v>
      </c>
      <c r="C3031" s="346" t="s">
        <v>559</v>
      </c>
      <c r="D3031" s="346" t="s">
        <v>886</v>
      </c>
      <c r="E3031" s="346" t="s">
        <v>1688</v>
      </c>
      <c r="F3031" s="346" t="s">
        <v>1689</v>
      </c>
      <c r="G3031" s="347" t="s">
        <v>1690</v>
      </c>
      <c r="H3031" s="346">
        <v>202208</v>
      </c>
      <c r="I3031" s="346">
        <v>500000</v>
      </c>
      <c r="K3031" s="346">
        <v>500000</v>
      </c>
      <c r="L3031" s="346" t="s">
        <v>890</v>
      </c>
      <c r="M3031" s="346" t="s">
        <v>892</v>
      </c>
      <c r="N3031" s="346" t="s">
        <v>733</v>
      </c>
      <c r="O3031" s="346" t="s">
        <v>991</v>
      </c>
    </row>
    <row r="3032" spans="1:15" x14ac:dyDescent="0.2">
      <c r="A3032" s="346" t="s">
        <v>884</v>
      </c>
      <c r="B3032" s="346" t="s">
        <v>899</v>
      </c>
      <c r="C3032" s="346" t="s">
        <v>559</v>
      </c>
      <c r="D3032" s="346" t="s">
        <v>886</v>
      </c>
      <c r="E3032" s="346" t="s">
        <v>1688</v>
      </c>
      <c r="F3032" s="346" t="s">
        <v>1689</v>
      </c>
      <c r="G3032" s="347" t="s">
        <v>1690</v>
      </c>
      <c r="H3032" s="346">
        <v>202209</v>
      </c>
      <c r="I3032" s="346">
        <v>500000</v>
      </c>
      <c r="K3032" s="346">
        <v>500000</v>
      </c>
      <c r="L3032" s="346" t="s">
        <v>890</v>
      </c>
      <c r="M3032" s="346" t="s">
        <v>892</v>
      </c>
      <c r="N3032" s="346" t="s">
        <v>733</v>
      </c>
      <c r="O3032" s="346" t="s">
        <v>991</v>
      </c>
    </row>
    <row r="3033" spans="1:15" x14ac:dyDescent="0.2">
      <c r="A3033" s="346" t="s">
        <v>884</v>
      </c>
      <c r="B3033" s="346" t="s">
        <v>899</v>
      </c>
      <c r="C3033" s="346" t="s">
        <v>559</v>
      </c>
      <c r="D3033" s="346" t="s">
        <v>886</v>
      </c>
      <c r="E3033" s="346" t="s">
        <v>1688</v>
      </c>
      <c r="F3033" s="346" t="s">
        <v>1689</v>
      </c>
      <c r="G3033" s="347" t="s">
        <v>1691</v>
      </c>
      <c r="H3033" s="346">
        <v>202204</v>
      </c>
      <c r="I3033" s="346">
        <v>500000</v>
      </c>
      <c r="K3033" s="346">
        <v>500000</v>
      </c>
      <c r="L3033" s="346" t="s">
        <v>890</v>
      </c>
      <c r="M3033" s="346" t="s">
        <v>891</v>
      </c>
      <c r="N3033" s="346" t="s">
        <v>733</v>
      </c>
      <c r="O3033" s="346" t="s">
        <v>991</v>
      </c>
    </row>
    <row r="3034" spans="1:15" x14ac:dyDescent="0.2">
      <c r="A3034" s="346" t="s">
        <v>884</v>
      </c>
      <c r="B3034" s="346" t="s">
        <v>899</v>
      </c>
      <c r="C3034" s="346" t="s">
        <v>559</v>
      </c>
      <c r="D3034" s="346" t="s">
        <v>886</v>
      </c>
      <c r="E3034" s="346" t="s">
        <v>1688</v>
      </c>
      <c r="F3034" s="346" t="s">
        <v>1689</v>
      </c>
      <c r="G3034" s="347" t="s">
        <v>1691</v>
      </c>
      <c r="H3034" s="346">
        <v>202205</v>
      </c>
      <c r="I3034" s="346">
        <v>500000</v>
      </c>
      <c r="K3034" s="346">
        <v>500000</v>
      </c>
      <c r="L3034" s="346" t="s">
        <v>890</v>
      </c>
      <c r="M3034" s="346" t="s">
        <v>891</v>
      </c>
      <c r="N3034" s="346" t="s">
        <v>733</v>
      </c>
      <c r="O3034" s="346" t="s">
        <v>991</v>
      </c>
    </row>
    <row r="3035" spans="1:15" x14ac:dyDescent="0.2">
      <c r="A3035" s="346" t="s">
        <v>884</v>
      </c>
      <c r="B3035" s="346" t="s">
        <v>899</v>
      </c>
      <c r="C3035" s="346" t="s">
        <v>559</v>
      </c>
      <c r="D3035" s="346" t="s">
        <v>886</v>
      </c>
      <c r="E3035" s="346" t="s">
        <v>1688</v>
      </c>
      <c r="F3035" s="346" t="s">
        <v>1689</v>
      </c>
      <c r="G3035" s="346" t="s">
        <v>1691</v>
      </c>
      <c r="H3035" s="346">
        <v>202206</v>
      </c>
      <c r="I3035" s="346">
        <v>500000</v>
      </c>
      <c r="K3035" s="346">
        <v>500000</v>
      </c>
      <c r="L3035" s="346" t="s">
        <v>890</v>
      </c>
      <c r="M3035" s="346" t="s">
        <v>891</v>
      </c>
      <c r="N3035" s="346" t="s">
        <v>733</v>
      </c>
      <c r="O3035" s="346" t="s">
        <v>991</v>
      </c>
    </row>
    <row r="3036" spans="1:15" x14ac:dyDescent="0.2">
      <c r="A3036" s="346" t="s">
        <v>884</v>
      </c>
      <c r="B3036" s="346" t="s">
        <v>899</v>
      </c>
      <c r="C3036" s="346" t="s">
        <v>559</v>
      </c>
      <c r="D3036" s="346" t="s">
        <v>886</v>
      </c>
      <c r="E3036" s="346" t="s">
        <v>1688</v>
      </c>
      <c r="F3036" s="346" t="s">
        <v>1689</v>
      </c>
      <c r="G3036" s="346" t="s">
        <v>1691</v>
      </c>
      <c r="H3036" s="346">
        <v>202207</v>
      </c>
      <c r="I3036" s="346">
        <v>500000</v>
      </c>
      <c r="K3036" s="346">
        <v>500000</v>
      </c>
      <c r="L3036" s="346" t="s">
        <v>890</v>
      </c>
      <c r="M3036" s="346" t="s">
        <v>892</v>
      </c>
      <c r="N3036" s="346" t="s">
        <v>733</v>
      </c>
      <c r="O3036" s="346" t="s">
        <v>991</v>
      </c>
    </row>
    <row r="3037" spans="1:15" x14ac:dyDescent="0.2">
      <c r="A3037" s="346" t="s">
        <v>884</v>
      </c>
      <c r="B3037" s="346" t="s">
        <v>899</v>
      </c>
      <c r="C3037" s="346" t="s">
        <v>559</v>
      </c>
      <c r="D3037" s="346" t="s">
        <v>886</v>
      </c>
      <c r="E3037" s="346" t="s">
        <v>1688</v>
      </c>
      <c r="F3037" s="346" t="s">
        <v>1689</v>
      </c>
      <c r="G3037" s="346" t="s">
        <v>1691</v>
      </c>
      <c r="H3037" s="346">
        <v>202208</v>
      </c>
      <c r="I3037" s="346">
        <v>500000</v>
      </c>
      <c r="K3037" s="346">
        <v>500000</v>
      </c>
      <c r="L3037" s="346" t="s">
        <v>890</v>
      </c>
      <c r="M3037" s="346" t="s">
        <v>892</v>
      </c>
      <c r="N3037" s="346" t="s">
        <v>733</v>
      </c>
      <c r="O3037" s="346" t="s">
        <v>991</v>
      </c>
    </row>
    <row r="3038" spans="1:15" x14ac:dyDescent="0.2">
      <c r="A3038" s="346" t="s">
        <v>884</v>
      </c>
      <c r="B3038" s="346" t="s">
        <v>899</v>
      </c>
      <c r="C3038" s="346" t="s">
        <v>559</v>
      </c>
      <c r="D3038" s="346" t="s">
        <v>886</v>
      </c>
      <c r="E3038" s="346" t="s">
        <v>1688</v>
      </c>
      <c r="F3038" s="346" t="s">
        <v>1689</v>
      </c>
      <c r="G3038" s="346" t="s">
        <v>1691</v>
      </c>
      <c r="H3038" s="346">
        <v>202209</v>
      </c>
      <c r="I3038" s="346">
        <v>500000</v>
      </c>
      <c r="K3038" s="346">
        <v>500000</v>
      </c>
      <c r="L3038" s="346" t="s">
        <v>890</v>
      </c>
      <c r="M3038" s="346" t="s">
        <v>892</v>
      </c>
      <c r="N3038" s="346" t="s">
        <v>733</v>
      </c>
      <c r="O3038" s="346" t="s">
        <v>991</v>
      </c>
    </row>
    <row r="3039" spans="1:15" x14ac:dyDescent="0.2">
      <c r="A3039" s="346" t="s">
        <v>884</v>
      </c>
      <c r="B3039" s="346" t="s">
        <v>899</v>
      </c>
      <c r="C3039" s="346" t="s">
        <v>559</v>
      </c>
      <c r="D3039" s="346" t="s">
        <v>886</v>
      </c>
      <c r="E3039" s="346" t="s">
        <v>1688</v>
      </c>
      <c r="F3039" s="346" t="s">
        <v>1689</v>
      </c>
      <c r="G3039" s="346" t="s">
        <v>1692</v>
      </c>
      <c r="H3039" s="346">
        <v>202204</v>
      </c>
      <c r="I3039" s="346">
        <v>500000</v>
      </c>
      <c r="K3039" s="346">
        <v>500000</v>
      </c>
      <c r="L3039" s="346" t="s">
        <v>890</v>
      </c>
      <c r="M3039" s="346" t="s">
        <v>891</v>
      </c>
      <c r="N3039" s="346" t="s">
        <v>733</v>
      </c>
      <c r="O3039" s="346" t="s">
        <v>991</v>
      </c>
    </row>
    <row r="3040" spans="1:15" x14ac:dyDescent="0.2">
      <c r="A3040" s="346" t="s">
        <v>884</v>
      </c>
      <c r="B3040" s="346" t="s">
        <v>899</v>
      </c>
      <c r="C3040" s="346" t="s">
        <v>559</v>
      </c>
      <c r="D3040" s="346" t="s">
        <v>886</v>
      </c>
      <c r="E3040" s="346" t="s">
        <v>1688</v>
      </c>
      <c r="F3040" s="346" t="s">
        <v>1689</v>
      </c>
      <c r="G3040" s="346" t="s">
        <v>1692</v>
      </c>
      <c r="H3040" s="346">
        <v>202205</v>
      </c>
      <c r="I3040" s="346">
        <v>500000</v>
      </c>
      <c r="K3040" s="346">
        <v>500000</v>
      </c>
      <c r="L3040" s="346" t="s">
        <v>890</v>
      </c>
      <c r="M3040" s="346" t="s">
        <v>891</v>
      </c>
      <c r="N3040" s="346" t="s">
        <v>733</v>
      </c>
      <c r="O3040" s="346" t="s">
        <v>991</v>
      </c>
    </row>
    <row r="3041" spans="1:15" x14ac:dyDescent="0.2">
      <c r="A3041" s="346" t="s">
        <v>884</v>
      </c>
      <c r="B3041" s="346" t="s">
        <v>899</v>
      </c>
      <c r="C3041" s="346" t="s">
        <v>559</v>
      </c>
      <c r="D3041" s="346" t="s">
        <v>886</v>
      </c>
      <c r="E3041" s="346" t="s">
        <v>1688</v>
      </c>
      <c r="F3041" s="346" t="s">
        <v>1689</v>
      </c>
      <c r="G3041" s="346" t="s">
        <v>1692</v>
      </c>
      <c r="H3041" s="346">
        <v>202206</v>
      </c>
      <c r="I3041" s="346">
        <v>500000</v>
      </c>
      <c r="K3041" s="346">
        <v>500000</v>
      </c>
      <c r="L3041" s="346" t="s">
        <v>890</v>
      </c>
      <c r="M3041" s="346" t="s">
        <v>891</v>
      </c>
      <c r="N3041" s="346" t="s">
        <v>733</v>
      </c>
      <c r="O3041" s="346" t="s">
        <v>991</v>
      </c>
    </row>
    <row r="3042" spans="1:15" x14ac:dyDescent="0.2">
      <c r="A3042" s="346" t="s">
        <v>884</v>
      </c>
      <c r="B3042" s="346" t="s">
        <v>899</v>
      </c>
      <c r="C3042" s="346" t="s">
        <v>559</v>
      </c>
      <c r="D3042" s="346" t="s">
        <v>886</v>
      </c>
      <c r="E3042" s="346" t="s">
        <v>1688</v>
      </c>
      <c r="F3042" s="346" t="s">
        <v>1689</v>
      </c>
      <c r="G3042" s="346" t="s">
        <v>1692</v>
      </c>
      <c r="H3042" s="346">
        <v>202207</v>
      </c>
      <c r="I3042" s="346">
        <v>500000</v>
      </c>
      <c r="K3042" s="346">
        <v>500000</v>
      </c>
      <c r="L3042" s="346" t="s">
        <v>890</v>
      </c>
      <c r="M3042" s="346" t="s">
        <v>892</v>
      </c>
      <c r="N3042" s="346" t="s">
        <v>733</v>
      </c>
      <c r="O3042" s="346" t="s">
        <v>991</v>
      </c>
    </row>
    <row r="3043" spans="1:15" x14ac:dyDescent="0.2">
      <c r="A3043" s="346" t="s">
        <v>884</v>
      </c>
      <c r="B3043" s="346" t="s">
        <v>899</v>
      </c>
      <c r="C3043" s="346" t="s">
        <v>559</v>
      </c>
      <c r="D3043" s="346" t="s">
        <v>886</v>
      </c>
      <c r="E3043" s="346" t="s">
        <v>1688</v>
      </c>
      <c r="F3043" s="346" t="s">
        <v>1689</v>
      </c>
      <c r="G3043" s="346" t="s">
        <v>1692</v>
      </c>
      <c r="H3043" s="346">
        <v>202208</v>
      </c>
      <c r="I3043" s="346">
        <v>500000</v>
      </c>
      <c r="K3043" s="346">
        <v>500000</v>
      </c>
      <c r="L3043" s="346" t="s">
        <v>890</v>
      </c>
      <c r="M3043" s="346" t="s">
        <v>892</v>
      </c>
      <c r="N3043" s="346" t="s">
        <v>733</v>
      </c>
      <c r="O3043" s="346" t="s">
        <v>991</v>
      </c>
    </row>
    <row r="3044" spans="1:15" x14ac:dyDescent="0.2">
      <c r="A3044" s="346" t="s">
        <v>884</v>
      </c>
      <c r="B3044" s="346" t="s">
        <v>899</v>
      </c>
      <c r="C3044" s="346" t="s">
        <v>559</v>
      </c>
      <c r="D3044" s="346" t="s">
        <v>886</v>
      </c>
      <c r="E3044" s="346" t="s">
        <v>1688</v>
      </c>
      <c r="F3044" s="346" t="s">
        <v>1689</v>
      </c>
      <c r="G3044" s="346" t="s">
        <v>1692</v>
      </c>
      <c r="H3044" s="346">
        <v>202209</v>
      </c>
      <c r="I3044" s="346">
        <v>500000</v>
      </c>
      <c r="K3044" s="346">
        <v>500000</v>
      </c>
      <c r="L3044" s="346" t="s">
        <v>890</v>
      </c>
      <c r="M3044" s="346" t="s">
        <v>892</v>
      </c>
      <c r="N3044" s="346" t="s">
        <v>733</v>
      </c>
      <c r="O3044" s="346" t="s">
        <v>991</v>
      </c>
    </row>
    <row r="3045" spans="1:15" x14ac:dyDescent="0.2">
      <c r="A3045" s="346" t="s">
        <v>884</v>
      </c>
      <c r="B3045" s="346" t="s">
        <v>899</v>
      </c>
      <c r="C3045" s="346" t="s">
        <v>559</v>
      </c>
      <c r="D3045" s="346" t="s">
        <v>886</v>
      </c>
      <c r="E3045" s="346" t="s">
        <v>1688</v>
      </c>
      <c r="F3045" s="346" t="s">
        <v>1689</v>
      </c>
      <c r="G3045" s="346" t="s">
        <v>1782</v>
      </c>
      <c r="H3045" s="346">
        <v>202209</v>
      </c>
      <c r="I3045" s="346">
        <v>500000</v>
      </c>
      <c r="K3045" s="346">
        <v>500000</v>
      </c>
      <c r="L3045" s="346" t="s">
        <v>890</v>
      </c>
      <c r="M3045" s="346" t="s">
        <v>892</v>
      </c>
      <c r="N3045" s="346" t="s">
        <v>733</v>
      </c>
      <c r="O3045" s="346" t="s">
        <v>991</v>
      </c>
    </row>
    <row r="3046" spans="1:15" x14ac:dyDescent="0.2">
      <c r="A3046" s="346" t="s">
        <v>884</v>
      </c>
      <c r="B3046" s="346" t="s">
        <v>899</v>
      </c>
      <c r="C3046" s="346" t="s">
        <v>559</v>
      </c>
      <c r="D3046" s="346" t="s">
        <v>886</v>
      </c>
      <c r="E3046" s="346" t="s">
        <v>1688</v>
      </c>
      <c r="F3046" s="346" t="s">
        <v>1621</v>
      </c>
      <c r="G3046" s="346" t="s">
        <v>1622</v>
      </c>
      <c r="H3046" s="346">
        <v>202204</v>
      </c>
      <c r="I3046" s="346">
        <v>1000000</v>
      </c>
      <c r="K3046" s="346">
        <v>1000000</v>
      </c>
      <c r="L3046" s="346" t="s">
        <v>890</v>
      </c>
      <c r="M3046" s="346" t="s">
        <v>891</v>
      </c>
      <c r="N3046" s="346" t="s">
        <v>733</v>
      </c>
      <c r="O3046" s="346" t="s">
        <v>991</v>
      </c>
    </row>
    <row r="3047" spans="1:15" x14ac:dyDescent="0.2">
      <c r="A3047" s="346" t="s">
        <v>884</v>
      </c>
      <c r="B3047" s="346" t="s">
        <v>899</v>
      </c>
      <c r="C3047" s="346" t="s">
        <v>559</v>
      </c>
      <c r="D3047" s="346" t="s">
        <v>886</v>
      </c>
      <c r="E3047" s="346" t="s">
        <v>1688</v>
      </c>
      <c r="F3047" s="346" t="s">
        <v>1621</v>
      </c>
      <c r="G3047" s="346" t="s">
        <v>1622</v>
      </c>
      <c r="H3047" s="346">
        <v>202205</v>
      </c>
      <c r="I3047" s="346">
        <v>1000000</v>
      </c>
      <c r="K3047" s="346">
        <v>1000000</v>
      </c>
      <c r="L3047" s="346" t="s">
        <v>890</v>
      </c>
      <c r="M3047" s="346" t="s">
        <v>891</v>
      </c>
      <c r="N3047" s="346" t="s">
        <v>733</v>
      </c>
      <c r="O3047" s="346" t="s">
        <v>991</v>
      </c>
    </row>
    <row r="3048" spans="1:15" x14ac:dyDescent="0.2">
      <c r="A3048" s="346" t="s">
        <v>884</v>
      </c>
      <c r="B3048" s="346" t="s">
        <v>899</v>
      </c>
      <c r="C3048" s="346" t="s">
        <v>559</v>
      </c>
      <c r="D3048" s="346" t="s">
        <v>886</v>
      </c>
      <c r="E3048" s="346" t="s">
        <v>1688</v>
      </c>
      <c r="F3048" s="346" t="s">
        <v>1621</v>
      </c>
      <c r="G3048" s="346" t="s">
        <v>1622</v>
      </c>
      <c r="H3048" s="346">
        <v>202206</v>
      </c>
      <c r="I3048" s="346">
        <v>1000000</v>
      </c>
      <c r="K3048" s="346">
        <v>1000000</v>
      </c>
      <c r="L3048" s="346" t="s">
        <v>890</v>
      </c>
      <c r="M3048" s="346" t="s">
        <v>891</v>
      </c>
      <c r="N3048" s="346" t="s">
        <v>733</v>
      </c>
      <c r="O3048" s="346" t="s">
        <v>991</v>
      </c>
    </row>
    <row r="3049" spans="1:15" x14ac:dyDescent="0.2">
      <c r="A3049" s="346" t="s">
        <v>884</v>
      </c>
      <c r="B3049" s="346" t="s">
        <v>899</v>
      </c>
      <c r="C3049" s="346" t="s">
        <v>559</v>
      </c>
      <c r="D3049" s="346" t="s">
        <v>886</v>
      </c>
      <c r="E3049" s="346" t="s">
        <v>1688</v>
      </c>
      <c r="F3049" s="346" t="s">
        <v>1621</v>
      </c>
      <c r="G3049" s="346" t="s">
        <v>1622</v>
      </c>
      <c r="H3049" s="346">
        <v>202207</v>
      </c>
      <c r="I3049" s="346">
        <v>1000000</v>
      </c>
      <c r="K3049" s="346">
        <v>1000000</v>
      </c>
      <c r="L3049" s="346" t="s">
        <v>890</v>
      </c>
      <c r="M3049" s="346" t="s">
        <v>892</v>
      </c>
      <c r="N3049" s="346" t="s">
        <v>733</v>
      </c>
      <c r="O3049" s="346" t="s">
        <v>991</v>
      </c>
    </row>
    <row r="3050" spans="1:15" x14ac:dyDescent="0.2">
      <c r="A3050" s="346" t="s">
        <v>884</v>
      </c>
      <c r="B3050" s="346" t="s">
        <v>899</v>
      </c>
      <c r="C3050" s="346" t="s">
        <v>559</v>
      </c>
      <c r="D3050" s="346" t="s">
        <v>886</v>
      </c>
      <c r="E3050" s="346" t="s">
        <v>1688</v>
      </c>
      <c r="F3050" s="346" t="s">
        <v>1621</v>
      </c>
      <c r="G3050" s="346" t="s">
        <v>1622</v>
      </c>
      <c r="H3050" s="346">
        <v>202208</v>
      </c>
      <c r="I3050" s="346">
        <v>1000000</v>
      </c>
      <c r="K3050" s="346">
        <v>1000000</v>
      </c>
      <c r="L3050" s="346" t="s">
        <v>890</v>
      </c>
      <c r="M3050" s="346" t="s">
        <v>892</v>
      </c>
      <c r="N3050" s="346" t="s">
        <v>733</v>
      </c>
      <c r="O3050" s="346" t="s">
        <v>991</v>
      </c>
    </row>
    <row r="3051" spans="1:15" x14ac:dyDescent="0.2">
      <c r="A3051" s="346" t="s">
        <v>884</v>
      </c>
      <c r="B3051" s="346" t="s">
        <v>899</v>
      </c>
      <c r="C3051" s="346" t="s">
        <v>559</v>
      </c>
      <c r="D3051" s="346" t="s">
        <v>886</v>
      </c>
      <c r="E3051" s="346" t="s">
        <v>1688</v>
      </c>
      <c r="F3051" s="346" t="s">
        <v>1621</v>
      </c>
      <c r="G3051" s="346" t="s">
        <v>1622</v>
      </c>
      <c r="H3051" s="346">
        <v>202209</v>
      </c>
      <c r="I3051" s="346">
        <v>1000000</v>
      </c>
      <c r="K3051" s="346">
        <v>1000000</v>
      </c>
      <c r="L3051" s="346" t="s">
        <v>890</v>
      </c>
      <c r="M3051" s="346" t="s">
        <v>892</v>
      </c>
      <c r="N3051" s="346" t="s">
        <v>733</v>
      </c>
      <c r="O3051" s="346" t="s">
        <v>991</v>
      </c>
    </row>
    <row r="3052" spans="1:15" x14ac:dyDescent="0.2">
      <c r="A3052" s="346" t="s">
        <v>896</v>
      </c>
      <c r="B3052" s="346" t="s">
        <v>899</v>
      </c>
      <c r="C3052" s="346" t="s">
        <v>114</v>
      </c>
      <c r="D3052" s="346" t="s">
        <v>886</v>
      </c>
      <c r="E3052" s="346" t="s">
        <v>893</v>
      </c>
      <c r="F3052" s="346" t="s">
        <v>427</v>
      </c>
      <c r="G3052" s="346" t="s">
        <v>1774</v>
      </c>
      <c r="H3052" s="346">
        <v>202110</v>
      </c>
      <c r="I3052" s="346">
        <v>750000</v>
      </c>
      <c r="L3052" s="346" t="s">
        <v>887</v>
      </c>
      <c r="M3052" s="346" t="s">
        <v>888</v>
      </c>
      <c r="N3052" s="346" t="s">
        <v>734</v>
      </c>
      <c r="O3052" s="346" t="s">
        <v>989</v>
      </c>
    </row>
    <row r="3053" spans="1:15" x14ac:dyDescent="0.2">
      <c r="A3053" s="346" t="s">
        <v>896</v>
      </c>
      <c r="B3053" s="346" t="s">
        <v>899</v>
      </c>
      <c r="C3053" s="346" t="s">
        <v>114</v>
      </c>
      <c r="D3053" s="346" t="s">
        <v>886</v>
      </c>
      <c r="E3053" s="346" t="s">
        <v>893</v>
      </c>
      <c r="F3053" s="346" t="s">
        <v>427</v>
      </c>
      <c r="G3053" s="346" t="s">
        <v>1774</v>
      </c>
      <c r="H3053" s="346">
        <v>202111</v>
      </c>
      <c r="I3053" s="346">
        <v>750000</v>
      </c>
      <c r="K3053" s="346">
        <v>750000</v>
      </c>
      <c r="L3053" s="346" t="s">
        <v>887</v>
      </c>
      <c r="M3053" s="346" t="s">
        <v>888</v>
      </c>
      <c r="N3053" s="346" t="s">
        <v>734</v>
      </c>
      <c r="O3053" s="346" t="s">
        <v>989</v>
      </c>
    </row>
    <row r="3054" spans="1:15" x14ac:dyDescent="0.2">
      <c r="A3054" s="346" t="s">
        <v>896</v>
      </c>
      <c r="B3054" s="346" t="s">
        <v>899</v>
      </c>
      <c r="C3054" s="346" t="s">
        <v>114</v>
      </c>
      <c r="D3054" s="346" t="s">
        <v>886</v>
      </c>
      <c r="E3054" s="346" t="s">
        <v>893</v>
      </c>
      <c r="F3054" s="346" t="s">
        <v>427</v>
      </c>
      <c r="G3054" s="346" t="s">
        <v>1774</v>
      </c>
      <c r="H3054" s="346">
        <v>202112</v>
      </c>
      <c r="I3054" s="346">
        <v>750000</v>
      </c>
      <c r="K3054" s="346">
        <v>750000</v>
      </c>
      <c r="L3054" s="346" t="s">
        <v>887</v>
      </c>
      <c r="M3054" s="346" t="s">
        <v>888</v>
      </c>
      <c r="N3054" s="346" t="s">
        <v>734</v>
      </c>
      <c r="O3054" s="346" t="s">
        <v>989</v>
      </c>
    </row>
    <row r="3055" spans="1:15" x14ac:dyDescent="0.2">
      <c r="A3055" s="346" t="s">
        <v>896</v>
      </c>
      <c r="B3055" s="346" t="s">
        <v>899</v>
      </c>
      <c r="C3055" s="346" t="s">
        <v>114</v>
      </c>
      <c r="D3055" s="346" t="s">
        <v>886</v>
      </c>
      <c r="E3055" s="346" t="s">
        <v>893</v>
      </c>
      <c r="F3055" s="346" t="s">
        <v>427</v>
      </c>
      <c r="G3055" s="346" t="s">
        <v>1774</v>
      </c>
      <c r="H3055" s="346">
        <v>202201</v>
      </c>
      <c r="I3055" s="346">
        <v>750000</v>
      </c>
      <c r="K3055" s="346">
        <v>750000</v>
      </c>
      <c r="L3055" s="346" t="s">
        <v>887</v>
      </c>
      <c r="M3055" s="346" t="s">
        <v>889</v>
      </c>
      <c r="N3055" s="346" t="s">
        <v>734</v>
      </c>
      <c r="O3055" s="346" t="s">
        <v>989</v>
      </c>
    </row>
    <row r="3056" spans="1:15" x14ac:dyDescent="0.2">
      <c r="A3056" s="346" t="s">
        <v>896</v>
      </c>
      <c r="B3056" s="346" t="s">
        <v>899</v>
      </c>
      <c r="C3056" s="346" t="s">
        <v>114</v>
      </c>
      <c r="D3056" s="346" t="s">
        <v>886</v>
      </c>
      <c r="E3056" s="346" t="s">
        <v>893</v>
      </c>
      <c r="F3056" s="346" t="s">
        <v>427</v>
      </c>
      <c r="G3056" s="346" t="s">
        <v>1774</v>
      </c>
      <c r="H3056" s="346">
        <v>202202</v>
      </c>
      <c r="I3056" s="346">
        <v>750000</v>
      </c>
      <c r="K3056" s="346">
        <v>750000</v>
      </c>
      <c r="L3056" s="346" t="s">
        <v>887</v>
      </c>
      <c r="M3056" s="346" t="s">
        <v>889</v>
      </c>
      <c r="N3056" s="346" t="s">
        <v>734</v>
      </c>
      <c r="O3056" s="346" t="s">
        <v>989</v>
      </c>
    </row>
    <row r="3057" spans="1:15" x14ac:dyDescent="0.2">
      <c r="A3057" s="346" t="s">
        <v>896</v>
      </c>
      <c r="B3057" s="346" t="s">
        <v>899</v>
      </c>
      <c r="C3057" s="346" t="s">
        <v>114</v>
      </c>
      <c r="D3057" s="346" t="s">
        <v>886</v>
      </c>
      <c r="E3057" s="346" t="s">
        <v>893</v>
      </c>
      <c r="F3057" s="346" t="s">
        <v>427</v>
      </c>
      <c r="G3057" s="346" t="s">
        <v>1774</v>
      </c>
      <c r="H3057" s="346">
        <v>202203</v>
      </c>
      <c r="I3057" s="346">
        <v>750000</v>
      </c>
      <c r="K3057" s="346">
        <v>750000</v>
      </c>
      <c r="L3057" s="346" t="s">
        <v>887</v>
      </c>
      <c r="M3057" s="346" t="s">
        <v>889</v>
      </c>
      <c r="N3057" s="346" t="s">
        <v>734</v>
      </c>
      <c r="O3057" s="346" t="s">
        <v>989</v>
      </c>
    </row>
    <row r="3058" spans="1:15" x14ac:dyDescent="0.2">
      <c r="A3058" s="346" t="s">
        <v>896</v>
      </c>
      <c r="B3058" s="346" t="s">
        <v>899</v>
      </c>
      <c r="C3058" s="346" t="s">
        <v>114</v>
      </c>
      <c r="D3058" s="346" t="s">
        <v>886</v>
      </c>
      <c r="E3058" s="346" t="s">
        <v>893</v>
      </c>
      <c r="F3058" s="346" t="s">
        <v>427</v>
      </c>
      <c r="G3058" s="346" t="s">
        <v>1774</v>
      </c>
      <c r="H3058" s="346">
        <v>202204</v>
      </c>
      <c r="I3058" s="346">
        <v>750000</v>
      </c>
      <c r="K3058" s="346">
        <v>750000</v>
      </c>
      <c r="L3058" s="346" t="s">
        <v>890</v>
      </c>
      <c r="M3058" s="346" t="s">
        <v>891</v>
      </c>
      <c r="N3058" s="346" t="s">
        <v>734</v>
      </c>
      <c r="O3058" s="346" t="s">
        <v>989</v>
      </c>
    </row>
    <row r="3059" spans="1:15" x14ac:dyDescent="0.2">
      <c r="A3059" s="346" t="s">
        <v>896</v>
      </c>
      <c r="B3059" s="346" t="s">
        <v>899</v>
      </c>
      <c r="C3059" s="346" t="s">
        <v>114</v>
      </c>
      <c r="D3059" s="346" t="s">
        <v>886</v>
      </c>
      <c r="E3059" s="346" t="s">
        <v>893</v>
      </c>
      <c r="F3059" s="346" t="s">
        <v>427</v>
      </c>
      <c r="G3059" s="346" t="s">
        <v>1774</v>
      </c>
      <c r="H3059" s="346">
        <v>202205</v>
      </c>
      <c r="I3059" s="346">
        <v>750000</v>
      </c>
      <c r="K3059" s="346">
        <v>750000</v>
      </c>
      <c r="L3059" s="346" t="s">
        <v>890</v>
      </c>
      <c r="M3059" s="346" t="s">
        <v>891</v>
      </c>
      <c r="N3059" s="346" t="s">
        <v>734</v>
      </c>
      <c r="O3059" s="346" t="s">
        <v>989</v>
      </c>
    </row>
    <row r="3060" spans="1:15" x14ac:dyDescent="0.2">
      <c r="A3060" s="346" t="s">
        <v>896</v>
      </c>
      <c r="B3060" s="346" t="s">
        <v>899</v>
      </c>
      <c r="C3060" s="346" t="s">
        <v>114</v>
      </c>
      <c r="D3060" s="346" t="s">
        <v>886</v>
      </c>
      <c r="E3060" s="346" t="s">
        <v>893</v>
      </c>
      <c r="F3060" s="346" t="s">
        <v>427</v>
      </c>
      <c r="G3060" s="346" t="s">
        <v>1774</v>
      </c>
      <c r="H3060" s="346">
        <v>202206</v>
      </c>
      <c r="I3060" s="346">
        <v>750000</v>
      </c>
      <c r="K3060" s="346">
        <v>750000</v>
      </c>
      <c r="L3060" s="346" t="s">
        <v>890</v>
      </c>
      <c r="M3060" s="346" t="s">
        <v>891</v>
      </c>
      <c r="N3060" s="346" t="s">
        <v>734</v>
      </c>
      <c r="O3060" s="346" t="s">
        <v>989</v>
      </c>
    </row>
    <row r="3061" spans="1:15" x14ac:dyDescent="0.2">
      <c r="A3061" s="346" t="s">
        <v>896</v>
      </c>
      <c r="B3061" s="346" t="s">
        <v>899</v>
      </c>
      <c r="C3061" s="346" t="s">
        <v>114</v>
      </c>
      <c r="D3061" s="346" t="s">
        <v>886</v>
      </c>
      <c r="E3061" s="346" t="s">
        <v>893</v>
      </c>
      <c r="F3061" s="346" t="s">
        <v>427</v>
      </c>
      <c r="G3061" s="346" t="s">
        <v>1774</v>
      </c>
      <c r="H3061" s="346">
        <v>202207</v>
      </c>
      <c r="I3061" s="346">
        <v>750000</v>
      </c>
      <c r="K3061" s="346">
        <v>750000</v>
      </c>
      <c r="L3061" s="346" t="s">
        <v>890</v>
      </c>
      <c r="M3061" s="346" t="s">
        <v>892</v>
      </c>
      <c r="N3061" s="346" t="s">
        <v>734</v>
      </c>
      <c r="O3061" s="346" t="s">
        <v>989</v>
      </c>
    </row>
    <row r="3062" spans="1:15" x14ac:dyDescent="0.2">
      <c r="A3062" s="346" t="s">
        <v>896</v>
      </c>
      <c r="B3062" s="346" t="s">
        <v>899</v>
      </c>
      <c r="C3062" s="346" t="s">
        <v>114</v>
      </c>
      <c r="D3062" s="346" t="s">
        <v>886</v>
      </c>
      <c r="E3062" s="346" t="s">
        <v>893</v>
      </c>
      <c r="F3062" s="346" t="s">
        <v>427</v>
      </c>
      <c r="G3062" s="346" t="s">
        <v>1774</v>
      </c>
      <c r="H3062" s="346">
        <v>202208</v>
      </c>
      <c r="I3062" s="346">
        <v>750000</v>
      </c>
      <c r="K3062" s="346">
        <v>750000</v>
      </c>
      <c r="L3062" s="346" t="s">
        <v>890</v>
      </c>
      <c r="M3062" s="346" t="s">
        <v>892</v>
      </c>
      <c r="N3062" s="346" t="s">
        <v>734</v>
      </c>
      <c r="O3062" s="346" t="s">
        <v>989</v>
      </c>
    </row>
    <row r="3063" spans="1:15" x14ac:dyDescent="0.2">
      <c r="A3063" s="346" t="s">
        <v>896</v>
      </c>
      <c r="B3063" s="346" t="s">
        <v>899</v>
      </c>
      <c r="C3063" s="346" t="s">
        <v>114</v>
      </c>
      <c r="D3063" s="346" t="s">
        <v>886</v>
      </c>
      <c r="E3063" s="346" t="s">
        <v>893</v>
      </c>
      <c r="F3063" s="346" t="s">
        <v>427</v>
      </c>
      <c r="G3063" s="346" t="s">
        <v>1774</v>
      </c>
      <c r="H3063" s="346">
        <v>202209</v>
      </c>
      <c r="I3063" s="346">
        <v>750000</v>
      </c>
      <c r="K3063" s="346">
        <v>750000</v>
      </c>
      <c r="L3063" s="346" t="s">
        <v>890</v>
      </c>
      <c r="M3063" s="346" t="s">
        <v>892</v>
      </c>
      <c r="N3063" s="346" t="s">
        <v>734</v>
      </c>
      <c r="O3063" s="346" t="s">
        <v>989</v>
      </c>
    </row>
    <row r="3064" spans="1:15" x14ac:dyDescent="0.2">
      <c r="A3064" s="346" t="s">
        <v>896</v>
      </c>
      <c r="B3064" s="346" t="s">
        <v>899</v>
      </c>
      <c r="C3064" s="346" t="s">
        <v>114</v>
      </c>
      <c r="D3064" s="346" t="s">
        <v>886</v>
      </c>
      <c r="E3064" s="346" t="s">
        <v>893</v>
      </c>
      <c r="F3064" s="346" t="s">
        <v>427</v>
      </c>
      <c r="G3064" s="346" t="s">
        <v>1414</v>
      </c>
      <c r="H3064" s="346">
        <v>202110</v>
      </c>
      <c r="I3064" s="346">
        <v>700000</v>
      </c>
      <c r="L3064" s="346" t="s">
        <v>887</v>
      </c>
      <c r="M3064" s="346" t="s">
        <v>888</v>
      </c>
      <c r="N3064" s="346" t="s">
        <v>734</v>
      </c>
      <c r="O3064" s="346" t="s">
        <v>989</v>
      </c>
    </row>
    <row r="3065" spans="1:15" x14ac:dyDescent="0.2">
      <c r="A3065" s="346" t="s">
        <v>896</v>
      </c>
      <c r="B3065" s="346" t="s">
        <v>899</v>
      </c>
      <c r="C3065" s="346" t="s">
        <v>114</v>
      </c>
      <c r="D3065" s="346" t="s">
        <v>886</v>
      </c>
      <c r="E3065" s="346" t="s">
        <v>893</v>
      </c>
      <c r="F3065" s="346" t="s">
        <v>427</v>
      </c>
      <c r="G3065" s="346" t="s">
        <v>1414</v>
      </c>
      <c r="H3065" s="346">
        <v>202111</v>
      </c>
      <c r="I3065" s="346">
        <v>700000</v>
      </c>
      <c r="K3065" s="346">
        <v>700000</v>
      </c>
      <c r="L3065" s="346" t="s">
        <v>887</v>
      </c>
      <c r="M3065" s="346" t="s">
        <v>888</v>
      </c>
      <c r="N3065" s="346" t="s">
        <v>734</v>
      </c>
      <c r="O3065" s="346" t="s">
        <v>989</v>
      </c>
    </row>
    <row r="3066" spans="1:15" x14ac:dyDescent="0.2">
      <c r="A3066" s="346" t="s">
        <v>896</v>
      </c>
      <c r="B3066" s="346" t="s">
        <v>899</v>
      </c>
      <c r="C3066" s="346" t="s">
        <v>114</v>
      </c>
      <c r="D3066" s="346" t="s">
        <v>886</v>
      </c>
      <c r="E3066" s="346" t="s">
        <v>893</v>
      </c>
      <c r="F3066" s="346" t="s">
        <v>427</v>
      </c>
      <c r="G3066" s="346" t="s">
        <v>1414</v>
      </c>
      <c r="H3066" s="346">
        <v>202112</v>
      </c>
      <c r="I3066" s="346">
        <v>700000</v>
      </c>
      <c r="K3066" s="346">
        <v>700000</v>
      </c>
      <c r="L3066" s="346" t="s">
        <v>887</v>
      </c>
      <c r="M3066" s="346" t="s">
        <v>888</v>
      </c>
      <c r="N3066" s="346" t="s">
        <v>734</v>
      </c>
      <c r="O3066" s="346" t="s">
        <v>989</v>
      </c>
    </row>
    <row r="3067" spans="1:15" x14ac:dyDescent="0.2">
      <c r="A3067" s="346" t="s">
        <v>896</v>
      </c>
      <c r="B3067" s="346" t="s">
        <v>899</v>
      </c>
      <c r="C3067" s="346" t="s">
        <v>114</v>
      </c>
      <c r="D3067" s="346" t="s">
        <v>886</v>
      </c>
      <c r="E3067" s="346" t="s">
        <v>893</v>
      </c>
      <c r="F3067" s="346" t="s">
        <v>427</v>
      </c>
      <c r="G3067" s="346" t="s">
        <v>1414</v>
      </c>
      <c r="H3067" s="346">
        <v>202201</v>
      </c>
      <c r="I3067" s="346">
        <v>700000</v>
      </c>
      <c r="K3067" s="346">
        <v>700000</v>
      </c>
      <c r="L3067" s="346" t="s">
        <v>887</v>
      </c>
      <c r="M3067" s="346" t="s">
        <v>889</v>
      </c>
      <c r="N3067" s="346" t="s">
        <v>734</v>
      </c>
      <c r="O3067" s="346" t="s">
        <v>989</v>
      </c>
    </row>
    <row r="3068" spans="1:15" x14ac:dyDescent="0.2">
      <c r="A3068" s="346" t="s">
        <v>896</v>
      </c>
      <c r="B3068" s="346" t="s">
        <v>899</v>
      </c>
      <c r="C3068" s="346" t="s">
        <v>114</v>
      </c>
      <c r="D3068" s="346" t="s">
        <v>886</v>
      </c>
      <c r="E3068" s="346" t="s">
        <v>893</v>
      </c>
      <c r="F3068" s="346" t="s">
        <v>427</v>
      </c>
      <c r="G3068" s="346" t="s">
        <v>1414</v>
      </c>
      <c r="H3068" s="346">
        <v>202202</v>
      </c>
      <c r="I3068" s="346">
        <v>700000</v>
      </c>
      <c r="K3068" s="346">
        <v>700000</v>
      </c>
      <c r="L3068" s="346" t="s">
        <v>887</v>
      </c>
      <c r="M3068" s="346" t="s">
        <v>889</v>
      </c>
      <c r="N3068" s="346" t="s">
        <v>734</v>
      </c>
      <c r="O3068" s="346" t="s">
        <v>989</v>
      </c>
    </row>
    <row r="3069" spans="1:15" x14ac:dyDescent="0.2">
      <c r="A3069" s="346" t="s">
        <v>896</v>
      </c>
      <c r="B3069" s="346" t="s">
        <v>899</v>
      </c>
      <c r="C3069" s="346" t="s">
        <v>114</v>
      </c>
      <c r="D3069" s="346" t="s">
        <v>886</v>
      </c>
      <c r="E3069" s="346" t="s">
        <v>893</v>
      </c>
      <c r="F3069" s="346" t="s">
        <v>427</v>
      </c>
      <c r="G3069" s="346" t="s">
        <v>1414</v>
      </c>
      <c r="H3069" s="346">
        <v>202203</v>
      </c>
      <c r="I3069" s="346">
        <v>700000</v>
      </c>
      <c r="K3069" s="346">
        <v>700000</v>
      </c>
      <c r="L3069" s="346" t="s">
        <v>887</v>
      </c>
      <c r="M3069" s="346" t="s">
        <v>889</v>
      </c>
      <c r="N3069" s="346" t="s">
        <v>734</v>
      </c>
      <c r="O3069" s="346" t="s">
        <v>989</v>
      </c>
    </row>
    <row r="3070" spans="1:15" x14ac:dyDescent="0.2">
      <c r="A3070" s="346" t="s">
        <v>896</v>
      </c>
      <c r="B3070" s="346" t="s">
        <v>899</v>
      </c>
      <c r="C3070" s="346" t="s">
        <v>114</v>
      </c>
      <c r="D3070" s="346" t="s">
        <v>886</v>
      </c>
      <c r="E3070" s="346" t="s">
        <v>893</v>
      </c>
      <c r="F3070" s="346" t="s">
        <v>427</v>
      </c>
      <c r="G3070" s="346" t="s">
        <v>1414</v>
      </c>
      <c r="H3070" s="346">
        <v>202204</v>
      </c>
      <c r="I3070" s="346">
        <v>700000</v>
      </c>
      <c r="K3070" s="346">
        <v>700000</v>
      </c>
      <c r="L3070" s="346" t="s">
        <v>890</v>
      </c>
      <c r="M3070" s="346" t="s">
        <v>891</v>
      </c>
      <c r="N3070" s="346" t="s">
        <v>734</v>
      </c>
      <c r="O3070" s="346" t="s">
        <v>989</v>
      </c>
    </row>
    <row r="3071" spans="1:15" x14ac:dyDescent="0.2">
      <c r="A3071" s="346" t="s">
        <v>896</v>
      </c>
      <c r="B3071" s="346" t="s">
        <v>899</v>
      </c>
      <c r="C3071" s="346" t="s">
        <v>114</v>
      </c>
      <c r="D3071" s="346" t="s">
        <v>886</v>
      </c>
      <c r="E3071" s="346" t="s">
        <v>893</v>
      </c>
      <c r="F3071" s="346" t="s">
        <v>427</v>
      </c>
      <c r="G3071" s="346" t="s">
        <v>1414</v>
      </c>
      <c r="H3071" s="346">
        <v>202205</v>
      </c>
      <c r="I3071" s="346">
        <v>700000</v>
      </c>
      <c r="K3071" s="346">
        <v>700000</v>
      </c>
      <c r="L3071" s="346" t="s">
        <v>890</v>
      </c>
      <c r="M3071" s="346" t="s">
        <v>891</v>
      </c>
      <c r="N3071" s="346" t="s">
        <v>734</v>
      </c>
      <c r="O3071" s="346" t="s">
        <v>989</v>
      </c>
    </row>
    <row r="3072" spans="1:15" x14ac:dyDescent="0.2">
      <c r="A3072" s="346" t="s">
        <v>896</v>
      </c>
      <c r="B3072" s="346" t="s">
        <v>899</v>
      </c>
      <c r="C3072" s="346" t="s">
        <v>114</v>
      </c>
      <c r="D3072" s="346" t="s">
        <v>886</v>
      </c>
      <c r="E3072" s="346" t="s">
        <v>893</v>
      </c>
      <c r="F3072" s="346" t="s">
        <v>427</v>
      </c>
      <c r="G3072" s="346" t="s">
        <v>1414</v>
      </c>
      <c r="H3072" s="346">
        <v>202206</v>
      </c>
      <c r="I3072" s="346">
        <v>700000</v>
      </c>
      <c r="K3072" s="346">
        <v>700000</v>
      </c>
      <c r="L3072" s="346" t="s">
        <v>890</v>
      </c>
      <c r="M3072" s="346" t="s">
        <v>891</v>
      </c>
      <c r="N3072" s="346" t="s">
        <v>734</v>
      </c>
      <c r="O3072" s="346" t="s">
        <v>989</v>
      </c>
    </row>
    <row r="3073" spans="1:15" x14ac:dyDescent="0.2">
      <c r="A3073" s="346" t="s">
        <v>896</v>
      </c>
      <c r="B3073" s="346" t="s">
        <v>899</v>
      </c>
      <c r="C3073" s="346" t="s">
        <v>114</v>
      </c>
      <c r="D3073" s="346" t="s">
        <v>886</v>
      </c>
      <c r="E3073" s="346" t="s">
        <v>893</v>
      </c>
      <c r="F3073" s="346" t="s">
        <v>427</v>
      </c>
      <c r="G3073" s="346" t="s">
        <v>1414</v>
      </c>
      <c r="H3073" s="346">
        <v>202207</v>
      </c>
      <c r="I3073" s="346">
        <v>700000</v>
      </c>
      <c r="K3073" s="346">
        <v>700000</v>
      </c>
      <c r="L3073" s="346" t="s">
        <v>890</v>
      </c>
      <c r="M3073" s="346" t="s">
        <v>892</v>
      </c>
      <c r="N3073" s="346" t="s">
        <v>734</v>
      </c>
      <c r="O3073" s="346" t="s">
        <v>989</v>
      </c>
    </row>
    <row r="3074" spans="1:15" x14ac:dyDescent="0.2">
      <c r="A3074" s="346" t="s">
        <v>896</v>
      </c>
      <c r="B3074" s="346" t="s">
        <v>899</v>
      </c>
      <c r="C3074" s="346" t="s">
        <v>114</v>
      </c>
      <c r="D3074" s="346" t="s">
        <v>886</v>
      </c>
      <c r="E3074" s="346" t="s">
        <v>893</v>
      </c>
      <c r="F3074" s="346" t="s">
        <v>427</v>
      </c>
      <c r="G3074" s="346" t="s">
        <v>1414</v>
      </c>
      <c r="H3074" s="346">
        <v>202208</v>
      </c>
      <c r="I3074" s="346">
        <v>700000</v>
      </c>
      <c r="K3074" s="346">
        <v>700000</v>
      </c>
      <c r="L3074" s="346" t="s">
        <v>890</v>
      </c>
      <c r="M3074" s="346" t="s">
        <v>892</v>
      </c>
      <c r="N3074" s="346" t="s">
        <v>734</v>
      </c>
      <c r="O3074" s="346" t="s">
        <v>989</v>
      </c>
    </row>
    <row r="3075" spans="1:15" x14ac:dyDescent="0.2">
      <c r="A3075" s="346" t="s">
        <v>896</v>
      </c>
      <c r="B3075" s="346" t="s">
        <v>899</v>
      </c>
      <c r="C3075" s="346" t="s">
        <v>114</v>
      </c>
      <c r="D3075" s="346" t="s">
        <v>886</v>
      </c>
      <c r="E3075" s="346" t="s">
        <v>893</v>
      </c>
      <c r="F3075" s="346" t="s">
        <v>427</v>
      </c>
      <c r="G3075" s="346" t="s">
        <v>1414</v>
      </c>
      <c r="H3075" s="346">
        <v>202209</v>
      </c>
      <c r="I3075" s="346">
        <v>700000</v>
      </c>
      <c r="K3075" s="346">
        <v>700000</v>
      </c>
      <c r="L3075" s="346" t="s">
        <v>890</v>
      </c>
      <c r="M3075" s="346" t="s">
        <v>892</v>
      </c>
      <c r="N3075" s="346" t="s">
        <v>734</v>
      </c>
      <c r="O3075" s="346" t="s">
        <v>989</v>
      </c>
    </row>
    <row r="3076" spans="1:15" x14ac:dyDescent="0.2">
      <c r="A3076" s="346" t="s">
        <v>896</v>
      </c>
      <c r="B3076" s="346" t="s">
        <v>899</v>
      </c>
      <c r="C3076" s="346" t="s">
        <v>114</v>
      </c>
      <c r="D3076" s="346" t="s">
        <v>886</v>
      </c>
      <c r="E3076" s="346" t="s">
        <v>893</v>
      </c>
      <c r="F3076" s="346" t="s">
        <v>1415</v>
      </c>
      <c r="G3076" s="346" t="s">
        <v>1416</v>
      </c>
      <c r="H3076" s="346">
        <v>202110</v>
      </c>
      <c r="I3076" s="346">
        <v>600000</v>
      </c>
      <c r="L3076" s="346" t="s">
        <v>887</v>
      </c>
      <c r="M3076" s="346" t="s">
        <v>888</v>
      </c>
      <c r="N3076" s="346" t="s">
        <v>734</v>
      </c>
      <c r="O3076" s="346" t="s">
        <v>989</v>
      </c>
    </row>
    <row r="3077" spans="1:15" x14ac:dyDescent="0.2">
      <c r="A3077" s="346" t="s">
        <v>896</v>
      </c>
      <c r="B3077" s="346" t="s">
        <v>899</v>
      </c>
      <c r="C3077" s="346" t="s">
        <v>114</v>
      </c>
      <c r="D3077" s="346" t="s">
        <v>886</v>
      </c>
      <c r="E3077" s="346" t="s">
        <v>893</v>
      </c>
      <c r="F3077" s="346" t="s">
        <v>1415</v>
      </c>
      <c r="G3077" s="346" t="s">
        <v>1416</v>
      </c>
      <c r="H3077" s="346">
        <v>202111</v>
      </c>
      <c r="I3077" s="346">
        <v>600000</v>
      </c>
      <c r="K3077" s="346">
        <v>600000</v>
      </c>
      <c r="L3077" s="346" t="s">
        <v>887</v>
      </c>
      <c r="M3077" s="346" t="s">
        <v>888</v>
      </c>
      <c r="N3077" s="346" t="s">
        <v>734</v>
      </c>
      <c r="O3077" s="346" t="s">
        <v>989</v>
      </c>
    </row>
    <row r="3078" spans="1:15" x14ac:dyDescent="0.2">
      <c r="A3078" s="346" t="s">
        <v>896</v>
      </c>
      <c r="B3078" s="346" t="s">
        <v>899</v>
      </c>
      <c r="C3078" s="346" t="s">
        <v>114</v>
      </c>
      <c r="D3078" s="346" t="s">
        <v>886</v>
      </c>
      <c r="E3078" s="346" t="s">
        <v>893</v>
      </c>
      <c r="F3078" s="346" t="s">
        <v>1415</v>
      </c>
      <c r="G3078" s="346" t="s">
        <v>1416</v>
      </c>
      <c r="H3078" s="346">
        <v>202112</v>
      </c>
      <c r="I3078" s="346">
        <v>600000</v>
      </c>
      <c r="K3078" s="346">
        <v>600000</v>
      </c>
      <c r="L3078" s="346" t="s">
        <v>887</v>
      </c>
      <c r="M3078" s="346" t="s">
        <v>888</v>
      </c>
      <c r="N3078" s="346" t="s">
        <v>734</v>
      </c>
      <c r="O3078" s="346" t="s">
        <v>989</v>
      </c>
    </row>
    <row r="3079" spans="1:15" x14ac:dyDescent="0.2">
      <c r="A3079" s="346" t="s">
        <v>896</v>
      </c>
      <c r="B3079" s="346" t="s">
        <v>899</v>
      </c>
      <c r="C3079" s="346" t="s">
        <v>114</v>
      </c>
      <c r="D3079" s="346" t="s">
        <v>886</v>
      </c>
      <c r="E3079" s="346" t="s">
        <v>893</v>
      </c>
      <c r="F3079" s="346" t="s">
        <v>1415</v>
      </c>
      <c r="G3079" s="346" t="s">
        <v>1416</v>
      </c>
      <c r="H3079" s="346">
        <v>202201</v>
      </c>
      <c r="I3079" s="346">
        <v>600000</v>
      </c>
      <c r="K3079" s="346">
        <v>600000</v>
      </c>
      <c r="L3079" s="346" t="s">
        <v>887</v>
      </c>
      <c r="M3079" s="346" t="s">
        <v>889</v>
      </c>
      <c r="N3079" s="346" t="s">
        <v>734</v>
      </c>
      <c r="O3079" s="346" t="s">
        <v>989</v>
      </c>
    </row>
    <row r="3080" spans="1:15" x14ac:dyDescent="0.2">
      <c r="A3080" s="346" t="s">
        <v>896</v>
      </c>
      <c r="B3080" s="346" t="s">
        <v>899</v>
      </c>
      <c r="C3080" s="346" t="s">
        <v>114</v>
      </c>
      <c r="D3080" s="346" t="s">
        <v>886</v>
      </c>
      <c r="E3080" s="346" t="s">
        <v>893</v>
      </c>
      <c r="F3080" s="346" t="s">
        <v>1415</v>
      </c>
      <c r="G3080" s="346" t="s">
        <v>1416</v>
      </c>
      <c r="H3080" s="346">
        <v>202202</v>
      </c>
      <c r="I3080" s="346">
        <v>600000</v>
      </c>
      <c r="K3080" s="346">
        <v>600000</v>
      </c>
      <c r="L3080" s="346" t="s">
        <v>887</v>
      </c>
      <c r="M3080" s="346" t="s">
        <v>889</v>
      </c>
      <c r="N3080" s="346" t="s">
        <v>734</v>
      </c>
      <c r="O3080" s="346" t="s">
        <v>989</v>
      </c>
    </row>
    <row r="3081" spans="1:15" x14ac:dyDescent="0.2">
      <c r="A3081" s="346" t="s">
        <v>896</v>
      </c>
      <c r="B3081" s="346" t="s">
        <v>899</v>
      </c>
      <c r="C3081" s="346" t="s">
        <v>114</v>
      </c>
      <c r="D3081" s="346" t="s">
        <v>886</v>
      </c>
      <c r="E3081" s="346" t="s">
        <v>893</v>
      </c>
      <c r="F3081" s="346" t="s">
        <v>1415</v>
      </c>
      <c r="G3081" s="346" t="s">
        <v>1416</v>
      </c>
      <c r="H3081" s="346">
        <v>202203</v>
      </c>
      <c r="I3081" s="346">
        <v>600000</v>
      </c>
      <c r="K3081" s="346">
        <v>600000</v>
      </c>
      <c r="L3081" s="346" t="s">
        <v>887</v>
      </c>
      <c r="M3081" s="346" t="s">
        <v>889</v>
      </c>
      <c r="N3081" s="346" t="s">
        <v>734</v>
      </c>
      <c r="O3081" s="346" t="s">
        <v>989</v>
      </c>
    </row>
    <row r="3082" spans="1:15" x14ac:dyDescent="0.2">
      <c r="A3082" s="346" t="s">
        <v>896</v>
      </c>
      <c r="B3082" s="346" t="s">
        <v>899</v>
      </c>
      <c r="C3082" s="346" t="s">
        <v>114</v>
      </c>
      <c r="D3082" s="346" t="s">
        <v>886</v>
      </c>
      <c r="E3082" s="346" t="s">
        <v>893</v>
      </c>
      <c r="F3082" s="346" t="s">
        <v>1415</v>
      </c>
      <c r="G3082" s="346" t="s">
        <v>1416</v>
      </c>
      <c r="H3082" s="346">
        <v>202204</v>
      </c>
      <c r="I3082" s="346">
        <v>600000</v>
      </c>
      <c r="K3082" s="346">
        <v>600000</v>
      </c>
      <c r="L3082" s="346" t="s">
        <v>890</v>
      </c>
      <c r="M3082" s="346" t="s">
        <v>891</v>
      </c>
      <c r="N3082" s="346" t="s">
        <v>734</v>
      </c>
      <c r="O3082" s="346" t="s">
        <v>989</v>
      </c>
    </row>
    <row r="3083" spans="1:15" x14ac:dyDescent="0.2">
      <c r="A3083" s="346" t="s">
        <v>896</v>
      </c>
      <c r="B3083" s="346" t="s">
        <v>899</v>
      </c>
      <c r="C3083" s="346" t="s">
        <v>114</v>
      </c>
      <c r="D3083" s="346" t="s">
        <v>886</v>
      </c>
      <c r="E3083" s="346" t="s">
        <v>893</v>
      </c>
      <c r="F3083" s="346" t="s">
        <v>1415</v>
      </c>
      <c r="G3083" s="346" t="s">
        <v>1416</v>
      </c>
      <c r="H3083" s="346">
        <v>202205</v>
      </c>
      <c r="I3083" s="346">
        <v>600000</v>
      </c>
      <c r="K3083" s="346">
        <v>600000</v>
      </c>
      <c r="L3083" s="346" t="s">
        <v>890</v>
      </c>
      <c r="M3083" s="346" t="s">
        <v>891</v>
      </c>
      <c r="N3083" s="346" t="s">
        <v>734</v>
      </c>
      <c r="O3083" s="346" t="s">
        <v>989</v>
      </c>
    </row>
    <row r="3084" spans="1:15" x14ac:dyDescent="0.2">
      <c r="A3084" s="346" t="s">
        <v>896</v>
      </c>
      <c r="B3084" s="346" t="s">
        <v>899</v>
      </c>
      <c r="C3084" s="346" t="s">
        <v>114</v>
      </c>
      <c r="D3084" s="346" t="s">
        <v>886</v>
      </c>
      <c r="E3084" s="346" t="s">
        <v>893</v>
      </c>
      <c r="F3084" s="346" t="s">
        <v>1415</v>
      </c>
      <c r="G3084" s="346" t="s">
        <v>1416</v>
      </c>
      <c r="H3084" s="346">
        <v>202206</v>
      </c>
      <c r="I3084" s="346">
        <v>600000</v>
      </c>
      <c r="K3084" s="346">
        <v>600000</v>
      </c>
      <c r="L3084" s="346" t="s">
        <v>890</v>
      </c>
      <c r="M3084" s="346" t="s">
        <v>891</v>
      </c>
      <c r="N3084" s="346" t="s">
        <v>734</v>
      </c>
      <c r="O3084" s="346" t="s">
        <v>989</v>
      </c>
    </row>
    <row r="3085" spans="1:15" x14ac:dyDescent="0.2">
      <c r="A3085" s="346" t="s">
        <v>896</v>
      </c>
      <c r="B3085" s="346" t="s">
        <v>899</v>
      </c>
      <c r="C3085" s="346" t="s">
        <v>114</v>
      </c>
      <c r="D3085" s="346" t="s">
        <v>886</v>
      </c>
      <c r="E3085" s="346" t="s">
        <v>893</v>
      </c>
      <c r="F3085" s="346" t="s">
        <v>1415</v>
      </c>
      <c r="G3085" s="346" t="s">
        <v>1416</v>
      </c>
      <c r="H3085" s="346">
        <v>202207</v>
      </c>
      <c r="I3085" s="346">
        <v>600000</v>
      </c>
      <c r="K3085" s="346">
        <v>600000</v>
      </c>
      <c r="L3085" s="346" t="s">
        <v>890</v>
      </c>
      <c r="M3085" s="346" t="s">
        <v>892</v>
      </c>
      <c r="N3085" s="346" t="s">
        <v>734</v>
      </c>
      <c r="O3085" s="346" t="s">
        <v>989</v>
      </c>
    </row>
    <row r="3086" spans="1:15" x14ac:dyDescent="0.2">
      <c r="A3086" s="346" t="s">
        <v>896</v>
      </c>
      <c r="B3086" s="346" t="s">
        <v>899</v>
      </c>
      <c r="C3086" s="346" t="s">
        <v>114</v>
      </c>
      <c r="D3086" s="346" t="s">
        <v>886</v>
      </c>
      <c r="E3086" s="346" t="s">
        <v>893</v>
      </c>
      <c r="F3086" s="346" t="s">
        <v>1415</v>
      </c>
      <c r="G3086" s="346" t="s">
        <v>1416</v>
      </c>
      <c r="H3086" s="346">
        <v>202208</v>
      </c>
      <c r="I3086" s="346">
        <v>600000</v>
      </c>
      <c r="K3086" s="346">
        <v>600000</v>
      </c>
      <c r="L3086" s="346" t="s">
        <v>890</v>
      </c>
      <c r="M3086" s="346" t="s">
        <v>892</v>
      </c>
      <c r="N3086" s="346" t="s">
        <v>734</v>
      </c>
      <c r="O3086" s="346" t="s">
        <v>989</v>
      </c>
    </row>
    <row r="3087" spans="1:15" x14ac:dyDescent="0.2">
      <c r="A3087" s="346" t="s">
        <v>896</v>
      </c>
      <c r="B3087" s="346" t="s">
        <v>899</v>
      </c>
      <c r="C3087" s="346" t="s">
        <v>114</v>
      </c>
      <c r="D3087" s="346" t="s">
        <v>886</v>
      </c>
      <c r="E3087" s="346" t="s">
        <v>893</v>
      </c>
      <c r="F3087" s="346" t="s">
        <v>1415</v>
      </c>
      <c r="G3087" s="346" t="s">
        <v>1416</v>
      </c>
      <c r="H3087" s="346">
        <v>202209</v>
      </c>
      <c r="I3087" s="346">
        <v>600000</v>
      </c>
      <c r="K3087" s="346">
        <v>600000</v>
      </c>
      <c r="L3087" s="346" t="s">
        <v>890</v>
      </c>
      <c r="M3087" s="346" t="s">
        <v>892</v>
      </c>
      <c r="N3087" s="346" t="s">
        <v>734</v>
      </c>
      <c r="O3087" s="346" t="s">
        <v>989</v>
      </c>
    </row>
    <row r="3088" spans="1:15" x14ac:dyDescent="0.2">
      <c r="A3088" s="346" t="s">
        <v>896</v>
      </c>
      <c r="B3088" s="346" t="s">
        <v>899</v>
      </c>
      <c r="C3088" s="346" t="s">
        <v>115</v>
      </c>
      <c r="D3088" s="346" t="s">
        <v>886</v>
      </c>
      <c r="E3088" s="346" t="s">
        <v>893</v>
      </c>
      <c r="F3088" s="346" t="s">
        <v>1417</v>
      </c>
      <c r="G3088" s="346" t="s">
        <v>1299</v>
      </c>
      <c r="H3088" s="346">
        <v>202110</v>
      </c>
      <c r="I3088" s="346">
        <v>950000</v>
      </c>
      <c r="L3088" s="346" t="s">
        <v>887</v>
      </c>
      <c r="M3088" s="346" t="s">
        <v>888</v>
      </c>
      <c r="N3088" s="346" t="s">
        <v>734</v>
      </c>
      <c r="O3088" s="346" t="s">
        <v>1022</v>
      </c>
    </row>
    <row r="3089" spans="1:15" x14ac:dyDescent="0.2">
      <c r="A3089" s="346" t="s">
        <v>896</v>
      </c>
      <c r="B3089" s="346" t="s">
        <v>899</v>
      </c>
      <c r="C3089" s="346" t="s">
        <v>115</v>
      </c>
      <c r="D3089" s="346" t="s">
        <v>886</v>
      </c>
      <c r="E3089" s="346" t="s">
        <v>893</v>
      </c>
      <c r="F3089" s="346" t="s">
        <v>1417</v>
      </c>
      <c r="G3089" s="346" t="s">
        <v>1299</v>
      </c>
      <c r="H3089" s="346">
        <v>202111</v>
      </c>
      <c r="I3089" s="346">
        <v>950000</v>
      </c>
      <c r="K3089" s="346">
        <v>950000</v>
      </c>
      <c r="L3089" s="346" t="s">
        <v>887</v>
      </c>
      <c r="M3089" s="346" t="s">
        <v>888</v>
      </c>
      <c r="N3089" s="346" t="s">
        <v>734</v>
      </c>
      <c r="O3089" s="346" t="s">
        <v>1022</v>
      </c>
    </row>
    <row r="3090" spans="1:15" x14ac:dyDescent="0.2">
      <c r="A3090" s="346" t="s">
        <v>896</v>
      </c>
      <c r="B3090" s="346" t="s">
        <v>899</v>
      </c>
      <c r="C3090" s="346" t="s">
        <v>115</v>
      </c>
      <c r="D3090" s="346" t="s">
        <v>886</v>
      </c>
      <c r="E3090" s="346" t="s">
        <v>893</v>
      </c>
      <c r="F3090" s="346" t="s">
        <v>1417</v>
      </c>
      <c r="G3090" s="346" t="s">
        <v>1299</v>
      </c>
      <c r="H3090" s="346">
        <v>202112</v>
      </c>
      <c r="I3090" s="346">
        <v>950000</v>
      </c>
      <c r="K3090" s="346">
        <v>950000</v>
      </c>
      <c r="L3090" s="346" t="s">
        <v>887</v>
      </c>
      <c r="M3090" s="346" t="s">
        <v>888</v>
      </c>
      <c r="N3090" s="346" t="s">
        <v>734</v>
      </c>
      <c r="O3090" s="346" t="s">
        <v>1022</v>
      </c>
    </row>
    <row r="3091" spans="1:15" x14ac:dyDescent="0.2">
      <c r="A3091" s="346" t="s">
        <v>896</v>
      </c>
      <c r="B3091" s="346" t="s">
        <v>899</v>
      </c>
      <c r="C3091" s="346" t="s">
        <v>115</v>
      </c>
      <c r="D3091" s="346" t="s">
        <v>886</v>
      </c>
      <c r="E3091" s="346" t="s">
        <v>893</v>
      </c>
      <c r="F3091" s="346" t="s">
        <v>1417</v>
      </c>
      <c r="G3091" s="346" t="s">
        <v>1299</v>
      </c>
      <c r="H3091" s="346">
        <v>202201</v>
      </c>
      <c r="I3091" s="346">
        <v>950000</v>
      </c>
      <c r="K3091" s="346">
        <v>950000</v>
      </c>
      <c r="L3091" s="346" t="s">
        <v>887</v>
      </c>
      <c r="M3091" s="346" t="s">
        <v>889</v>
      </c>
      <c r="N3091" s="346" t="s">
        <v>734</v>
      </c>
      <c r="O3091" s="346" t="s">
        <v>1022</v>
      </c>
    </row>
    <row r="3092" spans="1:15" x14ac:dyDescent="0.2">
      <c r="A3092" s="346" t="s">
        <v>896</v>
      </c>
      <c r="B3092" s="346" t="s">
        <v>899</v>
      </c>
      <c r="C3092" s="346" t="s">
        <v>115</v>
      </c>
      <c r="D3092" s="346" t="s">
        <v>886</v>
      </c>
      <c r="E3092" s="346" t="s">
        <v>893</v>
      </c>
      <c r="F3092" s="346" t="s">
        <v>1417</v>
      </c>
      <c r="G3092" s="346" t="s">
        <v>1299</v>
      </c>
      <c r="H3092" s="346">
        <v>202202</v>
      </c>
      <c r="I3092" s="346">
        <v>950000</v>
      </c>
      <c r="K3092" s="346">
        <v>950000</v>
      </c>
      <c r="L3092" s="346" t="s">
        <v>887</v>
      </c>
      <c r="M3092" s="346" t="s">
        <v>889</v>
      </c>
      <c r="N3092" s="346" t="s">
        <v>734</v>
      </c>
      <c r="O3092" s="346" t="s">
        <v>1022</v>
      </c>
    </row>
    <row r="3093" spans="1:15" x14ac:dyDescent="0.2">
      <c r="A3093" s="346" t="s">
        <v>896</v>
      </c>
      <c r="B3093" s="346" t="s">
        <v>899</v>
      </c>
      <c r="C3093" s="346" t="s">
        <v>115</v>
      </c>
      <c r="D3093" s="346" t="s">
        <v>886</v>
      </c>
      <c r="E3093" s="346" t="s">
        <v>893</v>
      </c>
      <c r="F3093" s="346" t="s">
        <v>1417</v>
      </c>
      <c r="G3093" s="346" t="s">
        <v>1299</v>
      </c>
      <c r="H3093" s="346">
        <v>202203</v>
      </c>
      <c r="I3093" s="346">
        <v>950000</v>
      </c>
      <c r="K3093" s="346">
        <v>950000</v>
      </c>
      <c r="L3093" s="346" t="s">
        <v>887</v>
      </c>
      <c r="M3093" s="346" t="s">
        <v>889</v>
      </c>
      <c r="N3093" s="346" t="s">
        <v>734</v>
      </c>
      <c r="O3093" s="346" t="s">
        <v>1022</v>
      </c>
    </row>
    <row r="3094" spans="1:15" x14ac:dyDescent="0.2">
      <c r="A3094" s="346" t="s">
        <v>896</v>
      </c>
      <c r="B3094" s="346" t="s">
        <v>899</v>
      </c>
      <c r="C3094" s="346" t="s">
        <v>115</v>
      </c>
      <c r="D3094" s="346" t="s">
        <v>886</v>
      </c>
      <c r="E3094" s="346" t="s">
        <v>893</v>
      </c>
      <c r="F3094" s="346" t="s">
        <v>1417</v>
      </c>
      <c r="G3094" s="346" t="s">
        <v>1299</v>
      </c>
      <c r="H3094" s="346">
        <v>202204</v>
      </c>
      <c r="I3094" s="346">
        <v>950000</v>
      </c>
      <c r="K3094" s="346">
        <v>950000</v>
      </c>
      <c r="L3094" s="346" t="s">
        <v>890</v>
      </c>
      <c r="M3094" s="346" t="s">
        <v>891</v>
      </c>
      <c r="N3094" s="346" t="s">
        <v>734</v>
      </c>
      <c r="O3094" s="346" t="s">
        <v>1022</v>
      </c>
    </row>
    <row r="3095" spans="1:15" x14ac:dyDescent="0.2">
      <c r="A3095" s="346" t="s">
        <v>896</v>
      </c>
      <c r="B3095" s="346" t="s">
        <v>899</v>
      </c>
      <c r="C3095" s="346" t="s">
        <v>115</v>
      </c>
      <c r="D3095" s="346" t="s">
        <v>886</v>
      </c>
      <c r="E3095" s="346" t="s">
        <v>893</v>
      </c>
      <c r="F3095" s="346" t="s">
        <v>1417</v>
      </c>
      <c r="G3095" s="346" t="s">
        <v>1299</v>
      </c>
      <c r="H3095" s="346">
        <v>202205</v>
      </c>
      <c r="I3095" s="346">
        <v>950000</v>
      </c>
      <c r="K3095" s="346">
        <v>950000</v>
      </c>
      <c r="L3095" s="346" t="s">
        <v>890</v>
      </c>
      <c r="M3095" s="346" t="s">
        <v>891</v>
      </c>
      <c r="N3095" s="346" t="s">
        <v>734</v>
      </c>
      <c r="O3095" s="346" t="s">
        <v>1022</v>
      </c>
    </row>
    <row r="3096" spans="1:15" x14ac:dyDescent="0.2">
      <c r="A3096" s="346" t="s">
        <v>896</v>
      </c>
      <c r="B3096" s="346" t="s">
        <v>899</v>
      </c>
      <c r="C3096" s="346" t="s">
        <v>115</v>
      </c>
      <c r="D3096" s="346" t="s">
        <v>886</v>
      </c>
      <c r="E3096" s="346" t="s">
        <v>893</v>
      </c>
      <c r="F3096" s="346" t="s">
        <v>1417</v>
      </c>
      <c r="G3096" s="346" t="s">
        <v>1299</v>
      </c>
      <c r="H3096" s="346">
        <v>202206</v>
      </c>
      <c r="I3096" s="346">
        <v>950000</v>
      </c>
      <c r="K3096" s="346">
        <v>950000</v>
      </c>
      <c r="L3096" s="346" t="s">
        <v>890</v>
      </c>
      <c r="M3096" s="346" t="s">
        <v>891</v>
      </c>
      <c r="N3096" s="346" t="s">
        <v>734</v>
      </c>
      <c r="O3096" s="346" t="s">
        <v>1022</v>
      </c>
    </row>
    <row r="3097" spans="1:15" x14ac:dyDescent="0.2">
      <c r="A3097" s="346" t="s">
        <v>896</v>
      </c>
      <c r="B3097" s="346" t="s">
        <v>899</v>
      </c>
      <c r="C3097" s="346" t="s">
        <v>115</v>
      </c>
      <c r="D3097" s="346" t="s">
        <v>886</v>
      </c>
      <c r="E3097" s="346" t="s">
        <v>893</v>
      </c>
      <c r="F3097" s="346" t="s">
        <v>1417</v>
      </c>
      <c r="G3097" s="346" t="s">
        <v>1299</v>
      </c>
      <c r="H3097" s="346">
        <v>202207</v>
      </c>
      <c r="I3097" s="346">
        <v>950000</v>
      </c>
      <c r="K3097" s="346">
        <v>950000</v>
      </c>
      <c r="L3097" s="346" t="s">
        <v>890</v>
      </c>
      <c r="M3097" s="346" t="s">
        <v>892</v>
      </c>
      <c r="N3097" s="346" t="s">
        <v>734</v>
      </c>
      <c r="O3097" s="346" t="s">
        <v>1022</v>
      </c>
    </row>
    <row r="3098" spans="1:15" x14ac:dyDescent="0.2">
      <c r="A3098" s="346" t="s">
        <v>896</v>
      </c>
      <c r="B3098" s="346" t="s">
        <v>899</v>
      </c>
      <c r="C3098" s="346" t="s">
        <v>115</v>
      </c>
      <c r="D3098" s="346" t="s">
        <v>886</v>
      </c>
      <c r="E3098" s="346" t="s">
        <v>893</v>
      </c>
      <c r="F3098" s="346" t="s">
        <v>1417</v>
      </c>
      <c r="G3098" s="346" t="s">
        <v>1299</v>
      </c>
      <c r="H3098" s="346">
        <v>202208</v>
      </c>
      <c r="I3098" s="346">
        <v>950000</v>
      </c>
      <c r="K3098" s="346">
        <v>950000</v>
      </c>
      <c r="L3098" s="346" t="s">
        <v>890</v>
      </c>
      <c r="M3098" s="346" t="s">
        <v>892</v>
      </c>
      <c r="N3098" s="346" t="s">
        <v>734</v>
      </c>
      <c r="O3098" s="346" t="s">
        <v>1022</v>
      </c>
    </row>
    <row r="3099" spans="1:15" x14ac:dyDescent="0.2">
      <c r="A3099" s="346" t="s">
        <v>896</v>
      </c>
      <c r="B3099" s="346" t="s">
        <v>899</v>
      </c>
      <c r="C3099" s="346" t="s">
        <v>115</v>
      </c>
      <c r="D3099" s="346" t="s">
        <v>886</v>
      </c>
      <c r="E3099" s="346" t="s">
        <v>893</v>
      </c>
      <c r="F3099" s="346" t="s">
        <v>1417</v>
      </c>
      <c r="G3099" s="346" t="s">
        <v>1299</v>
      </c>
      <c r="H3099" s="346">
        <v>202209</v>
      </c>
      <c r="I3099" s="346">
        <v>950000</v>
      </c>
      <c r="K3099" s="346">
        <v>950000</v>
      </c>
      <c r="L3099" s="346" t="s">
        <v>890</v>
      </c>
      <c r="M3099" s="346" t="s">
        <v>892</v>
      </c>
      <c r="N3099" s="346" t="s">
        <v>734</v>
      </c>
      <c r="O3099" s="346" t="s">
        <v>1022</v>
      </c>
    </row>
    <row r="3100" spans="1:15" x14ac:dyDescent="0.2">
      <c r="A3100" s="346" t="s">
        <v>896</v>
      </c>
      <c r="B3100" s="346" t="s">
        <v>899</v>
      </c>
      <c r="C3100" s="346" t="s">
        <v>115</v>
      </c>
      <c r="D3100" s="346" t="s">
        <v>886</v>
      </c>
      <c r="E3100" s="346" t="s">
        <v>893</v>
      </c>
      <c r="F3100" s="346" t="s">
        <v>1418</v>
      </c>
      <c r="G3100" s="346" t="s">
        <v>1419</v>
      </c>
      <c r="H3100" s="346">
        <v>202110</v>
      </c>
      <c r="I3100" s="346">
        <v>880000</v>
      </c>
      <c r="L3100" s="346" t="s">
        <v>887</v>
      </c>
      <c r="M3100" s="346" t="s">
        <v>888</v>
      </c>
      <c r="N3100" s="346" t="s">
        <v>734</v>
      </c>
      <c r="O3100" s="346" t="s">
        <v>1022</v>
      </c>
    </row>
    <row r="3101" spans="1:15" x14ac:dyDescent="0.2">
      <c r="A3101" s="346" t="s">
        <v>896</v>
      </c>
      <c r="B3101" s="346" t="s">
        <v>899</v>
      </c>
      <c r="C3101" s="346" t="s">
        <v>115</v>
      </c>
      <c r="D3101" s="346" t="s">
        <v>886</v>
      </c>
      <c r="E3101" s="346" t="s">
        <v>893</v>
      </c>
      <c r="F3101" s="346" t="s">
        <v>1418</v>
      </c>
      <c r="G3101" s="346" t="s">
        <v>1419</v>
      </c>
      <c r="H3101" s="346">
        <v>202111</v>
      </c>
      <c r="I3101" s="346">
        <v>880000</v>
      </c>
      <c r="K3101" s="346">
        <v>880000</v>
      </c>
      <c r="L3101" s="346" t="s">
        <v>887</v>
      </c>
      <c r="M3101" s="346" t="s">
        <v>888</v>
      </c>
      <c r="N3101" s="346" t="s">
        <v>734</v>
      </c>
      <c r="O3101" s="346" t="s">
        <v>1022</v>
      </c>
    </row>
    <row r="3102" spans="1:15" x14ac:dyDescent="0.2">
      <c r="A3102" s="346" t="s">
        <v>896</v>
      </c>
      <c r="B3102" s="346" t="s">
        <v>899</v>
      </c>
      <c r="C3102" s="346" t="s">
        <v>115</v>
      </c>
      <c r="D3102" s="346" t="s">
        <v>886</v>
      </c>
      <c r="E3102" s="346" t="s">
        <v>893</v>
      </c>
      <c r="F3102" s="346" t="s">
        <v>1418</v>
      </c>
      <c r="G3102" s="346" t="s">
        <v>1419</v>
      </c>
      <c r="H3102" s="346">
        <v>202112</v>
      </c>
      <c r="I3102" s="346">
        <v>880000</v>
      </c>
      <c r="K3102" s="346">
        <v>880000</v>
      </c>
      <c r="L3102" s="346" t="s">
        <v>887</v>
      </c>
      <c r="M3102" s="346" t="s">
        <v>888</v>
      </c>
      <c r="N3102" s="346" t="s">
        <v>734</v>
      </c>
      <c r="O3102" s="346" t="s">
        <v>1022</v>
      </c>
    </row>
    <row r="3103" spans="1:15" x14ac:dyDescent="0.2">
      <c r="A3103" s="346" t="s">
        <v>896</v>
      </c>
      <c r="B3103" s="346" t="s">
        <v>899</v>
      </c>
      <c r="C3103" s="346" t="s">
        <v>115</v>
      </c>
      <c r="D3103" s="346" t="s">
        <v>886</v>
      </c>
      <c r="E3103" s="346" t="s">
        <v>893</v>
      </c>
      <c r="F3103" s="346" t="s">
        <v>1418</v>
      </c>
      <c r="G3103" s="346" t="s">
        <v>1419</v>
      </c>
      <c r="H3103" s="346">
        <v>202201</v>
      </c>
      <c r="I3103" s="346">
        <v>880000</v>
      </c>
      <c r="K3103" s="346">
        <v>880000</v>
      </c>
      <c r="L3103" s="346" t="s">
        <v>887</v>
      </c>
      <c r="M3103" s="346" t="s">
        <v>889</v>
      </c>
      <c r="N3103" s="346" t="s">
        <v>734</v>
      </c>
      <c r="O3103" s="346" t="s">
        <v>1022</v>
      </c>
    </row>
    <row r="3104" spans="1:15" x14ac:dyDescent="0.2">
      <c r="A3104" s="346" t="s">
        <v>896</v>
      </c>
      <c r="B3104" s="346" t="s">
        <v>899</v>
      </c>
      <c r="C3104" s="346" t="s">
        <v>115</v>
      </c>
      <c r="D3104" s="346" t="s">
        <v>886</v>
      </c>
      <c r="E3104" s="346" t="s">
        <v>893</v>
      </c>
      <c r="F3104" s="346" t="s">
        <v>1418</v>
      </c>
      <c r="G3104" s="346" t="s">
        <v>1419</v>
      </c>
      <c r="H3104" s="346">
        <v>202202</v>
      </c>
      <c r="I3104" s="346">
        <v>880000</v>
      </c>
      <c r="K3104" s="346">
        <v>880000</v>
      </c>
      <c r="L3104" s="346" t="s">
        <v>887</v>
      </c>
      <c r="M3104" s="346" t="s">
        <v>889</v>
      </c>
      <c r="N3104" s="346" t="s">
        <v>734</v>
      </c>
      <c r="O3104" s="346" t="s">
        <v>1022</v>
      </c>
    </row>
    <row r="3105" spans="1:15" x14ac:dyDescent="0.2">
      <c r="A3105" s="346" t="s">
        <v>896</v>
      </c>
      <c r="B3105" s="346" t="s">
        <v>899</v>
      </c>
      <c r="C3105" s="346" t="s">
        <v>115</v>
      </c>
      <c r="D3105" s="346" t="s">
        <v>886</v>
      </c>
      <c r="E3105" s="346" t="s">
        <v>893</v>
      </c>
      <c r="F3105" s="346" t="s">
        <v>1418</v>
      </c>
      <c r="G3105" s="346" t="s">
        <v>1419</v>
      </c>
      <c r="H3105" s="346">
        <v>202203</v>
      </c>
      <c r="I3105" s="346">
        <v>880000</v>
      </c>
      <c r="K3105" s="346">
        <v>880000</v>
      </c>
      <c r="L3105" s="346" t="s">
        <v>887</v>
      </c>
      <c r="M3105" s="346" t="s">
        <v>889</v>
      </c>
      <c r="N3105" s="346" t="s">
        <v>734</v>
      </c>
      <c r="O3105" s="346" t="s">
        <v>1022</v>
      </c>
    </row>
    <row r="3106" spans="1:15" x14ac:dyDescent="0.2">
      <c r="A3106" s="346" t="s">
        <v>896</v>
      </c>
      <c r="B3106" s="346" t="s">
        <v>899</v>
      </c>
      <c r="C3106" s="346" t="s">
        <v>115</v>
      </c>
      <c r="D3106" s="346" t="s">
        <v>886</v>
      </c>
      <c r="E3106" s="346" t="s">
        <v>893</v>
      </c>
      <c r="F3106" s="346" t="s">
        <v>1418</v>
      </c>
      <c r="G3106" s="346" t="s">
        <v>1419</v>
      </c>
      <c r="H3106" s="346">
        <v>202204</v>
      </c>
      <c r="I3106" s="346">
        <v>880000</v>
      </c>
      <c r="K3106" s="346">
        <v>880000</v>
      </c>
      <c r="L3106" s="346" t="s">
        <v>890</v>
      </c>
      <c r="M3106" s="346" t="s">
        <v>891</v>
      </c>
      <c r="N3106" s="346" t="s">
        <v>734</v>
      </c>
      <c r="O3106" s="346" t="s">
        <v>1022</v>
      </c>
    </row>
    <row r="3107" spans="1:15" x14ac:dyDescent="0.2">
      <c r="A3107" s="346" t="s">
        <v>896</v>
      </c>
      <c r="B3107" s="346" t="s">
        <v>899</v>
      </c>
      <c r="C3107" s="346" t="s">
        <v>115</v>
      </c>
      <c r="D3107" s="346" t="s">
        <v>886</v>
      </c>
      <c r="E3107" s="346" t="s">
        <v>893</v>
      </c>
      <c r="F3107" s="346" t="s">
        <v>1418</v>
      </c>
      <c r="G3107" s="346" t="s">
        <v>1419</v>
      </c>
      <c r="H3107" s="346">
        <v>202205</v>
      </c>
      <c r="I3107" s="346">
        <v>880000</v>
      </c>
      <c r="K3107" s="346">
        <v>880000</v>
      </c>
      <c r="L3107" s="346" t="s">
        <v>890</v>
      </c>
      <c r="M3107" s="346" t="s">
        <v>891</v>
      </c>
      <c r="N3107" s="346" t="s">
        <v>734</v>
      </c>
      <c r="O3107" s="346" t="s">
        <v>1022</v>
      </c>
    </row>
    <row r="3108" spans="1:15" x14ac:dyDescent="0.2">
      <c r="A3108" s="346" t="s">
        <v>896</v>
      </c>
      <c r="B3108" s="346" t="s">
        <v>899</v>
      </c>
      <c r="C3108" s="346" t="s">
        <v>115</v>
      </c>
      <c r="D3108" s="346" t="s">
        <v>886</v>
      </c>
      <c r="E3108" s="346" t="s">
        <v>893</v>
      </c>
      <c r="F3108" s="346" t="s">
        <v>1418</v>
      </c>
      <c r="G3108" s="346" t="s">
        <v>1419</v>
      </c>
      <c r="H3108" s="346">
        <v>202206</v>
      </c>
      <c r="I3108" s="346">
        <v>880000</v>
      </c>
      <c r="K3108" s="346">
        <v>880000</v>
      </c>
      <c r="L3108" s="346" t="s">
        <v>890</v>
      </c>
      <c r="M3108" s="346" t="s">
        <v>891</v>
      </c>
      <c r="N3108" s="346" t="s">
        <v>734</v>
      </c>
      <c r="O3108" s="346" t="s">
        <v>1022</v>
      </c>
    </row>
    <row r="3109" spans="1:15" x14ac:dyDescent="0.2">
      <c r="A3109" s="346" t="s">
        <v>896</v>
      </c>
      <c r="B3109" s="346" t="s">
        <v>899</v>
      </c>
      <c r="C3109" s="346" t="s">
        <v>115</v>
      </c>
      <c r="D3109" s="346" t="s">
        <v>886</v>
      </c>
      <c r="E3109" s="346" t="s">
        <v>893</v>
      </c>
      <c r="F3109" s="346" t="s">
        <v>1418</v>
      </c>
      <c r="G3109" s="346" t="s">
        <v>1419</v>
      </c>
      <c r="H3109" s="346">
        <v>202207</v>
      </c>
      <c r="I3109" s="346">
        <v>880000</v>
      </c>
      <c r="K3109" s="346">
        <v>880000</v>
      </c>
      <c r="L3109" s="346" t="s">
        <v>890</v>
      </c>
      <c r="M3109" s="346" t="s">
        <v>892</v>
      </c>
      <c r="N3109" s="346" t="s">
        <v>734</v>
      </c>
      <c r="O3109" s="346" t="s">
        <v>1022</v>
      </c>
    </row>
    <row r="3110" spans="1:15" x14ac:dyDescent="0.2">
      <c r="A3110" s="346" t="s">
        <v>896</v>
      </c>
      <c r="B3110" s="346" t="s">
        <v>899</v>
      </c>
      <c r="C3110" s="346" t="s">
        <v>115</v>
      </c>
      <c r="D3110" s="346" t="s">
        <v>886</v>
      </c>
      <c r="E3110" s="346" t="s">
        <v>893</v>
      </c>
      <c r="F3110" s="346" t="s">
        <v>1418</v>
      </c>
      <c r="G3110" s="346" t="s">
        <v>1419</v>
      </c>
      <c r="H3110" s="346">
        <v>202208</v>
      </c>
      <c r="I3110" s="346">
        <v>880000</v>
      </c>
      <c r="K3110" s="346">
        <v>880000</v>
      </c>
      <c r="L3110" s="346" t="s">
        <v>890</v>
      </c>
      <c r="M3110" s="346" t="s">
        <v>892</v>
      </c>
      <c r="N3110" s="346" t="s">
        <v>734</v>
      </c>
      <c r="O3110" s="346" t="s">
        <v>1022</v>
      </c>
    </row>
    <row r="3111" spans="1:15" x14ac:dyDescent="0.2">
      <c r="A3111" s="346" t="s">
        <v>896</v>
      </c>
      <c r="B3111" s="346" t="s">
        <v>899</v>
      </c>
      <c r="C3111" s="346" t="s">
        <v>115</v>
      </c>
      <c r="D3111" s="346" t="s">
        <v>886</v>
      </c>
      <c r="E3111" s="346" t="s">
        <v>893</v>
      </c>
      <c r="F3111" s="346" t="s">
        <v>1418</v>
      </c>
      <c r="G3111" s="346" t="s">
        <v>1419</v>
      </c>
      <c r="H3111" s="346">
        <v>202209</v>
      </c>
      <c r="I3111" s="346">
        <v>880000</v>
      </c>
      <c r="K3111" s="346">
        <v>880000</v>
      </c>
      <c r="L3111" s="346" t="s">
        <v>890</v>
      </c>
      <c r="M3111" s="346" t="s">
        <v>892</v>
      </c>
      <c r="N3111" s="346" t="s">
        <v>734</v>
      </c>
      <c r="O3111" s="346" t="s">
        <v>1022</v>
      </c>
    </row>
    <row r="3112" spans="1:15" x14ac:dyDescent="0.2">
      <c r="A3112" s="346" t="s">
        <v>896</v>
      </c>
      <c r="B3112" s="346" t="s">
        <v>899</v>
      </c>
      <c r="C3112" s="346" t="s">
        <v>115</v>
      </c>
      <c r="D3112" s="346" t="s">
        <v>886</v>
      </c>
      <c r="E3112" s="346" t="s">
        <v>893</v>
      </c>
      <c r="F3112" s="346" t="s">
        <v>1420</v>
      </c>
      <c r="G3112" s="346" t="s">
        <v>1421</v>
      </c>
      <c r="H3112" s="346">
        <v>202110</v>
      </c>
      <c r="I3112" s="346">
        <v>833000</v>
      </c>
      <c r="L3112" s="346" t="s">
        <v>887</v>
      </c>
      <c r="M3112" s="346" t="s">
        <v>888</v>
      </c>
      <c r="N3112" s="346" t="s">
        <v>734</v>
      </c>
      <c r="O3112" s="346" t="s">
        <v>1022</v>
      </c>
    </row>
    <row r="3113" spans="1:15" x14ac:dyDescent="0.2">
      <c r="A3113" s="346" t="s">
        <v>896</v>
      </c>
      <c r="B3113" s="346" t="s">
        <v>899</v>
      </c>
      <c r="C3113" s="346" t="s">
        <v>115</v>
      </c>
      <c r="D3113" s="346" t="s">
        <v>886</v>
      </c>
      <c r="E3113" s="346" t="s">
        <v>893</v>
      </c>
      <c r="F3113" s="346" t="s">
        <v>1420</v>
      </c>
      <c r="G3113" s="346" t="s">
        <v>1421</v>
      </c>
      <c r="H3113" s="346">
        <v>202111</v>
      </c>
      <c r="I3113" s="346">
        <v>833000</v>
      </c>
      <c r="K3113" s="346">
        <v>833000</v>
      </c>
      <c r="L3113" s="346" t="s">
        <v>887</v>
      </c>
      <c r="M3113" s="346" t="s">
        <v>888</v>
      </c>
      <c r="N3113" s="346" t="s">
        <v>734</v>
      </c>
      <c r="O3113" s="346" t="s">
        <v>1022</v>
      </c>
    </row>
    <row r="3114" spans="1:15" x14ac:dyDescent="0.2">
      <c r="A3114" s="346" t="s">
        <v>896</v>
      </c>
      <c r="B3114" s="346" t="s">
        <v>899</v>
      </c>
      <c r="C3114" s="346" t="s">
        <v>115</v>
      </c>
      <c r="D3114" s="346" t="s">
        <v>886</v>
      </c>
      <c r="E3114" s="346" t="s">
        <v>893</v>
      </c>
      <c r="F3114" s="346" t="s">
        <v>1420</v>
      </c>
      <c r="G3114" s="346" t="s">
        <v>1421</v>
      </c>
      <c r="H3114" s="346">
        <v>202112</v>
      </c>
      <c r="I3114" s="346">
        <v>833000</v>
      </c>
      <c r="K3114" s="346">
        <v>833000</v>
      </c>
      <c r="L3114" s="346" t="s">
        <v>887</v>
      </c>
      <c r="M3114" s="346" t="s">
        <v>888</v>
      </c>
      <c r="N3114" s="346" t="s">
        <v>734</v>
      </c>
      <c r="O3114" s="346" t="s">
        <v>1022</v>
      </c>
    </row>
    <row r="3115" spans="1:15" x14ac:dyDescent="0.2">
      <c r="A3115" s="346" t="s">
        <v>896</v>
      </c>
      <c r="B3115" s="346" t="s">
        <v>899</v>
      </c>
      <c r="C3115" s="346" t="s">
        <v>115</v>
      </c>
      <c r="D3115" s="346" t="s">
        <v>886</v>
      </c>
      <c r="E3115" s="346" t="s">
        <v>893</v>
      </c>
      <c r="F3115" s="346" t="s">
        <v>1420</v>
      </c>
      <c r="G3115" s="346" t="s">
        <v>1421</v>
      </c>
      <c r="H3115" s="346">
        <v>202201</v>
      </c>
      <c r="I3115" s="346">
        <v>833000</v>
      </c>
      <c r="K3115" s="346">
        <v>833000</v>
      </c>
      <c r="L3115" s="346" t="s">
        <v>887</v>
      </c>
      <c r="M3115" s="346" t="s">
        <v>889</v>
      </c>
      <c r="N3115" s="346" t="s">
        <v>734</v>
      </c>
      <c r="O3115" s="346" t="s">
        <v>1022</v>
      </c>
    </row>
    <row r="3116" spans="1:15" x14ac:dyDescent="0.2">
      <c r="A3116" s="346" t="s">
        <v>896</v>
      </c>
      <c r="B3116" s="346" t="s">
        <v>899</v>
      </c>
      <c r="C3116" s="346" t="s">
        <v>115</v>
      </c>
      <c r="D3116" s="346" t="s">
        <v>886</v>
      </c>
      <c r="E3116" s="346" t="s">
        <v>893</v>
      </c>
      <c r="F3116" s="346" t="s">
        <v>1420</v>
      </c>
      <c r="G3116" s="346" t="s">
        <v>1421</v>
      </c>
      <c r="H3116" s="346">
        <v>202202</v>
      </c>
      <c r="I3116" s="346">
        <v>833000</v>
      </c>
      <c r="K3116" s="346">
        <v>833000</v>
      </c>
      <c r="L3116" s="346" t="s">
        <v>887</v>
      </c>
      <c r="M3116" s="346" t="s">
        <v>889</v>
      </c>
      <c r="N3116" s="346" t="s">
        <v>734</v>
      </c>
      <c r="O3116" s="346" t="s">
        <v>1022</v>
      </c>
    </row>
    <row r="3117" spans="1:15" x14ac:dyDescent="0.2">
      <c r="A3117" s="346" t="s">
        <v>896</v>
      </c>
      <c r="B3117" s="346" t="s">
        <v>899</v>
      </c>
      <c r="C3117" s="346" t="s">
        <v>115</v>
      </c>
      <c r="D3117" s="346" t="s">
        <v>886</v>
      </c>
      <c r="E3117" s="346" t="s">
        <v>893</v>
      </c>
      <c r="F3117" s="346" t="s">
        <v>1420</v>
      </c>
      <c r="G3117" s="346" t="s">
        <v>1421</v>
      </c>
      <c r="H3117" s="346">
        <v>202203</v>
      </c>
      <c r="I3117" s="346">
        <v>833000</v>
      </c>
      <c r="K3117" s="346">
        <v>833000</v>
      </c>
      <c r="L3117" s="346" t="s">
        <v>887</v>
      </c>
      <c r="M3117" s="346" t="s">
        <v>889</v>
      </c>
      <c r="N3117" s="346" t="s">
        <v>734</v>
      </c>
      <c r="O3117" s="346" t="s">
        <v>1022</v>
      </c>
    </row>
    <row r="3118" spans="1:15" x14ac:dyDescent="0.2">
      <c r="A3118" s="346" t="s">
        <v>896</v>
      </c>
      <c r="B3118" s="346" t="s">
        <v>899</v>
      </c>
      <c r="C3118" s="346" t="s">
        <v>115</v>
      </c>
      <c r="D3118" s="346" t="s">
        <v>886</v>
      </c>
      <c r="E3118" s="346" t="s">
        <v>893</v>
      </c>
      <c r="F3118" s="346" t="s">
        <v>1420</v>
      </c>
      <c r="G3118" s="346" t="s">
        <v>1421</v>
      </c>
      <c r="H3118" s="346">
        <v>202204</v>
      </c>
      <c r="I3118" s="346">
        <v>833000</v>
      </c>
      <c r="K3118" s="346">
        <v>833000</v>
      </c>
      <c r="L3118" s="346" t="s">
        <v>890</v>
      </c>
      <c r="M3118" s="346" t="s">
        <v>891</v>
      </c>
      <c r="N3118" s="346" t="s">
        <v>734</v>
      </c>
      <c r="O3118" s="346" t="s">
        <v>1022</v>
      </c>
    </row>
    <row r="3119" spans="1:15" x14ac:dyDescent="0.2">
      <c r="A3119" s="346" t="s">
        <v>896</v>
      </c>
      <c r="B3119" s="346" t="s">
        <v>899</v>
      </c>
      <c r="C3119" s="346" t="s">
        <v>115</v>
      </c>
      <c r="D3119" s="346" t="s">
        <v>886</v>
      </c>
      <c r="E3119" s="346" t="s">
        <v>893</v>
      </c>
      <c r="F3119" s="346" t="s">
        <v>1420</v>
      </c>
      <c r="G3119" s="346" t="s">
        <v>1421</v>
      </c>
      <c r="H3119" s="346">
        <v>202205</v>
      </c>
      <c r="I3119" s="346">
        <v>833000</v>
      </c>
      <c r="K3119" s="346">
        <v>833000</v>
      </c>
      <c r="L3119" s="346" t="s">
        <v>890</v>
      </c>
      <c r="M3119" s="346" t="s">
        <v>891</v>
      </c>
      <c r="N3119" s="346" t="s">
        <v>734</v>
      </c>
      <c r="O3119" s="346" t="s">
        <v>1022</v>
      </c>
    </row>
    <row r="3120" spans="1:15" x14ac:dyDescent="0.2">
      <c r="A3120" s="346" t="s">
        <v>896</v>
      </c>
      <c r="B3120" s="346" t="s">
        <v>899</v>
      </c>
      <c r="C3120" s="346" t="s">
        <v>115</v>
      </c>
      <c r="D3120" s="346" t="s">
        <v>886</v>
      </c>
      <c r="E3120" s="346" t="s">
        <v>893</v>
      </c>
      <c r="F3120" s="346" t="s">
        <v>1420</v>
      </c>
      <c r="G3120" s="346" t="s">
        <v>1421</v>
      </c>
      <c r="H3120" s="346">
        <v>202206</v>
      </c>
      <c r="I3120" s="346">
        <v>833000</v>
      </c>
      <c r="K3120" s="346">
        <v>833000</v>
      </c>
      <c r="L3120" s="346" t="s">
        <v>890</v>
      </c>
      <c r="M3120" s="346" t="s">
        <v>891</v>
      </c>
      <c r="N3120" s="346" t="s">
        <v>734</v>
      </c>
      <c r="O3120" s="346" t="s">
        <v>1022</v>
      </c>
    </row>
    <row r="3121" spans="1:15" x14ac:dyDescent="0.2">
      <c r="A3121" s="346" t="s">
        <v>896</v>
      </c>
      <c r="B3121" s="346" t="s">
        <v>899</v>
      </c>
      <c r="C3121" s="346" t="s">
        <v>115</v>
      </c>
      <c r="D3121" s="346" t="s">
        <v>886</v>
      </c>
      <c r="E3121" s="346" t="s">
        <v>893</v>
      </c>
      <c r="F3121" s="346" t="s">
        <v>1420</v>
      </c>
      <c r="G3121" s="346" t="s">
        <v>1421</v>
      </c>
      <c r="H3121" s="346">
        <v>202207</v>
      </c>
      <c r="I3121" s="346">
        <v>833000</v>
      </c>
      <c r="K3121" s="346">
        <v>833000</v>
      </c>
      <c r="L3121" s="346" t="s">
        <v>890</v>
      </c>
      <c r="M3121" s="346" t="s">
        <v>892</v>
      </c>
      <c r="N3121" s="346" t="s">
        <v>734</v>
      </c>
      <c r="O3121" s="346" t="s">
        <v>1022</v>
      </c>
    </row>
    <row r="3122" spans="1:15" x14ac:dyDescent="0.2">
      <c r="A3122" s="346" t="s">
        <v>896</v>
      </c>
      <c r="B3122" s="346" t="s">
        <v>899</v>
      </c>
      <c r="C3122" s="346" t="s">
        <v>115</v>
      </c>
      <c r="D3122" s="346" t="s">
        <v>886</v>
      </c>
      <c r="E3122" s="346" t="s">
        <v>893</v>
      </c>
      <c r="F3122" s="346" t="s">
        <v>1420</v>
      </c>
      <c r="G3122" s="346" t="s">
        <v>1421</v>
      </c>
      <c r="H3122" s="346">
        <v>202208</v>
      </c>
      <c r="I3122" s="346">
        <v>833000</v>
      </c>
      <c r="K3122" s="346">
        <v>833000</v>
      </c>
      <c r="L3122" s="346" t="s">
        <v>890</v>
      </c>
      <c r="M3122" s="346" t="s">
        <v>892</v>
      </c>
      <c r="N3122" s="346" t="s">
        <v>734</v>
      </c>
      <c r="O3122" s="346" t="s">
        <v>1022</v>
      </c>
    </row>
    <row r="3123" spans="1:15" x14ac:dyDescent="0.2">
      <c r="A3123" s="346" t="s">
        <v>896</v>
      </c>
      <c r="B3123" s="346" t="s">
        <v>899</v>
      </c>
      <c r="C3123" s="346" t="s">
        <v>115</v>
      </c>
      <c r="D3123" s="346" t="s">
        <v>886</v>
      </c>
      <c r="E3123" s="346" t="s">
        <v>893</v>
      </c>
      <c r="F3123" s="346" t="s">
        <v>1420</v>
      </c>
      <c r="G3123" s="346" t="s">
        <v>1421</v>
      </c>
      <c r="H3123" s="346">
        <v>202209</v>
      </c>
      <c r="I3123" s="346">
        <v>833000</v>
      </c>
      <c r="K3123" s="346">
        <v>833000</v>
      </c>
      <c r="L3123" s="346" t="s">
        <v>890</v>
      </c>
      <c r="M3123" s="346" t="s">
        <v>892</v>
      </c>
      <c r="N3123" s="346" t="s">
        <v>734</v>
      </c>
      <c r="O3123" s="346" t="s">
        <v>1022</v>
      </c>
    </row>
    <row r="3124" spans="1:15" x14ac:dyDescent="0.2">
      <c r="A3124" s="346" t="s">
        <v>896</v>
      </c>
      <c r="B3124" s="346" t="s">
        <v>899</v>
      </c>
      <c r="C3124" s="346" t="s">
        <v>115</v>
      </c>
      <c r="D3124" s="346" t="s">
        <v>886</v>
      </c>
      <c r="E3124" s="346" t="s">
        <v>893</v>
      </c>
      <c r="F3124" s="346" t="s">
        <v>1311</v>
      </c>
      <c r="G3124" s="346" t="s">
        <v>1422</v>
      </c>
      <c r="H3124" s="346">
        <v>202110</v>
      </c>
      <c r="I3124" s="346">
        <v>850000</v>
      </c>
      <c r="L3124" s="346" t="s">
        <v>887</v>
      </c>
      <c r="M3124" s="346" t="s">
        <v>888</v>
      </c>
      <c r="N3124" s="346" t="s">
        <v>734</v>
      </c>
      <c r="O3124" s="346" t="s">
        <v>1022</v>
      </c>
    </row>
    <row r="3125" spans="1:15" x14ac:dyDescent="0.2">
      <c r="A3125" s="346" t="s">
        <v>896</v>
      </c>
      <c r="B3125" s="346" t="s">
        <v>899</v>
      </c>
      <c r="C3125" s="346" t="s">
        <v>115</v>
      </c>
      <c r="D3125" s="346" t="s">
        <v>886</v>
      </c>
      <c r="E3125" s="346" t="s">
        <v>893</v>
      </c>
      <c r="F3125" s="346" t="s">
        <v>1311</v>
      </c>
      <c r="G3125" s="346" t="s">
        <v>1422</v>
      </c>
      <c r="H3125" s="346">
        <v>202111</v>
      </c>
      <c r="I3125" s="346">
        <v>850000</v>
      </c>
      <c r="K3125" s="346">
        <v>850000</v>
      </c>
      <c r="L3125" s="346" t="s">
        <v>887</v>
      </c>
      <c r="M3125" s="346" t="s">
        <v>888</v>
      </c>
      <c r="N3125" s="346" t="s">
        <v>734</v>
      </c>
      <c r="O3125" s="346" t="s">
        <v>1022</v>
      </c>
    </row>
    <row r="3126" spans="1:15" x14ac:dyDescent="0.2">
      <c r="A3126" s="346" t="s">
        <v>896</v>
      </c>
      <c r="B3126" s="346" t="s">
        <v>899</v>
      </c>
      <c r="C3126" s="346" t="s">
        <v>115</v>
      </c>
      <c r="D3126" s="346" t="s">
        <v>886</v>
      </c>
      <c r="E3126" s="346" t="s">
        <v>893</v>
      </c>
      <c r="F3126" s="346" t="s">
        <v>1311</v>
      </c>
      <c r="G3126" s="346" t="s">
        <v>1422</v>
      </c>
      <c r="H3126" s="346">
        <v>202112</v>
      </c>
      <c r="I3126" s="346">
        <v>850000</v>
      </c>
      <c r="K3126" s="346">
        <v>850000</v>
      </c>
      <c r="L3126" s="346" t="s">
        <v>887</v>
      </c>
      <c r="M3126" s="346" t="s">
        <v>888</v>
      </c>
      <c r="N3126" s="346" t="s">
        <v>734</v>
      </c>
      <c r="O3126" s="346" t="s">
        <v>1022</v>
      </c>
    </row>
    <row r="3127" spans="1:15" x14ac:dyDescent="0.2">
      <c r="A3127" s="346" t="s">
        <v>896</v>
      </c>
      <c r="B3127" s="346" t="s">
        <v>899</v>
      </c>
      <c r="C3127" s="346" t="s">
        <v>115</v>
      </c>
      <c r="D3127" s="346" t="s">
        <v>886</v>
      </c>
      <c r="E3127" s="346" t="s">
        <v>893</v>
      </c>
      <c r="F3127" s="346" t="s">
        <v>1311</v>
      </c>
      <c r="G3127" s="346" t="s">
        <v>1422</v>
      </c>
      <c r="H3127" s="346">
        <v>202201</v>
      </c>
      <c r="I3127" s="346">
        <v>850000</v>
      </c>
      <c r="K3127" s="346">
        <v>850000</v>
      </c>
      <c r="L3127" s="346" t="s">
        <v>887</v>
      </c>
      <c r="M3127" s="346" t="s">
        <v>889</v>
      </c>
      <c r="N3127" s="346" t="s">
        <v>734</v>
      </c>
      <c r="O3127" s="346" t="s">
        <v>1022</v>
      </c>
    </row>
    <row r="3128" spans="1:15" x14ac:dyDescent="0.2">
      <c r="A3128" s="346" t="s">
        <v>896</v>
      </c>
      <c r="B3128" s="346" t="s">
        <v>899</v>
      </c>
      <c r="C3128" s="346" t="s">
        <v>115</v>
      </c>
      <c r="D3128" s="346" t="s">
        <v>886</v>
      </c>
      <c r="E3128" s="346" t="s">
        <v>893</v>
      </c>
      <c r="F3128" s="346" t="s">
        <v>1311</v>
      </c>
      <c r="G3128" s="346" t="s">
        <v>1422</v>
      </c>
      <c r="H3128" s="346">
        <v>202202</v>
      </c>
      <c r="I3128" s="346">
        <v>850000</v>
      </c>
      <c r="K3128" s="346">
        <v>850000</v>
      </c>
      <c r="L3128" s="346" t="s">
        <v>887</v>
      </c>
      <c r="M3128" s="346" t="s">
        <v>889</v>
      </c>
      <c r="N3128" s="346" t="s">
        <v>734</v>
      </c>
      <c r="O3128" s="346" t="s">
        <v>1022</v>
      </c>
    </row>
    <row r="3129" spans="1:15" x14ac:dyDescent="0.2">
      <c r="A3129" s="346" t="s">
        <v>896</v>
      </c>
      <c r="B3129" s="346" t="s">
        <v>899</v>
      </c>
      <c r="C3129" s="346" t="s">
        <v>115</v>
      </c>
      <c r="D3129" s="346" t="s">
        <v>886</v>
      </c>
      <c r="E3129" s="346" t="s">
        <v>893</v>
      </c>
      <c r="F3129" s="346" t="s">
        <v>1311</v>
      </c>
      <c r="G3129" s="346" t="s">
        <v>1422</v>
      </c>
      <c r="H3129" s="346">
        <v>202203</v>
      </c>
      <c r="I3129" s="346">
        <v>850000</v>
      </c>
      <c r="K3129" s="346">
        <v>850000</v>
      </c>
      <c r="L3129" s="346" t="s">
        <v>887</v>
      </c>
      <c r="M3129" s="346" t="s">
        <v>889</v>
      </c>
      <c r="N3129" s="346" t="s">
        <v>734</v>
      </c>
      <c r="O3129" s="346" t="s">
        <v>1022</v>
      </c>
    </row>
    <row r="3130" spans="1:15" x14ac:dyDescent="0.2">
      <c r="A3130" s="346" t="s">
        <v>896</v>
      </c>
      <c r="B3130" s="346" t="s">
        <v>899</v>
      </c>
      <c r="C3130" s="346" t="s">
        <v>115</v>
      </c>
      <c r="D3130" s="346" t="s">
        <v>886</v>
      </c>
      <c r="E3130" s="346" t="s">
        <v>893</v>
      </c>
      <c r="F3130" s="346" t="s">
        <v>1311</v>
      </c>
      <c r="G3130" s="346" t="s">
        <v>1422</v>
      </c>
      <c r="H3130" s="346">
        <v>202204</v>
      </c>
      <c r="I3130" s="346">
        <v>850000</v>
      </c>
      <c r="K3130" s="346">
        <v>850000</v>
      </c>
      <c r="L3130" s="346" t="s">
        <v>890</v>
      </c>
      <c r="M3130" s="346" t="s">
        <v>891</v>
      </c>
      <c r="N3130" s="346" t="s">
        <v>734</v>
      </c>
      <c r="O3130" s="346" t="s">
        <v>1022</v>
      </c>
    </row>
    <row r="3131" spans="1:15" x14ac:dyDescent="0.2">
      <c r="A3131" s="346" t="s">
        <v>896</v>
      </c>
      <c r="B3131" s="346" t="s">
        <v>899</v>
      </c>
      <c r="C3131" s="346" t="s">
        <v>115</v>
      </c>
      <c r="D3131" s="346" t="s">
        <v>886</v>
      </c>
      <c r="E3131" s="346" t="s">
        <v>893</v>
      </c>
      <c r="F3131" s="346" t="s">
        <v>1311</v>
      </c>
      <c r="G3131" s="346" t="s">
        <v>1422</v>
      </c>
      <c r="H3131" s="346">
        <v>202205</v>
      </c>
      <c r="I3131" s="346">
        <v>850000</v>
      </c>
      <c r="K3131" s="346">
        <v>850000</v>
      </c>
      <c r="L3131" s="346" t="s">
        <v>890</v>
      </c>
      <c r="M3131" s="346" t="s">
        <v>891</v>
      </c>
      <c r="N3131" s="346" t="s">
        <v>734</v>
      </c>
      <c r="O3131" s="346" t="s">
        <v>1022</v>
      </c>
    </row>
    <row r="3132" spans="1:15" x14ac:dyDescent="0.2">
      <c r="A3132" s="346" t="s">
        <v>896</v>
      </c>
      <c r="B3132" s="346" t="s">
        <v>899</v>
      </c>
      <c r="C3132" s="346" t="s">
        <v>115</v>
      </c>
      <c r="D3132" s="346" t="s">
        <v>886</v>
      </c>
      <c r="E3132" s="346" t="s">
        <v>893</v>
      </c>
      <c r="F3132" s="346" t="s">
        <v>1311</v>
      </c>
      <c r="G3132" s="346" t="s">
        <v>1422</v>
      </c>
      <c r="H3132" s="346">
        <v>202206</v>
      </c>
      <c r="I3132" s="346">
        <v>850000</v>
      </c>
      <c r="K3132" s="346">
        <v>850000</v>
      </c>
      <c r="L3132" s="346" t="s">
        <v>890</v>
      </c>
      <c r="M3132" s="346" t="s">
        <v>891</v>
      </c>
      <c r="N3132" s="346" t="s">
        <v>734</v>
      </c>
      <c r="O3132" s="346" t="s">
        <v>1022</v>
      </c>
    </row>
    <row r="3133" spans="1:15" x14ac:dyDescent="0.2">
      <c r="A3133" s="346" t="s">
        <v>896</v>
      </c>
      <c r="B3133" s="346" t="s">
        <v>899</v>
      </c>
      <c r="C3133" s="346" t="s">
        <v>115</v>
      </c>
      <c r="D3133" s="346" t="s">
        <v>886</v>
      </c>
      <c r="E3133" s="346" t="s">
        <v>893</v>
      </c>
      <c r="F3133" s="346" t="s">
        <v>1311</v>
      </c>
      <c r="G3133" s="346" t="s">
        <v>1422</v>
      </c>
      <c r="H3133" s="346">
        <v>202207</v>
      </c>
      <c r="I3133" s="346">
        <v>850000</v>
      </c>
      <c r="K3133" s="346">
        <v>850000</v>
      </c>
      <c r="L3133" s="346" t="s">
        <v>890</v>
      </c>
      <c r="M3133" s="346" t="s">
        <v>892</v>
      </c>
      <c r="N3133" s="346" t="s">
        <v>734</v>
      </c>
      <c r="O3133" s="346" t="s">
        <v>1022</v>
      </c>
    </row>
    <row r="3134" spans="1:15" x14ac:dyDescent="0.2">
      <c r="A3134" s="346" t="s">
        <v>896</v>
      </c>
      <c r="B3134" s="346" t="s">
        <v>899</v>
      </c>
      <c r="C3134" s="346" t="s">
        <v>115</v>
      </c>
      <c r="D3134" s="346" t="s">
        <v>886</v>
      </c>
      <c r="E3134" s="346" t="s">
        <v>893</v>
      </c>
      <c r="F3134" s="346" t="s">
        <v>1311</v>
      </c>
      <c r="G3134" s="346" t="s">
        <v>1422</v>
      </c>
      <c r="H3134" s="346">
        <v>202208</v>
      </c>
      <c r="I3134" s="346">
        <v>850000</v>
      </c>
      <c r="K3134" s="346">
        <v>850000</v>
      </c>
      <c r="L3134" s="346" t="s">
        <v>890</v>
      </c>
      <c r="M3134" s="346" t="s">
        <v>892</v>
      </c>
      <c r="N3134" s="346" t="s">
        <v>734</v>
      </c>
      <c r="O3134" s="346" t="s">
        <v>1022</v>
      </c>
    </row>
    <row r="3135" spans="1:15" x14ac:dyDescent="0.2">
      <c r="A3135" s="346" t="s">
        <v>896</v>
      </c>
      <c r="B3135" s="346" t="s">
        <v>899</v>
      </c>
      <c r="C3135" s="346" t="s">
        <v>115</v>
      </c>
      <c r="D3135" s="346" t="s">
        <v>886</v>
      </c>
      <c r="E3135" s="346" t="s">
        <v>893</v>
      </c>
      <c r="F3135" s="346" t="s">
        <v>1311</v>
      </c>
      <c r="G3135" s="346" t="s">
        <v>1422</v>
      </c>
      <c r="H3135" s="346">
        <v>202209</v>
      </c>
      <c r="I3135" s="346">
        <v>850000</v>
      </c>
      <c r="K3135" s="346">
        <v>850000</v>
      </c>
      <c r="L3135" s="346" t="s">
        <v>890</v>
      </c>
      <c r="M3135" s="346" t="s">
        <v>892</v>
      </c>
      <c r="N3135" s="346" t="s">
        <v>734</v>
      </c>
      <c r="O3135" s="346" t="s">
        <v>1022</v>
      </c>
    </row>
    <row r="3136" spans="1:15" x14ac:dyDescent="0.2">
      <c r="A3136" s="346" t="s">
        <v>896</v>
      </c>
      <c r="B3136" s="346" t="s">
        <v>899</v>
      </c>
      <c r="C3136" s="346" t="s">
        <v>115</v>
      </c>
      <c r="D3136" s="346" t="s">
        <v>886</v>
      </c>
      <c r="E3136" s="346" t="s">
        <v>893</v>
      </c>
      <c r="F3136" s="346" t="s">
        <v>1311</v>
      </c>
      <c r="G3136" s="346" t="s">
        <v>1564</v>
      </c>
      <c r="H3136" s="346">
        <v>202110</v>
      </c>
      <c r="I3136" s="346">
        <v>850000</v>
      </c>
      <c r="L3136" s="346" t="s">
        <v>887</v>
      </c>
      <c r="M3136" s="346" t="s">
        <v>888</v>
      </c>
      <c r="N3136" s="346" t="s">
        <v>734</v>
      </c>
      <c r="O3136" s="346" t="s">
        <v>1022</v>
      </c>
    </row>
    <row r="3137" spans="1:15" x14ac:dyDescent="0.2">
      <c r="A3137" s="346" t="s">
        <v>896</v>
      </c>
      <c r="B3137" s="346" t="s">
        <v>899</v>
      </c>
      <c r="C3137" s="346" t="s">
        <v>115</v>
      </c>
      <c r="D3137" s="346" t="s">
        <v>886</v>
      </c>
      <c r="E3137" s="346" t="s">
        <v>893</v>
      </c>
      <c r="F3137" s="346" t="s">
        <v>1311</v>
      </c>
      <c r="G3137" s="346" t="s">
        <v>1564</v>
      </c>
      <c r="H3137" s="346">
        <v>202111</v>
      </c>
      <c r="I3137" s="346">
        <v>850000</v>
      </c>
      <c r="K3137" s="346">
        <v>850000</v>
      </c>
      <c r="L3137" s="346" t="s">
        <v>887</v>
      </c>
      <c r="M3137" s="346" t="s">
        <v>888</v>
      </c>
      <c r="N3137" s="346" t="s">
        <v>734</v>
      </c>
      <c r="O3137" s="346" t="s">
        <v>1022</v>
      </c>
    </row>
    <row r="3138" spans="1:15" x14ac:dyDescent="0.2">
      <c r="A3138" s="346" t="s">
        <v>896</v>
      </c>
      <c r="B3138" s="346" t="s">
        <v>899</v>
      </c>
      <c r="C3138" s="346" t="s">
        <v>115</v>
      </c>
      <c r="D3138" s="346" t="s">
        <v>886</v>
      </c>
      <c r="E3138" s="346" t="s">
        <v>893</v>
      </c>
      <c r="F3138" s="346" t="s">
        <v>1311</v>
      </c>
      <c r="G3138" s="346" t="s">
        <v>1564</v>
      </c>
      <c r="H3138" s="346">
        <v>202112</v>
      </c>
      <c r="I3138" s="346">
        <v>850000</v>
      </c>
      <c r="K3138" s="346">
        <v>850000</v>
      </c>
      <c r="L3138" s="346" t="s">
        <v>887</v>
      </c>
      <c r="M3138" s="346" t="s">
        <v>888</v>
      </c>
      <c r="N3138" s="346" t="s">
        <v>734</v>
      </c>
      <c r="O3138" s="346" t="s">
        <v>1022</v>
      </c>
    </row>
    <row r="3139" spans="1:15" x14ac:dyDescent="0.2">
      <c r="A3139" s="346" t="s">
        <v>896</v>
      </c>
      <c r="B3139" s="346" t="s">
        <v>899</v>
      </c>
      <c r="C3139" s="346" t="s">
        <v>115</v>
      </c>
      <c r="D3139" s="346" t="s">
        <v>886</v>
      </c>
      <c r="E3139" s="346" t="s">
        <v>893</v>
      </c>
      <c r="F3139" s="346" t="s">
        <v>1311</v>
      </c>
      <c r="G3139" s="346" t="s">
        <v>1564</v>
      </c>
      <c r="H3139" s="346">
        <v>202201</v>
      </c>
      <c r="I3139" s="346">
        <v>850000</v>
      </c>
      <c r="K3139" s="346">
        <v>850000</v>
      </c>
      <c r="L3139" s="346" t="s">
        <v>887</v>
      </c>
      <c r="M3139" s="346" t="s">
        <v>889</v>
      </c>
      <c r="N3139" s="346" t="s">
        <v>734</v>
      </c>
      <c r="O3139" s="346" t="s">
        <v>1022</v>
      </c>
    </row>
    <row r="3140" spans="1:15" x14ac:dyDescent="0.2">
      <c r="A3140" s="346" t="s">
        <v>896</v>
      </c>
      <c r="B3140" s="346" t="s">
        <v>899</v>
      </c>
      <c r="C3140" s="346" t="s">
        <v>115</v>
      </c>
      <c r="D3140" s="346" t="s">
        <v>886</v>
      </c>
      <c r="E3140" s="346" t="s">
        <v>893</v>
      </c>
      <c r="F3140" s="346" t="s">
        <v>1311</v>
      </c>
      <c r="G3140" s="346" t="s">
        <v>1564</v>
      </c>
      <c r="H3140" s="346">
        <v>202202</v>
      </c>
      <c r="I3140" s="346">
        <v>850000</v>
      </c>
      <c r="K3140" s="346">
        <v>850000</v>
      </c>
      <c r="L3140" s="346" t="s">
        <v>887</v>
      </c>
      <c r="M3140" s="346" t="s">
        <v>889</v>
      </c>
      <c r="N3140" s="346" t="s">
        <v>734</v>
      </c>
      <c r="O3140" s="346" t="s">
        <v>1022</v>
      </c>
    </row>
    <row r="3141" spans="1:15" x14ac:dyDescent="0.2">
      <c r="A3141" s="346" t="s">
        <v>896</v>
      </c>
      <c r="B3141" s="346" t="s">
        <v>899</v>
      </c>
      <c r="C3141" s="346" t="s">
        <v>115</v>
      </c>
      <c r="D3141" s="346" t="s">
        <v>886</v>
      </c>
      <c r="E3141" s="346" t="s">
        <v>893</v>
      </c>
      <c r="F3141" s="346" t="s">
        <v>1311</v>
      </c>
      <c r="G3141" s="346" t="s">
        <v>1564</v>
      </c>
      <c r="H3141" s="346">
        <v>202203</v>
      </c>
      <c r="I3141" s="346">
        <v>850000</v>
      </c>
      <c r="K3141" s="346">
        <v>850000</v>
      </c>
      <c r="L3141" s="346" t="s">
        <v>887</v>
      </c>
      <c r="M3141" s="346" t="s">
        <v>889</v>
      </c>
      <c r="N3141" s="346" t="s">
        <v>734</v>
      </c>
      <c r="O3141" s="346" t="s">
        <v>1022</v>
      </c>
    </row>
    <row r="3142" spans="1:15" x14ac:dyDescent="0.2">
      <c r="A3142" s="346" t="s">
        <v>896</v>
      </c>
      <c r="B3142" s="346" t="s">
        <v>899</v>
      </c>
      <c r="C3142" s="346" t="s">
        <v>115</v>
      </c>
      <c r="D3142" s="346" t="s">
        <v>886</v>
      </c>
      <c r="E3142" s="346" t="s">
        <v>893</v>
      </c>
      <c r="F3142" s="346" t="s">
        <v>1311</v>
      </c>
      <c r="G3142" s="346" t="s">
        <v>1564</v>
      </c>
      <c r="H3142" s="346">
        <v>202204</v>
      </c>
      <c r="I3142" s="346">
        <v>850000</v>
      </c>
      <c r="K3142" s="346">
        <v>850000</v>
      </c>
      <c r="L3142" s="346" t="s">
        <v>890</v>
      </c>
      <c r="M3142" s="346" t="s">
        <v>891</v>
      </c>
      <c r="N3142" s="346" t="s">
        <v>734</v>
      </c>
      <c r="O3142" s="346" t="s">
        <v>1022</v>
      </c>
    </row>
    <row r="3143" spans="1:15" x14ac:dyDescent="0.2">
      <c r="A3143" s="346" t="s">
        <v>896</v>
      </c>
      <c r="B3143" s="346" t="s">
        <v>899</v>
      </c>
      <c r="C3143" s="346" t="s">
        <v>115</v>
      </c>
      <c r="D3143" s="346" t="s">
        <v>886</v>
      </c>
      <c r="E3143" s="346" t="s">
        <v>893</v>
      </c>
      <c r="F3143" s="346" t="s">
        <v>1311</v>
      </c>
      <c r="G3143" s="346" t="s">
        <v>1564</v>
      </c>
      <c r="H3143" s="346">
        <v>202205</v>
      </c>
      <c r="I3143" s="346">
        <v>850000</v>
      </c>
      <c r="K3143" s="346">
        <v>850000</v>
      </c>
      <c r="L3143" s="346" t="s">
        <v>890</v>
      </c>
      <c r="M3143" s="346" t="s">
        <v>891</v>
      </c>
      <c r="N3143" s="346" t="s">
        <v>734</v>
      </c>
      <c r="O3143" s="346" t="s">
        <v>1022</v>
      </c>
    </row>
    <row r="3144" spans="1:15" x14ac:dyDescent="0.2">
      <c r="A3144" s="346" t="s">
        <v>896</v>
      </c>
      <c r="B3144" s="346" t="s">
        <v>899</v>
      </c>
      <c r="C3144" s="346" t="s">
        <v>115</v>
      </c>
      <c r="D3144" s="346" t="s">
        <v>886</v>
      </c>
      <c r="E3144" s="346" t="s">
        <v>893</v>
      </c>
      <c r="F3144" s="346" t="s">
        <v>1311</v>
      </c>
      <c r="G3144" s="346" t="s">
        <v>1564</v>
      </c>
      <c r="H3144" s="346">
        <v>202206</v>
      </c>
      <c r="I3144" s="346">
        <v>850000</v>
      </c>
      <c r="K3144" s="346">
        <v>850000</v>
      </c>
      <c r="L3144" s="346" t="s">
        <v>890</v>
      </c>
      <c r="M3144" s="346" t="s">
        <v>891</v>
      </c>
      <c r="N3144" s="346" t="s">
        <v>734</v>
      </c>
      <c r="O3144" s="346" t="s">
        <v>1022</v>
      </c>
    </row>
    <row r="3145" spans="1:15" x14ac:dyDescent="0.2">
      <c r="A3145" s="346" t="s">
        <v>896</v>
      </c>
      <c r="B3145" s="346" t="s">
        <v>899</v>
      </c>
      <c r="C3145" s="346" t="s">
        <v>115</v>
      </c>
      <c r="D3145" s="346" t="s">
        <v>886</v>
      </c>
      <c r="E3145" s="346" t="s">
        <v>893</v>
      </c>
      <c r="F3145" s="346" t="s">
        <v>1311</v>
      </c>
      <c r="G3145" s="346" t="s">
        <v>1564</v>
      </c>
      <c r="H3145" s="346">
        <v>202207</v>
      </c>
      <c r="I3145" s="346">
        <v>850000</v>
      </c>
      <c r="K3145" s="346">
        <v>850000</v>
      </c>
      <c r="L3145" s="346" t="s">
        <v>890</v>
      </c>
      <c r="M3145" s="346" t="s">
        <v>892</v>
      </c>
      <c r="N3145" s="346" t="s">
        <v>734</v>
      </c>
      <c r="O3145" s="346" t="s">
        <v>1022</v>
      </c>
    </row>
    <row r="3146" spans="1:15" x14ac:dyDescent="0.2">
      <c r="A3146" s="346" t="s">
        <v>896</v>
      </c>
      <c r="B3146" s="346" t="s">
        <v>899</v>
      </c>
      <c r="C3146" s="346" t="s">
        <v>115</v>
      </c>
      <c r="D3146" s="346" t="s">
        <v>886</v>
      </c>
      <c r="E3146" s="346" t="s">
        <v>893</v>
      </c>
      <c r="F3146" s="346" t="s">
        <v>1311</v>
      </c>
      <c r="G3146" s="346" t="s">
        <v>1564</v>
      </c>
      <c r="H3146" s="346">
        <v>202208</v>
      </c>
      <c r="I3146" s="346">
        <v>850000</v>
      </c>
      <c r="K3146" s="346">
        <v>850000</v>
      </c>
      <c r="L3146" s="346" t="s">
        <v>890</v>
      </c>
      <c r="M3146" s="346" t="s">
        <v>892</v>
      </c>
      <c r="N3146" s="346" t="s">
        <v>734</v>
      </c>
      <c r="O3146" s="346" t="s">
        <v>1022</v>
      </c>
    </row>
    <row r="3147" spans="1:15" x14ac:dyDescent="0.2">
      <c r="A3147" s="346" t="s">
        <v>896</v>
      </c>
      <c r="B3147" s="346" t="s">
        <v>899</v>
      </c>
      <c r="C3147" s="346" t="s">
        <v>115</v>
      </c>
      <c r="D3147" s="346" t="s">
        <v>886</v>
      </c>
      <c r="E3147" s="346" t="s">
        <v>893</v>
      </c>
      <c r="F3147" s="346" t="s">
        <v>1311</v>
      </c>
      <c r="G3147" s="346" t="s">
        <v>1564</v>
      </c>
      <c r="H3147" s="346">
        <v>202209</v>
      </c>
      <c r="I3147" s="346">
        <v>850000</v>
      </c>
      <c r="K3147" s="346">
        <v>850000</v>
      </c>
      <c r="L3147" s="346" t="s">
        <v>890</v>
      </c>
      <c r="M3147" s="346" t="s">
        <v>892</v>
      </c>
      <c r="N3147" s="346" t="s">
        <v>734</v>
      </c>
      <c r="O3147" s="346" t="s">
        <v>1022</v>
      </c>
    </row>
    <row r="3148" spans="1:15" x14ac:dyDescent="0.2">
      <c r="A3148" s="346" t="s">
        <v>896</v>
      </c>
      <c r="B3148" s="346" t="s">
        <v>899</v>
      </c>
      <c r="C3148" s="346" t="s">
        <v>314</v>
      </c>
      <c r="D3148" s="346" t="s">
        <v>886</v>
      </c>
      <c r="E3148" s="346" t="s">
        <v>894</v>
      </c>
      <c r="F3148" s="346" t="s">
        <v>1327</v>
      </c>
      <c r="G3148" s="346" t="s">
        <v>928</v>
      </c>
      <c r="H3148" s="346">
        <v>202110</v>
      </c>
      <c r="I3148" s="346">
        <v>520000</v>
      </c>
      <c r="L3148" s="346" t="s">
        <v>887</v>
      </c>
      <c r="M3148" s="346" t="s">
        <v>888</v>
      </c>
      <c r="N3148" s="346" t="s">
        <v>734</v>
      </c>
      <c r="O3148" s="346" t="s">
        <v>1021</v>
      </c>
    </row>
    <row r="3149" spans="1:15" x14ac:dyDescent="0.2">
      <c r="A3149" s="346" t="s">
        <v>896</v>
      </c>
      <c r="B3149" s="346" t="s">
        <v>899</v>
      </c>
      <c r="C3149" s="346" t="s">
        <v>314</v>
      </c>
      <c r="D3149" s="346" t="s">
        <v>886</v>
      </c>
      <c r="E3149" s="346" t="s">
        <v>894</v>
      </c>
      <c r="F3149" s="346" t="s">
        <v>1327</v>
      </c>
      <c r="G3149" s="346" t="s">
        <v>928</v>
      </c>
      <c r="H3149" s="346">
        <v>202111</v>
      </c>
      <c r="I3149" s="346">
        <v>520000</v>
      </c>
      <c r="K3149" s="346">
        <v>520000</v>
      </c>
      <c r="L3149" s="346" t="s">
        <v>887</v>
      </c>
      <c r="M3149" s="346" t="s">
        <v>888</v>
      </c>
      <c r="N3149" s="346" t="s">
        <v>734</v>
      </c>
      <c r="O3149" s="346" t="s">
        <v>1021</v>
      </c>
    </row>
    <row r="3150" spans="1:15" x14ac:dyDescent="0.2">
      <c r="A3150" s="346" t="s">
        <v>896</v>
      </c>
      <c r="B3150" s="346" t="s">
        <v>899</v>
      </c>
      <c r="C3150" s="346" t="s">
        <v>314</v>
      </c>
      <c r="D3150" s="346" t="s">
        <v>886</v>
      </c>
      <c r="E3150" s="346" t="s">
        <v>894</v>
      </c>
      <c r="F3150" s="346" t="s">
        <v>1327</v>
      </c>
      <c r="G3150" s="346" t="s">
        <v>928</v>
      </c>
      <c r="H3150" s="346">
        <v>202112</v>
      </c>
      <c r="I3150" s="346">
        <v>520000</v>
      </c>
      <c r="K3150" s="346">
        <v>520000</v>
      </c>
      <c r="L3150" s="346" t="s">
        <v>887</v>
      </c>
      <c r="M3150" s="346" t="s">
        <v>888</v>
      </c>
      <c r="N3150" s="346" t="s">
        <v>734</v>
      </c>
      <c r="O3150" s="346" t="s">
        <v>1021</v>
      </c>
    </row>
    <row r="3151" spans="1:15" x14ac:dyDescent="0.2">
      <c r="A3151" s="346" t="s">
        <v>896</v>
      </c>
      <c r="B3151" s="346" t="s">
        <v>899</v>
      </c>
      <c r="C3151" s="346" t="s">
        <v>314</v>
      </c>
      <c r="D3151" s="346" t="s">
        <v>886</v>
      </c>
      <c r="E3151" s="346" t="s">
        <v>894</v>
      </c>
      <c r="F3151" s="346" t="s">
        <v>1327</v>
      </c>
      <c r="G3151" s="346" t="s">
        <v>928</v>
      </c>
      <c r="H3151" s="346">
        <v>202201</v>
      </c>
      <c r="I3151" s="346">
        <v>520000</v>
      </c>
      <c r="K3151" s="346">
        <v>520000</v>
      </c>
      <c r="L3151" s="346" t="s">
        <v>887</v>
      </c>
      <c r="M3151" s="346" t="s">
        <v>889</v>
      </c>
      <c r="N3151" s="346" t="s">
        <v>734</v>
      </c>
      <c r="O3151" s="346" t="s">
        <v>1021</v>
      </c>
    </row>
    <row r="3152" spans="1:15" x14ac:dyDescent="0.2">
      <c r="A3152" s="346" t="s">
        <v>896</v>
      </c>
      <c r="B3152" s="346" t="s">
        <v>899</v>
      </c>
      <c r="C3152" s="346" t="s">
        <v>314</v>
      </c>
      <c r="D3152" s="346" t="s">
        <v>886</v>
      </c>
      <c r="E3152" s="346" t="s">
        <v>894</v>
      </c>
      <c r="F3152" s="346" t="s">
        <v>1327</v>
      </c>
      <c r="G3152" s="346" t="s">
        <v>928</v>
      </c>
      <c r="H3152" s="346">
        <v>202202</v>
      </c>
      <c r="I3152" s="346">
        <v>520000</v>
      </c>
      <c r="K3152" s="346">
        <v>520000</v>
      </c>
      <c r="L3152" s="346" t="s">
        <v>887</v>
      </c>
      <c r="M3152" s="346" t="s">
        <v>889</v>
      </c>
      <c r="N3152" s="346" t="s">
        <v>734</v>
      </c>
      <c r="O3152" s="346" t="s">
        <v>1021</v>
      </c>
    </row>
    <row r="3153" spans="1:15" x14ac:dyDescent="0.2">
      <c r="A3153" s="346" t="s">
        <v>896</v>
      </c>
      <c r="B3153" s="346" t="s">
        <v>899</v>
      </c>
      <c r="C3153" s="346" t="s">
        <v>314</v>
      </c>
      <c r="D3153" s="346" t="s">
        <v>886</v>
      </c>
      <c r="E3153" s="346" t="s">
        <v>894</v>
      </c>
      <c r="F3153" s="346" t="s">
        <v>1327</v>
      </c>
      <c r="G3153" s="346" t="s">
        <v>928</v>
      </c>
      <c r="H3153" s="346">
        <v>202203</v>
      </c>
      <c r="I3153" s="346">
        <v>520000</v>
      </c>
      <c r="K3153" s="346">
        <v>520000</v>
      </c>
      <c r="L3153" s="346" t="s">
        <v>887</v>
      </c>
      <c r="M3153" s="346" t="s">
        <v>889</v>
      </c>
      <c r="N3153" s="346" t="s">
        <v>734</v>
      </c>
      <c r="O3153" s="346" t="s">
        <v>1021</v>
      </c>
    </row>
    <row r="3154" spans="1:15" x14ac:dyDescent="0.2">
      <c r="A3154" s="346" t="s">
        <v>896</v>
      </c>
      <c r="B3154" s="346" t="s">
        <v>899</v>
      </c>
      <c r="C3154" s="346" t="s">
        <v>314</v>
      </c>
      <c r="D3154" s="346" t="s">
        <v>886</v>
      </c>
      <c r="E3154" s="346" t="s">
        <v>894</v>
      </c>
      <c r="F3154" s="346" t="s">
        <v>1327</v>
      </c>
      <c r="G3154" s="346" t="s">
        <v>928</v>
      </c>
      <c r="H3154" s="346">
        <v>202204</v>
      </c>
      <c r="I3154" s="346">
        <v>520000</v>
      </c>
      <c r="K3154" s="346">
        <v>520000</v>
      </c>
      <c r="L3154" s="346" t="s">
        <v>890</v>
      </c>
      <c r="M3154" s="346" t="s">
        <v>891</v>
      </c>
      <c r="N3154" s="346" t="s">
        <v>734</v>
      </c>
      <c r="O3154" s="346" t="s">
        <v>1021</v>
      </c>
    </row>
    <row r="3155" spans="1:15" x14ac:dyDescent="0.2">
      <c r="A3155" s="346" t="s">
        <v>896</v>
      </c>
      <c r="B3155" s="346" t="s">
        <v>899</v>
      </c>
      <c r="C3155" s="346" t="s">
        <v>314</v>
      </c>
      <c r="D3155" s="346" t="s">
        <v>886</v>
      </c>
      <c r="E3155" s="346" t="s">
        <v>894</v>
      </c>
      <c r="F3155" s="346" t="s">
        <v>1327</v>
      </c>
      <c r="G3155" s="346" t="s">
        <v>928</v>
      </c>
      <c r="H3155" s="346">
        <v>202205</v>
      </c>
      <c r="I3155" s="346">
        <v>520000</v>
      </c>
      <c r="K3155" s="346">
        <v>520000</v>
      </c>
      <c r="L3155" s="346" t="s">
        <v>890</v>
      </c>
      <c r="M3155" s="346" t="s">
        <v>891</v>
      </c>
      <c r="N3155" s="346" t="s">
        <v>734</v>
      </c>
      <c r="O3155" s="346" t="s">
        <v>1021</v>
      </c>
    </row>
    <row r="3156" spans="1:15" x14ac:dyDescent="0.2">
      <c r="A3156" s="346" t="s">
        <v>896</v>
      </c>
      <c r="B3156" s="346" t="s">
        <v>899</v>
      </c>
      <c r="C3156" s="346" t="s">
        <v>314</v>
      </c>
      <c r="D3156" s="346" t="s">
        <v>886</v>
      </c>
      <c r="E3156" s="346" t="s">
        <v>894</v>
      </c>
      <c r="F3156" s="346" t="s">
        <v>1327</v>
      </c>
      <c r="G3156" s="346" t="s">
        <v>928</v>
      </c>
      <c r="H3156" s="346">
        <v>202206</v>
      </c>
      <c r="I3156" s="346">
        <v>520000</v>
      </c>
      <c r="K3156" s="346">
        <v>520000</v>
      </c>
      <c r="L3156" s="346" t="s">
        <v>890</v>
      </c>
      <c r="M3156" s="346" t="s">
        <v>891</v>
      </c>
      <c r="N3156" s="346" t="s">
        <v>734</v>
      </c>
      <c r="O3156" s="346" t="s">
        <v>1021</v>
      </c>
    </row>
    <row r="3157" spans="1:15" x14ac:dyDescent="0.2">
      <c r="A3157" s="346" t="s">
        <v>896</v>
      </c>
      <c r="B3157" s="346" t="s">
        <v>899</v>
      </c>
      <c r="C3157" s="346" t="s">
        <v>314</v>
      </c>
      <c r="D3157" s="346" t="s">
        <v>886</v>
      </c>
      <c r="E3157" s="346" t="s">
        <v>894</v>
      </c>
      <c r="F3157" s="346" t="s">
        <v>1327</v>
      </c>
      <c r="G3157" s="346" t="s">
        <v>928</v>
      </c>
      <c r="H3157" s="346">
        <v>202207</v>
      </c>
      <c r="I3157" s="346">
        <v>520000</v>
      </c>
      <c r="K3157" s="346">
        <v>520000</v>
      </c>
      <c r="L3157" s="346" t="s">
        <v>890</v>
      </c>
      <c r="M3157" s="346" t="s">
        <v>892</v>
      </c>
      <c r="N3157" s="346" t="s">
        <v>734</v>
      </c>
      <c r="O3157" s="346" t="s">
        <v>1021</v>
      </c>
    </row>
    <row r="3158" spans="1:15" x14ac:dyDescent="0.2">
      <c r="A3158" s="346" t="s">
        <v>896</v>
      </c>
      <c r="B3158" s="346" t="s">
        <v>899</v>
      </c>
      <c r="C3158" s="346" t="s">
        <v>314</v>
      </c>
      <c r="D3158" s="346" t="s">
        <v>886</v>
      </c>
      <c r="E3158" s="346" t="s">
        <v>894</v>
      </c>
      <c r="F3158" s="346" t="s">
        <v>1327</v>
      </c>
      <c r="G3158" s="346" t="s">
        <v>928</v>
      </c>
      <c r="H3158" s="346">
        <v>202208</v>
      </c>
      <c r="I3158" s="346">
        <v>520000</v>
      </c>
      <c r="K3158" s="346">
        <v>520000</v>
      </c>
      <c r="L3158" s="346" t="s">
        <v>890</v>
      </c>
      <c r="M3158" s="346" t="s">
        <v>892</v>
      </c>
      <c r="N3158" s="346" t="s">
        <v>734</v>
      </c>
      <c r="O3158" s="346" t="s">
        <v>1021</v>
      </c>
    </row>
    <row r="3159" spans="1:15" x14ac:dyDescent="0.2">
      <c r="A3159" s="346" t="s">
        <v>896</v>
      </c>
      <c r="B3159" s="346" t="s">
        <v>899</v>
      </c>
      <c r="C3159" s="346" t="s">
        <v>314</v>
      </c>
      <c r="D3159" s="346" t="s">
        <v>886</v>
      </c>
      <c r="E3159" s="346" t="s">
        <v>894</v>
      </c>
      <c r="F3159" s="346" t="s">
        <v>1327</v>
      </c>
      <c r="G3159" s="346" t="s">
        <v>928</v>
      </c>
      <c r="H3159" s="346">
        <v>202209</v>
      </c>
      <c r="I3159" s="346">
        <v>520000</v>
      </c>
      <c r="K3159" s="346">
        <v>520000</v>
      </c>
      <c r="L3159" s="346" t="s">
        <v>890</v>
      </c>
      <c r="M3159" s="346" t="s">
        <v>892</v>
      </c>
      <c r="N3159" s="346" t="s">
        <v>734</v>
      </c>
      <c r="O3159" s="346" t="s">
        <v>1021</v>
      </c>
    </row>
    <row r="3160" spans="1:15" x14ac:dyDescent="0.2">
      <c r="A3160" s="346" t="s">
        <v>896</v>
      </c>
      <c r="B3160" s="346" t="s">
        <v>899</v>
      </c>
      <c r="C3160" s="346" t="s">
        <v>561</v>
      </c>
      <c r="D3160" s="346" t="s">
        <v>886</v>
      </c>
      <c r="E3160" s="346" t="s">
        <v>893</v>
      </c>
      <c r="F3160" s="346" t="s">
        <v>1565</v>
      </c>
      <c r="G3160" s="346" t="s">
        <v>1423</v>
      </c>
      <c r="H3160" s="346">
        <v>202204</v>
      </c>
      <c r="I3160" s="346">
        <v>600000</v>
      </c>
      <c r="K3160" s="346">
        <v>600000</v>
      </c>
      <c r="L3160" s="346" t="s">
        <v>890</v>
      </c>
      <c r="M3160" s="346" t="s">
        <v>891</v>
      </c>
      <c r="N3160" s="346" t="s">
        <v>733</v>
      </c>
      <c r="O3160" s="346" t="s">
        <v>1022</v>
      </c>
    </row>
    <row r="3161" spans="1:15" x14ac:dyDescent="0.2">
      <c r="A3161" s="346" t="s">
        <v>896</v>
      </c>
      <c r="B3161" s="346" t="s">
        <v>899</v>
      </c>
      <c r="C3161" s="346" t="s">
        <v>561</v>
      </c>
      <c r="D3161" s="346" t="s">
        <v>886</v>
      </c>
      <c r="E3161" s="346" t="s">
        <v>893</v>
      </c>
      <c r="F3161" s="346" t="s">
        <v>1565</v>
      </c>
      <c r="G3161" s="346" t="s">
        <v>1423</v>
      </c>
      <c r="H3161" s="346">
        <v>202205</v>
      </c>
      <c r="I3161" s="346">
        <v>600000</v>
      </c>
      <c r="K3161" s="346">
        <v>600000</v>
      </c>
      <c r="L3161" s="346" t="s">
        <v>890</v>
      </c>
      <c r="M3161" s="346" t="s">
        <v>891</v>
      </c>
      <c r="N3161" s="346" t="s">
        <v>733</v>
      </c>
      <c r="O3161" s="346" t="s">
        <v>1022</v>
      </c>
    </row>
    <row r="3162" spans="1:15" x14ac:dyDescent="0.2">
      <c r="A3162" s="346" t="s">
        <v>896</v>
      </c>
      <c r="B3162" s="346" t="s">
        <v>899</v>
      </c>
      <c r="C3162" s="346" t="s">
        <v>561</v>
      </c>
      <c r="D3162" s="346" t="s">
        <v>886</v>
      </c>
      <c r="E3162" s="346" t="s">
        <v>893</v>
      </c>
      <c r="F3162" s="346" t="s">
        <v>1565</v>
      </c>
      <c r="G3162" s="346" t="s">
        <v>1423</v>
      </c>
      <c r="H3162" s="346">
        <v>202206</v>
      </c>
      <c r="I3162" s="346">
        <v>600000</v>
      </c>
      <c r="K3162" s="346">
        <v>600000</v>
      </c>
      <c r="L3162" s="346" t="s">
        <v>890</v>
      </c>
      <c r="M3162" s="346" t="s">
        <v>891</v>
      </c>
      <c r="N3162" s="346" t="s">
        <v>733</v>
      </c>
      <c r="O3162" s="346" t="s">
        <v>1022</v>
      </c>
    </row>
    <row r="3163" spans="1:15" x14ac:dyDescent="0.2">
      <c r="A3163" s="346" t="s">
        <v>896</v>
      </c>
      <c r="B3163" s="346" t="s">
        <v>899</v>
      </c>
      <c r="C3163" s="346" t="s">
        <v>561</v>
      </c>
      <c r="D3163" s="346" t="s">
        <v>886</v>
      </c>
      <c r="E3163" s="346" t="s">
        <v>893</v>
      </c>
      <c r="F3163" s="346" t="s">
        <v>1565</v>
      </c>
      <c r="G3163" s="346" t="s">
        <v>1423</v>
      </c>
      <c r="H3163" s="346">
        <v>202207</v>
      </c>
      <c r="I3163" s="346">
        <v>600000</v>
      </c>
      <c r="K3163" s="346">
        <v>600000</v>
      </c>
      <c r="L3163" s="346" t="s">
        <v>890</v>
      </c>
      <c r="M3163" s="346" t="s">
        <v>892</v>
      </c>
      <c r="N3163" s="346" t="s">
        <v>733</v>
      </c>
      <c r="O3163" s="346" t="s">
        <v>1022</v>
      </c>
    </row>
    <row r="3164" spans="1:15" x14ac:dyDescent="0.2">
      <c r="A3164" s="346" t="s">
        <v>896</v>
      </c>
      <c r="B3164" s="346" t="s">
        <v>899</v>
      </c>
      <c r="C3164" s="346" t="s">
        <v>561</v>
      </c>
      <c r="D3164" s="346" t="s">
        <v>886</v>
      </c>
      <c r="E3164" s="346" t="s">
        <v>893</v>
      </c>
      <c r="F3164" s="346" t="s">
        <v>1565</v>
      </c>
      <c r="G3164" s="346" t="s">
        <v>1423</v>
      </c>
      <c r="H3164" s="346">
        <v>202208</v>
      </c>
      <c r="I3164" s="346">
        <v>600000</v>
      </c>
      <c r="K3164" s="346">
        <v>600000</v>
      </c>
      <c r="L3164" s="346" t="s">
        <v>890</v>
      </c>
      <c r="M3164" s="346" t="s">
        <v>892</v>
      </c>
      <c r="N3164" s="346" t="s">
        <v>733</v>
      </c>
      <c r="O3164" s="346" t="s">
        <v>1022</v>
      </c>
    </row>
    <row r="3165" spans="1:15" x14ac:dyDescent="0.2">
      <c r="A3165" s="346" t="s">
        <v>896</v>
      </c>
      <c r="B3165" s="346" t="s">
        <v>899</v>
      </c>
      <c r="C3165" s="346" t="s">
        <v>561</v>
      </c>
      <c r="D3165" s="346" t="s">
        <v>886</v>
      </c>
      <c r="E3165" s="346" t="s">
        <v>893</v>
      </c>
      <c r="F3165" s="346" t="s">
        <v>1565</v>
      </c>
      <c r="G3165" s="346" t="s">
        <v>1423</v>
      </c>
      <c r="H3165" s="346">
        <v>202209</v>
      </c>
      <c r="I3165" s="346">
        <v>600000</v>
      </c>
      <c r="K3165" s="346">
        <v>600000</v>
      </c>
      <c r="L3165" s="346" t="s">
        <v>890</v>
      </c>
      <c r="M3165" s="346" t="s">
        <v>892</v>
      </c>
      <c r="N3165" s="346" t="s">
        <v>733</v>
      </c>
      <c r="O3165" s="346" t="s">
        <v>1022</v>
      </c>
    </row>
    <row r="3166" spans="1:15" x14ac:dyDescent="0.2">
      <c r="A3166" s="346" t="s">
        <v>896</v>
      </c>
      <c r="B3166" s="346" t="s">
        <v>899</v>
      </c>
      <c r="C3166" s="346" t="s">
        <v>561</v>
      </c>
      <c r="F3166" s="346" t="s">
        <v>1623</v>
      </c>
      <c r="H3166" s="346">
        <v>202203</v>
      </c>
      <c r="I3166" s="346">
        <v>8000000</v>
      </c>
      <c r="K3166" s="346">
        <v>8000000</v>
      </c>
      <c r="L3166" s="346" t="s">
        <v>887</v>
      </c>
      <c r="M3166" s="346" t="s">
        <v>889</v>
      </c>
      <c r="N3166" s="346" t="s">
        <v>733</v>
      </c>
      <c r="O3166" s="346" t="s">
        <v>845</v>
      </c>
    </row>
    <row r="3167" spans="1:15" x14ac:dyDescent="0.2">
      <c r="A3167" s="346" t="s">
        <v>896</v>
      </c>
      <c r="B3167" s="346" t="s">
        <v>899</v>
      </c>
      <c r="C3167" s="346" t="s">
        <v>561</v>
      </c>
      <c r="F3167" s="346" t="s">
        <v>1623</v>
      </c>
      <c r="H3167" s="346">
        <v>202206</v>
      </c>
      <c r="I3167" s="346">
        <v>3000000</v>
      </c>
      <c r="K3167" s="346">
        <v>3000000</v>
      </c>
      <c r="L3167" s="346" t="s">
        <v>890</v>
      </c>
      <c r="M3167" s="346" t="s">
        <v>891</v>
      </c>
      <c r="N3167" s="346" t="s">
        <v>733</v>
      </c>
      <c r="O3167" s="346" t="s">
        <v>845</v>
      </c>
    </row>
    <row r="3168" spans="1:15" x14ac:dyDescent="0.2">
      <c r="A3168" s="346" t="s">
        <v>896</v>
      </c>
      <c r="B3168" s="346" t="s">
        <v>899</v>
      </c>
      <c r="C3168" s="346" t="s">
        <v>561</v>
      </c>
      <c r="F3168" s="346" t="s">
        <v>1623</v>
      </c>
      <c r="H3168" s="346">
        <v>202209</v>
      </c>
      <c r="I3168" s="346">
        <v>3000000</v>
      </c>
      <c r="K3168" s="346">
        <v>3000000</v>
      </c>
      <c r="L3168" s="346" t="s">
        <v>890</v>
      </c>
      <c r="M3168" s="346" t="s">
        <v>892</v>
      </c>
      <c r="N3168" s="346" t="s">
        <v>733</v>
      </c>
      <c r="O3168" s="346" t="s">
        <v>845</v>
      </c>
    </row>
    <row r="3169" spans="1:15" x14ac:dyDescent="0.2">
      <c r="A3169" s="346" t="s">
        <v>896</v>
      </c>
      <c r="B3169" s="346" t="s">
        <v>899</v>
      </c>
      <c r="C3169" s="346" t="s">
        <v>561</v>
      </c>
      <c r="F3169" s="346" t="s">
        <v>1689</v>
      </c>
      <c r="H3169" s="346">
        <v>202203</v>
      </c>
      <c r="I3169" s="346">
        <v>2500000</v>
      </c>
      <c r="K3169" s="346">
        <v>2500000</v>
      </c>
      <c r="L3169" s="346" t="s">
        <v>887</v>
      </c>
      <c r="M3169" s="346" t="s">
        <v>889</v>
      </c>
      <c r="N3169" s="346" t="s">
        <v>733</v>
      </c>
    </row>
    <row r="3170" spans="1:15" x14ac:dyDescent="0.2">
      <c r="A3170" s="346" t="s">
        <v>896</v>
      </c>
      <c r="B3170" s="346" t="s">
        <v>899</v>
      </c>
      <c r="C3170" s="346" t="s">
        <v>561</v>
      </c>
      <c r="F3170" s="346" t="s">
        <v>1689</v>
      </c>
      <c r="H3170" s="346">
        <v>202206</v>
      </c>
      <c r="I3170" s="346">
        <v>2500000</v>
      </c>
      <c r="K3170" s="346">
        <v>2500000</v>
      </c>
      <c r="L3170" s="346" t="s">
        <v>890</v>
      </c>
      <c r="M3170" s="346" t="s">
        <v>891</v>
      </c>
      <c r="N3170" s="346" t="s">
        <v>733</v>
      </c>
    </row>
    <row r="3171" spans="1:15" x14ac:dyDescent="0.2">
      <c r="A3171" s="346" t="s">
        <v>896</v>
      </c>
      <c r="B3171" s="346" t="s">
        <v>899</v>
      </c>
      <c r="C3171" s="346" t="s">
        <v>561</v>
      </c>
      <c r="F3171" s="346" t="s">
        <v>1689</v>
      </c>
      <c r="H3171" s="346">
        <v>202209</v>
      </c>
      <c r="I3171" s="346">
        <v>2500000</v>
      </c>
      <c r="K3171" s="346">
        <v>2500000</v>
      </c>
      <c r="L3171" s="346" t="s">
        <v>890</v>
      </c>
      <c r="M3171" s="346" t="s">
        <v>892</v>
      </c>
      <c r="N3171" s="346" t="s">
        <v>733</v>
      </c>
    </row>
    <row r="3172" spans="1:15" x14ac:dyDescent="0.2">
      <c r="A3172" s="346" t="s">
        <v>897</v>
      </c>
      <c r="B3172" s="346" t="s">
        <v>899</v>
      </c>
      <c r="C3172" s="346" t="s">
        <v>463</v>
      </c>
      <c r="D3172" s="346" t="s">
        <v>886</v>
      </c>
      <c r="E3172" s="346" t="s">
        <v>894</v>
      </c>
      <c r="F3172" s="346" t="s">
        <v>1424</v>
      </c>
      <c r="G3172" s="346" t="s">
        <v>1425</v>
      </c>
      <c r="H3172" s="346">
        <v>202110</v>
      </c>
      <c r="I3172" s="346">
        <v>430000</v>
      </c>
      <c r="L3172" s="346" t="s">
        <v>887</v>
      </c>
      <c r="M3172" s="346" t="s">
        <v>888</v>
      </c>
      <c r="N3172" s="346" t="s">
        <v>734</v>
      </c>
      <c r="O3172" s="346" t="s">
        <v>1022</v>
      </c>
    </row>
    <row r="3173" spans="1:15" x14ac:dyDescent="0.2">
      <c r="A3173" s="346" t="s">
        <v>897</v>
      </c>
      <c r="B3173" s="346" t="s">
        <v>899</v>
      </c>
      <c r="C3173" s="346" t="s">
        <v>463</v>
      </c>
      <c r="D3173" s="346" t="s">
        <v>886</v>
      </c>
      <c r="E3173" s="346" t="s">
        <v>894</v>
      </c>
      <c r="F3173" s="346" t="s">
        <v>1424</v>
      </c>
      <c r="G3173" s="346" t="s">
        <v>1425</v>
      </c>
      <c r="H3173" s="346">
        <v>202111</v>
      </c>
      <c r="I3173" s="346">
        <v>430000</v>
      </c>
      <c r="K3173" s="346">
        <v>430000</v>
      </c>
      <c r="L3173" s="346" t="s">
        <v>887</v>
      </c>
      <c r="M3173" s="346" t="s">
        <v>888</v>
      </c>
      <c r="N3173" s="346" t="s">
        <v>734</v>
      </c>
      <c r="O3173" s="346" t="s">
        <v>1022</v>
      </c>
    </row>
    <row r="3174" spans="1:15" x14ac:dyDescent="0.2">
      <c r="A3174" s="346" t="s">
        <v>897</v>
      </c>
      <c r="B3174" s="346" t="s">
        <v>899</v>
      </c>
      <c r="C3174" s="346" t="s">
        <v>463</v>
      </c>
      <c r="D3174" s="346" t="s">
        <v>886</v>
      </c>
      <c r="E3174" s="346" t="s">
        <v>894</v>
      </c>
      <c r="F3174" s="346" t="s">
        <v>1424</v>
      </c>
      <c r="G3174" s="346" t="s">
        <v>1425</v>
      </c>
      <c r="H3174" s="346">
        <v>202112</v>
      </c>
      <c r="I3174" s="346">
        <v>430000</v>
      </c>
      <c r="K3174" s="346">
        <v>430000</v>
      </c>
      <c r="L3174" s="346" t="s">
        <v>887</v>
      </c>
      <c r="M3174" s="346" t="s">
        <v>888</v>
      </c>
      <c r="N3174" s="346" t="s">
        <v>734</v>
      </c>
      <c r="O3174" s="346" t="s">
        <v>1022</v>
      </c>
    </row>
    <row r="3175" spans="1:15" x14ac:dyDescent="0.2">
      <c r="A3175" s="346" t="s">
        <v>897</v>
      </c>
      <c r="B3175" s="346" t="s">
        <v>899</v>
      </c>
      <c r="C3175" s="346" t="s">
        <v>14</v>
      </c>
      <c r="D3175" s="346" t="s">
        <v>886</v>
      </c>
      <c r="E3175" s="346" t="s">
        <v>894</v>
      </c>
      <c r="F3175" s="346" t="s">
        <v>633</v>
      </c>
      <c r="G3175" s="346" t="s">
        <v>1426</v>
      </c>
      <c r="H3175" s="346">
        <v>202110</v>
      </c>
      <c r="I3175" s="346">
        <v>550000</v>
      </c>
      <c r="L3175" s="346" t="s">
        <v>887</v>
      </c>
      <c r="M3175" s="346" t="s">
        <v>888</v>
      </c>
      <c r="N3175" s="346" t="s">
        <v>734</v>
      </c>
      <c r="O3175" s="346" t="s">
        <v>1021</v>
      </c>
    </row>
    <row r="3176" spans="1:15" x14ac:dyDescent="0.2">
      <c r="A3176" s="346" t="s">
        <v>897</v>
      </c>
      <c r="B3176" s="346" t="s">
        <v>899</v>
      </c>
      <c r="C3176" s="346" t="s">
        <v>14</v>
      </c>
      <c r="D3176" s="346" t="s">
        <v>886</v>
      </c>
      <c r="E3176" s="346" t="s">
        <v>894</v>
      </c>
      <c r="F3176" s="346" t="s">
        <v>633</v>
      </c>
      <c r="G3176" s="346" t="s">
        <v>1426</v>
      </c>
      <c r="H3176" s="346">
        <v>202111</v>
      </c>
      <c r="I3176" s="346">
        <v>550000</v>
      </c>
      <c r="K3176" s="346">
        <v>550000</v>
      </c>
      <c r="L3176" s="346" t="s">
        <v>887</v>
      </c>
      <c r="M3176" s="346" t="s">
        <v>888</v>
      </c>
      <c r="N3176" s="346" t="s">
        <v>734</v>
      </c>
      <c r="O3176" s="346" t="s">
        <v>1021</v>
      </c>
    </row>
    <row r="3177" spans="1:15" x14ac:dyDescent="0.2">
      <c r="A3177" s="346" t="s">
        <v>897</v>
      </c>
      <c r="B3177" s="346" t="s">
        <v>899</v>
      </c>
      <c r="C3177" s="346" t="s">
        <v>14</v>
      </c>
      <c r="D3177" s="346" t="s">
        <v>886</v>
      </c>
      <c r="E3177" s="346" t="s">
        <v>894</v>
      </c>
      <c r="F3177" s="346" t="s">
        <v>633</v>
      </c>
      <c r="G3177" s="346" t="s">
        <v>1426</v>
      </c>
      <c r="H3177" s="346">
        <v>202112</v>
      </c>
      <c r="I3177" s="346">
        <v>550000</v>
      </c>
      <c r="K3177" s="346">
        <v>550000</v>
      </c>
      <c r="L3177" s="346" t="s">
        <v>887</v>
      </c>
      <c r="M3177" s="346" t="s">
        <v>888</v>
      </c>
      <c r="N3177" s="346" t="s">
        <v>734</v>
      </c>
      <c r="O3177" s="346" t="s">
        <v>1021</v>
      </c>
    </row>
    <row r="3178" spans="1:15" x14ac:dyDescent="0.2">
      <c r="A3178" s="346" t="s">
        <v>897</v>
      </c>
      <c r="B3178" s="346" t="s">
        <v>899</v>
      </c>
      <c r="C3178" s="346" t="s">
        <v>14</v>
      </c>
      <c r="D3178" s="346" t="s">
        <v>886</v>
      </c>
      <c r="E3178" s="346" t="s">
        <v>894</v>
      </c>
      <c r="F3178" s="346" t="s">
        <v>633</v>
      </c>
      <c r="G3178" s="346" t="s">
        <v>1426</v>
      </c>
      <c r="H3178" s="346">
        <v>202201</v>
      </c>
      <c r="I3178" s="346">
        <v>550000</v>
      </c>
      <c r="K3178" s="346">
        <v>550000</v>
      </c>
      <c r="L3178" s="346" t="s">
        <v>887</v>
      </c>
      <c r="M3178" s="346" t="s">
        <v>889</v>
      </c>
      <c r="N3178" s="346" t="s">
        <v>734</v>
      </c>
      <c r="O3178" s="346" t="s">
        <v>1021</v>
      </c>
    </row>
    <row r="3179" spans="1:15" x14ac:dyDescent="0.2">
      <c r="A3179" s="346" t="s">
        <v>897</v>
      </c>
      <c r="B3179" s="346" t="s">
        <v>899</v>
      </c>
      <c r="C3179" s="346" t="s">
        <v>14</v>
      </c>
      <c r="D3179" s="346" t="s">
        <v>886</v>
      </c>
      <c r="E3179" s="346" t="s">
        <v>894</v>
      </c>
      <c r="F3179" s="346" t="s">
        <v>633</v>
      </c>
      <c r="G3179" s="346" t="s">
        <v>1426</v>
      </c>
      <c r="H3179" s="346">
        <v>202202</v>
      </c>
      <c r="I3179" s="346">
        <v>550000</v>
      </c>
      <c r="K3179" s="346">
        <v>550000</v>
      </c>
      <c r="L3179" s="346" t="s">
        <v>887</v>
      </c>
      <c r="M3179" s="346" t="s">
        <v>889</v>
      </c>
      <c r="N3179" s="346" t="s">
        <v>734</v>
      </c>
      <c r="O3179" s="346" t="s">
        <v>1021</v>
      </c>
    </row>
    <row r="3180" spans="1:15" x14ac:dyDescent="0.2">
      <c r="A3180" s="346" t="s">
        <v>897</v>
      </c>
      <c r="B3180" s="346" t="s">
        <v>899</v>
      </c>
      <c r="C3180" s="346" t="s">
        <v>14</v>
      </c>
      <c r="D3180" s="346" t="s">
        <v>886</v>
      </c>
      <c r="E3180" s="346" t="s">
        <v>894</v>
      </c>
      <c r="F3180" s="346" t="s">
        <v>633</v>
      </c>
      <c r="G3180" s="346" t="s">
        <v>1426</v>
      </c>
      <c r="H3180" s="346">
        <v>202203</v>
      </c>
      <c r="I3180" s="346">
        <v>550000</v>
      </c>
      <c r="K3180" s="346">
        <v>550000</v>
      </c>
      <c r="L3180" s="346" t="s">
        <v>887</v>
      </c>
      <c r="M3180" s="346" t="s">
        <v>889</v>
      </c>
      <c r="N3180" s="346" t="s">
        <v>734</v>
      </c>
      <c r="O3180" s="346" t="s">
        <v>1021</v>
      </c>
    </row>
    <row r="3181" spans="1:15" x14ac:dyDescent="0.2">
      <c r="A3181" s="346" t="s">
        <v>897</v>
      </c>
      <c r="B3181" s="346" t="s">
        <v>899</v>
      </c>
      <c r="C3181" s="346" t="s">
        <v>14</v>
      </c>
      <c r="D3181" s="346" t="s">
        <v>886</v>
      </c>
      <c r="E3181" s="346" t="s">
        <v>894</v>
      </c>
      <c r="F3181" s="346" t="s">
        <v>633</v>
      </c>
      <c r="G3181" s="346" t="s">
        <v>1426</v>
      </c>
      <c r="H3181" s="346">
        <v>202204</v>
      </c>
      <c r="I3181" s="346">
        <v>550000</v>
      </c>
      <c r="K3181" s="346">
        <v>550000</v>
      </c>
      <c r="L3181" s="346" t="s">
        <v>890</v>
      </c>
      <c r="M3181" s="346" t="s">
        <v>891</v>
      </c>
      <c r="N3181" s="346" t="s">
        <v>734</v>
      </c>
      <c r="O3181" s="346" t="s">
        <v>1021</v>
      </c>
    </row>
    <row r="3182" spans="1:15" x14ac:dyDescent="0.2">
      <c r="A3182" s="346" t="s">
        <v>897</v>
      </c>
      <c r="B3182" s="346" t="s">
        <v>899</v>
      </c>
      <c r="C3182" s="346" t="s">
        <v>14</v>
      </c>
      <c r="D3182" s="346" t="s">
        <v>886</v>
      </c>
      <c r="E3182" s="346" t="s">
        <v>894</v>
      </c>
      <c r="F3182" s="346" t="s">
        <v>633</v>
      </c>
      <c r="G3182" s="346" t="s">
        <v>1426</v>
      </c>
      <c r="H3182" s="346">
        <v>202205</v>
      </c>
      <c r="I3182" s="346">
        <v>550000</v>
      </c>
      <c r="K3182" s="346">
        <v>550000</v>
      </c>
      <c r="L3182" s="346" t="s">
        <v>890</v>
      </c>
      <c r="M3182" s="346" t="s">
        <v>891</v>
      </c>
      <c r="N3182" s="346" t="s">
        <v>734</v>
      </c>
      <c r="O3182" s="346" t="s">
        <v>1021</v>
      </c>
    </row>
    <row r="3183" spans="1:15" x14ac:dyDescent="0.2">
      <c r="A3183" s="346" t="s">
        <v>897</v>
      </c>
      <c r="B3183" s="346" t="s">
        <v>899</v>
      </c>
      <c r="C3183" s="346" t="s">
        <v>14</v>
      </c>
      <c r="D3183" s="346" t="s">
        <v>886</v>
      </c>
      <c r="E3183" s="346" t="s">
        <v>894</v>
      </c>
      <c r="F3183" s="346" t="s">
        <v>633</v>
      </c>
      <c r="G3183" s="346" t="s">
        <v>1426</v>
      </c>
      <c r="H3183" s="346">
        <v>202206</v>
      </c>
      <c r="I3183" s="346">
        <v>550000</v>
      </c>
      <c r="K3183" s="346">
        <v>550000</v>
      </c>
      <c r="L3183" s="346" t="s">
        <v>890</v>
      </c>
      <c r="M3183" s="346" t="s">
        <v>891</v>
      </c>
      <c r="N3183" s="346" t="s">
        <v>734</v>
      </c>
      <c r="O3183" s="346" t="s">
        <v>1021</v>
      </c>
    </row>
    <row r="3184" spans="1:15" x14ac:dyDescent="0.2">
      <c r="A3184" s="346" t="s">
        <v>897</v>
      </c>
      <c r="B3184" s="346" t="s">
        <v>899</v>
      </c>
      <c r="C3184" s="346" t="s">
        <v>14</v>
      </c>
      <c r="D3184" s="346" t="s">
        <v>886</v>
      </c>
      <c r="E3184" s="346" t="s">
        <v>894</v>
      </c>
      <c r="F3184" s="346" t="s">
        <v>633</v>
      </c>
      <c r="G3184" s="346" t="s">
        <v>1426</v>
      </c>
      <c r="H3184" s="346">
        <v>202207</v>
      </c>
      <c r="I3184" s="346">
        <v>550000</v>
      </c>
      <c r="K3184" s="346">
        <v>550000</v>
      </c>
      <c r="L3184" s="346" t="s">
        <v>890</v>
      </c>
      <c r="M3184" s="346" t="s">
        <v>892</v>
      </c>
      <c r="N3184" s="346" t="s">
        <v>734</v>
      </c>
      <c r="O3184" s="346" t="s">
        <v>1021</v>
      </c>
    </row>
    <row r="3185" spans="1:15" x14ac:dyDescent="0.2">
      <c r="A3185" s="346" t="s">
        <v>897</v>
      </c>
      <c r="B3185" s="346" t="s">
        <v>899</v>
      </c>
      <c r="C3185" s="346" t="s">
        <v>14</v>
      </c>
      <c r="D3185" s="346" t="s">
        <v>886</v>
      </c>
      <c r="E3185" s="346" t="s">
        <v>894</v>
      </c>
      <c r="F3185" s="346" t="s">
        <v>633</v>
      </c>
      <c r="G3185" s="346" t="s">
        <v>1426</v>
      </c>
      <c r="H3185" s="346">
        <v>202208</v>
      </c>
      <c r="I3185" s="346">
        <v>550000</v>
      </c>
      <c r="K3185" s="346">
        <v>550000</v>
      </c>
      <c r="L3185" s="346" t="s">
        <v>890</v>
      </c>
      <c r="M3185" s="346" t="s">
        <v>892</v>
      </c>
      <c r="N3185" s="346" t="s">
        <v>734</v>
      </c>
      <c r="O3185" s="346" t="s">
        <v>1021</v>
      </c>
    </row>
    <row r="3186" spans="1:15" x14ac:dyDescent="0.2">
      <c r="A3186" s="346" t="s">
        <v>897</v>
      </c>
      <c r="B3186" s="346" t="s">
        <v>899</v>
      </c>
      <c r="C3186" s="346" t="s">
        <v>14</v>
      </c>
      <c r="D3186" s="346" t="s">
        <v>886</v>
      </c>
      <c r="E3186" s="346" t="s">
        <v>894</v>
      </c>
      <c r="F3186" s="346" t="s">
        <v>633</v>
      </c>
      <c r="G3186" s="346" t="s">
        <v>1426</v>
      </c>
      <c r="H3186" s="346">
        <v>202209</v>
      </c>
      <c r="I3186" s="346">
        <v>550000</v>
      </c>
      <c r="K3186" s="346">
        <v>550000</v>
      </c>
      <c r="L3186" s="346" t="s">
        <v>890</v>
      </c>
      <c r="M3186" s="346" t="s">
        <v>892</v>
      </c>
      <c r="N3186" s="346" t="s">
        <v>734</v>
      </c>
      <c r="O3186" s="346" t="s">
        <v>1021</v>
      </c>
    </row>
    <row r="3187" spans="1:15" x14ac:dyDescent="0.2">
      <c r="A3187" s="346" t="s">
        <v>897</v>
      </c>
      <c r="B3187" s="346" t="s">
        <v>899</v>
      </c>
      <c r="C3187" s="346" t="s">
        <v>617</v>
      </c>
      <c r="D3187" s="346" t="s">
        <v>886</v>
      </c>
      <c r="E3187" s="346" t="s">
        <v>894</v>
      </c>
      <c r="F3187" s="346" t="s">
        <v>634</v>
      </c>
      <c r="G3187" s="346" t="s">
        <v>1427</v>
      </c>
      <c r="H3187" s="346">
        <v>202110</v>
      </c>
      <c r="I3187" s="346">
        <v>560000</v>
      </c>
      <c r="L3187" s="346" t="s">
        <v>887</v>
      </c>
      <c r="M3187" s="346" t="s">
        <v>888</v>
      </c>
      <c r="N3187" s="346" t="s">
        <v>734</v>
      </c>
      <c r="O3187" s="346" t="s">
        <v>1021</v>
      </c>
    </row>
    <row r="3188" spans="1:15" x14ac:dyDescent="0.2">
      <c r="A3188" s="346" t="s">
        <v>897</v>
      </c>
      <c r="B3188" s="346" t="s">
        <v>899</v>
      </c>
      <c r="C3188" s="346" t="s">
        <v>617</v>
      </c>
      <c r="D3188" s="346" t="s">
        <v>886</v>
      </c>
      <c r="E3188" s="346" t="s">
        <v>894</v>
      </c>
      <c r="F3188" s="346" t="s">
        <v>634</v>
      </c>
      <c r="G3188" s="346" t="s">
        <v>1427</v>
      </c>
      <c r="H3188" s="346">
        <v>202111</v>
      </c>
      <c r="I3188" s="346">
        <v>560000</v>
      </c>
      <c r="K3188" s="346">
        <v>560000</v>
      </c>
      <c r="L3188" s="346" t="s">
        <v>887</v>
      </c>
      <c r="M3188" s="346" t="s">
        <v>888</v>
      </c>
      <c r="N3188" s="346" t="s">
        <v>734</v>
      </c>
      <c r="O3188" s="346" t="s">
        <v>1021</v>
      </c>
    </row>
    <row r="3189" spans="1:15" x14ac:dyDescent="0.2">
      <c r="A3189" s="346" t="s">
        <v>897</v>
      </c>
      <c r="B3189" s="346" t="s">
        <v>899</v>
      </c>
      <c r="C3189" s="346" t="s">
        <v>617</v>
      </c>
      <c r="D3189" s="346" t="s">
        <v>886</v>
      </c>
      <c r="E3189" s="346" t="s">
        <v>894</v>
      </c>
      <c r="F3189" s="346" t="s">
        <v>634</v>
      </c>
      <c r="G3189" s="346" t="s">
        <v>1427</v>
      </c>
      <c r="H3189" s="346">
        <v>202112</v>
      </c>
      <c r="I3189" s="346">
        <v>560000</v>
      </c>
      <c r="K3189" s="346">
        <v>560000</v>
      </c>
      <c r="L3189" s="346" t="s">
        <v>887</v>
      </c>
      <c r="M3189" s="346" t="s">
        <v>888</v>
      </c>
      <c r="N3189" s="346" t="s">
        <v>734</v>
      </c>
      <c r="O3189" s="346" t="s">
        <v>1021</v>
      </c>
    </row>
    <row r="3190" spans="1:15" x14ac:dyDescent="0.2">
      <c r="A3190" s="346" t="s">
        <v>897</v>
      </c>
      <c r="B3190" s="346" t="s">
        <v>899</v>
      </c>
      <c r="C3190" s="346" t="s">
        <v>617</v>
      </c>
      <c r="D3190" s="346" t="s">
        <v>886</v>
      </c>
      <c r="E3190" s="346" t="s">
        <v>894</v>
      </c>
      <c r="F3190" s="346" t="s">
        <v>634</v>
      </c>
      <c r="G3190" s="346" t="s">
        <v>1427</v>
      </c>
      <c r="H3190" s="346">
        <v>202201</v>
      </c>
      <c r="I3190" s="346">
        <v>560000</v>
      </c>
      <c r="K3190" s="346">
        <v>560000</v>
      </c>
      <c r="L3190" s="346" t="s">
        <v>887</v>
      </c>
      <c r="M3190" s="346" t="s">
        <v>889</v>
      </c>
      <c r="N3190" s="346" t="s">
        <v>734</v>
      </c>
      <c r="O3190" s="346" t="s">
        <v>1021</v>
      </c>
    </row>
    <row r="3191" spans="1:15" x14ac:dyDescent="0.2">
      <c r="A3191" s="346" t="s">
        <v>897</v>
      </c>
      <c r="B3191" s="346" t="s">
        <v>899</v>
      </c>
      <c r="C3191" s="346" t="s">
        <v>617</v>
      </c>
      <c r="D3191" s="346" t="s">
        <v>886</v>
      </c>
      <c r="E3191" s="346" t="s">
        <v>894</v>
      </c>
      <c r="F3191" s="346" t="s">
        <v>634</v>
      </c>
      <c r="G3191" s="346" t="s">
        <v>1427</v>
      </c>
      <c r="H3191" s="346">
        <v>202202</v>
      </c>
      <c r="I3191" s="346">
        <v>560000</v>
      </c>
      <c r="K3191" s="346">
        <v>560000</v>
      </c>
      <c r="L3191" s="346" t="s">
        <v>887</v>
      </c>
      <c r="M3191" s="346" t="s">
        <v>889</v>
      </c>
      <c r="N3191" s="346" t="s">
        <v>734</v>
      </c>
      <c r="O3191" s="346" t="s">
        <v>1021</v>
      </c>
    </row>
    <row r="3192" spans="1:15" x14ac:dyDescent="0.2">
      <c r="A3192" s="346" t="s">
        <v>897</v>
      </c>
      <c r="B3192" s="346" t="s">
        <v>899</v>
      </c>
      <c r="C3192" s="346" t="s">
        <v>617</v>
      </c>
      <c r="D3192" s="346" t="s">
        <v>886</v>
      </c>
      <c r="E3192" s="346" t="s">
        <v>894</v>
      </c>
      <c r="F3192" s="346" t="s">
        <v>634</v>
      </c>
      <c r="G3192" s="346" t="s">
        <v>1427</v>
      </c>
      <c r="H3192" s="346">
        <v>202203</v>
      </c>
      <c r="I3192" s="346">
        <v>560000</v>
      </c>
      <c r="K3192" s="346">
        <v>560000</v>
      </c>
      <c r="L3192" s="346" t="s">
        <v>887</v>
      </c>
      <c r="M3192" s="346" t="s">
        <v>889</v>
      </c>
      <c r="N3192" s="346" t="s">
        <v>734</v>
      </c>
      <c r="O3192" s="346" t="s">
        <v>1021</v>
      </c>
    </row>
    <row r="3193" spans="1:15" x14ac:dyDescent="0.2">
      <c r="A3193" s="346" t="s">
        <v>897</v>
      </c>
      <c r="B3193" s="346" t="s">
        <v>899</v>
      </c>
      <c r="C3193" s="346" t="s">
        <v>617</v>
      </c>
      <c r="D3193" s="346" t="s">
        <v>886</v>
      </c>
      <c r="E3193" s="346" t="s">
        <v>894</v>
      </c>
      <c r="F3193" s="346" t="s">
        <v>634</v>
      </c>
      <c r="G3193" s="346" t="s">
        <v>1427</v>
      </c>
      <c r="H3193" s="346">
        <v>202204</v>
      </c>
      <c r="I3193" s="346">
        <v>560000</v>
      </c>
      <c r="K3193" s="346">
        <v>560000</v>
      </c>
      <c r="L3193" s="346" t="s">
        <v>890</v>
      </c>
      <c r="M3193" s="346" t="s">
        <v>891</v>
      </c>
      <c r="N3193" s="346" t="s">
        <v>734</v>
      </c>
      <c r="O3193" s="346" t="s">
        <v>1021</v>
      </c>
    </row>
    <row r="3194" spans="1:15" x14ac:dyDescent="0.2">
      <c r="A3194" s="346" t="s">
        <v>897</v>
      </c>
      <c r="B3194" s="346" t="s">
        <v>899</v>
      </c>
      <c r="C3194" s="346" t="s">
        <v>617</v>
      </c>
      <c r="D3194" s="346" t="s">
        <v>886</v>
      </c>
      <c r="E3194" s="346" t="s">
        <v>894</v>
      </c>
      <c r="F3194" s="346" t="s">
        <v>634</v>
      </c>
      <c r="G3194" s="346" t="s">
        <v>1427</v>
      </c>
      <c r="H3194" s="346">
        <v>202205</v>
      </c>
      <c r="I3194" s="346">
        <v>560000</v>
      </c>
      <c r="K3194" s="346">
        <v>560000</v>
      </c>
      <c r="L3194" s="346" t="s">
        <v>890</v>
      </c>
      <c r="M3194" s="346" t="s">
        <v>891</v>
      </c>
      <c r="N3194" s="346" t="s">
        <v>734</v>
      </c>
      <c r="O3194" s="346" t="s">
        <v>1021</v>
      </c>
    </row>
    <row r="3195" spans="1:15" x14ac:dyDescent="0.2">
      <c r="A3195" s="346" t="s">
        <v>897</v>
      </c>
      <c r="B3195" s="346" t="s">
        <v>899</v>
      </c>
      <c r="C3195" s="346" t="s">
        <v>617</v>
      </c>
      <c r="D3195" s="346" t="s">
        <v>886</v>
      </c>
      <c r="E3195" s="346" t="s">
        <v>894</v>
      </c>
      <c r="F3195" s="346" t="s">
        <v>634</v>
      </c>
      <c r="G3195" s="346" t="s">
        <v>1427</v>
      </c>
      <c r="H3195" s="346">
        <v>202206</v>
      </c>
      <c r="I3195" s="346">
        <v>560000</v>
      </c>
      <c r="K3195" s="346">
        <v>560000</v>
      </c>
      <c r="L3195" s="346" t="s">
        <v>890</v>
      </c>
      <c r="M3195" s="346" t="s">
        <v>891</v>
      </c>
      <c r="N3195" s="346" t="s">
        <v>734</v>
      </c>
      <c r="O3195" s="346" t="s">
        <v>1021</v>
      </c>
    </row>
    <row r="3196" spans="1:15" x14ac:dyDescent="0.2">
      <c r="A3196" s="346" t="s">
        <v>897</v>
      </c>
      <c r="B3196" s="346" t="s">
        <v>899</v>
      </c>
      <c r="C3196" s="346" t="s">
        <v>617</v>
      </c>
      <c r="D3196" s="346" t="s">
        <v>886</v>
      </c>
      <c r="E3196" s="346" t="s">
        <v>894</v>
      </c>
      <c r="F3196" s="346" t="s">
        <v>634</v>
      </c>
      <c r="G3196" s="346" t="s">
        <v>1427</v>
      </c>
      <c r="H3196" s="346">
        <v>202207</v>
      </c>
      <c r="I3196" s="346">
        <v>560000</v>
      </c>
      <c r="K3196" s="346">
        <v>560000</v>
      </c>
      <c r="L3196" s="346" t="s">
        <v>890</v>
      </c>
      <c r="M3196" s="346" t="s">
        <v>892</v>
      </c>
      <c r="N3196" s="346" t="s">
        <v>734</v>
      </c>
      <c r="O3196" s="346" t="s">
        <v>1021</v>
      </c>
    </row>
    <row r="3197" spans="1:15" x14ac:dyDescent="0.2">
      <c r="A3197" s="346" t="s">
        <v>897</v>
      </c>
      <c r="B3197" s="346" t="s">
        <v>899</v>
      </c>
      <c r="C3197" s="346" t="s">
        <v>617</v>
      </c>
      <c r="D3197" s="346" t="s">
        <v>886</v>
      </c>
      <c r="E3197" s="346" t="s">
        <v>894</v>
      </c>
      <c r="F3197" s="346" t="s">
        <v>634</v>
      </c>
      <c r="G3197" s="346" t="s">
        <v>1427</v>
      </c>
      <c r="H3197" s="346">
        <v>202208</v>
      </c>
      <c r="I3197" s="346">
        <v>560000</v>
      </c>
      <c r="K3197" s="346">
        <v>560000</v>
      </c>
      <c r="L3197" s="346" t="s">
        <v>890</v>
      </c>
      <c r="M3197" s="346" t="s">
        <v>892</v>
      </c>
      <c r="N3197" s="346" t="s">
        <v>734</v>
      </c>
      <c r="O3197" s="346" t="s">
        <v>1021</v>
      </c>
    </row>
    <row r="3198" spans="1:15" x14ac:dyDescent="0.2">
      <c r="A3198" s="346" t="s">
        <v>897</v>
      </c>
      <c r="B3198" s="346" t="s">
        <v>899</v>
      </c>
      <c r="C3198" s="346" t="s">
        <v>617</v>
      </c>
      <c r="D3198" s="346" t="s">
        <v>886</v>
      </c>
      <c r="E3198" s="346" t="s">
        <v>894</v>
      </c>
      <c r="F3198" s="346" t="s">
        <v>634</v>
      </c>
      <c r="G3198" s="346" t="s">
        <v>1427</v>
      </c>
      <c r="H3198" s="346">
        <v>202209</v>
      </c>
      <c r="I3198" s="346">
        <v>560000</v>
      </c>
      <c r="K3198" s="346">
        <v>560000</v>
      </c>
      <c r="L3198" s="346" t="s">
        <v>890</v>
      </c>
      <c r="M3198" s="346" t="s">
        <v>892</v>
      </c>
      <c r="N3198" s="346" t="s">
        <v>734</v>
      </c>
      <c r="O3198" s="346" t="s">
        <v>1021</v>
      </c>
    </row>
    <row r="3199" spans="1:15" x14ac:dyDescent="0.2">
      <c r="A3199" s="346" t="s">
        <v>897</v>
      </c>
      <c r="B3199" s="346" t="s">
        <v>899</v>
      </c>
      <c r="C3199" s="346" t="s">
        <v>601</v>
      </c>
      <c r="D3199" s="346" t="s">
        <v>886</v>
      </c>
      <c r="E3199" s="346" t="s">
        <v>894</v>
      </c>
      <c r="F3199" s="346" t="s">
        <v>769</v>
      </c>
      <c r="G3199" s="346" t="s">
        <v>1063</v>
      </c>
      <c r="H3199" s="346">
        <v>202110</v>
      </c>
      <c r="I3199" s="346">
        <v>750000</v>
      </c>
      <c r="L3199" s="346" t="s">
        <v>887</v>
      </c>
      <c r="M3199" s="346" t="s">
        <v>888</v>
      </c>
      <c r="N3199" s="346" t="s">
        <v>734</v>
      </c>
      <c r="O3199" s="346" t="s">
        <v>990</v>
      </c>
    </row>
    <row r="3200" spans="1:15" x14ac:dyDescent="0.2">
      <c r="A3200" s="346" t="s">
        <v>897</v>
      </c>
      <c r="B3200" s="346" t="s">
        <v>899</v>
      </c>
      <c r="C3200" s="346" t="s">
        <v>601</v>
      </c>
      <c r="D3200" s="346" t="s">
        <v>886</v>
      </c>
      <c r="E3200" s="346" t="s">
        <v>894</v>
      </c>
      <c r="F3200" s="346" t="s">
        <v>769</v>
      </c>
      <c r="G3200" s="346" t="s">
        <v>1063</v>
      </c>
      <c r="H3200" s="346">
        <v>202111</v>
      </c>
      <c r="I3200" s="346">
        <v>750000</v>
      </c>
      <c r="K3200" s="346">
        <v>750000</v>
      </c>
      <c r="L3200" s="346" t="s">
        <v>887</v>
      </c>
      <c r="M3200" s="346" t="s">
        <v>888</v>
      </c>
      <c r="N3200" s="346" t="s">
        <v>734</v>
      </c>
      <c r="O3200" s="346" t="s">
        <v>990</v>
      </c>
    </row>
    <row r="3201" spans="1:15" x14ac:dyDescent="0.2">
      <c r="A3201" s="346" t="s">
        <v>897</v>
      </c>
      <c r="B3201" s="346" t="s">
        <v>899</v>
      </c>
      <c r="C3201" s="346" t="s">
        <v>601</v>
      </c>
      <c r="D3201" s="346" t="s">
        <v>886</v>
      </c>
      <c r="E3201" s="346" t="s">
        <v>894</v>
      </c>
      <c r="F3201" s="346" t="s">
        <v>769</v>
      </c>
      <c r="G3201" s="346" t="s">
        <v>1063</v>
      </c>
      <c r="H3201" s="346">
        <v>202112</v>
      </c>
      <c r="I3201" s="346">
        <v>750000</v>
      </c>
      <c r="K3201" s="346">
        <v>750000</v>
      </c>
      <c r="L3201" s="346" t="s">
        <v>887</v>
      </c>
      <c r="M3201" s="346" t="s">
        <v>888</v>
      </c>
      <c r="N3201" s="346" t="s">
        <v>734</v>
      </c>
      <c r="O3201" s="346" t="s">
        <v>990</v>
      </c>
    </row>
    <row r="3202" spans="1:15" x14ac:dyDescent="0.2">
      <c r="A3202" s="346" t="s">
        <v>897</v>
      </c>
      <c r="B3202" s="346" t="s">
        <v>899</v>
      </c>
      <c r="C3202" s="346" t="s">
        <v>601</v>
      </c>
      <c r="D3202" s="346" t="s">
        <v>886</v>
      </c>
      <c r="E3202" s="346" t="s">
        <v>894</v>
      </c>
      <c r="F3202" s="346" t="s">
        <v>769</v>
      </c>
      <c r="G3202" s="346" t="s">
        <v>1063</v>
      </c>
      <c r="H3202" s="346">
        <v>202201</v>
      </c>
      <c r="I3202" s="346">
        <v>750000</v>
      </c>
      <c r="K3202" s="346">
        <v>750000</v>
      </c>
      <c r="L3202" s="346" t="s">
        <v>887</v>
      </c>
      <c r="M3202" s="346" t="s">
        <v>889</v>
      </c>
      <c r="N3202" s="346" t="s">
        <v>734</v>
      </c>
      <c r="O3202" s="346" t="s">
        <v>990</v>
      </c>
    </row>
    <row r="3203" spans="1:15" x14ac:dyDescent="0.2">
      <c r="A3203" s="346" t="s">
        <v>897</v>
      </c>
      <c r="B3203" s="346" t="s">
        <v>899</v>
      </c>
      <c r="C3203" s="346" t="s">
        <v>601</v>
      </c>
      <c r="D3203" s="346" t="s">
        <v>886</v>
      </c>
      <c r="E3203" s="346" t="s">
        <v>894</v>
      </c>
      <c r="F3203" s="346" t="s">
        <v>769</v>
      </c>
      <c r="G3203" s="346" t="s">
        <v>1063</v>
      </c>
      <c r="H3203" s="346">
        <v>202202</v>
      </c>
      <c r="I3203" s="346">
        <v>750000</v>
      </c>
      <c r="K3203" s="346">
        <v>750000</v>
      </c>
      <c r="L3203" s="346" t="s">
        <v>887</v>
      </c>
      <c r="M3203" s="346" t="s">
        <v>889</v>
      </c>
      <c r="N3203" s="346" t="s">
        <v>734</v>
      </c>
      <c r="O3203" s="346" t="s">
        <v>990</v>
      </c>
    </row>
    <row r="3204" spans="1:15" x14ac:dyDescent="0.2">
      <c r="A3204" s="346" t="s">
        <v>897</v>
      </c>
      <c r="B3204" s="346" t="s">
        <v>899</v>
      </c>
      <c r="C3204" s="346" t="s">
        <v>601</v>
      </c>
      <c r="D3204" s="346" t="s">
        <v>886</v>
      </c>
      <c r="E3204" s="346" t="s">
        <v>894</v>
      </c>
      <c r="F3204" s="346" t="s">
        <v>769</v>
      </c>
      <c r="G3204" s="346" t="s">
        <v>1063</v>
      </c>
      <c r="H3204" s="346">
        <v>202203</v>
      </c>
      <c r="I3204" s="346">
        <v>750000</v>
      </c>
      <c r="K3204" s="346">
        <v>750000</v>
      </c>
      <c r="L3204" s="346" t="s">
        <v>887</v>
      </c>
      <c r="M3204" s="346" t="s">
        <v>889</v>
      </c>
      <c r="N3204" s="346" t="s">
        <v>734</v>
      </c>
      <c r="O3204" s="346" t="s">
        <v>990</v>
      </c>
    </row>
    <row r="3205" spans="1:15" x14ac:dyDescent="0.2">
      <c r="A3205" s="346" t="s">
        <v>897</v>
      </c>
      <c r="B3205" s="346" t="s">
        <v>899</v>
      </c>
      <c r="C3205" s="346" t="s">
        <v>601</v>
      </c>
      <c r="D3205" s="346" t="s">
        <v>886</v>
      </c>
      <c r="E3205" s="346" t="s">
        <v>894</v>
      </c>
      <c r="F3205" s="346" t="s">
        <v>769</v>
      </c>
      <c r="G3205" s="346" t="s">
        <v>1063</v>
      </c>
      <c r="H3205" s="346">
        <v>202204</v>
      </c>
      <c r="I3205" s="346">
        <v>750000</v>
      </c>
      <c r="K3205" s="346">
        <v>750000</v>
      </c>
      <c r="L3205" s="346" t="s">
        <v>890</v>
      </c>
      <c r="M3205" s="346" t="s">
        <v>891</v>
      </c>
      <c r="N3205" s="346" t="s">
        <v>734</v>
      </c>
      <c r="O3205" s="346" t="s">
        <v>990</v>
      </c>
    </row>
    <row r="3206" spans="1:15" x14ac:dyDescent="0.2">
      <c r="A3206" s="346" t="s">
        <v>897</v>
      </c>
      <c r="B3206" s="346" t="s">
        <v>899</v>
      </c>
      <c r="C3206" s="346" t="s">
        <v>601</v>
      </c>
      <c r="D3206" s="346" t="s">
        <v>886</v>
      </c>
      <c r="E3206" s="346" t="s">
        <v>894</v>
      </c>
      <c r="F3206" s="346" t="s">
        <v>769</v>
      </c>
      <c r="G3206" s="346" t="s">
        <v>1063</v>
      </c>
      <c r="H3206" s="346">
        <v>202205</v>
      </c>
      <c r="I3206" s="346">
        <v>750000</v>
      </c>
      <c r="K3206" s="346">
        <v>750000</v>
      </c>
      <c r="L3206" s="346" t="s">
        <v>890</v>
      </c>
      <c r="M3206" s="346" t="s">
        <v>891</v>
      </c>
      <c r="N3206" s="346" t="s">
        <v>734</v>
      </c>
      <c r="O3206" s="346" t="s">
        <v>990</v>
      </c>
    </row>
    <row r="3207" spans="1:15" x14ac:dyDescent="0.2">
      <c r="A3207" s="346" t="s">
        <v>897</v>
      </c>
      <c r="B3207" s="346" t="s">
        <v>899</v>
      </c>
      <c r="C3207" s="346" t="s">
        <v>601</v>
      </c>
      <c r="D3207" s="346" t="s">
        <v>886</v>
      </c>
      <c r="E3207" s="346" t="s">
        <v>894</v>
      </c>
      <c r="F3207" s="346" t="s">
        <v>769</v>
      </c>
      <c r="G3207" s="346" t="s">
        <v>1063</v>
      </c>
      <c r="H3207" s="346">
        <v>202206</v>
      </c>
      <c r="I3207" s="346">
        <v>750000</v>
      </c>
      <c r="K3207" s="346">
        <v>750000</v>
      </c>
      <c r="L3207" s="346" t="s">
        <v>890</v>
      </c>
      <c r="M3207" s="346" t="s">
        <v>891</v>
      </c>
      <c r="N3207" s="346" t="s">
        <v>734</v>
      </c>
      <c r="O3207" s="346" t="s">
        <v>990</v>
      </c>
    </row>
    <row r="3208" spans="1:15" x14ac:dyDescent="0.2">
      <c r="A3208" s="346" t="s">
        <v>897</v>
      </c>
      <c r="B3208" s="346" t="s">
        <v>899</v>
      </c>
      <c r="C3208" s="346" t="s">
        <v>601</v>
      </c>
      <c r="D3208" s="346" t="s">
        <v>886</v>
      </c>
      <c r="E3208" s="346" t="s">
        <v>894</v>
      </c>
      <c r="F3208" s="346" t="s">
        <v>769</v>
      </c>
      <c r="G3208" s="346" t="s">
        <v>1063</v>
      </c>
      <c r="H3208" s="346">
        <v>202207</v>
      </c>
      <c r="I3208" s="346">
        <v>750000</v>
      </c>
      <c r="K3208" s="346">
        <v>750000</v>
      </c>
      <c r="L3208" s="346" t="s">
        <v>890</v>
      </c>
      <c r="M3208" s="346" t="s">
        <v>892</v>
      </c>
      <c r="N3208" s="346" t="s">
        <v>734</v>
      </c>
      <c r="O3208" s="346" t="s">
        <v>990</v>
      </c>
    </row>
    <row r="3209" spans="1:15" x14ac:dyDescent="0.2">
      <c r="A3209" s="346" t="s">
        <v>897</v>
      </c>
      <c r="B3209" s="346" t="s">
        <v>899</v>
      </c>
      <c r="C3209" s="346" t="s">
        <v>601</v>
      </c>
      <c r="D3209" s="346" t="s">
        <v>886</v>
      </c>
      <c r="E3209" s="346" t="s">
        <v>894</v>
      </c>
      <c r="F3209" s="346" t="s">
        <v>769</v>
      </c>
      <c r="G3209" s="346" t="s">
        <v>1063</v>
      </c>
      <c r="H3209" s="346">
        <v>202208</v>
      </c>
      <c r="I3209" s="346">
        <v>750000</v>
      </c>
      <c r="K3209" s="346">
        <v>750000</v>
      </c>
      <c r="L3209" s="346" t="s">
        <v>890</v>
      </c>
      <c r="M3209" s="346" t="s">
        <v>892</v>
      </c>
      <c r="N3209" s="346" t="s">
        <v>734</v>
      </c>
      <c r="O3209" s="346" t="s">
        <v>990</v>
      </c>
    </row>
    <row r="3210" spans="1:15" x14ac:dyDescent="0.2">
      <c r="A3210" s="346" t="s">
        <v>897</v>
      </c>
      <c r="B3210" s="346" t="s">
        <v>899</v>
      </c>
      <c r="C3210" s="346" t="s">
        <v>601</v>
      </c>
      <c r="D3210" s="346" t="s">
        <v>886</v>
      </c>
      <c r="E3210" s="346" t="s">
        <v>894</v>
      </c>
      <c r="F3210" s="346" t="s">
        <v>769</v>
      </c>
      <c r="G3210" s="346" t="s">
        <v>1063</v>
      </c>
      <c r="H3210" s="346">
        <v>202209</v>
      </c>
      <c r="I3210" s="346">
        <v>750000</v>
      </c>
      <c r="K3210" s="346">
        <v>750000</v>
      </c>
      <c r="L3210" s="346" t="s">
        <v>890</v>
      </c>
      <c r="M3210" s="346" t="s">
        <v>892</v>
      </c>
      <c r="N3210" s="346" t="s">
        <v>734</v>
      </c>
      <c r="O3210" s="346" t="s">
        <v>990</v>
      </c>
    </row>
    <row r="3211" spans="1:15" x14ac:dyDescent="0.2">
      <c r="A3211" s="346" t="s">
        <v>897</v>
      </c>
      <c r="B3211" s="346" t="s">
        <v>899</v>
      </c>
      <c r="C3211" s="346" t="s">
        <v>1127</v>
      </c>
      <c r="D3211" s="346" t="s">
        <v>886</v>
      </c>
      <c r="E3211" s="346" t="s">
        <v>894</v>
      </c>
      <c r="F3211" s="346" t="s">
        <v>1548</v>
      </c>
      <c r="G3211" s="346" t="s">
        <v>1853</v>
      </c>
      <c r="H3211" s="346">
        <v>202110</v>
      </c>
      <c r="I3211" s="346">
        <v>900000</v>
      </c>
      <c r="L3211" s="346" t="s">
        <v>887</v>
      </c>
      <c r="M3211" s="346" t="s">
        <v>888</v>
      </c>
      <c r="N3211" s="346" t="s">
        <v>734</v>
      </c>
      <c r="O3211" s="346" t="s">
        <v>994</v>
      </c>
    </row>
    <row r="3212" spans="1:15" x14ac:dyDescent="0.2">
      <c r="A3212" s="346" t="s">
        <v>897</v>
      </c>
      <c r="B3212" s="346" t="s">
        <v>899</v>
      </c>
      <c r="C3212" s="346" t="s">
        <v>1127</v>
      </c>
      <c r="D3212" s="346" t="s">
        <v>886</v>
      </c>
      <c r="E3212" s="346" t="s">
        <v>894</v>
      </c>
      <c r="F3212" s="346" t="s">
        <v>1548</v>
      </c>
      <c r="G3212" s="346" t="s">
        <v>1853</v>
      </c>
      <c r="H3212" s="346">
        <v>202111</v>
      </c>
      <c r="I3212" s="346">
        <v>900000</v>
      </c>
      <c r="K3212" s="346">
        <v>900000</v>
      </c>
      <c r="L3212" s="346" t="s">
        <v>887</v>
      </c>
      <c r="M3212" s="346" t="s">
        <v>888</v>
      </c>
      <c r="N3212" s="346" t="s">
        <v>734</v>
      </c>
      <c r="O3212" s="346" t="s">
        <v>994</v>
      </c>
    </row>
    <row r="3213" spans="1:15" x14ac:dyDescent="0.2">
      <c r="A3213" s="346" t="s">
        <v>897</v>
      </c>
      <c r="B3213" s="346" t="s">
        <v>899</v>
      </c>
      <c r="C3213" s="346" t="s">
        <v>1127</v>
      </c>
      <c r="D3213" s="346" t="s">
        <v>886</v>
      </c>
      <c r="E3213" s="346" t="s">
        <v>894</v>
      </c>
      <c r="F3213" s="346" t="s">
        <v>1548</v>
      </c>
      <c r="G3213" s="346" t="s">
        <v>1853</v>
      </c>
      <c r="H3213" s="346">
        <v>202112</v>
      </c>
      <c r="I3213" s="346">
        <v>900000</v>
      </c>
      <c r="K3213" s="346">
        <v>900000</v>
      </c>
      <c r="L3213" s="346" t="s">
        <v>887</v>
      </c>
      <c r="M3213" s="346" t="s">
        <v>888</v>
      </c>
      <c r="N3213" s="346" t="s">
        <v>734</v>
      </c>
      <c r="O3213" s="346" t="s">
        <v>994</v>
      </c>
    </row>
    <row r="3214" spans="1:15" x14ac:dyDescent="0.2">
      <c r="A3214" s="346" t="s">
        <v>897</v>
      </c>
      <c r="B3214" s="346" t="s">
        <v>899</v>
      </c>
      <c r="C3214" s="346" t="s">
        <v>1127</v>
      </c>
      <c r="D3214" s="346" t="s">
        <v>886</v>
      </c>
      <c r="E3214" s="346" t="s">
        <v>894</v>
      </c>
      <c r="F3214" s="346" t="s">
        <v>1548</v>
      </c>
      <c r="G3214" s="346" t="s">
        <v>1853</v>
      </c>
      <c r="H3214" s="346">
        <v>202201</v>
      </c>
      <c r="I3214" s="346">
        <v>900000</v>
      </c>
      <c r="K3214" s="346">
        <v>900000</v>
      </c>
      <c r="L3214" s="346" t="s">
        <v>887</v>
      </c>
      <c r="M3214" s="346" t="s">
        <v>889</v>
      </c>
      <c r="N3214" s="346" t="s">
        <v>734</v>
      </c>
      <c r="O3214" s="346" t="s">
        <v>994</v>
      </c>
    </row>
    <row r="3215" spans="1:15" x14ac:dyDescent="0.2">
      <c r="A3215" s="346" t="s">
        <v>897</v>
      </c>
      <c r="B3215" s="346" t="s">
        <v>899</v>
      </c>
      <c r="C3215" s="346" t="s">
        <v>1127</v>
      </c>
      <c r="D3215" s="346" t="s">
        <v>886</v>
      </c>
      <c r="E3215" s="346" t="s">
        <v>894</v>
      </c>
      <c r="F3215" s="346" t="s">
        <v>1548</v>
      </c>
      <c r="G3215" s="346" t="s">
        <v>1853</v>
      </c>
      <c r="H3215" s="346">
        <v>202202</v>
      </c>
      <c r="I3215" s="346">
        <v>900000</v>
      </c>
      <c r="K3215" s="346">
        <v>900000</v>
      </c>
      <c r="L3215" s="346" t="s">
        <v>887</v>
      </c>
      <c r="M3215" s="346" t="s">
        <v>889</v>
      </c>
      <c r="N3215" s="346" t="s">
        <v>734</v>
      </c>
      <c r="O3215" s="346" t="s">
        <v>994</v>
      </c>
    </row>
    <row r="3216" spans="1:15" x14ac:dyDescent="0.2">
      <c r="A3216" s="346" t="s">
        <v>897</v>
      </c>
      <c r="B3216" s="346" t="s">
        <v>899</v>
      </c>
      <c r="C3216" s="346" t="s">
        <v>1127</v>
      </c>
      <c r="D3216" s="346" t="s">
        <v>886</v>
      </c>
      <c r="E3216" s="346" t="s">
        <v>894</v>
      </c>
      <c r="F3216" s="346" t="s">
        <v>1548</v>
      </c>
      <c r="G3216" s="346" t="s">
        <v>1853</v>
      </c>
      <c r="H3216" s="346">
        <v>202203</v>
      </c>
      <c r="I3216" s="346">
        <v>900000</v>
      </c>
      <c r="K3216" s="346">
        <v>900000</v>
      </c>
      <c r="L3216" s="346" t="s">
        <v>887</v>
      </c>
      <c r="M3216" s="346" t="s">
        <v>889</v>
      </c>
      <c r="N3216" s="346" t="s">
        <v>734</v>
      </c>
      <c r="O3216" s="346" t="s">
        <v>994</v>
      </c>
    </row>
    <row r="3217" spans="1:15" x14ac:dyDescent="0.2">
      <c r="A3217" s="346" t="s">
        <v>897</v>
      </c>
      <c r="B3217" s="346" t="s">
        <v>899</v>
      </c>
      <c r="C3217" s="346" t="s">
        <v>1127</v>
      </c>
      <c r="D3217" s="346" t="s">
        <v>886</v>
      </c>
      <c r="E3217" s="346" t="s">
        <v>894</v>
      </c>
      <c r="F3217" s="346" t="s">
        <v>1548</v>
      </c>
      <c r="G3217" s="346" t="s">
        <v>1853</v>
      </c>
      <c r="H3217" s="346">
        <v>202204</v>
      </c>
      <c r="I3217" s="346">
        <v>900000</v>
      </c>
      <c r="K3217" s="346">
        <v>900000</v>
      </c>
      <c r="L3217" s="346" t="s">
        <v>890</v>
      </c>
      <c r="M3217" s="346" t="s">
        <v>891</v>
      </c>
      <c r="N3217" s="346" t="s">
        <v>734</v>
      </c>
      <c r="O3217" s="346" t="s">
        <v>994</v>
      </c>
    </row>
    <row r="3218" spans="1:15" x14ac:dyDescent="0.2">
      <c r="A3218" s="346" t="s">
        <v>897</v>
      </c>
      <c r="B3218" s="346" t="s">
        <v>899</v>
      </c>
      <c r="C3218" s="346" t="s">
        <v>1127</v>
      </c>
      <c r="D3218" s="346" t="s">
        <v>886</v>
      </c>
      <c r="E3218" s="346" t="s">
        <v>894</v>
      </c>
      <c r="F3218" s="346" t="s">
        <v>1548</v>
      </c>
      <c r="G3218" s="346" t="s">
        <v>1853</v>
      </c>
      <c r="H3218" s="346">
        <v>202205</v>
      </c>
      <c r="I3218" s="346">
        <v>900000</v>
      </c>
      <c r="K3218" s="346">
        <v>900000</v>
      </c>
      <c r="L3218" s="346" t="s">
        <v>890</v>
      </c>
      <c r="M3218" s="346" t="s">
        <v>891</v>
      </c>
      <c r="N3218" s="346" t="s">
        <v>734</v>
      </c>
      <c r="O3218" s="346" t="s">
        <v>994</v>
      </c>
    </row>
    <row r="3219" spans="1:15" x14ac:dyDescent="0.2">
      <c r="A3219" s="346" t="s">
        <v>897</v>
      </c>
      <c r="B3219" s="346" t="s">
        <v>899</v>
      </c>
      <c r="C3219" s="346" t="s">
        <v>1127</v>
      </c>
      <c r="D3219" s="346" t="s">
        <v>886</v>
      </c>
      <c r="E3219" s="346" t="s">
        <v>894</v>
      </c>
      <c r="F3219" s="346" t="s">
        <v>1548</v>
      </c>
      <c r="G3219" s="346" t="s">
        <v>1854</v>
      </c>
      <c r="H3219" s="346">
        <v>202110</v>
      </c>
      <c r="I3219" s="346">
        <v>950000</v>
      </c>
      <c r="L3219" s="346" t="s">
        <v>887</v>
      </c>
      <c r="M3219" s="346" t="s">
        <v>888</v>
      </c>
      <c r="N3219" s="346" t="s">
        <v>734</v>
      </c>
      <c r="O3219" s="346" t="s">
        <v>994</v>
      </c>
    </row>
    <row r="3220" spans="1:15" x14ac:dyDescent="0.2">
      <c r="A3220" s="346" t="s">
        <v>897</v>
      </c>
      <c r="B3220" s="346" t="s">
        <v>899</v>
      </c>
      <c r="C3220" s="346" t="s">
        <v>1127</v>
      </c>
      <c r="D3220" s="346" t="s">
        <v>886</v>
      </c>
      <c r="E3220" s="346" t="s">
        <v>894</v>
      </c>
      <c r="F3220" s="346" t="s">
        <v>1548</v>
      </c>
      <c r="G3220" s="346" t="s">
        <v>1854</v>
      </c>
      <c r="H3220" s="346">
        <v>202111</v>
      </c>
      <c r="I3220" s="346">
        <v>950000</v>
      </c>
      <c r="K3220" s="346">
        <v>950000</v>
      </c>
      <c r="L3220" s="346" t="s">
        <v>887</v>
      </c>
      <c r="M3220" s="346" t="s">
        <v>888</v>
      </c>
      <c r="N3220" s="346" t="s">
        <v>734</v>
      </c>
      <c r="O3220" s="346" t="s">
        <v>994</v>
      </c>
    </row>
    <row r="3221" spans="1:15" x14ac:dyDescent="0.2">
      <c r="A3221" s="346" t="s">
        <v>897</v>
      </c>
      <c r="B3221" s="346" t="s">
        <v>899</v>
      </c>
      <c r="C3221" s="346" t="s">
        <v>1127</v>
      </c>
      <c r="D3221" s="346" t="s">
        <v>886</v>
      </c>
      <c r="E3221" s="346" t="s">
        <v>894</v>
      </c>
      <c r="F3221" s="346" t="s">
        <v>1548</v>
      </c>
      <c r="G3221" s="346" t="s">
        <v>1854</v>
      </c>
      <c r="H3221" s="346">
        <v>202112</v>
      </c>
      <c r="I3221" s="346">
        <v>950000</v>
      </c>
      <c r="K3221" s="346">
        <v>950000</v>
      </c>
      <c r="L3221" s="346" t="s">
        <v>887</v>
      </c>
      <c r="M3221" s="346" t="s">
        <v>888</v>
      </c>
      <c r="N3221" s="346" t="s">
        <v>734</v>
      </c>
      <c r="O3221" s="346" t="s">
        <v>994</v>
      </c>
    </row>
    <row r="3222" spans="1:15" x14ac:dyDescent="0.2">
      <c r="A3222" s="346" t="s">
        <v>897</v>
      </c>
      <c r="B3222" s="346" t="s">
        <v>899</v>
      </c>
      <c r="C3222" s="346" t="s">
        <v>1127</v>
      </c>
      <c r="D3222" s="346" t="s">
        <v>886</v>
      </c>
      <c r="E3222" s="346" t="s">
        <v>894</v>
      </c>
      <c r="F3222" s="346" t="s">
        <v>1548</v>
      </c>
      <c r="G3222" s="346" t="s">
        <v>1854</v>
      </c>
      <c r="H3222" s="346">
        <v>202201</v>
      </c>
      <c r="I3222" s="346">
        <v>950000</v>
      </c>
      <c r="K3222" s="346">
        <v>950000</v>
      </c>
      <c r="L3222" s="346" t="s">
        <v>887</v>
      </c>
      <c r="M3222" s="346" t="s">
        <v>889</v>
      </c>
      <c r="N3222" s="346" t="s">
        <v>734</v>
      </c>
      <c r="O3222" s="346" t="s">
        <v>994</v>
      </c>
    </row>
    <row r="3223" spans="1:15" x14ac:dyDescent="0.2">
      <c r="A3223" s="346" t="s">
        <v>897</v>
      </c>
      <c r="B3223" s="346" t="s">
        <v>899</v>
      </c>
      <c r="C3223" s="346" t="s">
        <v>1127</v>
      </c>
      <c r="D3223" s="346" t="s">
        <v>886</v>
      </c>
      <c r="E3223" s="346" t="s">
        <v>894</v>
      </c>
      <c r="F3223" s="346" t="s">
        <v>1548</v>
      </c>
      <c r="G3223" s="346" t="s">
        <v>1854</v>
      </c>
      <c r="H3223" s="346">
        <v>202202</v>
      </c>
      <c r="I3223" s="346">
        <v>950000</v>
      </c>
      <c r="K3223" s="346">
        <v>950000</v>
      </c>
      <c r="L3223" s="346" t="s">
        <v>887</v>
      </c>
      <c r="M3223" s="346" t="s">
        <v>889</v>
      </c>
      <c r="N3223" s="346" t="s">
        <v>734</v>
      </c>
      <c r="O3223" s="346" t="s">
        <v>994</v>
      </c>
    </row>
    <row r="3224" spans="1:15" x14ac:dyDescent="0.2">
      <c r="A3224" s="346" t="s">
        <v>897</v>
      </c>
      <c r="B3224" s="346" t="s">
        <v>899</v>
      </c>
      <c r="C3224" s="346" t="s">
        <v>1127</v>
      </c>
      <c r="D3224" s="346" t="s">
        <v>886</v>
      </c>
      <c r="E3224" s="346" t="s">
        <v>894</v>
      </c>
      <c r="F3224" s="346" t="s">
        <v>1548</v>
      </c>
      <c r="G3224" s="346" t="s">
        <v>1854</v>
      </c>
      <c r="H3224" s="346">
        <v>202203</v>
      </c>
      <c r="I3224" s="346">
        <v>950000</v>
      </c>
      <c r="K3224" s="346">
        <v>950000</v>
      </c>
      <c r="L3224" s="346" t="s">
        <v>887</v>
      </c>
      <c r="M3224" s="346" t="s">
        <v>889</v>
      </c>
      <c r="N3224" s="346" t="s">
        <v>734</v>
      </c>
      <c r="O3224" s="346" t="s">
        <v>994</v>
      </c>
    </row>
    <row r="3225" spans="1:15" x14ac:dyDescent="0.2">
      <c r="A3225" s="346" t="s">
        <v>897</v>
      </c>
      <c r="B3225" s="346" t="s">
        <v>899</v>
      </c>
      <c r="C3225" s="346" t="s">
        <v>1127</v>
      </c>
      <c r="D3225" s="346" t="s">
        <v>886</v>
      </c>
      <c r="E3225" s="346" t="s">
        <v>894</v>
      </c>
      <c r="F3225" s="346" t="s">
        <v>1548</v>
      </c>
      <c r="G3225" s="346" t="s">
        <v>1854</v>
      </c>
      <c r="H3225" s="346">
        <v>202204</v>
      </c>
      <c r="I3225" s="346">
        <v>950000</v>
      </c>
      <c r="K3225" s="346">
        <v>950000</v>
      </c>
      <c r="L3225" s="346" t="s">
        <v>890</v>
      </c>
      <c r="M3225" s="346" t="s">
        <v>891</v>
      </c>
      <c r="N3225" s="346" t="s">
        <v>734</v>
      </c>
      <c r="O3225" s="346" t="s">
        <v>994</v>
      </c>
    </row>
    <row r="3226" spans="1:15" x14ac:dyDescent="0.2">
      <c r="A3226" s="346" t="s">
        <v>897</v>
      </c>
      <c r="B3226" s="346" t="s">
        <v>899</v>
      </c>
      <c r="C3226" s="346" t="s">
        <v>1127</v>
      </c>
      <c r="D3226" s="346" t="s">
        <v>886</v>
      </c>
      <c r="E3226" s="346" t="s">
        <v>894</v>
      </c>
      <c r="F3226" s="346" t="s">
        <v>1548</v>
      </c>
      <c r="G3226" s="346" t="s">
        <v>1854</v>
      </c>
      <c r="H3226" s="346">
        <v>202205</v>
      </c>
      <c r="I3226" s="346">
        <v>950000</v>
      </c>
      <c r="K3226" s="346">
        <v>950000</v>
      </c>
      <c r="L3226" s="346" t="s">
        <v>890</v>
      </c>
      <c r="M3226" s="346" t="s">
        <v>891</v>
      </c>
      <c r="N3226" s="346" t="s">
        <v>734</v>
      </c>
      <c r="O3226" s="346" t="s">
        <v>994</v>
      </c>
    </row>
    <row r="3227" spans="1:15" x14ac:dyDescent="0.2">
      <c r="A3227" s="346" t="s">
        <v>897</v>
      </c>
      <c r="B3227" s="346" t="s">
        <v>899</v>
      </c>
      <c r="C3227" s="346" t="s">
        <v>1127</v>
      </c>
      <c r="D3227" s="346" t="s">
        <v>886</v>
      </c>
      <c r="E3227" s="346" t="s">
        <v>894</v>
      </c>
      <c r="F3227" s="346" t="s">
        <v>1548</v>
      </c>
      <c r="G3227" s="346" t="s">
        <v>1855</v>
      </c>
      <c r="H3227" s="346">
        <v>202110</v>
      </c>
      <c r="I3227" s="346">
        <v>850000</v>
      </c>
      <c r="L3227" s="346" t="s">
        <v>887</v>
      </c>
      <c r="M3227" s="346" t="s">
        <v>888</v>
      </c>
      <c r="N3227" s="346" t="s">
        <v>734</v>
      </c>
      <c r="O3227" s="346" t="s">
        <v>994</v>
      </c>
    </row>
    <row r="3228" spans="1:15" x14ac:dyDescent="0.2">
      <c r="A3228" s="346" t="s">
        <v>897</v>
      </c>
      <c r="B3228" s="346" t="s">
        <v>899</v>
      </c>
      <c r="C3228" s="346" t="s">
        <v>1127</v>
      </c>
      <c r="D3228" s="346" t="s">
        <v>886</v>
      </c>
      <c r="E3228" s="346" t="s">
        <v>894</v>
      </c>
      <c r="F3228" s="346" t="s">
        <v>1548</v>
      </c>
      <c r="G3228" s="346" t="s">
        <v>1855</v>
      </c>
      <c r="H3228" s="346">
        <v>202111</v>
      </c>
      <c r="I3228" s="346">
        <v>850000</v>
      </c>
      <c r="K3228" s="346">
        <v>850000</v>
      </c>
      <c r="L3228" s="346" t="s">
        <v>887</v>
      </c>
      <c r="M3228" s="346" t="s">
        <v>888</v>
      </c>
      <c r="N3228" s="346" t="s">
        <v>734</v>
      </c>
      <c r="O3228" s="346" t="s">
        <v>994</v>
      </c>
    </row>
    <row r="3229" spans="1:15" x14ac:dyDescent="0.2">
      <c r="A3229" s="346" t="s">
        <v>897</v>
      </c>
      <c r="B3229" s="346" t="s">
        <v>899</v>
      </c>
      <c r="C3229" s="346" t="s">
        <v>1127</v>
      </c>
      <c r="D3229" s="346" t="s">
        <v>886</v>
      </c>
      <c r="E3229" s="346" t="s">
        <v>894</v>
      </c>
      <c r="F3229" s="346" t="s">
        <v>1548</v>
      </c>
      <c r="G3229" s="346" t="s">
        <v>1855</v>
      </c>
      <c r="H3229" s="346">
        <v>202112</v>
      </c>
      <c r="I3229" s="346">
        <v>850000</v>
      </c>
      <c r="K3229" s="346">
        <v>850000</v>
      </c>
      <c r="L3229" s="346" t="s">
        <v>887</v>
      </c>
      <c r="M3229" s="346" t="s">
        <v>888</v>
      </c>
      <c r="N3229" s="346" t="s">
        <v>734</v>
      </c>
      <c r="O3229" s="346" t="s">
        <v>994</v>
      </c>
    </row>
    <row r="3230" spans="1:15" x14ac:dyDescent="0.2">
      <c r="A3230" s="346" t="s">
        <v>897</v>
      </c>
      <c r="B3230" s="346" t="s">
        <v>899</v>
      </c>
      <c r="C3230" s="346" t="s">
        <v>1127</v>
      </c>
      <c r="D3230" s="346" t="s">
        <v>886</v>
      </c>
      <c r="E3230" s="346" t="s">
        <v>894</v>
      </c>
      <c r="F3230" s="346" t="s">
        <v>1548</v>
      </c>
      <c r="G3230" s="346" t="s">
        <v>1855</v>
      </c>
      <c r="H3230" s="346">
        <v>202201</v>
      </c>
      <c r="I3230" s="346">
        <v>850000</v>
      </c>
      <c r="K3230" s="346">
        <v>850000</v>
      </c>
      <c r="L3230" s="346" t="s">
        <v>887</v>
      </c>
      <c r="M3230" s="346" t="s">
        <v>889</v>
      </c>
      <c r="N3230" s="346" t="s">
        <v>734</v>
      </c>
      <c r="O3230" s="346" t="s">
        <v>994</v>
      </c>
    </row>
    <row r="3231" spans="1:15" x14ac:dyDescent="0.2">
      <c r="A3231" s="346" t="s">
        <v>897</v>
      </c>
      <c r="B3231" s="346" t="s">
        <v>899</v>
      </c>
      <c r="C3231" s="346" t="s">
        <v>1841</v>
      </c>
      <c r="D3231" s="346" t="s">
        <v>886</v>
      </c>
      <c r="E3231" s="346" t="s">
        <v>894</v>
      </c>
      <c r="F3231" s="346" t="s">
        <v>1856</v>
      </c>
      <c r="G3231" s="346" t="s">
        <v>1857</v>
      </c>
      <c r="H3231" s="346">
        <v>202110</v>
      </c>
      <c r="I3231" s="346">
        <v>760000</v>
      </c>
      <c r="L3231" s="346" t="s">
        <v>887</v>
      </c>
      <c r="M3231" s="346" t="s">
        <v>888</v>
      </c>
      <c r="N3231" s="346" t="s">
        <v>734</v>
      </c>
      <c r="O3231" s="346" t="s">
        <v>991</v>
      </c>
    </row>
    <row r="3232" spans="1:15" x14ac:dyDescent="0.2">
      <c r="A3232" s="346" t="s">
        <v>897</v>
      </c>
      <c r="B3232" s="346" t="s">
        <v>899</v>
      </c>
      <c r="C3232" s="346" t="s">
        <v>1841</v>
      </c>
      <c r="D3232" s="346" t="s">
        <v>886</v>
      </c>
      <c r="E3232" s="346" t="s">
        <v>894</v>
      </c>
      <c r="F3232" s="346" t="s">
        <v>1856</v>
      </c>
      <c r="G3232" s="346" t="s">
        <v>1857</v>
      </c>
      <c r="H3232" s="346">
        <v>202111</v>
      </c>
      <c r="I3232" s="346">
        <v>760000</v>
      </c>
      <c r="K3232" s="346">
        <v>760000</v>
      </c>
      <c r="L3232" s="346" t="s">
        <v>887</v>
      </c>
      <c r="M3232" s="346" t="s">
        <v>888</v>
      </c>
      <c r="N3232" s="346" t="s">
        <v>734</v>
      </c>
      <c r="O3232" s="346" t="s">
        <v>991</v>
      </c>
    </row>
    <row r="3233" spans="1:15" x14ac:dyDescent="0.2">
      <c r="A3233" s="346" t="s">
        <v>897</v>
      </c>
      <c r="B3233" s="346" t="s">
        <v>899</v>
      </c>
      <c r="C3233" s="346" t="s">
        <v>1841</v>
      </c>
      <c r="D3233" s="346" t="s">
        <v>886</v>
      </c>
      <c r="E3233" s="346" t="s">
        <v>894</v>
      </c>
      <c r="F3233" s="346" t="s">
        <v>1856</v>
      </c>
      <c r="G3233" s="347" t="s">
        <v>1857</v>
      </c>
      <c r="H3233" s="346">
        <v>202112</v>
      </c>
      <c r="I3233" s="346">
        <v>760000</v>
      </c>
      <c r="K3233" s="346">
        <v>760000</v>
      </c>
      <c r="L3233" s="346" t="s">
        <v>887</v>
      </c>
      <c r="M3233" s="346" t="s">
        <v>888</v>
      </c>
      <c r="N3233" s="346" t="s">
        <v>734</v>
      </c>
      <c r="O3233" s="346" t="s">
        <v>991</v>
      </c>
    </row>
    <row r="3234" spans="1:15" x14ac:dyDescent="0.2">
      <c r="A3234" s="346" t="s">
        <v>897</v>
      </c>
      <c r="B3234" s="346" t="s">
        <v>899</v>
      </c>
      <c r="C3234" s="346" t="s">
        <v>563</v>
      </c>
      <c r="D3234" s="346" t="s">
        <v>886</v>
      </c>
      <c r="F3234" s="346" t="s">
        <v>1566</v>
      </c>
      <c r="G3234" s="347" t="s">
        <v>1567</v>
      </c>
      <c r="H3234" s="346">
        <v>202205</v>
      </c>
      <c r="I3234" s="346">
        <v>600000</v>
      </c>
      <c r="K3234" s="346">
        <v>600000</v>
      </c>
      <c r="L3234" s="346" t="s">
        <v>890</v>
      </c>
      <c r="M3234" s="346" t="s">
        <v>891</v>
      </c>
      <c r="N3234" s="346" t="s">
        <v>733</v>
      </c>
      <c r="O3234" s="346" t="s">
        <v>991</v>
      </c>
    </row>
    <row r="3235" spans="1:15" x14ac:dyDescent="0.2">
      <c r="A3235" s="346" t="s">
        <v>897</v>
      </c>
      <c r="B3235" s="346" t="s">
        <v>899</v>
      </c>
      <c r="C3235" s="346" t="s">
        <v>563</v>
      </c>
      <c r="D3235" s="346" t="s">
        <v>886</v>
      </c>
      <c r="F3235" s="346" t="s">
        <v>1566</v>
      </c>
      <c r="G3235" s="347" t="s">
        <v>1567</v>
      </c>
      <c r="H3235" s="346">
        <v>202206</v>
      </c>
      <c r="I3235" s="346">
        <v>600000</v>
      </c>
      <c r="K3235" s="346">
        <v>600000</v>
      </c>
      <c r="L3235" s="346" t="s">
        <v>890</v>
      </c>
      <c r="M3235" s="346" t="s">
        <v>891</v>
      </c>
      <c r="N3235" s="346" t="s">
        <v>733</v>
      </c>
      <c r="O3235" s="346" t="s">
        <v>991</v>
      </c>
    </row>
    <row r="3236" spans="1:15" x14ac:dyDescent="0.2">
      <c r="A3236" s="346" t="s">
        <v>897</v>
      </c>
      <c r="B3236" s="346" t="s">
        <v>899</v>
      </c>
      <c r="C3236" s="346" t="s">
        <v>563</v>
      </c>
      <c r="D3236" s="346" t="s">
        <v>886</v>
      </c>
      <c r="F3236" s="346" t="s">
        <v>1566</v>
      </c>
      <c r="G3236" s="347" t="s">
        <v>1567</v>
      </c>
      <c r="H3236" s="346">
        <v>202207</v>
      </c>
      <c r="I3236" s="346">
        <v>600000</v>
      </c>
      <c r="K3236" s="346">
        <v>600000</v>
      </c>
      <c r="L3236" s="346" t="s">
        <v>890</v>
      </c>
      <c r="M3236" s="346" t="s">
        <v>892</v>
      </c>
      <c r="N3236" s="346" t="s">
        <v>733</v>
      </c>
      <c r="O3236" s="346" t="s">
        <v>991</v>
      </c>
    </row>
    <row r="3237" spans="1:15" x14ac:dyDescent="0.2">
      <c r="A3237" s="346" t="s">
        <v>897</v>
      </c>
      <c r="B3237" s="346" t="s">
        <v>899</v>
      </c>
      <c r="C3237" s="346" t="s">
        <v>563</v>
      </c>
      <c r="D3237" s="346" t="s">
        <v>886</v>
      </c>
      <c r="F3237" s="346" t="s">
        <v>1566</v>
      </c>
      <c r="G3237" s="347" t="s">
        <v>1567</v>
      </c>
      <c r="H3237" s="346">
        <v>202208</v>
      </c>
      <c r="I3237" s="346">
        <v>600000</v>
      </c>
      <c r="K3237" s="346">
        <v>600000</v>
      </c>
      <c r="L3237" s="346" t="s">
        <v>890</v>
      </c>
      <c r="M3237" s="346" t="s">
        <v>892</v>
      </c>
      <c r="N3237" s="346" t="s">
        <v>733</v>
      </c>
      <c r="O3237" s="346" t="s">
        <v>991</v>
      </c>
    </row>
    <row r="3238" spans="1:15" x14ac:dyDescent="0.2">
      <c r="A3238" s="346" t="s">
        <v>897</v>
      </c>
      <c r="B3238" s="346" t="s">
        <v>899</v>
      </c>
      <c r="C3238" s="346" t="s">
        <v>563</v>
      </c>
      <c r="D3238" s="346" t="s">
        <v>886</v>
      </c>
      <c r="F3238" s="346" t="s">
        <v>1566</v>
      </c>
      <c r="G3238" s="347" t="s">
        <v>1567</v>
      </c>
      <c r="H3238" s="346">
        <v>202209</v>
      </c>
      <c r="I3238" s="346">
        <v>600000</v>
      </c>
      <c r="K3238" s="346">
        <v>600000</v>
      </c>
      <c r="L3238" s="346" t="s">
        <v>890</v>
      </c>
      <c r="M3238" s="346" t="s">
        <v>892</v>
      </c>
      <c r="N3238" s="346" t="s">
        <v>733</v>
      </c>
      <c r="O3238" s="346" t="s">
        <v>991</v>
      </c>
    </row>
    <row r="3239" spans="1:15" x14ac:dyDescent="0.2">
      <c r="A3239" s="346" t="s">
        <v>897</v>
      </c>
      <c r="B3239" s="346" t="s">
        <v>899</v>
      </c>
      <c r="C3239" s="346" t="s">
        <v>563</v>
      </c>
      <c r="D3239" s="346" t="s">
        <v>886</v>
      </c>
      <c r="F3239" s="346" t="s">
        <v>1566</v>
      </c>
      <c r="G3239" s="347" t="s">
        <v>1568</v>
      </c>
      <c r="H3239" s="346">
        <v>202205</v>
      </c>
      <c r="I3239" s="346">
        <v>600000</v>
      </c>
      <c r="K3239" s="346">
        <v>600000</v>
      </c>
      <c r="L3239" s="346" t="s">
        <v>890</v>
      </c>
      <c r="M3239" s="346" t="s">
        <v>891</v>
      </c>
      <c r="N3239" s="346" t="s">
        <v>733</v>
      </c>
      <c r="O3239" s="346" t="s">
        <v>991</v>
      </c>
    </row>
    <row r="3240" spans="1:15" x14ac:dyDescent="0.2">
      <c r="A3240" s="346" t="s">
        <v>897</v>
      </c>
      <c r="B3240" s="346" t="s">
        <v>899</v>
      </c>
      <c r="C3240" s="346" t="s">
        <v>563</v>
      </c>
      <c r="D3240" s="346" t="s">
        <v>886</v>
      </c>
      <c r="F3240" s="346" t="s">
        <v>1566</v>
      </c>
      <c r="G3240" s="347" t="s">
        <v>1568</v>
      </c>
      <c r="H3240" s="346">
        <v>202206</v>
      </c>
      <c r="I3240" s="346">
        <v>600000</v>
      </c>
      <c r="K3240" s="346">
        <v>600000</v>
      </c>
      <c r="L3240" s="346" t="s">
        <v>890</v>
      </c>
      <c r="M3240" s="346" t="s">
        <v>891</v>
      </c>
      <c r="N3240" s="346" t="s">
        <v>733</v>
      </c>
      <c r="O3240" s="346" t="s">
        <v>991</v>
      </c>
    </row>
    <row r="3241" spans="1:15" x14ac:dyDescent="0.2">
      <c r="A3241" s="346" t="s">
        <v>897</v>
      </c>
      <c r="B3241" s="346" t="s">
        <v>899</v>
      </c>
      <c r="C3241" s="346" t="s">
        <v>563</v>
      </c>
      <c r="D3241" s="346" t="s">
        <v>886</v>
      </c>
      <c r="F3241" s="346" t="s">
        <v>1566</v>
      </c>
      <c r="G3241" s="347" t="s">
        <v>1568</v>
      </c>
      <c r="H3241" s="346">
        <v>202207</v>
      </c>
      <c r="I3241" s="346">
        <v>600000</v>
      </c>
      <c r="K3241" s="346">
        <v>600000</v>
      </c>
      <c r="L3241" s="346" t="s">
        <v>890</v>
      </c>
      <c r="M3241" s="346" t="s">
        <v>892</v>
      </c>
      <c r="N3241" s="346" t="s">
        <v>733</v>
      </c>
      <c r="O3241" s="346" t="s">
        <v>991</v>
      </c>
    </row>
    <row r="3242" spans="1:15" x14ac:dyDescent="0.2">
      <c r="A3242" s="346" t="s">
        <v>897</v>
      </c>
      <c r="B3242" s="346" t="s">
        <v>899</v>
      </c>
      <c r="C3242" s="346" t="s">
        <v>563</v>
      </c>
      <c r="D3242" s="346" t="s">
        <v>886</v>
      </c>
      <c r="F3242" s="346" t="s">
        <v>1566</v>
      </c>
      <c r="G3242" s="347" t="s">
        <v>1568</v>
      </c>
      <c r="H3242" s="346">
        <v>202208</v>
      </c>
      <c r="I3242" s="346">
        <v>600000</v>
      </c>
      <c r="K3242" s="346">
        <v>600000</v>
      </c>
      <c r="L3242" s="346" t="s">
        <v>890</v>
      </c>
      <c r="M3242" s="346" t="s">
        <v>892</v>
      </c>
      <c r="N3242" s="346" t="s">
        <v>733</v>
      </c>
      <c r="O3242" s="346" t="s">
        <v>991</v>
      </c>
    </row>
    <row r="3243" spans="1:15" x14ac:dyDescent="0.2">
      <c r="A3243" s="346" t="s">
        <v>897</v>
      </c>
      <c r="B3243" s="346" t="s">
        <v>899</v>
      </c>
      <c r="C3243" s="346" t="s">
        <v>563</v>
      </c>
      <c r="D3243" s="346" t="s">
        <v>886</v>
      </c>
      <c r="F3243" s="346" t="s">
        <v>1566</v>
      </c>
      <c r="G3243" s="347" t="s">
        <v>1568</v>
      </c>
      <c r="H3243" s="346">
        <v>202209</v>
      </c>
      <c r="I3243" s="346">
        <v>600000</v>
      </c>
      <c r="K3243" s="346">
        <v>600000</v>
      </c>
      <c r="L3243" s="346" t="s">
        <v>890</v>
      </c>
      <c r="M3243" s="346" t="s">
        <v>892</v>
      </c>
      <c r="N3243" s="346" t="s">
        <v>733</v>
      </c>
      <c r="O3243" s="346" t="s">
        <v>991</v>
      </c>
    </row>
    <row r="3244" spans="1:15" x14ac:dyDescent="0.2">
      <c r="A3244" s="346" t="s">
        <v>897</v>
      </c>
      <c r="B3244" s="346" t="s">
        <v>899</v>
      </c>
      <c r="C3244" s="346" t="s">
        <v>563</v>
      </c>
      <c r="D3244" s="346" t="s">
        <v>886</v>
      </c>
      <c r="F3244" s="346" t="s">
        <v>302</v>
      </c>
      <c r="G3244" s="347" t="s">
        <v>1569</v>
      </c>
      <c r="H3244" s="346">
        <v>202205</v>
      </c>
      <c r="I3244" s="346">
        <v>600000</v>
      </c>
      <c r="K3244" s="346">
        <v>600000</v>
      </c>
      <c r="L3244" s="346" t="s">
        <v>890</v>
      </c>
      <c r="M3244" s="346" t="s">
        <v>891</v>
      </c>
      <c r="N3244" s="346" t="s">
        <v>733</v>
      </c>
      <c r="O3244" s="346" t="s">
        <v>991</v>
      </c>
    </row>
    <row r="3245" spans="1:15" x14ac:dyDescent="0.2">
      <c r="A3245" s="346" t="s">
        <v>897</v>
      </c>
      <c r="B3245" s="346" t="s">
        <v>899</v>
      </c>
      <c r="C3245" s="346" t="s">
        <v>563</v>
      </c>
      <c r="D3245" s="346" t="s">
        <v>886</v>
      </c>
      <c r="F3245" s="346" t="s">
        <v>302</v>
      </c>
      <c r="G3245" s="347" t="s">
        <v>1569</v>
      </c>
      <c r="H3245" s="346">
        <v>202206</v>
      </c>
      <c r="I3245" s="346">
        <v>600000</v>
      </c>
      <c r="K3245" s="346">
        <v>600000</v>
      </c>
      <c r="L3245" s="346" t="s">
        <v>890</v>
      </c>
      <c r="M3245" s="346" t="s">
        <v>891</v>
      </c>
      <c r="N3245" s="346" t="s">
        <v>733</v>
      </c>
      <c r="O3245" s="346" t="s">
        <v>991</v>
      </c>
    </row>
    <row r="3246" spans="1:15" x14ac:dyDescent="0.2">
      <c r="A3246" s="346" t="s">
        <v>897</v>
      </c>
      <c r="B3246" s="346" t="s">
        <v>899</v>
      </c>
      <c r="C3246" s="346" t="s">
        <v>563</v>
      </c>
      <c r="D3246" s="346" t="s">
        <v>886</v>
      </c>
      <c r="F3246" s="346" t="s">
        <v>302</v>
      </c>
      <c r="G3246" s="347" t="s">
        <v>1569</v>
      </c>
      <c r="H3246" s="346">
        <v>202207</v>
      </c>
      <c r="I3246" s="346">
        <v>600000</v>
      </c>
      <c r="K3246" s="346">
        <v>600000</v>
      </c>
      <c r="L3246" s="346" t="s">
        <v>890</v>
      </c>
      <c r="M3246" s="346" t="s">
        <v>892</v>
      </c>
      <c r="N3246" s="346" t="s">
        <v>733</v>
      </c>
      <c r="O3246" s="346" t="s">
        <v>991</v>
      </c>
    </row>
    <row r="3247" spans="1:15" x14ac:dyDescent="0.2">
      <c r="A3247" s="346" t="s">
        <v>897</v>
      </c>
      <c r="B3247" s="346" t="s">
        <v>899</v>
      </c>
      <c r="C3247" s="346" t="s">
        <v>563</v>
      </c>
      <c r="D3247" s="346" t="s">
        <v>886</v>
      </c>
      <c r="F3247" s="346" t="s">
        <v>302</v>
      </c>
      <c r="G3247" s="347" t="s">
        <v>1569</v>
      </c>
      <c r="H3247" s="346">
        <v>202208</v>
      </c>
      <c r="I3247" s="346">
        <v>600000</v>
      </c>
      <c r="K3247" s="346">
        <v>600000</v>
      </c>
      <c r="L3247" s="346" t="s">
        <v>890</v>
      </c>
      <c r="M3247" s="346" t="s">
        <v>892</v>
      </c>
      <c r="N3247" s="346" t="s">
        <v>733</v>
      </c>
      <c r="O3247" s="346" t="s">
        <v>991</v>
      </c>
    </row>
    <row r="3248" spans="1:15" x14ac:dyDescent="0.2">
      <c r="A3248" s="346" t="s">
        <v>897</v>
      </c>
      <c r="B3248" s="346" t="s">
        <v>899</v>
      </c>
      <c r="C3248" s="346" t="s">
        <v>563</v>
      </c>
      <c r="D3248" s="346" t="s">
        <v>886</v>
      </c>
      <c r="F3248" s="346" t="s">
        <v>302</v>
      </c>
      <c r="G3248" s="347" t="s">
        <v>1569</v>
      </c>
      <c r="H3248" s="346">
        <v>202209</v>
      </c>
      <c r="I3248" s="346">
        <v>600000</v>
      </c>
      <c r="K3248" s="346">
        <v>600000</v>
      </c>
      <c r="L3248" s="346" t="s">
        <v>890</v>
      </c>
      <c r="M3248" s="346" t="s">
        <v>892</v>
      </c>
      <c r="N3248" s="346" t="s">
        <v>733</v>
      </c>
      <c r="O3248" s="346" t="s">
        <v>991</v>
      </c>
    </row>
    <row r="3249" spans="1:15" x14ac:dyDescent="0.2">
      <c r="A3249" s="346" t="s">
        <v>897</v>
      </c>
      <c r="B3249" s="346" t="s">
        <v>899</v>
      </c>
      <c r="C3249" s="346" t="s">
        <v>563</v>
      </c>
      <c r="D3249" s="346" t="s">
        <v>886</v>
      </c>
      <c r="F3249" s="346" t="s">
        <v>302</v>
      </c>
      <c r="G3249" s="347" t="s">
        <v>1706</v>
      </c>
      <c r="H3249" s="346">
        <v>202206</v>
      </c>
      <c r="I3249" s="346">
        <v>500000</v>
      </c>
      <c r="K3249" s="346">
        <v>500000</v>
      </c>
      <c r="L3249" s="346" t="s">
        <v>890</v>
      </c>
      <c r="M3249" s="346" t="s">
        <v>891</v>
      </c>
      <c r="N3249" s="346" t="s">
        <v>733</v>
      </c>
      <c r="O3249" s="346" t="s">
        <v>1019</v>
      </c>
    </row>
    <row r="3250" spans="1:15" x14ac:dyDescent="0.2">
      <c r="A3250" s="346" t="s">
        <v>897</v>
      </c>
      <c r="B3250" s="346" t="s">
        <v>899</v>
      </c>
      <c r="C3250" s="346" t="s">
        <v>563</v>
      </c>
      <c r="D3250" s="346" t="s">
        <v>886</v>
      </c>
      <c r="F3250" s="346" t="s">
        <v>302</v>
      </c>
      <c r="G3250" s="347" t="s">
        <v>1706</v>
      </c>
      <c r="H3250" s="346">
        <v>202207</v>
      </c>
      <c r="I3250" s="346">
        <v>500000</v>
      </c>
      <c r="K3250" s="346">
        <v>500000</v>
      </c>
      <c r="L3250" s="346" t="s">
        <v>890</v>
      </c>
      <c r="M3250" s="346" t="s">
        <v>892</v>
      </c>
      <c r="N3250" s="346" t="s">
        <v>733</v>
      </c>
      <c r="O3250" s="346" t="s">
        <v>1019</v>
      </c>
    </row>
    <row r="3251" spans="1:15" x14ac:dyDescent="0.2">
      <c r="A3251" s="346" t="s">
        <v>897</v>
      </c>
      <c r="B3251" s="346" t="s">
        <v>899</v>
      </c>
      <c r="C3251" s="346" t="s">
        <v>563</v>
      </c>
      <c r="D3251" s="346" t="s">
        <v>886</v>
      </c>
      <c r="F3251" s="346" t="s">
        <v>302</v>
      </c>
      <c r="G3251" s="347" t="s">
        <v>1706</v>
      </c>
      <c r="H3251" s="346">
        <v>202208</v>
      </c>
      <c r="I3251" s="346">
        <v>500000</v>
      </c>
      <c r="K3251" s="346">
        <v>500000</v>
      </c>
      <c r="L3251" s="346" t="s">
        <v>890</v>
      </c>
      <c r="M3251" s="346" t="s">
        <v>892</v>
      </c>
      <c r="N3251" s="346" t="s">
        <v>733</v>
      </c>
      <c r="O3251" s="346" t="s">
        <v>1019</v>
      </c>
    </row>
    <row r="3252" spans="1:15" x14ac:dyDescent="0.2">
      <c r="A3252" s="346" t="s">
        <v>897</v>
      </c>
      <c r="B3252" s="346" t="s">
        <v>899</v>
      </c>
      <c r="C3252" s="346" t="s">
        <v>563</v>
      </c>
      <c r="D3252" s="346" t="s">
        <v>886</v>
      </c>
      <c r="F3252" s="346" t="s">
        <v>302</v>
      </c>
      <c r="G3252" s="347" t="s">
        <v>1706</v>
      </c>
      <c r="H3252" s="346">
        <v>202209</v>
      </c>
      <c r="I3252" s="346">
        <v>500000</v>
      </c>
      <c r="K3252" s="346">
        <v>500000</v>
      </c>
      <c r="L3252" s="346" t="s">
        <v>890</v>
      </c>
      <c r="M3252" s="346" t="s">
        <v>892</v>
      </c>
      <c r="N3252" s="346" t="s">
        <v>733</v>
      </c>
      <c r="O3252" s="346" t="s">
        <v>1019</v>
      </c>
    </row>
    <row r="3253" spans="1:15" x14ac:dyDescent="0.2">
      <c r="A3253" s="346" t="s">
        <v>897</v>
      </c>
      <c r="B3253" s="346" t="s">
        <v>899</v>
      </c>
      <c r="C3253" s="346" t="s">
        <v>563</v>
      </c>
      <c r="D3253" s="346" t="s">
        <v>886</v>
      </c>
      <c r="F3253" s="346" t="s">
        <v>302</v>
      </c>
      <c r="G3253" s="347" t="s">
        <v>1707</v>
      </c>
      <c r="H3253" s="346">
        <v>202209</v>
      </c>
      <c r="I3253" s="346">
        <v>500000</v>
      </c>
      <c r="K3253" s="346">
        <v>500000</v>
      </c>
      <c r="L3253" s="346" t="s">
        <v>890</v>
      </c>
      <c r="M3253" s="346" t="s">
        <v>892</v>
      </c>
      <c r="N3253" s="346" t="s">
        <v>733</v>
      </c>
      <c r="O3253" s="346" t="s">
        <v>1019</v>
      </c>
    </row>
    <row r="3254" spans="1:15" x14ac:dyDescent="0.2">
      <c r="A3254" s="346" t="s">
        <v>898</v>
      </c>
      <c r="B3254" s="346" t="s">
        <v>899</v>
      </c>
      <c r="C3254" s="346" t="s">
        <v>308</v>
      </c>
      <c r="D3254" s="346" t="s">
        <v>886</v>
      </c>
      <c r="E3254" s="346" t="s">
        <v>895</v>
      </c>
      <c r="F3254" s="346" t="s">
        <v>635</v>
      </c>
      <c r="G3254" s="347" t="s">
        <v>1624</v>
      </c>
      <c r="H3254" s="346">
        <v>202110</v>
      </c>
      <c r="I3254" s="346">
        <v>145750</v>
      </c>
      <c r="L3254" s="346" t="s">
        <v>887</v>
      </c>
      <c r="M3254" s="346" t="s">
        <v>888</v>
      </c>
      <c r="N3254" s="346" t="s">
        <v>734</v>
      </c>
      <c r="O3254" s="346" t="s">
        <v>1022</v>
      </c>
    </row>
    <row r="3255" spans="1:15" x14ac:dyDescent="0.2">
      <c r="A3255" s="346" t="s">
        <v>898</v>
      </c>
      <c r="B3255" s="346" t="s">
        <v>899</v>
      </c>
      <c r="C3255" s="346" t="s">
        <v>308</v>
      </c>
      <c r="D3255" s="346" t="s">
        <v>886</v>
      </c>
      <c r="E3255" s="346" t="s">
        <v>895</v>
      </c>
      <c r="F3255" s="346" t="s">
        <v>635</v>
      </c>
      <c r="G3255" s="347" t="s">
        <v>1624</v>
      </c>
      <c r="H3255" s="346">
        <v>202111</v>
      </c>
      <c r="I3255" s="346">
        <v>145750</v>
      </c>
      <c r="K3255" s="346">
        <v>145750</v>
      </c>
      <c r="L3255" s="346" t="s">
        <v>887</v>
      </c>
      <c r="M3255" s="346" t="s">
        <v>888</v>
      </c>
      <c r="N3255" s="346" t="s">
        <v>734</v>
      </c>
      <c r="O3255" s="346" t="s">
        <v>1022</v>
      </c>
    </row>
    <row r="3256" spans="1:15" x14ac:dyDescent="0.2">
      <c r="A3256" s="346" t="s">
        <v>898</v>
      </c>
      <c r="B3256" s="346" t="s">
        <v>899</v>
      </c>
      <c r="C3256" s="346" t="s">
        <v>308</v>
      </c>
      <c r="D3256" s="346" t="s">
        <v>886</v>
      </c>
      <c r="E3256" s="346" t="s">
        <v>895</v>
      </c>
      <c r="F3256" s="346" t="s">
        <v>635</v>
      </c>
      <c r="G3256" s="347" t="s">
        <v>1624</v>
      </c>
      <c r="H3256" s="346">
        <v>202112</v>
      </c>
      <c r="I3256" s="346">
        <v>145750</v>
      </c>
      <c r="K3256" s="346">
        <v>145750</v>
      </c>
      <c r="L3256" s="346" t="s">
        <v>887</v>
      </c>
      <c r="M3256" s="346" t="s">
        <v>888</v>
      </c>
      <c r="N3256" s="346" t="s">
        <v>734</v>
      </c>
      <c r="O3256" s="346" t="s">
        <v>1022</v>
      </c>
    </row>
    <row r="3257" spans="1:15" x14ac:dyDescent="0.2">
      <c r="A3257" s="346" t="s">
        <v>898</v>
      </c>
      <c r="B3257" s="346" t="s">
        <v>899</v>
      </c>
      <c r="C3257" s="346" t="s">
        <v>308</v>
      </c>
      <c r="D3257" s="346" t="s">
        <v>886</v>
      </c>
      <c r="E3257" s="346" t="s">
        <v>895</v>
      </c>
      <c r="F3257" s="346" t="s">
        <v>635</v>
      </c>
      <c r="G3257" s="347" t="s">
        <v>1624</v>
      </c>
      <c r="H3257" s="346">
        <v>202201</v>
      </c>
      <c r="I3257" s="346">
        <v>145750</v>
      </c>
      <c r="K3257" s="346">
        <v>145750</v>
      </c>
      <c r="L3257" s="346" t="s">
        <v>887</v>
      </c>
      <c r="M3257" s="346" t="s">
        <v>889</v>
      </c>
      <c r="N3257" s="346" t="s">
        <v>734</v>
      </c>
      <c r="O3257" s="346" t="s">
        <v>1022</v>
      </c>
    </row>
    <row r="3258" spans="1:15" x14ac:dyDescent="0.2">
      <c r="A3258" s="346" t="s">
        <v>898</v>
      </c>
      <c r="B3258" s="346" t="s">
        <v>899</v>
      </c>
      <c r="C3258" s="346" t="s">
        <v>308</v>
      </c>
      <c r="D3258" s="346" t="s">
        <v>886</v>
      </c>
      <c r="E3258" s="346" t="s">
        <v>895</v>
      </c>
      <c r="F3258" s="346" t="s">
        <v>635</v>
      </c>
      <c r="G3258" s="347" t="s">
        <v>1624</v>
      </c>
      <c r="H3258" s="346">
        <v>202202</v>
      </c>
      <c r="I3258" s="346">
        <v>145750</v>
      </c>
      <c r="K3258" s="346">
        <v>145750</v>
      </c>
      <c r="L3258" s="346" t="s">
        <v>887</v>
      </c>
      <c r="M3258" s="346" t="s">
        <v>889</v>
      </c>
      <c r="N3258" s="346" t="s">
        <v>734</v>
      </c>
      <c r="O3258" s="346" t="s">
        <v>1022</v>
      </c>
    </row>
    <row r="3259" spans="1:15" x14ac:dyDescent="0.2">
      <c r="A3259" s="346" t="s">
        <v>898</v>
      </c>
      <c r="B3259" s="346" t="s">
        <v>899</v>
      </c>
      <c r="C3259" s="346" t="s">
        <v>308</v>
      </c>
      <c r="D3259" s="346" t="s">
        <v>886</v>
      </c>
      <c r="E3259" s="346" t="s">
        <v>895</v>
      </c>
      <c r="F3259" s="346" t="s">
        <v>635</v>
      </c>
      <c r="G3259" s="347" t="s">
        <v>1624</v>
      </c>
      <c r="H3259" s="346">
        <v>202203</v>
      </c>
      <c r="I3259" s="346">
        <v>145750</v>
      </c>
      <c r="K3259" s="346">
        <v>145750</v>
      </c>
      <c r="L3259" s="346" t="s">
        <v>887</v>
      </c>
      <c r="M3259" s="346" t="s">
        <v>889</v>
      </c>
      <c r="N3259" s="346" t="s">
        <v>734</v>
      </c>
      <c r="O3259" s="346" t="s">
        <v>1022</v>
      </c>
    </row>
    <row r="3260" spans="1:15" x14ac:dyDescent="0.2">
      <c r="A3260" s="346" t="s">
        <v>898</v>
      </c>
      <c r="B3260" s="346" t="s">
        <v>899</v>
      </c>
      <c r="C3260" s="346" t="s">
        <v>308</v>
      </c>
      <c r="D3260" s="346" t="s">
        <v>886</v>
      </c>
      <c r="E3260" s="346" t="s">
        <v>895</v>
      </c>
      <c r="F3260" s="346" t="s">
        <v>775</v>
      </c>
      <c r="G3260" s="347" t="s">
        <v>1428</v>
      </c>
      <c r="H3260" s="346">
        <v>202110</v>
      </c>
      <c r="I3260" s="346">
        <v>650000</v>
      </c>
      <c r="L3260" s="346" t="s">
        <v>887</v>
      </c>
      <c r="M3260" s="346" t="s">
        <v>888</v>
      </c>
      <c r="N3260" s="346" t="s">
        <v>734</v>
      </c>
      <c r="O3260" s="346" t="s">
        <v>1022</v>
      </c>
    </row>
    <row r="3261" spans="1:15" x14ac:dyDescent="0.2">
      <c r="A3261" s="346" t="s">
        <v>898</v>
      </c>
      <c r="B3261" s="346" t="s">
        <v>899</v>
      </c>
      <c r="C3261" s="346" t="s">
        <v>308</v>
      </c>
      <c r="D3261" s="346" t="s">
        <v>886</v>
      </c>
      <c r="E3261" s="346" t="s">
        <v>895</v>
      </c>
      <c r="F3261" s="346" t="s">
        <v>775</v>
      </c>
      <c r="G3261" s="347" t="s">
        <v>1428</v>
      </c>
      <c r="H3261" s="346">
        <v>202111</v>
      </c>
      <c r="I3261" s="346">
        <v>650000</v>
      </c>
      <c r="K3261" s="346">
        <v>650000</v>
      </c>
      <c r="L3261" s="346" t="s">
        <v>887</v>
      </c>
      <c r="M3261" s="346" t="s">
        <v>888</v>
      </c>
      <c r="N3261" s="346" t="s">
        <v>734</v>
      </c>
      <c r="O3261" s="346" t="s">
        <v>1022</v>
      </c>
    </row>
    <row r="3262" spans="1:15" x14ac:dyDescent="0.2">
      <c r="A3262" s="346" t="s">
        <v>898</v>
      </c>
      <c r="B3262" s="346" t="s">
        <v>899</v>
      </c>
      <c r="C3262" s="346" t="s">
        <v>308</v>
      </c>
      <c r="D3262" s="346" t="s">
        <v>886</v>
      </c>
      <c r="E3262" s="346" t="s">
        <v>895</v>
      </c>
      <c r="F3262" s="346" t="s">
        <v>775</v>
      </c>
      <c r="G3262" s="347" t="s">
        <v>1428</v>
      </c>
      <c r="H3262" s="346">
        <v>202112</v>
      </c>
      <c r="I3262" s="346">
        <v>650000</v>
      </c>
      <c r="K3262" s="346">
        <v>650000</v>
      </c>
      <c r="L3262" s="346" t="s">
        <v>887</v>
      </c>
      <c r="M3262" s="346" t="s">
        <v>888</v>
      </c>
      <c r="N3262" s="346" t="s">
        <v>734</v>
      </c>
      <c r="O3262" s="346" t="s">
        <v>1022</v>
      </c>
    </row>
    <row r="3263" spans="1:15" x14ac:dyDescent="0.2">
      <c r="A3263" s="346" t="s">
        <v>898</v>
      </c>
      <c r="B3263" s="346" t="s">
        <v>899</v>
      </c>
      <c r="C3263" s="346" t="s">
        <v>308</v>
      </c>
      <c r="D3263" s="346" t="s">
        <v>886</v>
      </c>
      <c r="E3263" s="346" t="s">
        <v>895</v>
      </c>
      <c r="F3263" s="346" t="s">
        <v>775</v>
      </c>
      <c r="G3263" s="347" t="s">
        <v>1428</v>
      </c>
      <c r="H3263" s="346">
        <v>202201</v>
      </c>
      <c r="I3263" s="346">
        <v>650000</v>
      </c>
      <c r="K3263" s="346">
        <v>650000</v>
      </c>
      <c r="L3263" s="346" t="s">
        <v>887</v>
      </c>
      <c r="M3263" s="346" t="s">
        <v>889</v>
      </c>
      <c r="N3263" s="346" t="s">
        <v>734</v>
      </c>
      <c r="O3263" s="346" t="s">
        <v>1022</v>
      </c>
    </row>
    <row r="3264" spans="1:15" x14ac:dyDescent="0.2">
      <c r="A3264" s="346" t="s">
        <v>898</v>
      </c>
      <c r="B3264" s="346" t="s">
        <v>899</v>
      </c>
      <c r="C3264" s="346" t="s">
        <v>308</v>
      </c>
      <c r="D3264" s="346" t="s">
        <v>886</v>
      </c>
      <c r="E3264" s="346" t="s">
        <v>895</v>
      </c>
      <c r="F3264" s="346" t="s">
        <v>775</v>
      </c>
      <c r="G3264" s="347" t="s">
        <v>1428</v>
      </c>
      <c r="H3264" s="346">
        <v>202202</v>
      </c>
      <c r="I3264" s="346">
        <v>650000</v>
      </c>
      <c r="K3264" s="346">
        <v>650000</v>
      </c>
      <c r="L3264" s="346" t="s">
        <v>887</v>
      </c>
      <c r="M3264" s="346" t="s">
        <v>889</v>
      </c>
      <c r="N3264" s="346" t="s">
        <v>734</v>
      </c>
      <c r="O3264" s="346" t="s">
        <v>1022</v>
      </c>
    </row>
    <row r="3265" spans="1:15" x14ac:dyDescent="0.2">
      <c r="A3265" s="346" t="s">
        <v>898</v>
      </c>
      <c r="B3265" s="346" t="s">
        <v>899</v>
      </c>
      <c r="C3265" s="346" t="s">
        <v>308</v>
      </c>
      <c r="D3265" s="346" t="s">
        <v>886</v>
      </c>
      <c r="E3265" s="346" t="s">
        <v>895</v>
      </c>
      <c r="F3265" s="346" t="s">
        <v>775</v>
      </c>
      <c r="G3265" s="347" t="s">
        <v>1428</v>
      </c>
      <c r="H3265" s="346">
        <v>202203</v>
      </c>
      <c r="I3265" s="346">
        <v>650000</v>
      </c>
      <c r="K3265" s="346">
        <v>650000</v>
      </c>
      <c r="L3265" s="346" t="s">
        <v>887</v>
      </c>
      <c r="M3265" s="346" t="s">
        <v>889</v>
      </c>
      <c r="N3265" s="346" t="s">
        <v>734</v>
      </c>
      <c r="O3265" s="346" t="s">
        <v>1022</v>
      </c>
    </row>
    <row r="3266" spans="1:15" x14ac:dyDescent="0.2">
      <c r="A3266" s="346" t="s">
        <v>898</v>
      </c>
      <c r="B3266" s="346" t="s">
        <v>899</v>
      </c>
      <c r="C3266" s="346" t="s">
        <v>308</v>
      </c>
      <c r="D3266" s="346" t="s">
        <v>886</v>
      </c>
      <c r="E3266" s="346" t="s">
        <v>895</v>
      </c>
      <c r="F3266" s="346" t="s">
        <v>775</v>
      </c>
      <c r="G3266" s="347" t="s">
        <v>1428</v>
      </c>
      <c r="H3266" s="346">
        <v>202204</v>
      </c>
      <c r="I3266" s="346">
        <v>650000</v>
      </c>
      <c r="K3266" s="346">
        <v>650000</v>
      </c>
      <c r="L3266" s="346" t="s">
        <v>890</v>
      </c>
      <c r="M3266" s="346" t="s">
        <v>891</v>
      </c>
      <c r="N3266" s="346" t="s">
        <v>734</v>
      </c>
      <c r="O3266" s="346" t="s">
        <v>1022</v>
      </c>
    </row>
    <row r="3267" spans="1:15" x14ac:dyDescent="0.2">
      <c r="A3267" s="346" t="s">
        <v>898</v>
      </c>
      <c r="B3267" s="346" t="s">
        <v>899</v>
      </c>
      <c r="C3267" s="346" t="s">
        <v>308</v>
      </c>
      <c r="D3267" s="346" t="s">
        <v>886</v>
      </c>
      <c r="E3267" s="346" t="s">
        <v>895</v>
      </c>
      <c r="F3267" s="346" t="s">
        <v>775</v>
      </c>
      <c r="G3267" s="347" t="s">
        <v>1429</v>
      </c>
      <c r="H3267" s="346">
        <v>202110</v>
      </c>
      <c r="I3267" s="346">
        <v>385000</v>
      </c>
      <c r="L3267" s="346" t="s">
        <v>887</v>
      </c>
      <c r="M3267" s="346" t="s">
        <v>888</v>
      </c>
      <c r="N3267" s="346" t="s">
        <v>734</v>
      </c>
      <c r="O3267" s="346" t="s">
        <v>1022</v>
      </c>
    </row>
    <row r="3268" spans="1:15" x14ac:dyDescent="0.2">
      <c r="A3268" s="346" t="s">
        <v>898</v>
      </c>
      <c r="B3268" s="346" t="s">
        <v>899</v>
      </c>
      <c r="C3268" s="346" t="s">
        <v>308</v>
      </c>
      <c r="D3268" s="346" t="s">
        <v>886</v>
      </c>
      <c r="E3268" s="346" t="s">
        <v>895</v>
      </c>
      <c r="F3268" s="346" t="s">
        <v>775</v>
      </c>
      <c r="G3268" s="347" t="s">
        <v>1429</v>
      </c>
      <c r="H3268" s="346">
        <v>202111</v>
      </c>
      <c r="I3268" s="346">
        <v>385000</v>
      </c>
      <c r="K3268" s="346">
        <v>385000</v>
      </c>
      <c r="L3268" s="346" t="s">
        <v>887</v>
      </c>
      <c r="M3268" s="346" t="s">
        <v>888</v>
      </c>
      <c r="N3268" s="346" t="s">
        <v>734</v>
      </c>
      <c r="O3268" s="346" t="s">
        <v>1022</v>
      </c>
    </row>
    <row r="3269" spans="1:15" x14ac:dyDescent="0.2">
      <c r="A3269" s="346" t="s">
        <v>898</v>
      </c>
      <c r="B3269" s="346" t="s">
        <v>899</v>
      </c>
      <c r="C3269" s="346" t="s">
        <v>308</v>
      </c>
      <c r="D3269" s="346" t="s">
        <v>886</v>
      </c>
      <c r="E3269" s="346" t="s">
        <v>895</v>
      </c>
      <c r="F3269" s="346" t="s">
        <v>775</v>
      </c>
      <c r="G3269" s="347" t="s">
        <v>1429</v>
      </c>
      <c r="H3269" s="346">
        <v>202112</v>
      </c>
      <c r="I3269" s="346">
        <v>385000</v>
      </c>
      <c r="K3269" s="346">
        <v>385000</v>
      </c>
      <c r="L3269" s="346" t="s">
        <v>887</v>
      </c>
      <c r="M3269" s="346" t="s">
        <v>888</v>
      </c>
      <c r="N3269" s="346" t="s">
        <v>734</v>
      </c>
      <c r="O3269" s="346" t="s">
        <v>1022</v>
      </c>
    </row>
    <row r="3270" spans="1:15" x14ac:dyDescent="0.2">
      <c r="A3270" s="346" t="s">
        <v>898</v>
      </c>
      <c r="B3270" s="346" t="s">
        <v>899</v>
      </c>
      <c r="C3270" s="346" t="s">
        <v>308</v>
      </c>
      <c r="D3270" s="346" t="s">
        <v>886</v>
      </c>
      <c r="E3270" s="346" t="s">
        <v>895</v>
      </c>
      <c r="F3270" s="346" t="s">
        <v>775</v>
      </c>
      <c r="G3270" s="347" t="s">
        <v>1429</v>
      </c>
      <c r="H3270" s="346">
        <v>202201</v>
      </c>
      <c r="I3270" s="346">
        <v>385000</v>
      </c>
      <c r="K3270" s="346">
        <v>385000</v>
      </c>
      <c r="L3270" s="346" t="s">
        <v>887</v>
      </c>
      <c r="M3270" s="346" t="s">
        <v>889</v>
      </c>
      <c r="N3270" s="346" t="s">
        <v>734</v>
      </c>
      <c r="O3270" s="346" t="s">
        <v>1022</v>
      </c>
    </row>
    <row r="3271" spans="1:15" x14ac:dyDescent="0.2">
      <c r="A3271" s="346" t="s">
        <v>898</v>
      </c>
      <c r="B3271" s="346" t="s">
        <v>899</v>
      </c>
      <c r="C3271" s="346" t="s">
        <v>308</v>
      </c>
      <c r="D3271" s="346" t="s">
        <v>886</v>
      </c>
      <c r="E3271" s="346" t="s">
        <v>895</v>
      </c>
      <c r="F3271" s="346" t="s">
        <v>775</v>
      </c>
      <c r="G3271" s="347" t="s">
        <v>1429</v>
      </c>
      <c r="H3271" s="346">
        <v>202202</v>
      </c>
      <c r="I3271" s="346">
        <v>385000</v>
      </c>
      <c r="K3271" s="346">
        <v>385000</v>
      </c>
      <c r="L3271" s="346" t="s">
        <v>887</v>
      </c>
      <c r="M3271" s="346" t="s">
        <v>889</v>
      </c>
      <c r="N3271" s="346" t="s">
        <v>734</v>
      </c>
      <c r="O3271" s="346" t="s">
        <v>1022</v>
      </c>
    </row>
    <row r="3272" spans="1:15" x14ac:dyDescent="0.2">
      <c r="A3272" s="346" t="s">
        <v>898</v>
      </c>
      <c r="B3272" s="346" t="s">
        <v>899</v>
      </c>
      <c r="C3272" s="346" t="s">
        <v>308</v>
      </c>
      <c r="D3272" s="346" t="s">
        <v>886</v>
      </c>
      <c r="E3272" s="346" t="s">
        <v>895</v>
      </c>
      <c r="F3272" s="346" t="s">
        <v>775</v>
      </c>
      <c r="G3272" s="347" t="s">
        <v>1429</v>
      </c>
      <c r="H3272" s="346">
        <v>202203</v>
      </c>
      <c r="I3272" s="346">
        <v>385000</v>
      </c>
      <c r="K3272" s="346">
        <v>385000</v>
      </c>
      <c r="L3272" s="346" t="s">
        <v>887</v>
      </c>
      <c r="M3272" s="346" t="s">
        <v>889</v>
      </c>
      <c r="N3272" s="346" t="s">
        <v>734</v>
      </c>
      <c r="O3272" s="346" t="s">
        <v>1022</v>
      </c>
    </row>
    <row r="3273" spans="1:15" x14ac:dyDescent="0.2">
      <c r="A3273" s="346" t="s">
        <v>898</v>
      </c>
      <c r="B3273" s="346" t="s">
        <v>899</v>
      </c>
      <c r="C3273" s="346" t="s">
        <v>308</v>
      </c>
      <c r="D3273" s="346" t="s">
        <v>886</v>
      </c>
      <c r="E3273" s="346" t="s">
        <v>895</v>
      </c>
      <c r="F3273" s="346" t="s">
        <v>775</v>
      </c>
      <c r="G3273" s="347" t="s">
        <v>1429</v>
      </c>
      <c r="H3273" s="346">
        <v>202204</v>
      </c>
      <c r="I3273" s="346">
        <v>385000</v>
      </c>
      <c r="K3273" s="346">
        <v>385000</v>
      </c>
      <c r="L3273" s="346" t="s">
        <v>890</v>
      </c>
      <c r="M3273" s="346" t="s">
        <v>891</v>
      </c>
      <c r="N3273" s="346" t="s">
        <v>734</v>
      </c>
      <c r="O3273" s="346" t="s">
        <v>1022</v>
      </c>
    </row>
    <row r="3274" spans="1:15" x14ac:dyDescent="0.2">
      <c r="A3274" s="346" t="s">
        <v>898</v>
      </c>
      <c r="B3274" s="346" t="s">
        <v>899</v>
      </c>
      <c r="C3274" s="346" t="s">
        <v>1176</v>
      </c>
      <c r="D3274" s="346" t="s">
        <v>886</v>
      </c>
      <c r="E3274" s="346" t="s">
        <v>895</v>
      </c>
      <c r="F3274" s="346" t="s">
        <v>1184</v>
      </c>
      <c r="G3274" s="347" t="s">
        <v>1185</v>
      </c>
      <c r="H3274" s="346">
        <v>202110</v>
      </c>
      <c r="I3274" s="346">
        <v>480000</v>
      </c>
      <c r="L3274" s="346" t="s">
        <v>887</v>
      </c>
      <c r="M3274" s="346" t="s">
        <v>888</v>
      </c>
      <c r="N3274" s="346" t="s">
        <v>734</v>
      </c>
      <c r="O3274" s="346" t="s">
        <v>1022</v>
      </c>
    </row>
    <row r="3275" spans="1:15" x14ac:dyDescent="0.2">
      <c r="A3275" s="346" t="s">
        <v>898</v>
      </c>
      <c r="B3275" s="346" t="s">
        <v>899</v>
      </c>
      <c r="C3275" s="346" t="s">
        <v>1176</v>
      </c>
      <c r="D3275" s="346" t="s">
        <v>886</v>
      </c>
      <c r="E3275" s="346" t="s">
        <v>895</v>
      </c>
      <c r="F3275" s="346" t="s">
        <v>1184</v>
      </c>
      <c r="G3275" s="347" t="s">
        <v>1185</v>
      </c>
      <c r="H3275" s="346">
        <v>202111</v>
      </c>
      <c r="I3275" s="346">
        <v>480000</v>
      </c>
      <c r="K3275" s="346">
        <v>480000</v>
      </c>
      <c r="L3275" s="346" t="s">
        <v>887</v>
      </c>
      <c r="M3275" s="346" t="s">
        <v>888</v>
      </c>
      <c r="N3275" s="346" t="s">
        <v>734</v>
      </c>
      <c r="O3275" s="346" t="s">
        <v>1022</v>
      </c>
    </row>
    <row r="3276" spans="1:15" x14ac:dyDescent="0.2">
      <c r="A3276" s="346" t="s">
        <v>898</v>
      </c>
      <c r="B3276" s="346" t="s">
        <v>899</v>
      </c>
      <c r="C3276" s="346" t="s">
        <v>1176</v>
      </c>
      <c r="D3276" s="346" t="s">
        <v>886</v>
      </c>
      <c r="E3276" s="346" t="s">
        <v>895</v>
      </c>
      <c r="F3276" s="346" t="s">
        <v>1184</v>
      </c>
      <c r="G3276" s="347" t="s">
        <v>1185</v>
      </c>
      <c r="H3276" s="346">
        <v>202112</v>
      </c>
      <c r="I3276" s="346">
        <v>480000</v>
      </c>
      <c r="K3276" s="346">
        <v>480000</v>
      </c>
      <c r="L3276" s="346" t="s">
        <v>887</v>
      </c>
      <c r="M3276" s="346" t="s">
        <v>888</v>
      </c>
      <c r="N3276" s="346" t="s">
        <v>734</v>
      </c>
      <c r="O3276" s="346" t="s">
        <v>1022</v>
      </c>
    </row>
    <row r="3277" spans="1:15" x14ac:dyDescent="0.2">
      <c r="A3277" s="346" t="s">
        <v>898</v>
      </c>
      <c r="B3277" s="346" t="s">
        <v>899</v>
      </c>
      <c r="C3277" s="346" t="s">
        <v>1176</v>
      </c>
      <c r="D3277" s="346" t="s">
        <v>886</v>
      </c>
      <c r="E3277" s="346" t="s">
        <v>895</v>
      </c>
      <c r="F3277" s="346" t="s">
        <v>1184</v>
      </c>
      <c r="G3277" s="347" t="s">
        <v>1185</v>
      </c>
      <c r="H3277" s="346">
        <v>202201</v>
      </c>
      <c r="I3277" s="346">
        <v>480000</v>
      </c>
      <c r="K3277" s="346">
        <v>480000</v>
      </c>
      <c r="L3277" s="346" t="s">
        <v>887</v>
      </c>
      <c r="M3277" s="346" t="s">
        <v>889</v>
      </c>
      <c r="N3277" s="346" t="s">
        <v>734</v>
      </c>
      <c r="O3277" s="346" t="s">
        <v>1022</v>
      </c>
    </row>
    <row r="3278" spans="1:15" x14ac:dyDescent="0.2">
      <c r="A3278" s="346" t="s">
        <v>898</v>
      </c>
      <c r="B3278" s="346" t="s">
        <v>899</v>
      </c>
      <c r="C3278" s="346" t="s">
        <v>1176</v>
      </c>
      <c r="D3278" s="346" t="s">
        <v>886</v>
      </c>
      <c r="E3278" s="346" t="s">
        <v>895</v>
      </c>
      <c r="F3278" s="346" t="s">
        <v>1184</v>
      </c>
      <c r="G3278" s="347" t="s">
        <v>1185</v>
      </c>
      <c r="H3278" s="346">
        <v>202202</v>
      </c>
      <c r="I3278" s="346">
        <v>480000</v>
      </c>
      <c r="K3278" s="346">
        <v>480000</v>
      </c>
      <c r="L3278" s="346" t="s">
        <v>887</v>
      </c>
      <c r="M3278" s="346" t="s">
        <v>889</v>
      </c>
      <c r="N3278" s="346" t="s">
        <v>734</v>
      </c>
      <c r="O3278" s="346" t="s">
        <v>1022</v>
      </c>
    </row>
    <row r="3279" spans="1:15" x14ac:dyDescent="0.2">
      <c r="A3279" s="346" t="s">
        <v>898</v>
      </c>
      <c r="B3279" s="346" t="s">
        <v>899</v>
      </c>
      <c r="C3279" s="346" t="s">
        <v>1176</v>
      </c>
      <c r="D3279" s="346" t="s">
        <v>886</v>
      </c>
      <c r="E3279" s="346" t="s">
        <v>895</v>
      </c>
      <c r="F3279" s="346" t="s">
        <v>1184</v>
      </c>
      <c r="G3279" s="347" t="s">
        <v>1185</v>
      </c>
      <c r="H3279" s="346">
        <v>202203</v>
      </c>
      <c r="I3279" s="346">
        <v>480000</v>
      </c>
      <c r="K3279" s="346">
        <v>480000</v>
      </c>
      <c r="L3279" s="346" t="s">
        <v>887</v>
      </c>
      <c r="M3279" s="346" t="s">
        <v>889</v>
      </c>
      <c r="N3279" s="346" t="s">
        <v>734</v>
      </c>
      <c r="O3279" s="346" t="s">
        <v>1022</v>
      </c>
    </row>
    <row r="3280" spans="1:15" x14ac:dyDescent="0.2">
      <c r="A3280" s="346" t="s">
        <v>898</v>
      </c>
      <c r="B3280" s="346" t="s">
        <v>899</v>
      </c>
      <c r="C3280" s="346" t="s">
        <v>727</v>
      </c>
      <c r="D3280" s="346" t="s">
        <v>886</v>
      </c>
      <c r="E3280" s="346" t="s">
        <v>895</v>
      </c>
      <c r="F3280" s="346" t="s">
        <v>1430</v>
      </c>
      <c r="G3280" s="347" t="s">
        <v>1431</v>
      </c>
      <c r="H3280" s="346">
        <v>202110</v>
      </c>
      <c r="I3280" s="346">
        <v>300000</v>
      </c>
      <c r="L3280" s="346" t="s">
        <v>887</v>
      </c>
      <c r="M3280" s="346" t="s">
        <v>888</v>
      </c>
      <c r="N3280" s="346" t="s">
        <v>734</v>
      </c>
      <c r="O3280" s="346" t="s">
        <v>1021</v>
      </c>
    </row>
    <row r="3281" spans="1:15" x14ac:dyDescent="0.2">
      <c r="A3281" s="346" t="s">
        <v>898</v>
      </c>
      <c r="B3281" s="346" t="s">
        <v>899</v>
      </c>
      <c r="C3281" s="346" t="s">
        <v>727</v>
      </c>
      <c r="D3281" s="346" t="s">
        <v>886</v>
      </c>
      <c r="E3281" s="346" t="s">
        <v>895</v>
      </c>
      <c r="F3281" s="346" t="s">
        <v>1430</v>
      </c>
      <c r="G3281" s="346" t="s">
        <v>1431</v>
      </c>
      <c r="H3281" s="346">
        <v>202111</v>
      </c>
      <c r="I3281" s="346">
        <v>500000</v>
      </c>
      <c r="K3281" s="346">
        <v>500000</v>
      </c>
      <c r="L3281" s="346" t="s">
        <v>887</v>
      </c>
      <c r="M3281" s="346" t="s">
        <v>888</v>
      </c>
      <c r="N3281" s="346" t="s">
        <v>734</v>
      </c>
      <c r="O3281" s="346" t="s">
        <v>1021</v>
      </c>
    </row>
    <row r="3282" spans="1:15" x14ac:dyDescent="0.2">
      <c r="A3282" s="346" t="s">
        <v>898</v>
      </c>
      <c r="B3282" s="346" t="s">
        <v>899</v>
      </c>
      <c r="C3282" s="346" t="s">
        <v>727</v>
      </c>
      <c r="D3282" s="346" t="s">
        <v>886</v>
      </c>
      <c r="E3282" s="346" t="s">
        <v>895</v>
      </c>
      <c r="F3282" s="346" t="s">
        <v>1430</v>
      </c>
      <c r="G3282" s="346" t="s">
        <v>1431</v>
      </c>
      <c r="H3282" s="346">
        <v>202112</v>
      </c>
      <c r="I3282" s="346">
        <v>400000</v>
      </c>
      <c r="K3282" s="346">
        <v>400000</v>
      </c>
      <c r="L3282" s="346" t="s">
        <v>887</v>
      </c>
      <c r="M3282" s="346" t="s">
        <v>888</v>
      </c>
      <c r="N3282" s="346" t="s">
        <v>734</v>
      </c>
      <c r="O3282" s="346" t="s">
        <v>1021</v>
      </c>
    </row>
    <row r="3283" spans="1:15" x14ac:dyDescent="0.2">
      <c r="A3283" s="346" t="s">
        <v>898</v>
      </c>
      <c r="B3283" s="346" t="s">
        <v>899</v>
      </c>
      <c r="C3283" s="346" t="s">
        <v>727</v>
      </c>
      <c r="D3283" s="346" t="s">
        <v>886</v>
      </c>
      <c r="E3283" s="346" t="s">
        <v>895</v>
      </c>
      <c r="F3283" s="346" t="s">
        <v>1430</v>
      </c>
      <c r="G3283" s="346" t="s">
        <v>1431</v>
      </c>
      <c r="H3283" s="346">
        <v>202201</v>
      </c>
      <c r="I3283" s="346">
        <v>200000</v>
      </c>
      <c r="K3283" s="346">
        <v>200000</v>
      </c>
      <c r="L3283" s="346" t="s">
        <v>887</v>
      </c>
      <c r="M3283" s="346" t="s">
        <v>889</v>
      </c>
      <c r="N3283" s="346" t="s">
        <v>734</v>
      </c>
      <c r="O3283" s="346" t="s">
        <v>1021</v>
      </c>
    </row>
    <row r="3284" spans="1:15" x14ac:dyDescent="0.2">
      <c r="A3284" s="346" t="s">
        <v>898</v>
      </c>
      <c r="B3284" s="346" t="s">
        <v>899</v>
      </c>
      <c r="C3284" s="346" t="s">
        <v>727</v>
      </c>
      <c r="D3284" s="346" t="s">
        <v>886</v>
      </c>
      <c r="E3284" s="346" t="s">
        <v>895</v>
      </c>
      <c r="F3284" s="346" t="s">
        <v>1430</v>
      </c>
      <c r="G3284" s="346" t="s">
        <v>1431</v>
      </c>
      <c r="H3284" s="346">
        <v>202202</v>
      </c>
      <c r="I3284" s="346">
        <v>300000</v>
      </c>
      <c r="K3284" s="346">
        <v>300000</v>
      </c>
      <c r="L3284" s="346" t="s">
        <v>887</v>
      </c>
      <c r="M3284" s="346" t="s">
        <v>889</v>
      </c>
      <c r="N3284" s="346" t="s">
        <v>734</v>
      </c>
      <c r="O3284" s="346" t="s">
        <v>1021</v>
      </c>
    </row>
    <row r="3285" spans="1:15" x14ac:dyDescent="0.2">
      <c r="A3285" s="346" t="s">
        <v>898</v>
      </c>
      <c r="B3285" s="346" t="s">
        <v>899</v>
      </c>
      <c r="C3285" s="346" t="s">
        <v>727</v>
      </c>
      <c r="D3285" s="346" t="s">
        <v>886</v>
      </c>
      <c r="E3285" s="346" t="s">
        <v>895</v>
      </c>
      <c r="F3285" s="346" t="s">
        <v>1430</v>
      </c>
      <c r="G3285" s="346" t="s">
        <v>1431</v>
      </c>
      <c r="H3285" s="346">
        <v>202203</v>
      </c>
      <c r="I3285" s="346">
        <v>1500000</v>
      </c>
      <c r="K3285" s="346">
        <v>1500000</v>
      </c>
      <c r="L3285" s="346" t="s">
        <v>887</v>
      </c>
      <c r="M3285" s="346" t="s">
        <v>889</v>
      </c>
      <c r="N3285" s="346" t="s">
        <v>734</v>
      </c>
      <c r="O3285" s="346" t="s">
        <v>1021</v>
      </c>
    </row>
    <row r="3286" spans="1:15" x14ac:dyDescent="0.2">
      <c r="A3286" s="346" t="s">
        <v>898</v>
      </c>
      <c r="B3286" s="346" t="s">
        <v>899</v>
      </c>
      <c r="C3286" s="346" t="s">
        <v>727</v>
      </c>
      <c r="D3286" s="346" t="s">
        <v>886</v>
      </c>
      <c r="E3286" s="346" t="s">
        <v>895</v>
      </c>
      <c r="F3286" s="346" t="s">
        <v>1430</v>
      </c>
      <c r="G3286" s="346" t="s">
        <v>1431</v>
      </c>
      <c r="H3286" s="346">
        <v>202204</v>
      </c>
      <c r="I3286" s="346">
        <v>50000</v>
      </c>
      <c r="K3286" s="346">
        <v>50000</v>
      </c>
      <c r="L3286" s="346" t="s">
        <v>890</v>
      </c>
      <c r="M3286" s="346" t="s">
        <v>891</v>
      </c>
      <c r="N3286" s="346" t="s">
        <v>734</v>
      </c>
      <c r="O3286" s="346" t="s">
        <v>1021</v>
      </c>
    </row>
    <row r="3287" spans="1:15" x14ac:dyDescent="0.2">
      <c r="A3287" s="346" t="s">
        <v>898</v>
      </c>
      <c r="B3287" s="346" t="s">
        <v>899</v>
      </c>
      <c r="C3287" s="346" t="s">
        <v>727</v>
      </c>
      <c r="D3287" s="346" t="s">
        <v>886</v>
      </c>
      <c r="E3287" s="346" t="s">
        <v>895</v>
      </c>
      <c r="F3287" s="346" t="s">
        <v>1430</v>
      </c>
      <c r="G3287" s="346" t="s">
        <v>1431</v>
      </c>
      <c r="H3287" s="346">
        <v>202205</v>
      </c>
      <c r="I3287" s="346">
        <v>300000</v>
      </c>
      <c r="K3287" s="346">
        <v>300000</v>
      </c>
      <c r="L3287" s="346" t="s">
        <v>890</v>
      </c>
      <c r="M3287" s="346" t="s">
        <v>891</v>
      </c>
      <c r="N3287" s="346" t="s">
        <v>734</v>
      </c>
      <c r="O3287" s="346" t="s">
        <v>1021</v>
      </c>
    </row>
    <row r="3288" spans="1:15" x14ac:dyDescent="0.2">
      <c r="A3288" s="346" t="s">
        <v>898</v>
      </c>
      <c r="B3288" s="346" t="s">
        <v>899</v>
      </c>
      <c r="C3288" s="346" t="s">
        <v>727</v>
      </c>
      <c r="D3288" s="346" t="s">
        <v>886</v>
      </c>
      <c r="E3288" s="346" t="s">
        <v>895</v>
      </c>
      <c r="F3288" s="346" t="s">
        <v>1430</v>
      </c>
      <c r="G3288" s="346" t="s">
        <v>1431</v>
      </c>
      <c r="H3288" s="346">
        <v>202206</v>
      </c>
      <c r="I3288" s="346">
        <v>500000</v>
      </c>
      <c r="K3288" s="346">
        <v>500000</v>
      </c>
      <c r="L3288" s="346" t="s">
        <v>890</v>
      </c>
      <c r="M3288" s="346" t="s">
        <v>891</v>
      </c>
      <c r="N3288" s="346" t="s">
        <v>734</v>
      </c>
      <c r="O3288" s="346" t="s">
        <v>1021</v>
      </c>
    </row>
    <row r="3289" spans="1:15" x14ac:dyDescent="0.2">
      <c r="A3289" s="346" t="s">
        <v>898</v>
      </c>
      <c r="B3289" s="346" t="s">
        <v>899</v>
      </c>
      <c r="C3289" s="346" t="s">
        <v>727</v>
      </c>
      <c r="D3289" s="346" t="s">
        <v>886</v>
      </c>
      <c r="E3289" s="346" t="s">
        <v>895</v>
      </c>
      <c r="F3289" s="346" t="s">
        <v>1430</v>
      </c>
      <c r="G3289" s="347" t="s">
        <v>1431</v>
      </c>
      <c r="H3289" s="346">
        <v>202207</v>
      </c>
      <c r="I3289" s="346">
        <v>800000</v>
      </c>
      <c r="K3289" s="346">
        <v>800000</v>
      </c>
      <c r="L3289" s="346" t="s">
        <v>890</v>
      </c>
      <c r="M3289" s="346" t="s">
        <v>892</v>
      </c>
      <c r="N3289" s="346" t="s">
        <v>734</v>
      </c>
      <c r="O3289" s="346" t="s">
        <v>1021</v>
      </c>
    </row>
    <row r="3290" spans="1:15" x14ac:dyDescent="0.2">
      <c r="A3290" s="346" t="s">
        <v>898</v>
      </c>
      <c r="B3290" s="346" t="s">
        <v>899</v>
      </c>
      <c r="C3290" s="346" t="s">
        <v>727</v>
      </c>
      <c r="D3290" s="346" t="s">
        <v>886</v>
      </c>
      <c r="E3290" s="346" t="s">
        <v>895</v>
      </c>
      <c r="F3290" s="346" t="s">
        <v>1430</v>
      </c>
      <c r="G3290" s="346" t="s">
        <v>1431</v>
      </c>
      <c r="H3290" s="346">
        <v>202208</v>
      </c>
      <c r="I3290" s="346">
        <v>300000</v>
      </c>
      <c r="K3290" s="346">
        <v>300000</v>
      </c>
      <c r="L3290" s="346" t="s">
        <v>890</v>
      </c>
      <c r="M3290" s="346" t="s">
        <v>892</v>
      </c>
      <c r="N3290" s="346" t="s">
        <v>734</v>
      </c>
      <c r="O3290" s="346" t="s">
        <v>1021</v>
      </c>
    </row>
    <row r="3291" spans="1:15" x14ac:dyDescent="0.2">
      <c r="A3291" s="346" t="s">
        <v>898</v>
      </c>
      <c r="B3291" s="346" t="s">
        <v>899</v>
      </c>
      <c r="C3291" s="346" t="s">
        <v>727</v>
      </c>
      <c r="D3291" s="346" t="s">
        <v>886</v>
      </c>
      <c r="E3291" s="346" t="s">
        <v>895</v>
      </c>
      <c r="F3291" s="346" t="s">
        <v>1430</v>
      </c>
      <c r="G3291" s="347" t="s">
        <v>1431</v>
      </c>
      <c r="H3291" s="346">
        <v>202209</v>
      </c>
      <c r="I3291" s="346">
        <v>500000</v>
      </c>
      <c r="K3291" s="346">
        <v>500000</v>
      </c>
      <c r="L3291" s="346" t="s">
        <v>890</v>
      </c>
      <c r="M3291" s="346" t="s">
        <v>892</v>
      </c>
      <c r="N3291" s="346" t="s">
        <v>734</v>
      </c>
      <c r="O3291" s="346" t="s">
        <v>1021</v>
      </c>
    </row>
    <row r="3292" spans="1:15" x14ac:dyDescent="0.2">
      <c r="A3292" s="346" t="s">
        <v>898</v>
      </c>
      <c r="B3292" s="346" t="s">
        <v>899</v>
      </c>
      <c r="C3292" s="346" t="s">
        <v>727</v>
      </c>
      <c r="D3292" s="346" t="s">
        <v>886</v>
      </c>
      <c r="E3292" s="346" t="s">
        <v>895</v>
      </c>
      <c r="F3292" s="346" t="s">
        <v>776</v>
      </c>
      <c r="G3292" s="347" t="s">
        <v>1431</v>
      </c>
      <c r="H3292" s="346">
        <v>202110</v>
      </c>
      <c r="I3292" s="346">
        <v>100000</v>
      </c>
      <c r="L3292" s="346" t="s">
        <v>887</v>
      </c>
      <c r="M3292" s="346" t="s">
        <v>888</v>
      </c>
      <c r="N3292" s="346" t="s">
        <v>734</v>
      </c>
      <c r="O3292" s="346" t="s">
        <v>1021</v>
      </c>
    </row>
    <row r="3293" spans="1:15" x14ac:dyDescent="0.2">
      <c r="A3293" s="346" t="s">
        <v>898</v>
      </c>
      <c r="B3293" s="346" t="s">
        <v>899</v>
      </c>
      <c r="C3293" s="346" t="s">
        <v>727</v>
      </c>
      <c r="D3293" s="346" t="s">
        <v>886</v>
      </c>
      <c r="E3293" s="346" t="s">
        <v>895</v>
      </c>
      <c r="F3293" s="346" t="s">
        <v>776</v>
      </c>
      <c r="G3293" s="347" t="s">
        <v>1431</v>
      </c>
      <c r="H3293" s="346">
        <v>202111</v>
      </c>
      <c r="I3293" s="346">
        <v>300000</v>
      </c>
      <c r="K3293" s="346">
        <v>300000</v>
      </c>
      <c r="L3293" s="346" t="s">
        <v>887</v>
      </c>
      <c r="M3293" s="346" t="s">
        <v>888</v>
      </c>
      <c r="N3293" s="346" t="s">
        <v>734</v>
      </c>
      <c r="O3293" s="346" t="s">
        <v>1021</v>
      </c>
    </row>
    <row r="3294" spans="1:15" x14ac:dyDescent="0.2">
      <c r="A3294" s="346" t="s">
        <v>898</v>
      </c>
      <c r="B3294" s="346" t="s">
        <v>899</v>
      </c>
      <c r="C3294" s="346" t="s">
        <v>727</v>
      </c>
      <c r="D3294" s="346" t="s">
        <v>886</v>
      </c>
      <c r="E3294" s="346" t="s">
        <v>895</v>
      </c>
      <c r="F3294" s="346" t="s">
        <v>776</v>
      </c>
      <c r="G3294" s="347" t="s">
        <v>1431</v>
      </c>
      <c r="H3294" s="346">
        <v>202112</v>
      </c>
      <c r="I3294" s="346">
        <v>200000</v>
      </c>
      <c r="K3294" s="346">
        <v>200000</v>
      </c>
      <c r="L3294" s="346" t="s">
        <v>887</v>
      </c>
      <c r="M3294" s="346" t="s">
        <v>888</v>
      </c>
      <c r="N3294" s="346" t="s">
        <v>734</v>
      </c>
      <c r="O3294" s="346" t="s">
        <v>1021</v>
      </c>
    </row>
    <row r="3295" spans="1:15" x14ac:dyDescent="0.2">
      <c r="A3295" s="346" t="s">
        <v>898</v>
      </c>
      <c r="B3295" s="346" t="s">
        <v>899</v>
      </c>
      <c r="C3295" s="346" t="s">
        <v>727</v>
      </c>
      <c r="D3295" s="346" t="s">
        <v>886</v>
      </c>
      <c r="E3295" s="346" t="s">
        <v>895</v>
      </c>
      <c r="F3295" s="346" t="s">
        <v>776</v>
      </c>
      <c r="G3295" s="347" t="s">
        <v>1431</v>
      </c>
      <c r="H3295" s="346">
        <v>202201</v>
      </c>
      <c r="I3295" s="346">
        <v>200000</v>
      </c>
      <c r="K3295" s="346">
        <v>200000</v>
      </c>
      <c r="L3295" s="346" t="s">
        <v>887</v>
      </c>
      <c r="M3295" s="346" t="s">
        <v>889</v>
      </c>
      <c r="N3295" s="346" t="s">
        <v>734</v>
      </c>
      <c r="O3295" s="346" t="s">
        <v>1021</v>
      </c>
    </row>
    <row r="3296" spans="1:15" x14ac:dyDescent="0.2">
      <c r="A3296" s="346" t="s">
        <v>898</v>
      </c>
      <c r="B3296" s="346" t="s">
        <v>899</v>
      </c>
      <c r="C3296" s="346" t="s">
        <v>727</v>
      </c>
      <c r="D3296" s="346" t="s">
        <v>886</v>
      </c>
      <c r="E3296" s="346" t="s">
        <v>895</v>
      </c>
      <c r="F3296" s="346" t="s">
        <v>776</v>
      </c>
      <c r="G3296" s="347" t="s">
        <v>1431</v>
      </c>
      <c r="H3296" s="346">
        <v>202202</v>
      </c>
      <c r="I3296" s="346">
        <v>200000</v>
      </c>
      <c r="K3296" s="346">
        <v>200000</v>
      </c>
      <c r="L3296" s="346" t="s">
        <v>887</v>
      </c>
      <c r="M3296" s="346" t="s">
        <v>889</v>
      </c>
      <c r="N3296" s="346" t="s">
        <v>734</v>
      </c>
      <c r="O3296" s="346" t="s">
        <v>1021</v>
      </c>
    </row>
    <row r="3297" spans="1:15" x14ac:dyDescent="0.2">
      <c r="A3297" s="346" t="s">
        <v>898</v>
      </c>
      <c r="B3297" s="346" t="s">
        <v>899</v>
      </c>
      <c r="C3297" s="346" t="s">
        <v>727</v>
      </c>
      <c r="D3297" s="346" t="s">
        <v>886</v>
      </c>
      <c r="E3297" s="346" t="s">
        <v>895</v>
      </c>
      <c r="F3297" s="346" t="s">
        <v>776</v>
      </c>
      <c r="G3297" s="347" t="s">
        <v>1431</v>
      </c>
      <c r="H3297" s="346">
        <v>202203</v>
      </c>
      <c r="I3297" s="346">
        <v>1000000</v>
      </c>
      <c r="K3297" s="346">
        <v>1000000</v>
      </c>
      <c r="L3297" s="346" t="s">
        <v>887</v>
      </c>
      <c r="M3297" s="346" t="s">
        <v>889</v>
      </c>
      <c r="N3297" s="346" t="s">
        <v>734</v>
      </c>
      <c r="O3297" s="346" t="s">
        <v>1021</v>
      </c>
    </row>
    <row r="3298" spans="1:15" x14ac:dyDescent="0.2">
      <c r="A3298" s="346" t="s">
        <v>898</v>
      </c>
      <c r="B3298" s="346" t="s">
        <v>899</v>
      </c>
      <c r="C3298" s="346" t="s">
        <v>727</v>
      </c>
      <c r="D3298" s="346" t="s">
        <v>886</v>
      </c>
      <c r="E3298" s="346" t="s">
        <v>895</v>
      </c>
      <c r="F3298" s="346" t="s">
        <v>776</v>
      </c>
      <c r="G3298" s="347" t="s">
        <v>1431</v>
      </c>
      <c r="H3298" s="346">
        <v>202204</v>
      </c>
      <c r="I3298" s="346">
        <v>50000</v>
      </c>
      <c r="K3298" s="346">
        <v>50000</v>
      </c>
      <c r="L3298" s="346" t="s">
        <v>890</v>
      </c>
      <c r="M3298" s="346" t="s">
        <v>891</v>
      </c>
      <c r="N3298" s="346" t="s">
        <v>734</v>
      </c>
      <c r="O3298" s="346" t="s">
        <v>1021</v>
      </c>
    </row>
    <row r="3299" spans="1:15" x14ac:dyDescent="0.2">
      <c r="A3299" s="346" t="s">
        <v>898</v>
      </c>
      <c r="B3299" s="346" t="s">
        <v>899</v>
      </c>
      <c r="C3299" s="346" t="s">
        <v>727</v>
      </c>
      <c r="D3299" s="346" t="s">
        <v>886</v>
      </c>
      <c r="E3299" s="346" t="s">
        <v>895</v>
      </c>
      <c r="F3299" s="346" t="s">
        <v>776</v>
      </c>
      <c r="G3299" s="347" t="s">
        <v>1431</v>
      </c>
      <c r="H3299" s="346">
        <v>202205</v>
      </c>
      <c r="I3299" s="346">
        <v>300000</v>
      </c>
      <c r="K3299" s="346">
        <v>300000</v>
      </c>
      <c r="L3299" s="346" t="s">
        <v>890</v>
      </c>
      <c r="M3299" s="346" t="s">
        <v>891</v>
      </c>
      <c r="N3299" s="346" t="s">
        <v>734</v>
      </c>
      <c r="O3299" s="346" t="s">
        <v>1021</v>
      </c>
    </row>
    <row r="3300" spans="1:15" x14ac:dyDescent="0.2">
      <c r="A3300" s="346" t="s">
        <v>898</v>
      </c>
      <c r="B3300" s="346" t="s">
        <v>899</v>
      </c>
      <c r="C3300" s="346" t="s">
        <v>727</v>
      </c>
      <c r="D3300" s="346" t="s">
        <v>886</v>
      </c>
      <c r="E3300" s="346" t="s">
        <v>895</v>
      </c>
      <c r="F3300" s="346" t="s">
        <v>776</v>
      </c>
      <c r="G3300" s="347" t="s">
        <v>1431</v>
      </c>
      <c r="H3300" s="346">
        <v>202206</v>
      </c>
      <c r="I3300" s="346">
        <v>300000</v>
      </c>
      <c r="K3300" s="346">
        <v>300000</v>
      </c>
      <c r="L3300" s="346" t="s">
        <v>890</v>
      </c>
      <c r="M3300" s="346" t="s">
        <v>891</v>
      </c>
      <c r="N3300" s="346" t="s">
        <v>734</v>
      </c>
      <c r="O3300" s="346" t="s">
        <v>1021</v>
      </c>
    </row>
    <row r="3301" spans="1:15" x14ac:dyDescent="0.2">
      <c r="A3301" s="346" t="s">
        <v>898</v>
      </c>
      <c r="B3301" s="346" t="s">
        <v>899</v>
      </c>
      <c r="C3301" s="346" t="s">
        <v>727</v>
      </c>
      <c r="D3301" s="346" t="s">
        <v>886</v>
      </c>
      <c r="E3301" s="346" t="s">
        <v>895</v>
      </c>
      <c r="F3301" s="346" t="s">
        <v>776</v>
      </c>
      <c r="G3301" s="347" t="s">
        <v>1431</v>
      </c>
      <c r="H3301" s="346">
        <v>202207</v>
      </c>
      <c r="I3301" s="346">
        <v>400000</v>
      </c>
      <c r="K3301" s="346">
        <v>400000</v>
      </c>
      <c r="L3301" s="346" t="s">
        <v>890</v>
      </c>
      <c r="M3301" s="346" t="s">
        <v>892</v>
      </c>
      <c r="N3301" s="346" t="s">
        <v>734</v>
      </c>
      <c r="O3301" s="346" t="s">
        <v>1021</v>
      </c>
    </row>
    <row r="3302" spans="1:15" x14ac:dyDescent="0.2">
      <c r="A3302" s="346" t="s">
        <v>898</v>
      </c>
      <c r="B3302" s="346" t="s">
        <v>899</v>
      </c>
      <c r="C3302" s="346" t="s">
        <v>727</v>
      </c>
      <c r="D3302" s="346" t="s">
        <v>886</v>
      </c>
      <c r="E3302" s="346" t="s">
        <v>895</v>
      </c>
      <c r="F3302" s="346" t="s">
        <v>776</v>
      </c>
      <c r="G3302" s="347" t="s">
        <v>1431</v>
      </c>
      <c r="H3302" s="346">
        <v>202208</v>
      </c>
      <c r="I3302" s="346">
        <v>200000</v>
      </c>
      <c r="K3302" s="346">
        <v>200000</v>
      </c>
      <c r="L3302" s="346" t="s">
        <v>890</v>
      </c>
      <c r="M3302" s="346" t="s">
        <v>892</v>
      </c>
      <c r="N3302" s="346" t="s">
        <v>734</v>
      </c>
      <c r="O3302" s="346" t="s">
        <v>1021</v>
      </c>
    </row>
    <row r="3303" spans="1:15" x14ac:dyDescent="0.2">
      <c r="A3303" s="346" t="s">
        <v>898</v>
      </c>
      <c r="B3303" s="346" t="s">
        <v>899</v>
      </c>
      <c r="C3303" s="346" t="s">
        <v>727</v>
      </c>
      <c r="D3303" s="346" t="s">
        <v>886</v>
      </c>
      <c r="E3303" s="346" t="s">
        <v>895</v>
      </c>
      <c r="F3303" s="346" t="s">
        <v>776</v>
      </c>
      <c r="G3303" s="346" t="s">
        <v>1431</v>
      </c>
      <c r="H3303" s="346">
        <v>202209</v>
      </c>
      <c r="I3303" s="346">
        <v>500000</v>
      </c>
      <c r="K3303" s="346">
        <v>500000</v>
      </c>
      <c r="L3303" s="346" t="s">
        <v>890</v>
      </c>
      <c r="M3303" s="346" t="s">
        <v>892</v>
      </c>
      <c r="N3303" s="346" t="s">
        <v>734</v>
      </c>
      <c r="O3303" s="346" t="s">
        <v>1021</v>
      </c>
    </row>
    <row r="3304" spans="1:15" x14ac:dyDescent="0.2">
      <c r="A3304" s="346" t="s">
        <v>898</v>
      </c>
      <c r="B3304" s="346" t="s">
        <v>899</v>
      </c>
      <c r="C3304" s="346" t="s">
        <v>749</v>
      </c>
      <c r="D3304" s="346" t="s">
        <v>886</v>
      </c>
      <c r="E3304" s="346" t="s">
        <v>895</v>
      </c>
      <c r="F3304" s="346" t="s">
        <v>1430</v>
      </c>
      <c r="G3304" s="346" t="s">
        <v>1431</v>
      </c>
      <c r="H3304" s="346">
        <v>202110</v>
      </c>
      <c r="I3304" s="346">
        <v>1500000</v>
      </c>
      <c r="L3304" s="346" t="s">
        <v>887</v>
      </c>
      <c r="M3304" s="346" t="s">
        <v>888</v>
      </c>
      <c r="N3304" s="346" t="s">
        <v>734</v>
      </c>
      <c r="O3304" s="346" t="s">
        <v>1021</v>
      </c>
    </row>
    <row r="3305" spans="1:15" x14ac:dyDescent="0.2">
      <c r="A3305" s="346" t="s">
        <v>898</v>
      </c>
      <c r="B3305" s="346" t="s">
        <v>899</v>
      </c>
      <c r="C3305" s="346" t="s">
        <v>749</v>
      </c>
      <c r="D3305" s="346" t="s">
        <v>886</v>
      </c>
      <c r="E3305" s="346" t="s">
        <v>895</v>
      </c>
      <c r="F3305" s="346" t="s">
        <v>1430</v>
      </c>
      <c r="G3305" s="346" t="s">
        <v>1431</v>
      </c>
      <c r="H3305" s="346">
        <v>202111</v>
      </c>
      <c r="I3305" s="346">
        <v>2000000</v>
      </c>
      <c r="K3305" s="346">
        <v>2000000</v>
      </c>
      <c r="L3305" s="346" t="s">
        <v>887</v>
      </c>
      <c r="M3305" s="346" t="s">
        <v>888</v>
      </c>
      <c r="N3305" s="346" t="s">
        <v>734</v>
      </c>
      <c r="O3305" s="346" t="s">
        <v>1021</v>
      </c>
    </row>
    <row r="3306" spans="1:15" x14ac:dyDescent="0.2">
      <c r="A3306" s="346" t="s">
        <v>898</v>
      </c>
      <c r="B3306" s="346" t="s">
        <v>899</v>
      </c>
      <c r="C3306" s="346" t="s">
        <v>749</v>
      </c>
      <c r="D3306" s="346" t="s">
        <v>886</v>
      </c>
      <c r="E3306" s="346" t="s">
        <v>895</v>
      </c>
      <c r="F3306" s="346" t="s">
        <v>1430</v>
      </c>
      <c r="G3306" s="346" t="s">
        <v>1431</v>
      </c>
      <c r="H3306" s="346">
        <v>202112</v>
      </c>
      <c r="I3306" s="346">
        <v>3000000</v>
      </c>
      <c r="K3306" s="346">
        <v>3000000</v>
      </c>
      <c r="L3306" s="346" t="s">
        <v>887</v>
      </c>
      <c r="M3306" s="346" t="s">
        <v>888</v>
      </c>
      <c r="N3306" s="346" t="s">
        <v>734</v>
      </c>
      <c r="O3306" s="346" t="s">
        <v>1021</v>
      </c>
    </row>
    <row r="3307" spans="1:15" x14ac:dyDescent="0.2">
      <c r="A3307" s="346" t="s">
        <v>898</v>
      </c>
      <c r="B3307" s="346" t="s">
        <v>899</v>
      </c>
      <c r="C3307" s="346" t="s">
        <v>749</v>
      </c>
      <c r="D3307" s="346" t="s">
        <v>886</v>
      </c>
      <c r="E3307" s="346" t="s">
        <v>895</v>
      </c>
      <c r="F3307" s="346" t="s">
        <v>1430</v>
      </c>
      <c r="G3307" s="346" t="s">
        <v>1431</v>
      </c>
      <c r="H3307" s="346">
        <v>202201</v>
      </c>
      <c r="I3307" s="346">
        <v>2000000</v>
      </c>
      <c r="K3307" s="346">
        <v>2000000</v>
      </c>
      <c r="L3307" s="346" t="s">
        <v>887</v>
      </c>
      <c r="M3307" s="346" t="s">
        <v>889</v>
      </c>
      <c r="N3307" s="346" t="s">
        <v>734</v>
      </c>
      <c r="O3307" s="346" t="s">
        <v>1021</v>
      </c>
    </row>
    <row r="3308" spans="1:15" x14ac:dyDescent="0.2">
      <c r="A3308" s="346" t="s">
        <v>898</v>
      </c>
      <c r="B3308" s="346" t="s">
        <v>899</v>
      </c>
      <c r="C3308" s="346" t="s">
        <v>749</v>
      </c>
      <c r="D3308" s="346" t="s">
        <v>886</v>
      </c>
      <c r="E3308" s="346" t="s">
        <v>895</v>
      </c>
      <c r="F3308" s="346" t="s">
        <v>1430</v>
      </c>
      <c r="G3308" s="347" t="s">
        <v>1431</v>
      </c>
      <c r="H3308" s="346">
        <v>202202</v>
      </c>
      <c r="I3308" s="346">
        <v>2000000</v>
      </c>
      <c r="K3308" s="346">
        <v>2000000</v>
      </c>
      <c r="L3308" s="346" t="s">
        <v>887</v>
      </c>
      <c r="M3308" s="346" t="s">
        <v>889</v>
      </c>
      <c r="N3308" s="346" t="s">
        <v>734</v>
      </c>
      <c r="O3308" s="346" t="s">
        <v>1021</v>
      </c>
    </row>
    <row r="3309" spans="1:15" x14ac:dyDescent="0.2">
      <c r="A3309" s="346" t="s">
        <v>898</v>
      </c>
      <c r="B3309" s="346" t="s">
        <v>899</v>
      </c>
      <c r="C3309" s="346" t="s">
        <v>749</v>
      </c>
      <c r="D3309" s="346" t="s">
        <v>886</v>
      </c>
      <c r="E3309" s="346" t="s">
        <v>895</v>
      </c>
      <c r="F3309" s="346" t="s">
        <v>1430</v>
      </c>
      <c r="G3309" s="347" t="s">
        <v>1431</v>
      </c>
      <c r="H3309" s="346">
        <v>202203</v>
      </c>
      <c r="I3309" s="346">
        <v>9000000</v>
      </c>
      <c r="K3309" s="346">
        <v>9000000</v>
      </c>
      <c r="L3309" s="346" t="s">
        <v>887</v>
      </c>
      <c r="M3309" s="346" t="s">
        <v>889</v>
      </c>
      <c r="N3309" s="346" t="s">
        <v>734</v>
      </c>
      <c r="O3309" s="346" t="s">
        <v>1021</v>
      </c>
    </row>
    <row r="3310" spans="1:15" x14ac:dyDescent="0.2">
      <c r="A3310" s="346" t="s">
        <v>898</v>
      </c>
      <c r="B3310" s="346" t="s">
        <v>899</v>
      </c>
      <c r="C3310" s="346" t="s">
        <v>749</v>
      </c>
      <c r="D3310" s="346" t="s">
        <v>886</v>
      </c>
      <c r="E3310" s="346" t="s">
        <v>895</v>
      </c>
      <c r="F3310" s="346" t="s">
        <v>1430</v>
      </c>
      <c r="G3310" s="347" t="s">
        <v>1431</v>
      </c>
      <c r="H3310" s="346">
        <v>202204</v>
      </c>
      <c r="I3310" s="346">
        <v>1000000</v>
      </c>
      <c r="K3310" s="346">
        <v>1000000</v>
      </c>
      <c r="L3310" s="346" t="s">
        <v>890</v>
      </c>
      <c r="M3310" s="346" t="s">
        <v>891</v>
      </c>
      <c r="N3310" s="346" t="s">
        <v>734</v>
      </c>
      <c r="O3310" s="346" t="s">
        <v>1021</v>
      </c>
    </row>
    <row r="3311" spans="1:15" x14ac:dyDescent="0.2">
      <c r="A3311" s="346" t="s">
        <v>898</v>
      </c>
      <c r="B3311" s="346" t="s">
        <v>899</v>
      </c>
      <c r="C3311" s="346" t="s">
        <v>749</v>
      </c>
      <c r="D3311" s="346" t="s">
        <v>886</v>
      </c>
      <c r="E3311" s="346" t="s">
        <v>895</v>
      </c>
      <c r="F3311" s="346" t="s">
        <v>1430</v>
      </c>
      <c r="G3311" s="347" t="s">
        <v>1431</v>
      </c>
      <c r="H3311" s="346">
        <v>202205</v>
      </c>
      <c r="I3311" s="346">
        <v>500000</v>
      </c>
      <c r="K3311" s="346">
        <v>500000</v>
      </c>
      <c r="L3311" s="346" t="s">
        <v>890</v>
      </c>
      <c r="M3311" s="346" t="s">
        <v>891</v>
      </c>
      <c r="N3311" s="346" t="s">
        <v>734</v>
      </c>
      <c r="O3311" s="346" t="s">
        <v>1021</v>
      </c>
    </row>
    <row r="3312" spans="1:15" x14ac:dyDescent="0.2">
      <c r="A3312" s="346" t="s">
        <v>898</v>
      </c>
      <c r="B3312" s="346" t="s">
        <v>899</v>
      </c>
      <c r="C3312" s="346" t="s">
        <v>749</v>
      </c>
      <c r="D3312" s="346" t="s">
        <v>886</v>
      </c>
      <c r="E3312" s="346" t="s">
        <v>895</v>
      </c>
      <c r="F3312" s="346" t="s">
        <v>1430</v>
      </c>
      <c r="G3312" s="347" t="s">
        <v>1431</v>
      </c>
      <c r="H3312" s="346">
        <v>202206</v>
      </c>
      <c r="I3312" s="346">
        <v>2500000</v>
      </c>
      <c r="K3312" s="346">
        <v>2500000</v>
      </c>
      <c r="L3312" s="346" t="s">
        <v>890</v>
      </c>
      <c r="M3312" s="346" t="s">
        <v>891</v>
      </c>
      <c r="N3312" s="346" t="s">
        <v>734</v>
      </c>
      <c r="O3312" s="346" t="s">
        <v>1021</v>
      </c>
    </row>
    <row r="3313" spans="1:15" x14ac:dyDescent="0.2">
      <c r="A3313" s="346" t="s">
        <v>898</v>
      </c>
      <c r="B3313" s="346" t="s">
        <v>899</v>
      </c>
      <c r="C3313" s="346" t="s">
        <v>749</v>
      </c>
      <c r="D3313" s="346" t="s">
        <v>886</v>
      </c>
      <c r="E3313" s="346" t="s">
        <v>895</v>
      </c>
      <c r="F3313" s="346" t="s">
        <v>1430</v>
      </c>
      <c r="G3313" s="347" t="s">
        <v>1431</v>
      </c>
      <c r="H3313" s="346">
        <v>202207</v>
      </c>
      <c r="I3313" s="346">
        <v>2500000</v>
      </c>
      <c r="K3313" s="346">
        <v>2500000</v>
      </c>
      <c r="L3313" s="346" t="s">
        <v>890</v>
      </c>
      <c r="M3313" s="346" t="s">
        <v>892</v>
      </c>
      <c r="N3313" s="346" t="s">
        <v>734</v>
      </c>
      <c r="O3313" s="346" t="s">
        <v>1021</v>
      </c>
    </row>
    <row r="3314" spans="1:15" x14ac:dyDescent="0.2">
      <c r="A3314" s="346" t="s">
        <v>898</v>
      </c>
      <c r="B3314" s="346" t="s">
        <v>899</v>
      </c>
      <c r="C3314" s="346" t="s">
        <v>749</v>
      </c>
      <c r="D3314" s="346" t="s">
        <v>886</v>
      </c>
      <c r="E3314" s="346" t="s">
        <v>895</v>
      </c>
      <c r="F3314" s="346" t="s">
        <v>1430</v>
      </c>
      <c r="G3314" s="346" t="s">
        <v>1431</v>
      </c>
      <c r="H3314" s="346">
        <v>202208</v>
      </c>
      <c r="I3314" s="346">
        <v>2500000</v>
      </c>
      <c r="K3314" s="346">
        <v>2500000</v>
      </c>
      <c r="L3314" s="346" t="s">
        <v>890</v>
      </c>
      <c r="M3314" s="346" t="s">
        <v>892</v>
      </c>
      <c r="N3314" s="346" t="s">
        <v>734</v>
      </c>
      <c r="O3314" s="346" t="s">
        <v>1021</v>
      </c>
    </row>
    <row r="3315" spans="1:15" x14ac:dyDescent="0.2">
      <c r="A3315" s="346" t="s">
        <v>898</v>
      </c>
      <c r="B3315" s="346" t="s">
        <v>899</v>
      </c>
      <c r="C3315" s="346" t="s">
        <v>749</v>
      </c>
      <c r="D3315" s="346" t="s">
        <v>886</v>
      </c>
      <c r="E3315" s="346" t="s">
        <v>895</v>
      </c>
      <c r="F3315" s="346" t="s">
        <v>1430</v>
      </c>
      <c r="G3315" s="346" t="s">
        <v>1431</v>
      </c>
      <c r="H3315" s="346">
        <v>202209</v>
      </c>
      <c r="I3315" s="346">
        <v>3000000</v>
      </c>
      <c r="K3315" s="346">
        <v>3000000</v>
      </c>
      <c r="L3315" s="346" t="s">
        <v>890</v>
      </c>
      <c r="M3315" s="346" t="s">
        <v>892</v>
      </c>
      <c r="N3315" s="346" t="s">
        <v>734</v>
      </c>
      <c r="O3315" s="346" t="s">
        <v>1021</v>
      </c>
    </row>
    <row r="3316" spans="1:15" x14ac:dyDescent="0.2">
      <c r="A3316" s="346" t="s">
        <v>898</v>
      </c>
      <c r="B3316" s="346" t="s">
        <v>899</v>
      </c>
      <c r="C3316" s="346" t="s">
        <v>749</v>
      </c>
      <c r="D3316" s="346" t="s">
        <v>886</v>
      </c>
      <c r="E3316" s="346" t="s">
        <v>895</v>
      </c>
      <c r="F3316" s="346" t="s">
        <v>776</v>
      </c>
      <c r="G3316" s="346" t="s">
        <v>1431</v>
      </c>
      <c r="H3316" s="346">
        <v>202110</v>
      </c>
      <c r="I3316" s="346">
        <v>1000000</v>
      </c>
      <c r="L3316" s="346" t="s">
        <v>887</v>
      </c>
      <c r="M3316" s="346" t="s">
        <v>888</v>
      </c>
      <c r="N3316" s="346" t="s">
        <v>734</v>
      </c>
      <c r="O3316" s="346" t="s">
        <v>1021</v>
      </c>
    </row>
    <row r="3317" spans="1:15" x14ac:dyDescent="0.2">
      <c r="A3317" s="346" t="s">
        <v>898</v>
      </c>
      <c r="B3317" s="346" t="s">
        <v>899</v>
      </c>
      <c r="C3317" s="346" t="s">
        <v>749</v>
      </c>
      <c r="D3317" s="346" t="s">
        <v>886</v>
      </c>
      <c r="E3317" s="346" t="s">
        <v>895</v>
      </c>
      <c r="F3317" s="346" t="s">
        <v>776</v>
      </c>
      <c r="G3317" s="346" t="s">
        <v>1431</v>
      </c>
      <c r="H3317" s="346">
        <v>202111</v>
      </c>
      <c r="I3317" s="346">
        <v>2000000</v>
      </c>
      <c r="K3317" s="346">
        <v>2000000</v>
      </c>
      <c r="L3317" s="346" t="s">
        <v>887</v>
      </c>
      <c r="M3317" s="346" t="s">
        <v>888</v>
      </c>
      <c r="N3317" s="346" t="s">
        <v>734</v>
      </c>
      <c r="O3317" s="346" t="s">
        <v>1021</v>
      </c>
    </row>
    <row r="3318" spans="1:15" x14ac:dyDescent="0.2">
      <c r="A3318" s="346" t="s">
        <v>898</v>
      </c>
      <c r="B3318" s="346" t="s">
        <v>899</v>
      </c>
      <c r="C3318" s="346" t="s">
        <v>749</v>
      </c>
      <c r="D3318" s="346" t="s">
        <v>886</v>
      </c>
      <c r="E3318" s="346" t="s">
        <v>895</v>
      </c>
      <c r="F3318" s="346" t="s">
        <v>776</v>
      </c>
      <c r="G3318" s="346" t="s">
        <v>1431</v>
      </c>
      <c r="H3318" s="346">
        <v>202112</v>
      </c>
      <c r="I3318" s="346">
        <v>3000000</v>
      </c>
      <c r="K3318" s="346">
        <v>3000000</v>
      </c>
      <c r="L3318" s="346" t="s">
        <v>887</v>
      </c>
      <c r="M3318" s="346" t="s">
        <v>888</v>
      </c>
      <c r="N3318" s="346" t="s">
        <v>734</v>
      </c>
      <c r="O3318" s="346" t="s">
        <v>1021</v>
      </c>
    </row>
    <row r="3319" spans="1:15" x14ac:dyDescent="0.2">
      <c r="A3319" s="346" t="s">
        <v>898</v>
      </c>
      <c r="B3319" s="346" t="s">
        <v>899</v>
      </c>
      <c r="C3319" s="346" t="s">
        <v>749</v>
      </c>
      <c r="D3319" s="346" t="s">
        <v>886</v>
      </c>
      <c r="E3319" s="346" t="s">
        <v>895</v>
      </c>
      <c r="F3319" s="346" t="s">
        <v>776</v>
      </c>
      <c r="G3319" s="346" t="s">
        <v>1431</v>
      </c>
      <c r="H3319" s="346">
        <v>202201</v>
      </c>
      <c r="I3319" s="346">
        <v>1500000</v>
      </c>
      <c r="K3319" s="346">
        <v>1500000</v>
      </c>
      <c r="L3319" s="346" t="s">
        <v>887</v>
      </c>
      <c r="M3319" s="346" t="s">
        <v>889</v>
      </c>
      <c r="N3319" s="346" t="s">
        <v>734</v>
      </c>
      <c r="O3319" s="346" t="s">
        <v>1021</v>
      </c>
    </row>
    <row r="3320" spans="1:15" x14ac:dyDescent="0.2">
      <c r="A3320" s="346" t="s">
        <v>898</v>
      </c>
      <c r="B3320" s="346" t="s">
        <v>899</v>
      </c>
      <c r="C3320" s="346" t="s">
        <v>749</v>
      </c>
      <c r="D3320" s="346" t="s">
        <v>886</v>
      </c>
      <c r="E3320" s="346" t="s">
        <v>895</v>
      </c>
      <c r="F3320" s="346" t="s">
        <v>776</v>
      </c>
      <c r="G3320" s="346" t="s">
        <v>1431</v>
      </c>
      <c r="H3320" s="346">
        <v>202202</v>
      </c>
      <c r="I3320" s="346">
        <v>2000000</v>
      </c>
      <c r="K3320" s="346">
        <v>2000000</v>
      </c>
      <c r="L3320" s="346" t="s">
        <v>887</v>
      </c>
      <c r="M3320" s="346" t="s">
        <v>889</v>
      </c>
      <c r="N3320" s="346" t="s">
        <v>734</v>
      </c>
      <c r="O3320" s="346" t="s">
        <v>1021</v>
      </c>
    </row>
    <row r="3321" spans="1:15" x14ac:dyDescent="0.2">
      <c r="A3321" s="346" t="s">
        <v>898</v>
      </c>
      <c r="B3321" s="346" t="s">
        <v>899</v>
      </c>
      <c r="C3321" s="346" t="s">
        <v>749</v>
      </c>
      <c r="D3321" s="346" t="s">
        <v>886</v>
      </c>
      <c r="E3321" s="346" t="s">
        <v>895</v>
      </c>
      <c r="F3321" s="346" t="s">
        <v>776</v>
      </c>
      <c r="G3321" s="346" t="s">
        <v>1431</v>
      </c>
      <c r="H3321" s="346">
        <v>202203</v>
      </c>
      <c r="I3321" s="346">
        <v>7000000</v>
      </c>
      <c r="K3321" s="346">
        <v>7000000</v>
      </c>
      <c r="L3321" s="346" t="s">
        <v>887</v>
      </c>
      <c r="M3321" s="346" t="s">
        <v>889</v>
      </c>
      <c r="N3321" s="346" t="s">
        <v>734</v>
      </c>
      <c r="O3321" s="346" t="s">
        <v>1021</v>
      </c>
    </row>
    <row r="3322" spans="1:15" x14ac:dyDescent="0.2">
      <c r="A3322" s="346" t="s">
        <v>898</v>
      </c>
      <c r="B3322" s="346" t="s">
        <v>899</v>
      </c>
      <c r="C3322" s="346" t="s">
        <v>749</v>
      </c>
      <c r="D3322" s="346" t="s">
        <v>886</v>
      </c>
      <c r="E3322" s="346" t="s">
        <v>895</v>
      </c>
      <c r="F3322" s="346" t="s">
        <v>776</v>
      </c>
      <c r="G3322" s="346" t="s">
        <v>1431</v>
      </c>
      <c r="H3322" s="346">
        <v>202204</v>
      </c>
      <c r="I3322" s="346">
        <v>800000</v>
      </c>
      <c r="K3322" s="346">
        <v>800000</v>
      </c>
      <c r="L3322" s="346" t="s">
        <v>890</v>
      </c>
      <c r="M3322" s="346" t="s">
        <v>891</v>
      </c>
      <c r="N3322" s="346" t="s">
        <v>734</v>
      </c>
      <c r="O3322" s="346" t="s">
        <v>1021</v>
      </c>
    </row>
    <row r="3323" spans="1:15" x14ac:dyDescent="0.2">
      <c r="A3323" s="346" t="s">
        <v>898</v>
      </c>
      <c r="B3323" s="346" t="s">
        <v>899</v>
      </c>
      <c r="C3323" s="346" t="s">
        <v>749</v>
      </c>
      <c r="D3323" s="346" t="s">
        <v>886</v>
      </c>
      <c r="E3323" s="346" t="s">
        <v>895</v>
      </c>
      <c r="F3323" s="346" t="s">
        <v>776</v>
      </c>
      <c r="G3323" s="346" t="s">
        <v>1431</v>
      </c>
      <c r="H3323" s="346">
        <v>202205</v>
      </c>
      <c r="I3323" s="346">
        <v>500000</v>
      </c>
      <c r="K3323" s="346">
        <v>500000</v>
      </c>
      <c r="L3323" s="346" t="s">
        <v>890</v>
      </c>
      <c r="M3323" s="346" t="s">
        <v>891</v>
      </c>
      <c r="N3323" s="346" t="s">
        <v>734</v>
      </c>
      <c r="O3323" s="346" t="s">
        <v>1021</v>
      </c>
    </row>
    <row r="3324" spans="1:15" x14ac:dyDescent="0.2">
      <c r="A3324" s="346" t="s">
        <v>898</v>
      </c>
      <c r="B3324" s="346" t="s">
        <v>899</v>
      </c>
      <c r="C3324" s="346" t="s">
        <v>749</v>
      </c>
      <c r="D3324" s="346" t="s">
        <v>886</v>
      </c>
      <c r="E3324" s="346" t="s">
        <v>895</v>
      </c>
      <c r="F3324" s="346" t="s">
        <v>776</v>
      </c>
      <c r="G3324" s="346" t="s">
        <v>1431</v>
      </c>
      <c r="H3324" s="346">
        <v>202206</v>
      </c>
      <c r="I3324" s="346">
        <v>1500000</v>
      </c>
      <c r="K3324" s="346">
        <v>1500000</v>
      </c>
      <c r="L3324" s="346" t="s">
        <v>890</v>
      </c>
      <c r="M3324" s="346" t="s">
        <v>891</v>
      </c>
      <c r="N3324" s="346" t="s">
        <v>734</v>
      </c>
      <c r="O3324" s="346" t="s">
        <v>1021</v>
      </c>
    </row>
    <row r="3325" spans="1:15" x14ac:dyDescent="0.2">
      <c r="A3325" s="346" t="s">
        <v>898</v>
      </c>
      <c r="B3325" s="346" t="s">
        <v>899</v>
      </c>
      <c r="C3325" s="346" t="s">
        <v>749</v>
      </c>
      <c r="D3325" s="346" t="s">
        <v>886</v>
      </c>
      <c r="E3325" s="346" t="s">
        <v>895</v>
      </c>
      <c r="F3325" s="346" t="s">
        <v>776</v>
      </c>
      <c r="G3325" s="346" t="s">
        <v>1431</v>
      </c>
      <c r="H3325" s="346">
        <v>202207</v>
      </c>
      <c r="I3325" s="346">
        <v>1500000</v>
      </c>
      <c r="K3325" s="346">
        <v>1500000</v>
      </c>
      <c r="L3325" s="346" t="s">
        <v>890</v>
      </c>
      <c r="M3325" s="346" t="s">
        <v>892</v>
      </c>
      <c r="N3325" s="346" t="s">
        <v>734</v>
      </c>
      <c r="O3325" s="346" t="s">
        <v>1021</v>
      </c>
    </row>
    <row r="3326" spans="1:15" x14ac:dyDescent="0.2">
      <c r="A3326" s="346" t="s">
        <v>898</v>
      </c>
      <c r="B3326" s="346" t="s">
        <v>899</v>
      </c>
      <c r="C3326" s="346" t="s">
        <v>749</v>
      </c>
      <c r="D3326" s="346" t="s">
        <v>886</v>
      </c>
      <c r="E3326" s="346" t="s">
        <v>895</v>
      </c>
      <c r="F3326" s="346" t="s">
        <v>776</v>
      </c>
      <c r="G3326" s="346" t="s">
        <v>1431</v>
      </c>
      <c r="H3326" s="346">
        <v>202208</v>
      </c>
      <c r="I3326" s="346">
        <v>2000000</v>
      </c>
      <c r="K3326" s="346">
        <v>2000000</v>
      </c>
      <c r="L3326" s="346" t="s">
        <v>890</v>
      </c>
      <c r="M3326" s="346" t="s">
        <v>892</v>
      </c>
      <c r="N3326" s="346" t="s">
        <v>734</v>
      </c>
      <c r="O3326" s="346" t="s">
        <v>1021</v>
      </c>
    </row>
    <row r="3327" spans="1:15" x14ac:dyDescent="0.2">
      <c r="A3327" s="346" t="s">
        <v>898</v>
      </c>
      <c r="B3327" s="346" t="s">
        <v>899</v>
      </c>
      <c r="C3327" s="346" t="s">
        <v>749</v>
      </c>
      <c r="D3327" s="346" t="s">
        <v>886</v>
      </c>
      <c r="E3327" s="346" t="s">
        <v>895</v>
      </c>
      <c r="F3327" s="346" t="s">
        <v>776</v>
      </c>
      <c r="G3327" s="347" t="s">
        <v>1431</v>
      </c>
      <c r="H3327" s="346">
        <v>202209</v>
      </c>
      <c r="I3327" s="346">
        <v>2000000</v>
      </c>
      <c r="K3327" s="346">
        <v>2000000</v>
      </c>
      <c r="L3327" s="346" t="s">
        <v>890</v>
      </c>
      <c r="M3327" s="346" t="s">
        <v>892</v>
      </c>
      <c r="N3327" s="346" t="s">
        <v>734</v>
      </c>
      <c r="O3327" s="346" t="s">
        <v>1021</v>
      </c>
    </row>
    <row r="3328" spans="1:15" x14ac:dyDescent="0.2">
      <c r="A3328" s="346" t="s">
        <v>898</v>
      </c>
      <c r="B3328" s="346" t="s">
        <v>899</v>
      </c>
      <c r="C3328" s="346" t="s">
        <v>120</v>
      </c>
      <c r="D3328" s="346" t="s">
        <v>886</v>
      </c>
      <c r="E3328" s="346" t="s">
        <v>894</v>
      </c>
      <c r="F3328" s="346" t="s">
        <v>1391</v>
      </c>
      <c r="G3328" s="347" t="s">
        <v>1432</v>
      </c>
      <c r="H3328" s="346">
        <v>202110</v>
      </c>
      <c r="I3328" s="346">
        <v>410000</v>
      </c>
      <c r="L3328" s="346" t="s">
        <v>887</v>
      </c>
      <c r="M3328" s="346" t="s">
        <v>888</v>
      </c>
      <c r="N3328" s="346" t="s">
        <v>734</v>
      </c>
      <c r="O3328" s="346" t="s">
        <v>991</v>
      </c>
    </row>
    <row r="3329" spans="1:15" x14ac:dyDescent="0.2">
      <c r="A3329" s="346" t="s">
        <v>898</v>
      </c>
      <c r="B3329" s="346" t="s">
        <v>899</v>
      </c>
      <c r="C3329" s="346" t="s">
        <v>120</v>
      </c>
      <c r="D3329" s="346" t="s">
        <v>886</v>
      </c>
      <c r="E3329" s="346" t="s">
        <v>894</v>
      </c>
      <c r="F3329" s="346" t="s">
        <v>1391</v>
      </c>
      <c r="G3329" s="347" t="s">
        <v>1432</v>
      </c>
      <c r="H3329" s="346">
        <v>202111</v>
      </c>
      <c r="I3329" s="346">
        <v>410000</v>
      </c>
      <c r="K3329" s="346">
        <v>410000</v>
      </c>
      <c r="L3329" s="346" t="s">
        <v>887</v>
      </c>
      <c r="M3329" s="346" t="s">
        <v>888</v>
      </c>
      <c r="N3329" s="346" t="s">
        <v>734</v>
      </c>
      <c r="O3329" s="346" t="s">
        <v>991</v>
      </c>
    </row>
    <row r="3330" spans="1:15" x14ac:dyDescent="0.2">
      <c r="A3330" s="346" t="s">
        <v>898</v>
      </c>
      <c r="B3330" s="346" t="s">
        <v>899</v>
      </c>
      <c r="C3330" s="346" t="s">
        <v>120</v>
      </c>
      <c r="D3330" s="346" t="s">
        <v>886</v>
      </c>
      <c r="E3330" s="346" t="s">
        <v>894</v>
      </c>
      <c r="F3330" s="346" t="s">
        <v>1391</v>
      </c>
      <c r="G3330" s="347" t="s">
        <v>1432</v>
      </c>
      <c r="H3330" s="346">
        <v>202112</v>
      </c>
      <c r="I3330" s="346">
        <v>410000</v>
      </c>
      <c r="K3330" s="346">
        <v>410000</v>
      </c>
      <c r="L3330" s="346" t="s">
        <v>887</v>
      </c>
      <c r="M3330" s="346" t="s">
        <v>888</v>
      </c>
      <c r="N3330" s="346" t="s">
        <v>734</v>
      </c>
      <c r="O3330" s="346" t="s">
        <v>991</v>
      </c>
    </row>
    <row r="3331" spans="1:15" x14ac:dyDescent="0.2">
      <c r="A3331" s="346" t="s">
        <v>898</v>
      </c>
      <c r="B3331" s="346" t="s">
        <v>899</v>
      </c>
      <c r="C3331" s="346" t="s">
        <v>120</v>
      </c>
      <c r="D3331" s="346" t="s">
        <v>886</v>
      </c>
      <c r="E3331" s="346" t="s">
        <v>894</v>
      </c>
      <c r="F3331" s="346" t="s">
        <v>1391</v>
      </c>
      <c r="G3331" s="347" t="s">
        <v>1432</v>
      </c>
      <c r="H3331" s="346">
        <v>202201</v>
      </c>
      <c r="I3331" s="346">
        <v>410000</v>
      </c>
      <c r="K3331" s="346">
        <v>410000</v>
      </c>
      <c r="L3331" s="346" t="s">
        <v>887</v>
      </c>
      <c r="M3331" s="346" t="s">
        <v>889</v>
      </c>
      <c r="N3331" s="346" t="s">
        <v>734</v>
      </c>
      <c r="O3331" s="346" t="s">
        <v>991</v>
      </c>
    </row>
    <row r="3332" spans="1:15" x14ac:dyDescent="0.2">
      <c r="A3332" s="346" t="s">
        <v>898</v>
      </c>
      <c r="B3332" s="346" t="s">
        <v>899</v>
      </c>
      <c r="C3332" s="346" t="s">
        <v>120</v>
      </c>
      <c r="D3332" s="346" t="s">
        <v>886</v>
      </c>
      <c r="E3332" s="346" t="s">
        <v>894</v>
      </c>
      <c r="F3332" s="346" t="s">
        <v>1391</v>
      </c>
      <c r="G3332" s="347" t="s">
        <v>1432</v>
      </c>
      <c r="H3332" s="346">
        <v>202202</v>
      </c>
      <c r="I3332" s="346">
        <v>410000</v>
      </c>
      <c r="K3332" s="346">
        <v>410000</v>
      </c>
      <c r="L3332" s="346" t="s">
        <v>887</v>
      </c>
      <c r="M3332" s="346" t="s">
        <v>889</v>
      </c>
      <c r="N3332" s="346" t="s">
        <v>734</v>
      </c>
      <c r="O3332" s="346" t="s">
        <v>991</v>
      </c>
    </row>
    <row r="3333" spans="1:15" x14ac:dyDescent="0.2">
      <c r="A3333" s="346" t="s">
        <v>898</v>
      </c>
      <c r="B3333" s="346" t="s">
        <v>899</v>
      </c>
      <c r="C3333" s="346" t="s">
        <v>120</v>
      </c>
      <c r="D3333" s="346" t="s">
        <v>886</v>
      </c>
      <c r="E3333" s="346" t="s">
        <v>894</v>
      </c>
      <c r="F3333" s="346" t="s">
        <v>1391</v>
      </c>
      <c r="G3333" s="347" t="s">
        <v>1432</v>
      </c>
      <c r="H3333" s="346">
        <v>202203</v>
      </c>
      <c r="I3333" s="346">
        <v>410000</v>
      </c>
      <c r="K3333" s="346">
        <v>410000</v>
      </c>
      <c r="L3333" s="346" t="s">
        <v>887</v>
      </c>
      <c r="M3333" s="346" t="s">
        <v>889</v>
      </c>
      <c r="N3333" s="346" t="s">
        <v>734</v>
      </c>
      <c r="O3333" s="346" t="s">
        <v>991</v>
      </c>
    </row>
    <row r="3334" spans="1:15" x14ac:dyDescent="0.2">
      <c r="A3334" s="346" t="s">
        <v>898</v>
      </c>
      <c r="B3334" s="346" t="s">
        <v>899</v>
      </c>
      <c r="C3334" s="346" t="s">
        <v>120</v>
      </c>
      <c r="D3334" s="346" t="s">
        <v>886</v>
      </c>
      <c r="E3334" s="346" t="s">
        <v>894</v>
      </c>
      <c r="F3334" s="346" t="s">
        <v>1391</v>
      </c>
      <c r="G3334" s="347" t="s">
        <v>1432</v>
      </c>
      <c r="H3334" s="346">
        <v>202204</v>
      </c>
      <c r="I3334" s="346">
        <v>410000</v>
      </c>
      <c r="K3334" s="346">
        <v>410000</v>
      </c>
      <c r="L3334" s="346" t="s">
        <v>890</v>
      </c>
      <c r="M3334" s="346" t="s">
        <v>891</v>
      </c>
      <c r="N3334" s="346" t="s">
        <v>734</v>
      </c>
      <c r="O3334" s="346" t="s">
        <v>991</v>
      </c>
    </row>
    <row r="3335" spans="1:15" x14ac:dyDescent="0.2">
      <c r="A3335" s="346" t="s">
        <v>898</v>
      </c>
      <c r="B3335" s="346" t="s">
        <v>899</v>
      </c>
      <c r="C3335" s="346" t="s">
        <v>120</v>
      </c>
      <c r="D3335" s="346" t="s">
        <v>886</v>
      </c>
      <c r="E3335" s="346" t="s">
        <v>894</v>
      </c>
      <c r="F3335" s="346" t="s">
        <v>1391</v>
      </c>
      <c r="G3335" s="347" t="s">
        <v>1432</v>
      </c>
      <c r="H3335" s="346">
        <v>202205</v>
      </c>
      <c r="I3335" s="346">
        <v>410000</v>
      </c>
      <c r="K3335" s="346">
        <v>410000</v>
      </c>
      <c r="L3335" s="346" t="s">
        <v>890</v>
      </c>
      <c r="M3335" s="346" t="s">
        <v>891</v>
      </c>
      <c r="N3335" s="346" t="s">
        <v>734</v>
      </c>
      <c r="O3335" s="346" t="s">
        <v>991</v>
      </c>
    </row>
    <row r="3336" spans="1:15" x14ac:dyDescent="0.2">
      <c r="A3336" s="346" t="s">
        <v>898</v>
      </c>
      <c r="B3336" s="346" t="s">
        <v>899</v>
      </c>
      <c r="C3336" s="346" t="s">
        <v>120</v>
      </c>
      <c r="D3336" s="346" t="s">
        <v>886</v>
      </c>
      <c r="E3336" s="346" t="s">
        <v>894</v>
      </c>
      <c r="F3336" s="346" t="s">
        <v>1391</v>
      </c>
      <c r="G3336" s="347" t="s">
        <v>1432</v>
      </c>
      <c r="H3336" s="346">
        <v>202206</v>
      </c>
      <c r="I3336" s="346">
        <v>410000</v>
      </c>
      <c r="K3336" s="346">
        <v>410000</v>
      </c>
      <c r="L3336" s="346" t="s">
        <v>890</v>
      </c>
      <c r="M3336" s="346" t="s">
        <v>891</v>
      </c>
      <c r="N3336" s="346" t="s">
        <v>734</v>
      </c>
      <c r="O3336" s="346" t="s">
        <v>991</v>
      </c>
    </row>
    <row r="3337" spans="1:15" x14ac:dyDescent="0.2">
      <c r="A3337" s="346" t="s">
        <v>898</v>
      </c>
      <c r="B3337" s="346" t="s">
        <v>899</v>
      </c>
      <c r="C3337" s="346" t="s">
        <v>120</v>
      </c>
      <c r="D3337" s="346" t="s">
        <v>886</v>
      </c>
      <c r="E3337" s="346" t="s">
        <v>894</v>
      </c>
      <c r="F3337" s="346" t="s">
        <v>1391</v>
      </c>
      <c r="G3337" s="347" t="s">
        <v>1432</v>
      </c>
      <c r="H3337" s="346">
        <v>202207</v>
      </c>
      <c r="I3337" s="346">
        <v>410000</v>
      </c>
      <c r="K3337" s="346">
        <v>410000</v>
      </c>
      <c r="L3337" s="346" t="s">
        <v>890</v>
      </c>
      <c r="M3337" s="346" t="s">
        <v>892</v>
      </c>
      <c r="N3337" s="346" t="s">
        <v>734</v>
      </c>
      <c r="O3337" s="346" t="s">
        <v>991</v>
      </c>
    </row>
    <row r="3338" spans="1:15" x14ac:dyDescent="0.2">
      <c r="A3338" s="346" t="s">
        <v>898</v>
      </c>
      <c r="B3338" s="346" t="s">
        <v>899</v>
      </c>
      <c r="C3338" s="346" t="s">
        <v>120</v>
      </c>
      <c r="D3338" s="346" t="s">
        <v>886</v>
      </c>
      <c r="E3338" s="346" t="s">
        <v>894</v>
      </c>
      <c r="F3338" s="346" t="s">
        <v>1391</v>
      </c>
      <c r="G3338" s="347" t="s">
        <v>1432</v>
      </c>
      <c r="H3338" s="346">
        <v>202208</v>
      </c>
      <c r="I3338" s="346">
        <v>410000</v>
      </c>
      <c r="K3338" s="346">
        <v>410000</v>
      </c>
      <c r="L3338" s="346" t="s">
        <v>890</v>
      </c>
      <c r="M3338" s="346" t="s">
        <v>892</v>
      </c>
      <c r="N3338" s="346" t="s">
        <v>734</v>
      </c>
      <c r="O3338" s="346" t="s">
        <v>991</v>
      </c>
    </row>
    <row r="3339" spans="1:15" x14ac:dyDescent="0.2">
      <c r="A3339" s="346" t="s">
        <v>898</v>
      </c>
      <c r="B3339" s="346" t="s">
        <v>899</v>
      </c>
      <c r="C3339" s="346" t="s">
        <v>120</v>
      </c>
      <c r="D3339" s="346" t="s">
        <v>886</v>
      </c>
      <c r="E3339" s="346" t="s">
        <v>894</v>
      </c>
      <c r="F3339" s="346" t="s">
        <v>1391</v>
      </c>
      <c r="G3339" s="347" t="s">
        <v>1432</v>
      </c>
      <c r="H3339" s="346">
        <v>202209</v>
      </c>
      <c r="I3339" s="346">
        <v>410000</v>
      </c>
      <c r="K3339" s="346">
        <v>410000</v>
      </c>
      <c r="L3339" s="346" t="s">
        <v>890</v>
      </c>
      <c r="M3339" s="346" t="s">
        <v>892</v>
      </c>
      <c r="N3339" s="346" t="s">
        <v>734</v>
      </c>
      <c r="O3339" s="346" t="s">
        <v>991</v>
      </c>
    </row>
    <row r="3340" spans="1:15" ht="30" x14ac:dyDescent="0.2">
      <c r="A3340" s="346" t="s">
        <v>898</v>
      </c>
      <c r="B3340" s="346" t="s">
        <v>899</v>
      </c>
      <c r="C3340" s="346" t="s">
        <v>605</v>
      </c>
      <c r="D3340" s="346" t="s">
        <v>886</v>
      </c>
      <c r="E3340" s="346" t="s">
        <v>895</v>
      </c>
      <c r="F3340" s="346" t="s">
        <v>302</v>
      </c>
      <c r="G3340" s="347" t="s">
        <v>1064</v>
      </c>
      <c r="H3340" s="346">
        <v>202110</v>
      </c>
      <c r="I3340" s="346">
        <v>500000</v>
      </c>
      <c r="L3340" s="346" t="s">
        <v>887</v>
      </c>
      <c r="M3340" s="346" t="s">
        <v>888</v>
      </c>
      <c r="N3340" s="346" t="s">
        <v>734</v>
      </c>
      <c r="O3340" s="346" t="s">
        <v>1020</v>
      </c>
    </row>
    <row r="3341" spans="1:15" ht="30" x14ac:dyDescent="0.2">
      <c r="A3341" s="346" t="s">
        <v>898</v>
      </c>
      <c r="B3341" s="346" t="s">
        <v>899</v>
      </c>
      <c r="C3341" s="346" t="s">
        <v>605</v>
      </c>
      <c r="D3341" s="346" t="s">
        <v>886</v>
      </c>
      <c r="E3341" s="346" t="s">
        <v>895</v>
      </c>
      <c r="F3341" s="346" t="s">
        <v>302</v>
      </c>
      <c r="G3341" s="347" t="s">
        <v>1064</v>
      </c>
      <c r="H3341" s="346">
        <v>202111</v>
      </c>
      <c r="I3341" s="346">
        <v>500000</v>
      </c>
      <c r="K3341" s="346">
        <v>500000</v>
      </c>
      <c r="L3341" s="346" t="s">
        <v>887</v>
      </c>
      <c r="M3341" s="346" t="s">
        <v>888</v>
      </c>
      <c r="N3341" s="346" t="s">
        <v>734</v>
      </c>
      <c r="O3341" s="346" t="s">
        <v>1020</v>
      </c>
    </row>
    <row r="3342" spans="1:15" ht="30" x14ac:dyDescent="0.2">
      <c r="A3342" s="346" t="s">
        <v>898</v>
      </c>
      <c r="B3342" s="346" t="s">
        <v>899</v>
      </c>
      <c r="C3342" s="346" t="s">
        <v>605</v>
      </c>
      <c r="D3342" s="346" t="s">
        <v>886</v>
      </c>
      <c r="E3342" s="346" t="s">
        <v>895</v>
      </c>
      <c r="F3342" s="346" t="s">
        <v>302</v>
      </c>
      <c r="G3342" s="347" t="s">
        <v>1064</v>
      </c>
      <c r="H3342" s="346">
        <v>202112</v>
      </c>
      <c r="I3342" s="346">
        <v>500000</v>
      </c>
      <c r="K3342" s="346">
        <v>500000</v>
      </c>
      <c r="L3342" s="346" t="s">
        <v>887</v>
      </c>
      <c r="M3342" s="346" t="s">
        <v>888</v>
      </c>
      <c r="N3342" s="346" t="s">
        <v>734</v>
      </c>
      <c r="O3342" s="346" t="s">
        <v>1020</v>
      </c>
    </row>
    <row r="3343" spans="1:15" ht="30" x14ac:dyDescent="0.2">
      <c r="A3343" s="346" t="s">
        <v>898</v>
      </c>
      <c r="B3343" s="346" t="s">
        <v>899</v>
      </c>
      <c r="C3343" s="346" t="s">
        <v>605</v>
      </c>
      <c r="D3343" s="346" t="s">
        <v>886</v>
      </c>
      <c r="E3343" s="346" t="s">
        <v>895</v>
      </c>
      <c r="F3343" s="346" t="s">
        <v>302</v>
      </c>
      <c r="G3343" s="347" t="s">
        <v>1064</v>
      </c>
      <c r="H3343" s="346">
        <v>202201</v>
      </c>
      <c r="I3343" s="346">
        <v>500000</v>
      </c>
      <c r="K3343" s="346">
        <v>500000</v>
      </c>
      <c r="L3343" s="346" t="s">
        <v>887</v>
      </c>
      <c r="M3343" s="346" t="s">
        <v>889</v>
      </c>
      <c r="N3343" s="346" t="s">
        <v>734</v>
      </c>
      <c r="O3343" s="346" t="s">
        <v>1020</v>
      </c>
    </row>
    <row r="3344" spans="1:15" ht="30" x14ac:dyDescent="0.2">
      <c r="A3344" s="346" t="s">
        <v>898</v>
      </c>
      <c r="B3344" s="346" t="s">
        <v>899</v>
      </c>
      <c r="C3344" s="346" t="s">
        <v>605</v>
      </c>
      <c r="D3344" s="346" t="s">
        <v>886</v>
      </c>
      <c r="E3344" s="346" t="s">
        <v>895</v>
      </c>
      <c r="F3344" s="346" t="s">
        <v>302</v>
      </c>
      <c r="G3344" s="347" t="s">
        <v>1064</v>
      </c>
      <c r="H3344" s="346">
        <v>202202</v>
      </c>
      <c r="I3344" s="346">
        <v>500000</v>
      </c>
      <c r="K3344" s="346">
        <v>500000</v>
      </c>
      <c r="L3344" s="346" t="s">
        <v>887</v>
      </c>
      <c r="M3344" s="346" t="s">
        <v>889</v>
      </c>
      <c r="N3344" s="346" t="s">
        <v>734</v>
      </c>
      <c r="O3344" s="346" t="s">
        <v>1020</v>
      </c>
    </row>
    <row r="3345" spans="1:15" ht="30" x14ac:dyDescent="0.2">
      <c r="A3345" s="346" t="s">
        <v>898</v>
      </c>
      <c r="B3345" s="346" t="s">
        <v>899</v>
      </c>
      <c r="C3345" s="346" t="s">
        <v>605</v>
      </c>
      <c r="D3345" s="346" t="s">
        <v>886</v>
      </c>
      <c r="E3345" s="346" t="s">
        <v>895</v>
      </c>
      <c r="F3345" s="346" t="s">
        <v>302</v>
      </c>
      <c r="G3345" s="347" t="s">
        <v>1064</v>
      </c>
      <c r="H3345" s="346">
        <v>202203</v>
      </c>
      <c r="I3345" s="346">
        <v>500000</v>
      </c>
      <c r="K3345" s="346">
        <v>500000</v>
      </c>
      <c r="L3345" s="346" t="s">
        <v>887</v>
      </c>
      <c r="M3345" s="346" t="s">
        <v>889</v>
      </c>
      <c r="N3345" s="346" t="s">
        <v>734</v>
      </c>
      <c r="O3345" s="346" t="s">
        <v>1020</v>
      </c>
    </row>
    <row r="3346" spans="1:15" ht="30" x14ac:dyDescent="0.2">
      <c r="A3346" s="346" t="s">
        <v>898</v>
      </c>
      <c r="B3346" s="346" t="s">
        <v>899</v>
      </c>
      <c r="C3346" s="346" t="s">
        <v>605</v>
      </c>
      <c r="D3346" s="346" t="s">
        <v>886</v>
      </c>
      <c r="E3346" s="346" t="s">
        <v>895</v>
      </c>
      <c r="F3346" s="346" t="s">
        <v>302</v>
      </c>
      <c r="G3346" s="347" t="s">
        <v>1064</v>
      </c>
      <c r="H3346" s="346">
        <v>202204</v>
      </c>
      <c r="I3346" s="346">
        <v>500000</v>
      </c>
      <c r="K3346" s="346">
        <v>500000</v>
      </c>
      <c r="L3346" s="346" t="s">
        <v>890</v>
      </c>
      <c r="M3346" s="346" t="s">
        <v>891</v>
      </c>
      <c r="N3346" s="346" t="s">
        <v>734</v>
      </c>
      <c r="O3346" s="346" t="s">
        <v>1020</v>
      </c>
    </row>
    <row r="3347" spans="1:15" ht="30" x14ac:dyDescent="0.2">
      <c r="A3347" s="346" t="s">
        <v>898</v>
      </c>
      <c r="B3347" s="346" t="s">
        <v>899</v>
      </c>
      <c r="C3347" s="346" t="s">
        <v>605</v>
      </c>
      <c r="D3347" s="346" t="s">
        <v>886</v>
      </c>
      <c r="E3347" s="346" t="s">
        <v>895</v>
      </c>
      <c r="F3347" s="346" t="s">
        <v>302</v>
      </c>
      <c r="G3347" s="347" t="s">
        <v>1064</v>
      </c>
      <c r="H3347" s="346">
        <v>202205</v>
      </c>
      <c r="I3347" s="346">
        <v>500000</v>
      </c>
      <c r="K3347" s="346">
        <v>500000</v>
      </c>
      <c r="L3347" s="346" t="s">
        <v>890</v>
      </c>
      <c r="M3347" s="346" t="s">
        <v>891</v>
      </c>
      <c r="N3347" s="346" t="s">
        <v>734</v>
      </c>
      <c r="O3347" s="346" t="s">
        <v>1020</v>
      </c>
    </row>
    <row r="3348" spans="1:15" ht="30" x14ac:dyDescent="0.2">
      <c r="A3348" s="346" t="s">
        <v>898</v>
      </c>
      <c r="B3348" s="346" t="s">
        <v>899</v>
      </c>
      <c r="C3348" s="346" t="s">
        <v>605</v>
      </c>
      <c r="D3348" s="346" t="s">
        <v>886</v>
      </c>
      <c r="E3348" s="346" t="s">
        <v>895</v>
      </c>
      <c r="F3348" s="346" t="s">
        <v>302</v>
      </c>
      <c r="G3348" s="347" t="s">
        <v>1064</v>
      </c>
      <c r="H3348" s="346">
        <v>202206</v>
      </c>
      <c r="I3348" s="346">
        <v>500000</v>
      </c>
      <c r="K3348" s="346">
        <v>500000</v>
      </c>
      <c r="L3348" s="346" t="s">
        <v>890</v>
      </c>
      <c r="M3348" s="346" t="s">
        <v>891</v>
      </c>
      <c r="N3348" s="346" t="s">
        <v>734</v>
      </c>
      <c r="O3348" s="346" t="s">
        <v>1020</v>
      </c>
    </row>
    <row r="3349" spans="1:15" ht="30" x14ac:dyDescent="0.2">
      <c r="A3349" s="346" t="s">
        <v>898</v>
      </c>
      <c r="B3349" s="346" t="s">
        <v>899</v>
      </c>
      <c r="C3349" s="346" t="s">
        <v>605</v>
      </c>
      <c r="D3349" s="346" t="s">
        <v>886</v>
      </c>
      <c r="E3349" s="346" t="s">
        <v>895</v>
      </c>
      <c r="F3349" s="346" t="s">
        <v>302</v>
      </c>
      <c r="G3349" s="347" t="s">
        <v>1064</v>
      </c>
      <c r="H3349" s="346">
        <v>202207</v>
      </c>
      <c r="I3349" s="346">
        <v>500000</v>
      </c>
      <c r="K3349" s="346">
        <v>500000</v>
      </c>
      <c r="L3349" s="346" t="s">
        <v>890</v>
      </c>
      <c r="M3349" s="346" t="s">
        <v>892</v>
      </c>
      <c r="N3349" s="346" t="s">
        <v>734</v>
      </c>
      <c r="O3349" s="346" t="s">
        <v>1020</v>
      </c>
    </row>
    <row r="3350" spans="1:15" ht="30" x14ac:dyDescent="0.2">
      <c r="A3350" s="346" t="s">
        <v>898</v>
      </c>
      <c r="B3350" s="346" t="s">
        <v>899</v>
      </c>
      <c r="C3350" s="346" t="s">
        <v>605</v>
      </c>
      <c r="D3350" s="346" t="s">
        <v>886</v>
      </c>
      <c r="E3350" s="346" t="s">
        <v>895</v>
      </c>
      <c r="F3350" s="346" t="s">
        <v>302</v>
      </c>
      <c r="G3350" s="347" t="s">
        <v>1064</v>
      </c>
      <c r="H3350" s="346">
        <v>202208</v>
      </c>
      <c r="I3350" s="346">
        <v>500000</v>
      </c>
      <c r="K3350" s="346">
        <v>500000</v>
      </c>
      <c r="L3350" s="346" t="s">
        <v>890</v>
      </c>
      <c r="M3350" s="346" t="s">
        <v>892</v>
      </c>
      <c r="N3350" s="346" t="s">
        <v>734</v>
      </c>
      <c r="O3350" s="346" t="s">
        <v>1020</v>
      </c>
    </row>
    <row r="3351" spans="1:15" ht="30" x14ac:dyDescent="0.2">
      <c r="A3351" s="346" t="s">
        <v>898</v>
      </c>
      <c r="B3351" s="346" t="s">
        <v>899</v>
      </c>
      <c r="C3351" s="346" t="s">
        <v>605</v>
      </c>
      <c r="D3351" s="346" t="s">
        <v>886</v>
      </c>
      <c r="E3351" s="346" t="s">
        <v>895</v>
      </c>
      <c r="F3351" s="346" t="s">
        <v>302</v>
      </c>
      <c r="G3351" s="347" t="s">
        <v>1064</v>
      </c>
      <c r="H3351" s="346">
        <v>202209</v>
      </c>
      <c r="I3351" s="346">
        <v>500000</v>
      </c>
      <c r="K3351" s="346">
        <v>500000</v>
      </c>
      <c r="L3351" s="346" t="s">
        <v>890</v>
      </c>
      <c r="M3351" s="346" t="s">
        <v>892</v>
      </c>
      <c r="N3351" s="346" t="s">
        <v>734</v>
      </c>
      <c r="O3351" s="346" t="s">
        <v>1020</v>
      </c>
    </row>
    <row r="3352" spans="1:15" ht="30" x14ac:dyDescent="0.2">
      <c r="A3352" s="346" t="s">
        <v>898</v>
      </c>
      <c r="B3352" s="346" t="s">
        <v>899</v>
      </c>
      <c r="C3352" s="346" t="s">
        <v>605</v>
      </c>
      <c r="D3352" s="346" t="s">
        <v>886</v>
      </c>
      <c r="E3352" s="346" t="s">
        <v>895</v>
      </c>
      <c r="F3352" s="346" t="s">
        <v>302</v>
      </c>
      <c r="G3352" s="347" t="s">
        <v>1658</v>
      </c>
      <c r="H3352" s="346">
        <v>202110</v>
      </c>
      <c r="I3352" s="346">
        <v>500000</v>
      </c>
      <c r="L3352" s="346" t="s">
        <v>887</v>
      </c>
      <c r="M3352" s="346" t="s">
        <v>888</v>
      </c>
      <c r="N3352" s="346" t="s">
        <v>734</v>
      </c>
      <c r="O3352" s="346" t="s">
        <v>1020</v>
      </c>
    </row>
    <row r="3353" spans="1:15" ht="30" x14ac:dyDescent="0.2">
      <c r="A3353" s="346" t="s">
        <v>898</v>
      </c>
      <c r="B3353" s="346" t="s">
        <v>899</v>
      </c>
      <c r="C3353" s="346" t="s">
        <v>605</v>
      </c>
      <c r="D3353" s="346" t="s">
        <v>886</v>
      </c>
      <c r="E3353" s="346" t="s">
        <v>895</v>
      </c>
      <c r="F3353" s="346" t="s">
        <v>302</v>
      </c>
      <c r="G3353" s="347" t="s">
        <v>1658</v>
      </c>
      <c r="H3353" s="346">
        <v>202111</v>
      </c>
      <c r="I3353" s="346">
        <v>500000</v>
      </c>
      <c r="K3353" s="346">
        <v>500000</v>
      </c>
      <c r="L3353" s="346" t="s">
        <v>887</v>
      </c>
      <c r="M3353" s="346" t="s">
        <v>888</v>
      </c>
      <c r="N3353" s="346" t="s">
        <v>734</v>
      </c>
      <c r="O3353" s="346" t="s">
        <v>1020</v>
      </c>
    </row>
    <row r="3354" spans="1:15" ht="30" x14ac:dyDescent="0.2">
      <c r="A3354" s="346" t="s">
        <v>898</v>
      </c>
      <c r="B3354" s="346" t="s">
        <v>899</v>
      </c>
      <c r="C3354" s="346" t="s">
        <v>605</v>
      </c>
      <c r="D3354" s="346" t="s">
        <v>886</v>
      </c>
      <c r="E3354" s="346" t="s">
        <v>895</v>
      </c>
      <c r="F3354" s="346" t="s">
        <v>302</v>
      </c>
      <c r="G3354" s="347" t="s">
        <v>1658</v>
      </c>
      <c r="H3354" s="346">
        <v>202112</v>
      </c>
      <c r="I3354" s="346">
        <v>500000</v>
      </c>
      <c r="K3354" s="346">
        <v>500000</v>
      </c>
      <c r="L3354" s="346" t="s">
        <v>887</v>
      </c>
      <c r="M3354" s="346" t="s">
        <v>888</v>
      </c>
      <c r="N3354" s="346" t="s">
        <v>734</v>
      </c>
      <c r="O3354" s="346" t="s">
        <v>1020</v>
      </c>
    </row>
    <row r="3355" spans="1:15" ht="30" x14ac:dyDescent="0.2">
      <c r="A3355" s="346" t="s">
        <v>898</v>
      </c>
      <c r="B3355" s="346" t="s">
        <v>899</v>
      </c>
      <c r="C3355" s="346" t="s">
        <v>605</v>
      </c>
      <c r="D3355" s="346" t="s">
        <v>886</v>
      </c>
      <c r="E3355" s="346" t="s">
        <v>895</v>
      </c>
      <c r="F3355" s="346" t="s">
        <v>302</v>
      </c>
      <c r="G3355" s="347" t="s">
        <v>1658</v>
      </c>
      <c r="H3355" s="346">
        <v>202201</v>
      </c>
      <c r="I3355" s="346">
        <v>500000</v>
      </c>
      <c r="K3355" s="346">
        <v>500000</v>
      </c>
      <c r="L3355" s="346" t="s">
        <v>887</v>
      </c>
      <c r="M3355" s="346" t="s">
        <v>889</v>
      </c>
      <c r="N3355" s="346" t="s">
        <v>734</v>
      </c>
      <c r="O3355" s="346" t="s">
        <v>1020</v>
      </c>
    </row>
    <row r="3356" spans="1:15" ht="30" x14ac:dyDescent="0.2">
      <c r="A3356" s="346" t="s">
        <v>898</v>
      </c>
      <c r="B3356" s="346" t="s">
        <v>899</v>
      </c>
      <c r="C3356" s="346" t="s">
        <v>605</v>
      </c>
      <c r="D3356" s="346" t="s">
        <v>886</v>
      </c>
      <c r="E3356" s="346" t="s">
        <v>895</v>
      </c>
      <c r="F3356" s="346" t="s">
        <v>302</v>
      </c>
      <c r="G3356" s="347" t="s">
        <v>1658</v>
      </c>
      <c r="H3356" s="346">
        <v>202202</v>
      </c>
      <c r="I3356" s="346">
        <v>500000</v>
      </c>
      <c r="K3356" s="346">
        <v>500000</v>
      </c>
      <c r="L3356" s="346" t="s">
        <v>887</v>
      </c>
      <c r="M3356" s="346" t="s">
        <v>889</v>
      </c>
      <c r="N3356" s="346" t="s">
        <v>734</v>
      </c>
      <c r="O3356" s="346" t="s">
        <v>1020</v>
      </c>
    </row>
    <row r="3357" spans="1:15" ht="30" x14ac:dyDescent="0.2">
      <c r="A3357" s="346" t="s">
        <v>898</v>
      </c>
      <c r="B3357" s="346" t="s">
        <v>899</v>
      </c>
      <c r="C3357" s="346" t="s">
        <v>605</v>
      </c>
      <c r="D3357" s="346" t="s">
        <v>886</v>
      </c>
      <c r="E3357" s="346" t="s">
        <v>895</v>
      </c>
      <c r="F3357" s="346" t="s">
        <v>302</v>
      </c>
      <c r="G3357" s="347" t="s">
        <v>1658</v>
      </c>
      <c r="H3357" s="346">
        <v>202203</v>
      </c>
      <c r="I3357" s="346">
        <v>500000</v>
      </c>
      <c r="K3357" s="346">
        <v>500000</v>
      </c>
      <c r="L3357" s="346" t="s">
        <v>887</v>
      </c>
      <c r="M3357" s="346" t="s">
        <v>889</v>
      </c>
      <c r="N3357" s="346" t="s">
        <v>734</v>
      </c>
      <c r="O3357" s="346" t="s">
        <v>1020</v>
      </c>
    </row>
    <row r="3358" spans="1:15" ht="30" x14ac:dyDescent="0.2">
      <c r="A3358" s="346" t="s">
        <v>898</v>
      </c>
      <c r="B3358" s="346" t="s">
        <v>899</v>
      </c>
      <c r="C3358" s="346" t="s">
        <v>605</v>
      </c>
      <c r="D3358" s="346" t="s">
        <v>886</v>
      </c>
      <c r="E3358" s="346" t="s">
        <v>895</v>
      </c>
      <c r="F3358" s="346" t="s">
        <v>302</v>
      </c>
      <c r="G3358" s="347" t="s">
        <v>1658</v>
      </c>
      <c r="H3358" s="346">
        <v>202204</v>
      </c>
      <c r="I3358" s="346">
        <v>500000</v>
      </c>
      <c r="K3358" s="346">
        <v>500000</v>
      </c>
      <c r="L3358" s="346" t="s">
        <v>890</v>
      </c>
      <c r="M3358" s="346" t="s">
        <v>891</v>
      </c>
      <c r="N3358" s="346" t="s">
        <v>734</v>
      </c>
      <c r="O3358" s="346" t="s">
        <v>1020</v>
      </c>
    </row>
    <row r="3359" spans="1:15" ht="30" x14ac:dyDescent="0.2">
      <c r="A3359" s="346" t="s">
        <v>898</v>
      </c>
      <c r="B3359" s="346" t="s">
        <v>899</v>
      </c>
      <c r="C3359" s="346" t="s">
        <v>605</v>
      </c>
      <c r="D3359" s="346" t="s">
        <v>886</v>
      </c>
      <c r="E3359" s="346" t="s">
        <v>895</v>
      </c>
      <c r="F3359" s="346" t="s">
        <v>302</v>
      </c>
      <c r="G3359" s="347" t="s">
        <v>1658</v>
      </c>
      <c r="H3359" s="346">
        <v>202205</v>
      </c>
      <c r="I3359" s="346">
        <v>500000</v>
      </c>
      <c r="K3359" s="346">
        <v>500000</v>
      </c>
      <c r="L3359" s="346" t="s">
        <v>890</v>
      </c>
      <c r="M3359" s="346" t="s">
        <v>891</v>
      </c>
      <c r="N3359" s="346" t="s">
        <v>734</v>
      </c>
      <c r="O3359" s="346" t="s">
        <v>1020</v>
      </c>
    </row>
    <row r="3360" spans="1:15" ht="30" x14ac:dyDescent="0.2">
      <c r="A3360" s="346" t="s">
        <v>898</v>
      </c>
      <c r="B3360" s="346" t="s">
        <v>899</v>
      </c>
      <c r="C3360" s="346" t="s">
        <v>605</v>
      </c>
      <c r="D3360" s="346" t="s">
        <v>886</v>
      </c>
      <c r="E3360" s="346" t="s">
        <v>895</v>
      </c>
      <c r="F3360" s="346" t="s">
        <v>302</v>
      </c>
      <c r="G3360" s="347" t="s">
        <v>1658</v>
      </c>
      <c r="H3360" s="346">
        <v>202206</v>
      </c>
      <c r="I3360" s="346">
        <v>500000</v>
      </c>
      <c r="K3360" s="346">
        <v>500000</v>
      </c>
      <c r="L3360" s="346" t="s">
        <v>890</v>
      </c>
      <c r="M3360" s="346" t="s">
        <v>891</v>
      </c>
      <c r="N3360" s="346" t="s">
        <v>734</v>
      </c>
      <c r="O3360" s="346" t="s">
        <v>1020</v>
      </c>
    </row>
    <row r="3361" spans="1:15" ht="30" x14ac:dyDescent="0.2">
      <c r="A3361" s="346" t="s">
        <v>898</v>
      </c>
      <c r="B3361" s="346" t="s">
        <v>899</v>
      </c>
      <c r="C3361" s="346" t="s">
        <v>605</v>
      </c>
      <c r="D3361" s="346" t="s">
        <v>886</v>
      </c>
      <c r="E3361" s="346" t="s">
        <v>895</v>
      </c>
      <c r="F3361" s="346" t="s">
        <v>302</v>
      </c>
      <c r="G3361" s="347" t="s">
        <v>1658</v>
      </c>
      <c r="H3361" s="346">
        <v>202207</v>
      </c>
      <c r="I3361" s="346">
        <v>500000</v>
      </c>
      <c r="K3361" s="346">
        <v>500000</v>
      </c>
      <c r="L3361" s="346" t="s">
        <v>890</v>
      </c>
      <c r="M3361" s="346" t="s">
        <v>892</v>
      </c>
      <c r="N3361" s="346" t="s">
        <v>734</v>
      </c>
      <c r="O3361" s="346" t="s">
        <v>1020</v>
      </c>
    </row>
    <row r="3362" spans="1:15" ht="30" x14ac:dyDescent="0.2">
      <c r="A3362" s="346" t="s">
        <v>898</v>
      </c>
      <c r="B3362" s="346" t="s">
        <v>899</v>
      </c>
      <c r="C3362" s="346" t="s">
        <v>605</v>
      </c>
      <c r="D3362" s="346" t="s">
        <v>886</v>
      </c>
      <c r="E3362" s="346" t="s">
        <v>895</v>
      </c>
      <c r="F3362" s="346" t="s">
        <v>302</v>
      </c>
      <c r="G3362" s="347" t="s">
        <v>1658</v>
      </c>
      <c r="H3362" s="346">
        <v>202208</v>
      </c>
      <c r="I3362" s="346">
        <v>500000</v>
      </c>
      <c r="K3362" s="346">
        <v>500000</v>
      </c>
      <c r="L3362" s="346" t="s">
        <v>890</v>
      </c>
      <c r="M3362" s="346" t="s">
        <v>892</v>
      </c>
      <c r="N3362" s="346" t="s">
        <v>734</v>
      </c>
      <c r="O3362" s="346" t="s">
        <v>1020</v>
      </c>
    </row>
    <row r="3363" spans="1:15" ht="30" x14ac:dyDescent="0.2">
      <c r="A3363" s="346" t="s">
        <v>898</v>
      </c>
      <c r="B3363" s="346" t="s">
        <v>899</v>
      </c>
      <c r="C3363" s="346" t="s">
        <v>605</v>
      </c>
      <c r="D3363" s="346" t="s">
        <v>886</v>
      </c>
      <c r="E3363" s="346" t="s">
        <v>895</v>
      </c>
      <c r="F3363" s="346" t="s">
        <v>302</v>
      </c>
      <c r="G3363" s="347" t="s">
        <v>1658</v>
      </c>
      <c r="H3363" s="346">
        <v>202209</v>
      </c>
      <c r="I3363" s="346">
        <v>500000</v>
      </c>
      <c r="K3363" s="346">
        <v>500000</v>
      </c>
      <c r="L3363" s="346" t="s">
        <v>890</v>
      </c>
      <c r="M3363" s="346" t="s">
        <v>892</v>
      </c>
      <c r="N3363" s="346" t="s">
        <v>734</v>
      </c>
      <c r="O3363" s="346" t="s">
        <v>1020</v>
      </c>
    </row>
    <row r="3364" spans="1:15" x14ac:dyDescent="0.2">
      <c r="A3364" s="346" t="s">
        <v>898</v>
      </c>
      <c r="B3364" s="346" t="s">
        <v>899</v>
      </c>
      <c r="C3364" s="346" t="s">
        <v>565</v>
      </c>
      <c r="D3364" s="346" t="s">
        <v>886</v>
      </c>
      <c r="E3364" s="346" t="s">
        <v>895</v>
      </c>
      <c r="F3364" s="346" t="s">
        <v>1618</v>
      </c>
      <c r="G3364" s="347" t="s">
        <v>118</v>
      </c>
      <c r="H3364" s="346">
        <v>202204</v>
      </c>
      <c r="I3364" s="346">
        <v>145750</v>
      </c>
      <c r="K3364" s="346">
        <v>145750</v>
      </c>
      <c r="L3364" s="346" t="s">
        <v>890</v>
      </c>
      <c r="M3364" s="346" t="s">
        <v>891</v>
      </c>
      <c r="N3364" s="346" t="s">
        <v>736</v>
      </c>
      <c r="O3364" s="346" t="s">
        <v>1022</v>
      </c>
    </row>
    <row r="3365" spans="1:15" x14ac:dyDescent="0.2">
      <c r="A3365" s="346" t="s">
        <v>898</v>
      </c>
      <c r="B3365" s="346" t="s">
        <v>899</v>
      </c>
      <c r="C3365" s="346" t="s">
        <v>565</v>
      </c>
      <c r="D3365" s="346" t="s">
        <v>886</v>
      </c>
      <c r="E3365" s="346" t="s">
        <v>895</v>
      </c>
      <c r="F3365" s="346" t="s">
        <v>1618</v>
      </c>
      <c r="G3365" s="347" t="s">
        <v>118</v>
      </c>
      <c r="H3365" s="346">
        <v>202205</v>
      </c>
      <c r="I3365" s="346">
        <v>145750</v>
      </c>
      <c r="K3365" s="346">
        <v>145750</v>
      </c>
      <c r="L3365" s="346" t="s">
        <v>890</v>
      </c>
      <c r="M3365" s="346" t="s">
        <v>891</v>
      </c>
      <c r="N3365" s="346" t="s">
        <v>736</v>
      </c>
      <c r="O3365" s="346" t="s">
        <v>1022</v>
      </c>
    </row>
    <row r="3366" spans="1:15" x14ac:dyDescent="0.2">
      <c r="A3366" s="346" t="s">
        <v>898</v>
      </c>
      <c r="B3366" s="346" t="s">
        <v>899</v>
      </c>
      <c r="C3366" s="346" t="s">
        <v>565</v>
      </c>
      <c r="D3366" s="346" t="s">
        <v>886</v>
      </c>
      <c r="E3366" s="346" t="s">
        <v>895</v>
      </c>
      <c r="F3366" s="346" t="s">
        <v>1618</v>
      </c>
      <c r="G3366" s="347" t="s">
        <v>118</v>
      </c>
      <c r="H3366" s="346">
        <v>202206</v>
      </c>
      <c r="I3366" s="346">
        <v>145750</v>
      </c>
      <c r="K3366" s="346">
        <v>145750</v>
      </c>
      <c r="L3366" s="346" t="s">
        <v>890</v>
      </c>
      <c r="M3366" s="346" t="s">
        <v>891</v>
      </c>
      <c r="N3366" s="346" t="s">
        <v>736</v>
      </c>
      <c r="O3366" s="346" t="s">
        <v>1022</v>
      </c>
    </row>
    <row r="3367" spans="1:15" x14ac:dyDescent="0.2">
      <c r="A3367" s="346" t="s">
        <v>898</v>
      </c>
      <c r="B3367" s="346" t="s">
        <v>899</v>
      </c>
      <c r="C3367" s="346" t="s">
        <v>565</v>
      </c>
      <c r="D3367" s="346" t="s">
        <v>886</v>
      </c>
      <c r="E3367" s="346" t="s">
        <v>895</v>
      </c>
      <c r="F3367" s="346" t="s">
        <v>1618</v>
      </c>
      <c r="G3367" s="347" t="s">
        <v>118</v>
      </c>
      <c r="H3367" s="346">
        <v>202207</v>
      </c>
      <c r="I3367" s="346">
        <v>145750</v>
      </c>
      <c r="K3367" s="346">
        <v>145750</v>
      </c>
      <c r="L3367" s="346" t="s">
        <v>890</v>
      </c>
      <c r="M3367" s="346" t="s">
        <v>892</v>
      </c>
      <c r="N3367" s="346" t="s">
        <v>736</v>
      </c>
      <c r="O3367" s="346" t="s">
        <v>1022</v>
      </c>
    </row>
    <row r="3368" spans="1:15" x14ac:dyDescent="0.2">
      <c r="A3368" s="346" t="s">
        <v>898</v>
      </c>
      <c r="B3368" s="346" t="s">
        <v>899</v>
      </c>
      <c r="C3368" s="346" t="s">
        <v>565</v>
      </c>
      <c r="D3368" s="346" t="s">
        <v>886</v>
      </c>
      <c r="E3368" s="346" t="s">
        <v>895</v>
      </c>
      <c r="F3368" s="346" t="s">
        <v>1618</v>
      </c>
      <c r="G3368" s="347" t="s">
        <v>118</v>
      </c>
      <c r="H3368" s="346">
        <v>202208</v>
      </c>
      <c r="I3368" s="346">
        <v>145750</v>
      </c>
      <c r="K3368" s="346">
        <v>145750</v>
      </c>
      <c r="L3368" s="346" t="s">
        <v>890</v>
      </c>
      <c r="M3368" s="346" t="s">
        <v>892</v>
      </c>
      <c r="N3368" s="346" t="s">
        <v>736</v>
      </c>
      <c r="O3368" s="346" t="s">
        <v>1022</v>
      </c>
    </row>
    <row r="3369" spans="1:15" x14ac:dyDescent="0.2">
      <c r="A3369" s="346" t="s">
        <v>898</v>
      </c>
      <c r="B3369" s="346" t="s">
        <v>899</v>
      </c>
      <c r="C3369" s="346" t="s">
        <v>565</v>
      </c>
      <c r="D3369" s="346" t="s">
        <v>886</v>
      </c>
      <c r="E3369" s="346" t="s">
        <v>895</v>
      </c>
      <c r="F3369" s="346" t="s">
        <v>1618</v>
      </c>
      <c r="G3369" s="347" t="s">
        <v>118</v>
      </c>
      <c r="H3369" s="346">
        <v>202209</v>
      </c>
      <c r="I3369" s="346">
        <v>145750</v>
      </c>
      <c r="K3369" s="346">
        <v>145750</v>
      </c>
      <c r="L3369" s="346" t="s">
        <v>890</v>
      </c>
      <c r="M3369" s="346" t="s">
        <v>892</v>
      </c>
      <c r="N3369" s="346" t="s">
        <v>736</v>
      </c>
      <c r="O3369" s="346" t="s">
        <v>1022</v>
      </c>
    </row>
    <row r="3370" spans="1:15" x14ac:dyDescent="0.2">
      <c r="A3370" s="346" t="s">
        <v>898</v>
      </c>
      <c r="B3370" s="346" t="s">
        <v>899</v>
      </c>
      <c r="C3370" s="346" t="s">
        <v>565</v>
      </c>
      <c r="D3370" s="346" t="s">
        <v>886</v>
      </c>
      <c r="E3370" s="346" t="s">
        <v>895</v>
      </c>
      <c r="F3370" s="346" t="s">
        <v>1618</v>
      </c>
      <c r="G3370" s="347" t="s">
        <v>118</v>
      </c>
      <c r="H3370" s="346">
        <v>202205</v>
      </c>
      <c r="I3370" s="346">
        <v>650000</v>
      </c>
      <c r="K3370" s="346">
        <v>650000</v>
      </c>
      <c r="L3370" s="346" t="s">
        <v>890</v>
      </c>
      <c r="M3370" s="346" t="s">
        <v>891</v>
      </c>
      <c r="N3370" s="346" t="s">
        <v>736</v>
      </c>
      <c r="O3370" s="346" t="s">
        <v>1022</v>
      </c>
    </row>
    <row r="3371" spans="1:15" x14ac:dyDescent="0.2">
      <c r="A3371" s="346" t="s">
        <v>898</v>
      </c>
      <c r="B3371" s="346" t="s">
        <v>899</v>
      </c>
      <c r="C3371" s="346" t="s">
        <v>565</v>
      </c>
      <c r="D3371" s="346" t="s">
        <v>886</v>
      </c>
      <c r="E3371" s="346" t="s">
        <v>895</v>
      </c>
      <c r="F3371" s="346" t="s">
        <v>1618</v>
      </c>
      <c r="G3371" s="347" t="s">
        <v>118</v>
      </c>
      <c r="H3371" s="346">
        <v>202206</v>
      </c>
      <c r="I3371" s="346">
        <v>650000</v>
      </c>
      <c r="K3371" s="346">
        <v>650000</v>
      </c>
      <c r="L3371" s="346" t="s">
        <v>890</v>
      </c>
      <c r="M3371" s="346" t="s">
        <v>891</v>
      </c>
      <c r="N3371" s="346" t="s">
        <v>736</v>
      </c>
      <c r="O3371" s="346" t="s">
        <v>1022</v>
      </c>
    </row>
    <row r="3372" spans="1:15" x14ac:dyDescent="0.2">
      <c r="A3372" s="346" t="s">
        <v>898</v>
      </c>
      <c r="B3372" s="346" t="s">
        <v>899</v>
      </c>
      <c r="C3372" s="346" t="s">
        <v>565</v>
      </c>
      <c r="D3372" s="346" t="s">
        <v>886</v>
      </c>
      <c r="E3372" s="346" t="s">
        <v>895</v>
      </c>
      <c r="F3372" s="346" t="s">
        <v>1618</v>
      </c>
      <c r="G3372" s="347" t="s">
        <v>118</v>
      </c>
      <c r="H3372" s="346">
        <v>202207</v>
      </c>
      <c r="I3372" s="346">
        <v>650000</v>
      </c>
      <c r="K3372" s="346">
        <v>650000</v>
      </c>
      <c r="L3372" s="346" t="s">
        <v>890</v>
      </c>
      <c r="M3372" s="346" t="s">
        <v>892</v>
      </c>
      <c r="N3372" s="346" t="s">
        <v>736</v>
      </c>
      <c r="O3372" s="346" t="s">
        <v>1022</v>
      </c>
    </row>
    <row r="3373" spans="1:15" x14ac:dyDescent="0.2">
      <c r="A3373" s="346" t="s">
        <v>898</v>
      </c>
      <c r="B3373" s="346" t="s">
        <v>899</v>
      </c>
      <c r="C3373" s="346" t="s">
        <v>565</v>
      </c>
      <c r="D3373" s="346" t="s">
        <v>886</v>
      </c>
      <c r="E3373" s="346" t="s">
        <v>895</v>
      </c>
      <c r="F3373" s="346" t="s">
        <v>1618</v>
      </c>
      <c r="G3373" s="347" t="s">
        <v>118</v>
      </c>
      <c r="H3373" s="346">
        <v>202208</v>
      </c>
      <c r="I3373" s="346">
        <v>650000</v>
      </c>
      <c r="K3373" s="346">
        <v>650000</v>
      </c>
      <c r="L3373" s="346" t="s">
        <v>890</v>
      </c>
      <c r="M3373" s="346" t="s">
        <v>892</v>
      </c>
      <c r="N3373" s="346" t="s">
        <v>736</v>
      </c>
      <c r="O3373" s="346" t="s">
        <v>1022</v>
      </c>
    </row>
    <row r="3374" spans="1:15" x14ac:dyDescent="0.2">
      <c r="A3374" s="346" t="s">
        <v>898</v>
      </c>
      <c r="B3374" s="346" t="s">
        <v>899</v>
      </c>
      <c r="C3374" s="346" t="s">
        <v>565</v>
      </c>
      <c r="D3374" s="346" t="s">
        <v>886</v>
      </c>
      <c r="E3374" s="346" t="s">
        <v>895</v>
      </c>
      <c r="F3374" s="346" t="s">
        <v>1618</v>
      </c>
      <c r="G3374" s="347" t="s">
        <v>118</v>
      </c>
      <c r="H3374" s="346">
        <v>202209</v>
      </c>
      <c r="I3374" s="346">
        <v>650000</v>
      </c>
      <c r="K3374" s="346">
        <v>650000</v>
      </c>
      <c r="L3374" s="346" t="s">
        <v>890</v>
      </c>
      <c r="M3374" s="346" t="s">
        <v>892</v>
      </c>
      <c r="N3374" s="346" t="s">
        <v>736</v>
      </c>
      <c r="O3374" s="346" t="s">
        <v>1022</v>
      </c>
    </row>
    <row r="3375" spans="1:15" x14ac:dyDescent="0.2">
      <c r="A3375" s="346" t="s">
        <v>898</v>
      </c>
      <c r="B3375" s="346" t="s">
        <v>899</v>
      </c>
      <c r="C3375" s="346" t="s">
        <v>565</v>
      </c>
      <c r="D3375" s="346" t="s">
        <v>886</v>
      </c>
      <c r="E3375" s="346" t="s">
        <v>895</v>
      </c>
      <c r="F3375" s="346" t="s">
        <v>1618</v>
      </c>
      <c r="G3375" s="347" t="s">
        <v>118</v>
      </c>
      <c r="H3375" s="346">
        <v>202205</v>
      </c>
      <c r="I3375" s="346">
        <v>385000</v>
      </c>
      <c r="K3375" s="346">
        <v>385000</v>
      </c>
      <c r="L3375" s="346" t="s">
        <v>890</v>
      </c>
      <c r="M3375" s="346" t="s">
        <v>891</v>
      </c>
      <c r="N3375" s="346" t="s">
        <v>736</v>
      </c>
      <c r="O3375" s="346" t="s">
        <v>1022</v>
      </c>
    </row>
    <row r="3376" spans="1:15" x14ac:dyDescent="0.2">
      <c r="A3376" s="346" t="s">
        <v>898</v>
      </c>
      <c r="B3376" s="346" t="s">
        <v>899</v>
      </c>
      <c r="C3376" s="346" t="s">
        <v>565</v>
      </c>
      <c r="D3376" s="346" t="s">
        <v>886</v>
      </c>
      <c r="E3376" s="346" t="s">
        <v>895</v>
      </c>
      <c r="F3376" s="346" t="s">
        <v>1618</v>
      </c>
      <c r="G3376" s="347" t="s">
        <v>118</v>
      </c>
      <c r="H3376" s="346">
        <v>202206</v>
      </c>
      <c r="I3376" s="346">
        <v>385000</v>
      </c>
      <c r="K3376" s="346">
        <v>385000</v>
      </c>
      <c r="L3376" s="346" t="s">
        <v>890</v>
      </c>
      <c r="M3376" s="346" t="s">
        <v>891</v>
      </c>
      <c r="N3376" s="346" t="s">
        <v>736</v>
      </c>
      <c r="O3376" s="346" t="s">
        <v>1022</v>
      </c>
    </row>
    <row r="3377" spans="1:15" x14ac:dyDescent="0.2">
      <c r="A3377" s="346" t="s">
        <v>898</v>
      </c>
      <c r="B3377" s="346" t="s">
        <v>899</v>
      </c>
      <c r="C3377" s="346" t="s">
        <v>565</v>
      </c>
      <c r="D3377" s="346" t="s">
        <v>886</v>
      </c>
      <c r="E3377" s="346" t="s">
        <v>895</v>
      </c>
      <c r="F3377" s="346" t="s">
        <v>1618</v>
      </c>
      <c r="G3377" s="347" t="s">
        <v>118</v>
      </c>
      <c r="H3377" s="346">
        <v>202207</v>
      </c>
      <c r="I3377" s="346">
        <v>385000</v>
      </c>
      <c r="K3377" s="346">
        <v>385000</v>
      </c>
      <c r="L3377" s="346" t="s">
        <v>890</v>
      </c>
      <c r="M3377" s="346" t="s">
        <v>892</v>
      </c>
      <c r="N3377" s="346" t="s">
        <v>736</v>
      </c>
      <c r="O3377" s="346" t="s">
        <v>1022</v>
      </c>
    </row>
    <row r="3378" spans="1:15" x14ac:dyDescent="0.2">
      <c r="A3378" s="346" t="s">
        <v>898</v>
      </c>
      <c r="B3378" s="346" t="s">
        <v>899</v>
      </c>
      <c r="C3378" s="346" t="s">
        <v>565</v>
      </c>
      <c r="D3378" s="346" t="s">
        <v>886</v>
      </c>
      <c r="E3378" s="346" t="s">
        <v>895</v>
      </c>
      <c r="F3378" s="346" t="s">
        <v>1618</v>
      </c>
      <c r="G3378" s="347" t="s">
        <v>118</v>
      </c>
      <c r="H3378" s="346">
        <v>202208</v>
      </c>
      <c r="I3378" s="346">
        <v>385000</v>
      </c>
      <c r="K3378" s="346">
        <v>385000</v>
      </c>
      <c r="L3378" s="346" t="s">
        <v>890</v>
      </c>
      <c r="M3378" s="346" t="s">
        <v>892</v>
      </c>
      <c r="N3378" s="346" t="s">
        <v>736</v>
      </c>
      <c r="O3378" s="346" t="s">
        <v>1022</v>
      </c>
    </row>
    <row r="3379" spans="1:15" x14ac:dyDescent="0.2">
      <c r="A3379" s="346" t="s">
        <v>898</v>
      </c>
      <c r="B3379" s="346" t="s">
        <v>899</v>
      </c>
      <c r="C3379" s="346" t="s">
        <v>565</v>
      </c>
      <c r="D3379" s="346" t="s">
        <v>886</v>
      </c>
      <c r="E3379" s="346" t="s">
        <v>895</v>
      </c>
      <c r="F3379" s="346" t="s">
        <v>1618</v>
      </c>
      <c r="G3379" s="347" t="s">
        <v>118</v>
      </c>
      <c r="H3379" s="346">
        <v>202209</v>
      </c>
      <c r="I3379" s="346">
        <v>385000</v>
      </c>
      <c r="K3379" s="346">
        <v>385000</v>
      </c>
      <c r="L3379" s="346" t="s">
        <v>890</v>
      </c>
      <c r="M3379" s="346" t="s">
        <v>892</v>
      </c>
      <c r="N3379" s="346" t="s">
        <v>736</v>
      </c>
      <c r="O3379" s="346" t="s">
        <v>1022</v>
      </c>
    </row>
    <row r="3380" spans="1:15" x14ac:dyDescent="0.2">
      <c r="A3380" s="346" t="s">
        <v>898</v>
      </c>
      <c r="B3380" s="346" t="s">
        <v>899</v>
      </c>
      <c r="C3380" s="346" t="s">
        <v>565</v>
      </c>
      <c r="D3380" s="346" t="s">
        <v>886</v>
      </c>
      <c r="E3380" s="346" t="s">
        <v>895</v>
      </c>
      <c r="F3380" s="346" t="s">
        <v>1625</v>
      </c>
      <c r="G3380" s="347" t="s">
        <v>118</v>
      </c>
      <c r="H3380" s="346">
        <v>202204</v>
      </c>
      <c r="I3380" s="346">
        <v>480000</v>
      </c>
      <c r="K3380" s="346">
        <v>480000</v>
      </c>
      <c r="L3380" s="346" t="s">
        <v>890</v>
      </c>
      <c r="M3380" s="346" t="s">
        <v>891</v>
      </c>
      <c r="N3380" s="346" t="s">
        <v>736</v>
      </c>
      <c r="O3380" s="346" t="s">
        <v>1022</v>
      </c>
    </row>
    <row r="3381" spans="1:15" x14ac:dyDescent="0.2">
      <c r="A3381" s="346" t="s">
        <v>898</v>
      </c>
      <c r="B3381" s="346" t="s">
        <v>899</v>
      </c>
      <c r="C3381" s="346" t="s">
        <v>565</v>
      </c>
      <c r="D3381" s="346" t="s">
        <v>886</v>
      </c>
      <c r="E3381" s="346" t="s">
        <v>895</v>
      </c>
      <c r="F3381" s="346" t="s">
        <v>1625</v>
      </c>
      <c r="G3381" s="347" t="s">
        <v>118</v>
      </c>
      <c r="H3381" s="346">
        <v>202205</v>
      </c>
      <c r="I3381" s="346">
        <v>480000</v>
      </c>
      <c r="K3381" s="346">
        <v>480000</v>
      </c>
      <c r="L3381" s="346" t="s">
        <v>890</v>
      </c>
      <c r="M3381" s="346" t="s">
        <v>891</v>
      </c>
      <c r="N3381" s="346" t="s">
        <v>736</v>
      </c>
      <c r="O3381" s="346" t="s">
        <v>1022</v>
      </c>
    </row>
    <row r="3382" spans="1:15" x14ac:dyDescent="0.2">
      <c r="A3382" s="346" t="s">
        <v>898</v>
      </c>
      <c r="B3382" s="346" t="s">
        <v>899</v>
      </c>
      <c r="C3382" s="346" t="s">
        <v>565</v>
      </c>
      <c r="D3382" s="346" t="s">
        <v>886</v>
      </c>
      <c r="E3382" s="346" t="s">
        <v>895</v>
      </c>
      <c r="F3382" s="346" t="s">
        <v>1625</v>
      </c>
      <c r="G3382" s="347" t="s">
        <v>118</v>
      </c>
      <c r="H3382" s="346">
        <v>202206</v>
      </c>
      <c r="I3382" s="346">
        <v>480000</v>
      </c>
      <c r="K3382" s="346">
        <v>480000</v>
      </c>
      <c r="L3382" s="346" t="s">
        <v>890</v>
      </c>
      <c r="M3382" s="346" t="s">
        <v>891</v>
      </c>
      <c r="N3382" s="346" t="s">
        <v>736</v>
      </c>
      <c r="O3382" s="346" t="s">
        <v>1022</v>
      </c>
    </row>
    <row r="3383" spans="1:15" x14ac:dyDescent="0.2">
      <c r="A3383" s="346" t="s">
        <v>898</v>
      </c>
      <c r="B3383" s="346" t="s">
        <v>899</v>
      </c>
      <c r="C3383" s="346" t="s">
        <v>565</v>
      </c>
      <c r="D3383" s="346" t="s">
        <v>886</v>
      </c>
      <c r="E3383" s="346" t="s">
        <v>895</v>
      </c>
      <c r="F3383" s="346" t="s">
        <v>1625</v>
      </c>
      <c r="G3383" s="347" t="s">
        <v>118</v>
      </c>
      <c r="H3383" s="346">
        <v>202207</v>
      </c>
      <c r="I3383" s="346">
        <v>480000</v>
      </c>
      <c r="K3383" s="346">
        <v>480000</v>
      </c>
      <c r="L3383" s="346" t="s">
        <v>890</v>
      </c>
      <c r="M3383" s="346" t="s">
        <v>892</v>
      </c>
      <c r="N3383" s="346" t="s">
        <v>736</v>
      </c>
      <c r="O3383" s="346" t="s">
        <v>1022</v>
      </c>
    </row>
    <row r="3384" spans="1:15" x14ac:dyDescent="0.2">
      <c r="A3384" s="346" t="s">
        <v>898</v>
      </c>
      <c r="B3384" s="346" t="s">
        <v>899</v>
      </c>
      <c r="C3384" s="346" t="s">
        <v>565</v>
      </c>
      <c r="D3384" s="346" t="s">
        <v>886</v>
      </c>
      <c r="E3384" s="346" t="s">
        <v>895</v>
      </c>
      <c r="F3384" s="346" t="s">
        <v>1625</v>
      </c>
      <c r="G3384" s="347" t="s">
        <v>118</v>
      </c>
      <c r="H3384" s="346">
        <v>202208</v>
      </c>
      <c r="I3384" s="346">
        <v>480000</v>
      </c>
      <c r="K3384" s="346">
        <v>480000</v>
      </c>
      <c r="L3384" s="346" t="s">
        <v>890</v>
      </c>
      <c r="M3384" s="346" t="s">
        <v>892</v>
      </c>
      <c r="N3384" s="346" t="s">
        <v>736</v>
      </c>
      <c r="O3384" s="346" t="s">
        <v>1022</v>
      </c>
    </row>
    <row r="3385" spans="1:15" x14ac:dyDescent="0.2">
      <c r="A3385" s="346" t="s">
        <v>898</v>
      </c>
      <c r="B3385" s="346" t="s">
        <v>899</v>
      </c>
      <c r="C3385" s="346" t="s">
        <v>565</v>
      </c>
      <c r="D3385" s="346" t="s">
        <v>886</v>
      </c>
      <c r="E3385" s="346" t="s">
        <v>895</v>
      </c>
      <c r="F3385" s="346" t="s">
        <v>1625</v>
      </c>
      <c r="G3385" s="347" t="s">
        <v>118</v>
      </c>
      <c r="H3385" s="346">
        <v>202209</v>
      </c>
      <c r="I3385" s="346">
        <v>480000</v>
      </c>
      <c r="K3385" s="346">
        <v>480000</v>
      </c>
      <c r="L3385" s="346" t="s">
        <v>890</v>
      </c>
      <c r="M3385" s="346" t="s">
        <v>892</v>
      </c>
      <c r="N3385" s="346" t="s">
        <v>736</v>
      </c>
      <c r="O3385" s="346" t="s">
        <v>1022</v>
      </c>
    </row>
    <row r="3386" spans="1:15" x14ac:dyDescent="0.2">
      <c r="A3386" s="346" t="s">
        <v>898</v>
      </c>
      <c r="B3386" s="346" t="s">
        <v>899</v>
      </c>
      <c r="C3386" s="346" t="s">
        <v>565</v>
      </c>
      <c r="D3386" s="346" t="s">
        <v>886</v>
      </c>
      <c r="E3386" s="346" t="s">
        <v>895</v>
      </c>
      <c r="F3386" s="346" t="s">
        <v>1693</v>
      </c>
      <c r="G3386" s="347" t="s">
        <v>118</v>
      </c>
      <c r="H3386" s="346">
        <v>202207</v>
      </c>
      <c r="I3386" s="346">
        <v>1000000</v>
      </c>
      <c r="K3386" s="346">
        <v>1000000</v>
      </c>
      <c r="L3386" s="346" t="s">
        <v>890</v>
      </c>
      <c r="M3386" s="346" t="s">
        <v>892</v>
      </c>
      <c r="N3386" s="346" t="s">
        <v>733</v>
      </c>
      <c r="O3386" s="346" t="s">
        <v>1021</v>
      </c>
    </row>
    <row r="3387" spans="1:15" x14ac:dyDescent="0.2">
      <c r="A3387" s="346" t="s">
        <v>898</v>
      </c>
      <c r="B3387" s="346" t="s">
        <v>899</v>
      </c>
      <c r="C3387" s="346" t="s">
        <v>565</v>
      </c>
      <c r="D3387" s="346" t="s">
        <v>886</v>
      </c>
      <c r="E3387" s="346" t="s">
        <v>895</v>
      </c>
      <c r="F3387" s="346" t="s">
        <v>1693</v>
      </c>
      <c r="G3387" s="347" t="s">
        <v>118</v>
      </c>
      <c r="H3387" s="346">
        <v>202208</v>
      </c>
      <c r="I3387" s="346">
        <v>1000000</v>
      </c>
      <c r="K3387" s="346">
        <v>1000000</v>
      </c>
      <c r="L3387" s="346" t="s">
        <v>890</v>
      </c>
      <c r="M3387" s="346" t="s">
        <v>892</v>
      </c>
      <c r="N3387" s="346" t="s">
        <v>733</v>
      </c>
      <c r="O3387" s="346" t="s">
        <v>1021</v>
      </c>
    </row>
    <row r="3388" spans="1:15" x14ac:dyDescent="0.2">
      <c r="A3388" s="346" t="s">
        <v>898</v>
      </c>
      <c r="B3388" s="346" t="s">
        <v>899</v>
      </c>
      <c r="C3388" s="346" t="s">
        <v>565</v>
      </c>
      <c r="D3388" s="346" t="s">
        <v>886</v>
      </c>
      <c r="E3388" s="346" t="s">
        <v>895</v>
      </c>
      <c r="F3388" s="346" t="s">
        <v>1693</v>
      </c>
      <c r="G3388" s="347" t="s">
        <v>118</v>
      </c>
      <c r="H3388" s="346">
        <v>202209</v>
      </c>
      <c r="I3388" s="346">
        <v>2000000</v>
      </c>
      <c r="K3388" s="346">
        <v>2000000</v>
      </c>
      <c r="L3388" s="346" t="s">
        <v>890</v>
      </c>
      <c r="M3388" s="346" t="s">
        <v>892</v>
      </c>
      <c r="N3388" s="346" t="s">
        <v>733</v>
      </c>
      <c r="O3388" s="346" t="s">
        <v>1021</v>
      </c>
    </row>
    <row r="3389" spans="1:15" x14ac:dyDescent="0.2">
      <c r="A3389" s="346" t="s">
        <v>898</v>
      </c>
      <c r="B3389" s="346" t="s">
        <v>899</v>
      </c>
      <c r="C3389" s="346" t="s">
        <v>565</v>
      </c>
      <c r="D3389" s="346" t="s">
        <v>886</v>
      </c>
      <c r="E3389" s="346" t="s">
        <v>895</v>
      </c>
      <c r="F3389" s="346" t="s">
        <v>1694</v>
      </c>
      <c r="G3389" s="347" t="s">
        <v>118</v>
      </c>
      <c r="H3389" s="346">
        <v>202208</v>
      </c>
      <c r="I3389" s="346">
        <v>50000</v>
      </c>
      <c r="K3389" s="346">
        <v>50000</v>
      </c>
      <c r="L3389" s="346" t="s">
        <v>890</v>
      </c>
      <c r="M3389" s="346" t="s">
        <v>892</v>
      </c>
      <c r="N3389" s="346" t="s">
        <v>733</v>
      </c>
      <c r="O3389" s="346" t="s">
        <v>1021</v>
      </c>
    </row>
    <row r="3390" spans="1:15" x14ac:dyDescent="0.2">
      <c r="A3390" s="346" t="s">
        <v>898</v>
      </c>
      <c r="B3390" s="346" t="s">
        <v>899</v>
      </c>
      <c r="C3390" s="346" t="s">
        <v>565</v>
      </c>
      <c r="D3390" s="346" t="s">
        <v>886</v>
      </c>
      <c r="E3390" s="346" t="s">
        <v>895</v>
      </c>
      <c r="F3390" s="346" t="s">
        <v>1694</v>
      </c>
      <c r="G3390" s="347" t="s">
        <v>118</v>
      </c>
      <c r="H3390" s="346">
        <v>202209</v>
      </c>
      <c r="I3390" s="346">
        <v>50000</v>
      </c>
      <c r="K3390" s="346">
        <v>50000</v>
      </c>
      <c r="L3390" s="346" t="s">
        <v>890</v>
      </c>
      <c r="M3390" s="346" t="s">
        <v>892</v>
      </c>
      <c r="N3390" s="346" t="s">
        <v>733</v>
      </c>
      <c r="O3390" s="346" t="s">
        <v>1021</v>
      </c>
    </row>
    <row r="3391" spans="1:15" x14ac:dyDescent="0.2">
      <c r="A3391" s="346" t="s">
        <v>898</v>
      </c>
      <c r="B3391" s="346" t="s">
        <v>899</v>
      </c>
      <c r="C3391" s="346" t="s">
        <v>565</v>
      </c>
      <c r="D3391" s="346" t="s">
        <v>886</v>
      </c>
      <c r="E3391" s="346" t="s">
        <v>895</v>
      </c>
      <c r="F3391" s="346" t="s">
        <v>1695</v>
      </c>
      <c r="G3391" s="347" t="s">
        <v>118</v>
      </c>
      <c r="H3391" s="346">
        <v>202209</v>
      </c>
      <c r="I3391" s="346">
        <v>1000000</v>
      </c>
      <c r="K3391" s="346">
        <v>1000000</v>
      </c>
      <c r="L3391" s="346" t="s">
        <v>890</v>
      </c>
      <c r="M3391" s="346" t="s">
        <v>892</v>
      </c>
      <c r="N3391" s="346" t="s">
        <v>733</v>
      </c>
      <c r="O3391" s="346" t="s">
        <v>1021</v>
      </c>
    </row>
    <row r="3392" spans="1:15" x14ac:dyDescent="0.2">
      <c r="A3392" s="346" t="s">
        <v>884</v>
      </c>
      <c r="B3392" s="346" t="s">
        <v>900</v>
      </c>
      <c r="C3392" s="346" t="s">
        <v>495</v>
      </c>
      <c r="E3392" s="346" t="s">
        <v>894</v>
      </c>
      <c r="F3392" s="346" t="s">
        <v>1433</v>
      </c>
      <c r="G3392" s="347"/>
      <c r="H3392" s="346">
        <v>202208</v>
      </c>
      <c r="I3392" s="346">
        <v>632000</v>
      </c>
      <c r="K3392" s="346">
        <v>632000</v>
      </c>
      <c r="L3392" s="346" t="s">
        <v>890</v>
      </c>
      <c r="M3392" s="346" t="s">
        <v>892</v>
      </c>
      <c r="N3392" s="346" t="s">
        <v>734</v>
      </c>
      <c r="O3392" s="346" t="s">
        <v>1021</v>
      </c>
    </row>
    <row r="3393" spans="1:15" x14ac:dyDescent="0.2">
      <c r="A3393" s="346" t="s">
        <v>884</v>
      </c>
      <c r="B3393" s="346" t="s">
        <v>900</v>
      </c>
      <c r="C3393" s="346" t="s">
        <v>495</v>
      </c>
      <c r="E3393" s="346" t="s">
        <v>894</v>
      </c>
      <c r="F3393" s="346" t="s">
        <v>1860</v>
      </c>
      <c r="G3393" s="347"/>
      <c r="H3393" s="346">
        <v>202110</v>
      </c>
      <c r="I3393" s="346">
        <v>644400</v>
      </c>
      <c r="L3393" s="346" t="s">
        <v>887</v>
      </c>
      <c r="M3393" s="346" t="s">
        <v>888</v>
      </c>
      <c r="N3393" s="346" t="s">
        <v>734</v>
      </c>
      <c r="O3393" s="346" t="s">
        <v>1020</v>
      </c>
    </row>
    <row r="3394" spans="1:15" x14ac:dyDescent="0.2">
      <c r="A3394" s="346" t="s">
        <v>884</v>
      </c>
      <c r="B3394" s="346" t="s">
        <v>900</v>
      </c>
      <c r="C3394" s="346" t="s">
        <v>495</v>
      </c>
      <c r="E3394" s="346" t="s">
        <v>894</v>
      </c>
      <c r="F3394" s="346" t="s">
        <v>1830</v>
      </c>
      <c r="G3394" s="347"/>
      <c r="H3394" s="346">
        <v>202111</v>
      </c>
      <c r="I3394" s="346">
        <v>566000</v>
      </c>
      <c r="K3394" s="346">
        <v>566000</v>
      </c>
      <c r="L3394" s="346" t="s">
        <v>887</v>
      </c>
      <c r="M3394" s="346" t="s">
        <v>888</v>
      </c>
      <c r="N3394" s="346" t="s">
        <v>734</v>
      </c>
      <c r="O3394" s="346" t="s">
        <v>1021</v>
      </c>
    </row>
    <row r="3395" spans="1:15" x14ac:dyDescent="0.2">
      <c r="A3395" s="346" t="s">
        <v>884</v>
      </c>
      <c r="B3395" s="346" t="s">
        <v>900</v>
      </c>
      <c r="C3395" s="346" t="s">
        <v>792</v>
      </c>
      <c r="E3395" s="346" t="s">
        <v>894</v>
      </c>
      <c r="F3395" s="346" t="s">
        <v>1434</v>
      </c>
      <c r="G3395" s="347"/>
      <c r="H3395" s="346">
        <v>202202</v>
      </c>
      <c r="I3395" s="346">
        <v>40000</v>
      </c>
      <c r="K3395" s="346">
        <v>40000</v>
      </c>
      <c r="L3395" s="346" t="s">
        <v>887</v>
      </c>
      <c r="M3395" s="346" t="s">
        <v>889</v>
      </c>
      <c r="N3395" s="346" t="s">
        <v>734</v>
      </c>
      <c r="O3395" s="346" t="s">
        <v>1020</v>
      </c>
    </row>
    <row r="3396" spans="1:15" x14ac:dyDescent="0.2">
      <c r="A3396" s="346" t="s">
        <v>896</v>
      </c>
      <c r="B3396" s="346" t="s">
        <v>900</v>
      </c>
      <c r="C3396" s="346" t="s">
        <v>334</v>
      </c>
      <c r="D3396" s="346" t="s">
        <v>1050</v>
      </c>
      <c r="E3396" s="346" t="s">
        <v>895</v>
      </c>
      <c r="F3396" s="346" t="s">
        <v>1626</v>
      </c>
      <c r="G3396" s="347"/>
      <c r="H3396" s="346">
        <v>202201</v>
      </c>
      <c r="I3396" s="346">
        <v>956000</v>
      </c>
      <c r="K3396" s="346">
        <v>956000</v>
      </c>
      <c r="L3396" s="346" t="s">
        <v>887</v>
      </c>
      <c r="M3396" s="346" t="s">
        <v>889</v>
      </c>
      <c r="N3396" s="346" t="s">
        <v>736</v>
      </c>
      <c r="O3396" s="346" t="s">
        <v>1020</v>
      </c>
    </row>
    <row r="3397" spans="1:15" x14ac:dyDescent="0.2">
      <c r="A3397" s="346" t="s">
        <v>896</v>
      </c>
      <c r="B3397" s="346" t="s">
        <v>900</v>
      </c>
      <c r="C3397" s="346" t="s">
        <v>334</v>
      </c>
      <c r="D3397" s="346" t="s">
        <v>1050</v>
      </c>
      <c r="E3397" s="346" t="s">
        <v>895</v>
      </c>
      <c r="F3397" s="346" t="s">
        <v>1627</v>
      </c>
      <c r="G3397" s="347"/>
      <c r="H3397" s="346">
        <v>202201</v>
      </c>
      <c r="I3397" s="346">
        <v>220000</v>
      </c>
      <c r="K3397" s="346">
        <v>220000</v>
      </c>
      <c r="L3397" s="346" t="s">
        <v>887</v>
      </c>
      <c r="M3397" s="346" t="s">
        <v>889</v>
      </c>
      <c r="N3397" s="346" t="s">
        <v>736</v>
      </c>
      <c r="O3397" s="346" t="s">
        <v>1020</v>
      </c>
    </row>
    <row r="3398" spans="1:15" x14ac:dyDescent="0.2">
      <c r="A3398" s="346" t="s">
        <v>897</v>
      </c>
      <c r="B3398" s="346" t="s">
        <v>900</v>
      </c>
      <c r="C3398" s="346" t="s">
        <v>1127</v>
      </c>
      <c r="E3398" s="346" t="s">
        <v>894</v>
      </c>
      <c r="F3398" s="346" t="s">
        <v>1435</v>
      </c>
      <c r="G3398" s="347"/>
      <c r="H3398" s="346">
        <v>202208</v>
      </c>
      <c r="I3398" s="346">
        <v>4368000</v>
      </c>
      <c r="K3398" s="346">
        <v>4368000</v>
      </c>
      <c r="L3398" s="346" t="s">
        <v>890</v>
      </c>
      <c r="M3398" s="346" t="s">
        <v>892</v>
      </c>
      <c r="N3398" s="346" t="s">
        <v>734</v>
      </c>
      <c r="O3398" s="346" t="s">
        <v>991</v>
      </c>
    </row>
    <row r="3399" spans="1:15" x14ac:dyDescent="0.2">
      <c r="A3399" s="346" t="s">
        <v>897</v>
      </c>
      <c r="B3399" s="346" t="s">
        <v>900</v>
      </c>
      <c r="C3399" s="346" t="s">
        <v>327</v>
      </c>
      <c r="E3399" s="346" t="s">
        <v>894</v>
      </c>
      <c r="F3399" s="346" t="s">
        <v>777</v>
      </c>
      <c r="G3399" s="347"/>
      <c r="H3399" s="346">
        <v>202208</v>
      </c>
      <c r="I3399" s="346">
        <v>84000</v>
      </c>
      <c r="K3399" s="346">
        <v>84000</v>
      </c>
      <c r="L3399" s="346" t="s">
        <v>890</v>
      </c>
      <c r="M3399" s="346" t="s">
        <v>892</v>
      </c>
      <c r="N3399" s="346" t="s">
        <v>734</v>
      </c>
      <c r="O3399" s="346" t="s">
        <v>991</v>
      </c>
    </row>
    <row r="3400" spans="1:15" x14ac:dyDescent="0.2">
      <c r="A3400" s="346" t="s">
        <v>897</v>
      </c>
      <c r="B3400" s="346" t="s">
        <v>900</v>
      </c>
      <c r="C3400" s="346" t="s">
        <v>563</v>
      </c>
      <c r="D3400" s="346" t="s">
        <v>1050</v>
      </c>
      <c r="E3400" s="346" t="s">
        <v>895</v>
      </c>
      <c r="F3400" s="346" t="s">
        <v>1436</v>
      </c>
      <c r="G3400" s="347"/>
      <c r="H3400" s="346">
        <v>202112</v>
      </c>
      <c r="I3400" s="346">
        <v>3000000</v>
      </c>
      <c r="K3400" s="346">
        <v>3000000</v>
      </c>
      <c r="L3400" s="346" t="s">
        <v>887</v>
      </c>
      <c r="M3400" s="346" t="s">
        <v>888</v>
      </c>
      <c r="N3400" s="346" t="s">
        <v>733</v>
      </c>
      <c r="O3400" s="346" t="s">
        <v>1021</v>
      </c>
    </row>
    <row r="3401" spans="1:15" x14ac:dyDescent="0.2">
      <c r="A3401" s="346" t="s">
        <v>897</v>
      </c>
      <c r="B3401" s="346" t="s">
        <v>900</v>
      </c>
      <c r="C3401" s="346" t="s">
        <v>563</v>
      </c>
      <c r="D3401" s="346" t="s">
        <v>1050</v>
      </c>
      <c r="E3401" s="346" t="s">
        <v>895</v>
      </c>
      <c r="F3401" s="346" t="s">
        <v>1436</v>
      </c>
      <c r="G3401" s="347"/>
      <c r="H3401" s="346">
        <v>202203</v>
      </c>
      <c r="I3401" s="346">
        <v>3000000</v>
      </c>
      <c r="K3401" s="346">
        <v>3000000</v>
      </c>
      <c r="L3401" s="346" t="s">
        <v>887</v>
      </c>
      <c r="M3401" s="346" t="s">
        <v>889</v>
      </c>
      <c r="N3401" s="346" t="s">
        <v>733</v>
      </c>
      <c r="O3401" s="346" t="s">
        <v>1021</v>
      </c>
    </row>
    <row r="3402" spans="1:15" x14ac:dyDescent="0.2">
      <c r="A3402" s="346" t="s">
        <v>897</v>
      </c>
      <c r="B3402" s="346" t="s">
        <v>900</v>
      </c>
      <c r="C3402" s="346" t="s">
        <v>563</v>
      </c>
      <c r="D3402" s="346" t="s">
        <v>1050</v>
      </c>
      <c r="E3402" s="346" t="s">
        <v>895</v>
      </c>
      <c r="F3402" s="346" t="s">
        <v>1436</v>
      </c>
      <c r="G3402" s="347"/>
      <c r="H3402" s="346">
        <v>202206</v>
      </c>
      <c r="I3402" s="346">
        <v>3000000</v>
      </c>
      <c r="K3402" s="346">
        <v>3000000</v>
      </c>
      <c r="L3402" s="346" t="s">
        <v>890</v>
      </c>
      <c r="M3402" s="346" t="s">
        <v>891</v>
      </c>
      <c r="N3402" s="346" t="s">
        <v>733</v>
      </c>
      <c r="O3402" s="346" t="s">
        <v>1021</v>
      </c>
    </row>
    <row r="3403" spans="1:15" x14ac:dyDescent="0.2">
      <c r="A3403" s="346" t="s">
        <v>897</v>
      </c>
      <c r="B3403" s="346" t="s">
        <v>900</v>
      </c>
      <c r="C3403" s="346" t="s">
        <v>563</v>
      </c>
      <c r="D3403" s="346" t="s">
        <v>1050</v>
      </c>
      <c r="E3403" s="346" t="s">
        <v>895</v>
      </c>
      <c r="F3403" s="346" t="s">
        <v>1436</v>
      </c>
      <c r="G3403" s="347"/>
      <c r="H3403" s="346">
        <v>202209</v>
      </c>
      <c r="I3403" s="346">
        <v>3000000</v>
      </c>
      <c r="K3403" s="346">
        <v>3000000</v>
      </c>
      <c r="L3403" s="346" t="s">
        <v>890</v>
      </c>
      <c r="M3403" s="346" t="s">
        <v>892</v>
      </c>
      <c r="N3403" s="346" t="s">
        <v>733</v>
      </c>
      <c r="O3403" s="346" t="s">
        <v>1021</v>
      </c>
    </row>
    <row r="3404" spans="1:15" x14ac:dyDescent="0.2">
      <c r="A3404" s="346" t="s">
        <v>897</v>
      </c>
      <c r="B3404" s="346" t="s">
        <v>900</v>
      </c>
      <c r="C3404" s="346" t="s">
        <v>663</v>
      </c>
      <c r="D3404" s="346" t="s">
        <v>1050</v>
      </c>
      <c r="E3404" s="346" t="s">
        <v>895</v>
      </c>
      <c r="F3404" s="346" t="s">
        <v>1433</v>
      </c>
      <c r="G3404" s="347"/>
      <c r="H3404" s="346">
        <v>202112</v>
      </c>
      <c r="I3404" s="346">
        <v>714500</v>
      </c>
      <c r="K3404" s="346">
        <v>714500</v>
      </c>
      <c r="L3404" s="346" t="s">
        <v>887</v>
      </c>
      <c r="M3404" s="346" t="s">
        <v>888</v>
      </c>
      <c r="N3404" s="346" t="s">
        <v>734</v>
      </c>
      <c r="O3404" s="346" t="s">
        <v>1021</v>
      </c>
    </row>
    <row r="3405" spans="1:15" x14ac:dyDescent="0.2">
      <c r="A3405" s="346" t="s">
        <v>897</v>
      </c>
      <c r="B3405" s="346" t="s">
        <v>900</v>
      </c>
      <c r="C3405" s="346" t="s">
        <v>663</v>
      </c>
      <c r="D3405" s="346" t="s">
        <v>1050</v>
      </c>
      <c r="E3405" s="346" t="s">
        <v>895</v>
      </c>
      <c r="F3405" s="346" t="s">
        <v>1433</v>
      </c>
      <c r="G3405" s="347"/>
      <c r="H3405" s="346">
        <v>202203</v>
      </c>
      <c r="I3405" s="346">
        <v>242500</v>
      </c>
      <c r="K3405" s="346">
        <v>242500</v>
      </c>
      <c r="L3405" s="346" t="s">
        <v>887</v>
      </c>
      <c r="M3405" s="346" t="s">
        <v>889</v>
      </c>
      <c r="N3405" s="346" t="s">
        <v>734</v>
      </c>
      <c r="O3405" s="346" t="s">
        <v>1021</v>
      </c>
    </row>
    <row r="3406" spans="1:15" x14ac:dyDescent="0.2">
      <c r="A3406" s="346" t="s">
        <v>897</v>
      </c>
      <c r="B3406" s="346" t="s">
        <v>900</v>
      </c>
      <c r="C3406" s="346" t="s">
        <v>663</v>
      </c>
      <c r="D3406" s="346" t="s">
        <v>1050</v>
      </c>
      <c r="E3406" s="346" t="s">
        <v>895</v>
      </c>
      <c r="F3406" s="346" t="s">
        <v>1433</v>
      </c>
      <c r="H3406" s="346">
        <v>202207</v>
      </c>
      <c r="I3406" s="346">
        <v>75000</v>
      </c>
      <c r="K3406" s="346">
        <v>75000</v>
      </c>
      <c r="L3406" s="346" t="s">
        <v>890</v>
      </c>
      <c r="M3406" s="346" t="s">
        <v>892</v>
      </c>
      <c r="N3406" s="346" t="s">
        <v>734</v>
      </c>
      <c r="O3406" s="346" t="s">
        <v>1021</v>
      </c>
    </row>
    <row r="3407" spans="1:15" x14ac:dyDescent="0.2">
      <c r="A3407" s="346" t="s">
        <v>897</v>
      </c>
      <c r="B3407" s="346" t="s">
        <v>900</v>
      </c>
      <c r="C3407" s="346" t="s">
        <v>666</v>
      </c>
      <c r="D3407" s="346" t="s">
        <v>1050</v>
      </c>
      <c r="E3407" s="346" t="s">
        <v>895</v>
      </c>
      <c r="F3407" s="346" t="s">
        <v>1433</v>
      </c>
      <c r="H3407" s="346">
        <v>202201</v>
      </c>
      <c r="I3407" s="346">
        <v>1000000</v>
      </c>
      <c r="K3407" s="346">
        <v>1000000</v>
      </c>
      <c r="L3407" s="346" t="s">
        <v>887</v>
      </c>
      <c r="M3407" s="346" t="s">
        <v>889</v>
      </c>
      <c r="N3407" s="346" t="s">
        <v>734</v>
      </c>
      <c r="O3407" s="346" t="s">
        <v>1021</v>
      </c>
    </row>
    <row r="3408" spans="1:15" x14ac:dyDescent="0.2">
      <c r="A3408" s="346" t="s">
        <v>897</v>
      </c>
      <c r="B3408" s="346" t="s">
        <v>900</v>
      </c>
      <c r="C3408" s="346" t="s">
        <v>654</v>
      </c>
      <c r="D3408" s="346" t="s">
        <v>1050</v>
      </c>
      <c r="E3408" s="346" t="s">
        <v>895</v>
      </c>
      <c r="F3408" s="346" t="s">
        <v>1433</v>
      </c>
      <c r="H3408" s="346">
        <v>202209</v>
      </c>
      <c r="I3408" s="346">
        <v>539500</v>
      </c>
      <c r="K3408" s="346">
        <v>539500</v>
      </c>
      <c r="L3408" s="346" t="s">
        <v>890</v>
      </c>
      <c r="M3408" s="346" t="s">
        <v>892</v>
      </c>
      <c r="N3408" s="346" t="s">
        <v>734</v>
      </c>
      <c r="O3408" s="346" t="s">
        <v>1021</v>
      </c>
    </row>
    <row r="3409" spans="1:15" x14ac:dyDescent="0.2">
      <c r="A3409" s="346" t="s">
        <v>897</v>
      </c>
      <c r="B3409" s="346" t="s">
        <v>900</v>
      </c>
      <c r="C3409" s="346" t="s">
        <v>812</v>
      </c>
      <c r="D3409" s="346" t="s">
        <v>1050</v>
      </c>
      <c r="E3409" s="346" t="s">
        <v>895</v>
      </c>
      <c r="F3409" s="346" t="s">
        <v>1433</v>
      </c>
      <c r="H3409" s="346">
        <v>202203</v>
      </c>
      <c r="I3409" s="346">
        <v>297500</v>
      </c>
      <c r="K3409" s="346">
        <v>297500</v>
      </c>
      <c r="L3409" s="346" t="s">
        <v>887</v>
      </c>
      <c r="M3409" s="346" t="s">
        <v>889</v>
      </c>
      <c r="N3409" s="346" t="s">
        <v>734</v>
      </c>
      <c r="O3409" s="346" t="s">
        <v>1021</v>
      </c>
    </row>
    <row r="3410" spans="1:15" x14ac:dyDescent="0.2">
      <c r="A3410" s="346" t="s">
        <v>897</v>
      </c>
      <c r="B3410" s="346" t="s">
        <v>900</v>
      </c>
      <c r="C3410" s="346" t="s">
        <v>759</v>
      </c>
      <c r="D3410" s="346" t="s">
        <v>1050</v>
      </c>
      <c r="E3410" s="346" t="s">
        <v>895</v>
      </c>
      <c r="F3410" s="346" t="s">
        <v>1437</v>
      </c>
      <c r="H3410" s="346">
        <v>202204</v>
      </c>
      <c r="I3410" s="346">
        <v>310000</v>
      </c>
      <c r="K3410" s="346">
        <v>310000</v>
      </c>
      <c r="L3410" s="346" t="s">
        <v>890</v>
      </c>
      <c r="M3410" s="346" t="s">
        <v>891</v>
      </c>
      <c r="N3410" s="346" t="s">
        <v>734</v>
      </c>
      <c r="O3410" s="346" t="s">
        <v>1021</v>
      </c>
    </row>
    <row r="3411" spans="1:15" x14ac:dyDescent="0.2">
      <c r="A3411" s="346" t="s">
        <v>897</v>
      </c>
      <c r="B3411" s="346" t="s">
        <v>900</v>
      </c>
      <c r="C3411" s="346" t="s">
        <v>695</v>
      </c>
      <c r="D3411" s="346" t="s">
        <v>1050</v>
      </c>
      <c r="E3411" s="346" t="s">
        <v>895</v>
      </c>
      <c r="F3411" s="346" t="s">
        <v>1438</v>
      </c>
      <c r="H3411" s="346">
        <v>202206</v>
      </c>
      <c r="I3411" s="346">
        <v>2688000</v>
      </c>
      <c r="K3411" s="346">
        <v>2688000</v>
      </c>
      <c r="L3411" s="346" t="s">
        <v>890</v>
      </c>
      <c r="M3411" s="346" t="s">
        <v>891</v>
      </c>
      <c r="N3411" s="346" t="s">
        <v>734</v>
      </c>
      <c r="O3411" s="346" t="s">
        <v>1021</v>
      </c>
    </row>
    <row r="3412" spans="1:15" x14ac:dyDescent="0.2">
      <c r="A3412" s="346" t="s">
        <v>897</v>
      </c>
      <c r="B3412" s="346" t="s">
        <v>900</v>
      </c>
      <c r="C3412" s="346" t="s">
        <v>915</v>
      </c>
      <c r="D3412" s="346" t="s">
        <v>1050</v>
      </c>
      <c r="E3412" s="346" t="s">
        <v>895</v>
      </c>
      <c r="F3412" s="346" t="s">
        <v>1433</v>
      </c>
      <c r="H3412" s="346">
        <v>202208</v>
      </c>
      <c r="I3412" s="346">
        <v>960000</v>
      </c>
      <c r="K3412" s="346">
        <v>960000</v>
      </c>
      <c r="L3412" s="346" t="s">
        <v>890</v>
      </c>
      <c r="M3412" s="346" t="s">
        <v>892</v>
      </c>
      <c r="N3412" s="346" t="s">
        <v>734</v>
      </c>
      <c r="O3412" s="346" t="s">
        <v>1021</v>
      </c>
    </row>
    <row r="3413" spans="1:15" x14ac:dyDescent="0.2">
      <c r="A3413" s="346" t="s">
        <v>898</v>
      </c>
      <c r="B3413" s="346" t="s">
        <v>900</v>
      </c>
      <c r="C3413" s="346" t="s">
        <v>406</v>
      </c>
      <c r="D3413" s="346" t="s">
        <v>886</v>
      </c>
      <c r="E3413" s="346" t="s">
        <v>895</v>
      </c>
      <c r="F3413" s="346" t="s">
        <v>1439</v>
      </c>
      <c r="H3413" s="346">
        <v>202110</v>
      </c>
      <c r="I3413" s="346">
        <v>1050</v>
      </c>
      <c r="L3413" s="346" t="s">
        <v>887</v>
      </c>
      <c r="M3413" s="346" t="s">
        <v>888</v>
      </c>
      <c r="N3413" s="346" t="s">
        <v>734</v>
      </c>
      <c r="O3413" s="346" t="s">
        <v>845</v>
      </c>
    </row>
    <row r="3414" spans="1:15" x14ac:dyDescent="0.2">
      <c r="A3414" s="346" t="s">
        <v>898</v>
      </c>
      <c r="B3414" s="346" t="s">
        <v>900</v>
      </c>
      <c r="C3414" s="346" t="s">
        <v>406</v>
      </c>
      <c r="D3414" s="346" t="s">
        <v>886</v>
      </c>
      <c r="E3414" s="346" t="s">
        <v>895</v>
      </c>
      <c r="F3414" s="346" t="s">
        <v>1439</v>
      </c>
      <c r="H3414" s="346">
        <v>202111</v>
      </c>
      <c r="I3414" s="346">
        <v>1050</v>
      </c>
      <c r="K3414" s="346">
        <v>1050</v>
      </c>
      <c r="L3414" s="346" t="s">
        <v>887</v>
      </c>
      <c r="M3414" s="346" t="s">
        <v>888</v>
      </c>
      <c r="N3414" s="346" t="s">
        <v>734</v>
      </c>
      <c r="O3414" s="346" t="s">
        <v>845</v>
      </c>
    </row>
    <row r="3415" spans="1:15" x14ac:dyDescent="0.2">
      <c r="A3415" s="346" t="s">
        <v>898</v>
      </c>
      <c r="B3415" s="346" t="s">
        <v>900</v>
      </c>
      <c r="C3415" s="346" t="s">
        <v>406</v>
      </c>
      <c r="D3415" s="346" t="s">
        <v>886</v>
      </c>
      <c r="E3415" s="346" t="s">
        <v>895</v>
      </c>
      <c r="F3415" s="346" t="s">
        <v>1439</v>
      </c>
      <c r="H3415" s="346">
        <v>202112</v>
      </c>
      <c r="I3415" s="346">
        <v>1050</v>
      </c>
      <c r="K3415" s="346">
        <v>1050</v>
      </c>
      <c r="L3415" s="346" t="s">
        <v>887</v>
      </c>
      <c r="M3415" s="346" t="s">
        <v>888</v>
      </c>
      <c r="N3415" s="346" t="s">
        <v>734</v>
      </c>
      <c r="O3415" s="346" t="s">
        <v>845</v>
      </c>
    </row>
    <row r="3416" spans="1:15" x14ac:dyDescent="0.2">
      <c r="A3416" s="346" t="s">
        <v>898</v>
      </c>
      <c r="B3416" s="346" t="s">
        <v>900</v>
      </c>
      <c r="C3416" s="346" t="s">
        <v>406</v>
      </c>
      <c r="D3416" s="346" t="s">
        <v>886</v>
      </c>
      <c r="E3416" s="346" t="s">
        <v>895</v>
      </c>
      <c r="F3416" s="346" t="s">
        <v>1439</v>
      </c>
      <c r="H3416" s="346">
        <v>202201</v>
      </c>
      <c r="I3416" s="346">
        <v>1050</v>
      </c>
      <c r="K3416" s="346">
        <v>1050</v>
      </c>
      <c r="L3416" s="346" t="s">
        <v>887</v>
      </c>
      <c r="M3416" s="346" t="s">
        <v>889</v>
      </c>
      <c r="N3416" s="346" t="s">
        <v>734</v>
      </c>
      <c r="O3416" s="346" t="s">
        <v>845</v>
      </c>
    </row>
    <row r="3417" spans="1:15" x14ac:dyDescent="0.2">
      <c r="A3417" s="346" t="s">
        <v>898</v>
      </c>
      <c r="B3417" s="346" t="s">
        <v>900</v>
      </c>
      <c r="C3417" s="346" t="s">
        <v>406</v>
      </c>
      <c r="D3417" s="346" t="s">
        <v>886</v>
      </c>
      <c r="E3417" s="346" t="s">
        <v>895</v>
      </c>
      <c r="F3417" s="346" t="s">
        <v>1439</v>
      </c>
      <c r="H3417" s="346">
        <v>202202</v>
      </c>
      <c r="I3417" s="346">
        <v>1050</v>
      </c>
      <c r="K3417" s="346">
        <v>1050</v>
      </c>
      <c r="L3417" s="346" t="s">
        <v>887</v>
      </c>
      <c r="M3417" s="346" t="s">
        <v>889</v>
      </c>
      <c r="N3417" s="346" t="s">
        <v>734</v>
      </c>
      <c r="O3417" s="346" t="s">
        <v>845</v>
      </c>
    </row>
    <row r="3418" spans="1:15" x14ac:dyDescent="0.2">
      <c r="A3418" s="346" t="s">
        <v>898</v>
      </c>
      <c r="B3418" s="346" t="s">
        <v>900</v>
      </c>
      <c r="C3418" s="346" t="s">
        <v>406</v>
      </c>
      <c r="D3418" s="346" t="s">
        <v>886</v>
      </c>
      <c r="E3418" s="346" t="s">
        <v>895</v>
      </c>
      <c r="F3418" s="346" t="s">
        <v>1439</v>
      </c>
      <c r="H3418" s="346">
        <v>202203</v>
      </c>
      <c r="I3418" s="346">
        <v>1050</v>
      </c>
      <c r="K3418" s="346">
        <v>1050</v>
      </c>
      <c r="L3418" s="346" t="s">
        <v>887</v>
      </c>
      <c r="M3418" s="346" t="s">
        <v>889</v>
      </c>
      <c r="N3418" s="346" t="s">
        <v>734</v>
      </c>
      <c r="O3418" s="346" t="s">
        <v>845</v>
      </c>
    </row>
    <row r="3419" spans="1:15" x14ac:dyDescent="0.2">
      <c r="A3419" s="346" t="s">
        <v>898</v>
      </c>
      <c r="B3419" s="346" t="s">
        <v>900</v>
      </c>
      <c r="C3419" s="346" t="s">
        <v>406</v>
      </c>
      <c r="D3419" s="346" t="s">
        <v>886</v>
      </c>
      <c r="E3419" s="346" t="s">
        <v>895</v>
      </c>
      <c r="F3419" s="346" t="s">
        <v>1439</v>
      </c>
      <c r="H3419" s="346">
        <v>202204</v>
      </c>
      <c r="I3419" s="346">
        <v>1050</v>
      </c>
      <c r="K3419" s="346">
        <v>1050</v>
      </c>
      <c r="L3419" s="346" t="s">
        <v>890</v>
      </c>
      <c r="M3419" s="346" t="s">
        <v>891</v>
      </c>
      <c r="N3419" s="346" t="s">
        <v>734</v>
      </c>
      <c r="O3419" s="346" t="s">
        <v>845</v>
      </c>
    </row>
    <row r="3420" spans="1:15" x14ac:dyDescent="0.2">
      <c r="A3420" s="346" t="s">
        <v>898</v>
      </c>
      <c r="B3420" s="346" t="s">
        <v>900</v>
      </c>
      <c r="C3420" s="346" t="s">
        <v>406</v>
      </c>
      <c r="D3420" s="346" t="s">
        <v>886</v>
      </c>
      <c r="E3420" s="346" t="s">
        <v>895</v>
      </c>
      <c r="F3420" s="346" t="s">
        <v>1439</v>
      </c>
      <c r="H3420" s="346">
        <v>202205</v>
      </c>
      <c r="I3420" s="346">
        <v>1050</v>
      </c>
      <c r="K3420" s="346">
        <v>1050</v>
      </c>
      <c r="L3420" s="346" t="s">
        <v>890</v>
      </c>
      <c r="M3420" s="346" t="s">
        <v>891</v>
      </c>
      <c r="N3420" s="346" t="s">
        <v>734</v>
      </c>
      <c r="O3420" s="346" t="s">
        <v>845</v>
      </c>
    </row>
    <row r="3421" spans="1:15" x14ac:dyDescent="0.2">
      <c r="A3421" s="346" t="s">
        <v>898</v>
      </c>
      <c r="B3421" s="346" t="s">
        <v>900</v>
      </c>
      <c r="C3421" s="346" t="s">
        <v>406</v>
      </c>
      <c r="D3421" s="346" t="s">
        <v>886</v>
      </c>
      <c r="E3421" s="346" t="s">
        <v>895</v>
      </c>
      <c r="F3421" s="346" t="s">
        <v>1439</v>
      </c>
      <c r="H3421" s="346">
        <v>202206</v>
      </c>
      <c r="I3421" s="346">
        <v>1050</v>
      </c>
      <c r="K3421" s="346">
        <v>1050</v>
      </c>
      <c r="L3421" s="346" t="s">
        <v>890</v>
      </c>
      <c r="M3421" s="346" t="s">
        <v>891</v>
      </c>
      <c r="N3421" s="346" t="s">
        <v>734</v>
      </c>
      <c r="O3421" s="346" t="s">
        <v>845</v>
      </c>
    </row>
    <row r="3422" spans="1:15" x14ac:dyDescent="0.2">
      <c r="A3422" s="346" t="s">
        <v>898</v>
      </c>
      <c r="B3422" s="346" t="s">
        <v>900</v>
      </c>
      <c r="C3422" s="346" t="s">
        <v>406</v>
      </c>
      <c r="D3422" s="346" t="s">
        <v>886</v>
      </c>
      <c r="E3422" s="346" t="s">
        <v>895</v>
      </c>
      <c r="F3422" s="346" t="s">
        <v>1439</v>
      </c>
      <c r="H3422" s="346">
        <v>202207</v>
      </c>
      <c r="I3422" s="346">
        <v>1050</v>
      </c>
      <c r="K3422" s="346">
        <v>1050</v>
      </c>
      <c r="L3422" s="346" t="s">
        <v>890</v>
      </c>
      <c r="M3422" s="346" t="s">
        <v>892</v>
      </c>
      <c r="N3422" s="346" t="s">
        <v>734</v>
      </c>
      <c r="O3422" s="346" t="s">
        <v>845</v>
      </c>
    </row>
    <row r="3423" spans="1:15" x14ac:dyDescent="0.2">
      <c r="A3423" s="346" t="s">
        <v>898</v>
      </c>
      <c r="B3423" s="346" t="s">
        <v>900</v>
      </c>
      <c r="C3423" s="346" t="s">
        <v>406</v>
      </c>
      <c r="D3423" s="346" t="s">
        <v>886</v>
      </c>
      <c r="E3423" s="346" t="s">
        <v>895</v>
      </c>
      <c r="F3423" s="346" t="s">
        <v>1439</v>
      </c>
      <c r="H3423" s="346">
        <v>202208</v>
      </c>
      <c r="I3423" s="346">
        <v>1050</v>
      </c>
      <c r="K3423" s="346">
        <v>1050</v>
      </c>
      <c r="L3423" s="346" t="s">
        <v>890</v>
      </c>
      <c r="M3423" s="346" t="s">
        <v>892</v>
      </c>
      <c r="N3423" s="346" t="s">
        <v>734</v>
      </c>
      <c r="O3423" s="346" t="s">
        <v>845</v>
      </c>
    </row>
    <row r="3424" spans="1:15" x14ac:dyDescent="0.2">
      <c r="A3424" s="346" t="s">
        <v>898</v>
      </c>
      <c r="B3424" s="346" t="s">
        <v>900</v>
      </c>
      <c r="C3424" s="346" t="s">
        <v>406</v>
      </c>
      <c r="D3424" s="346" t="s">
        <v>886</v>
      </c>
      <c r="E3424" s="346" t="s">
        <v>895</v>
      </c>
      <c r="F3424" s="346" t="s">
        <v>1439</v>
      </c>
      <c r="H3424" s="346">
        <v>202209</v>
      </c>
      <c r="I3424" s="346">
        <v>1050</v>
      </c>
      <c r="K3424" s="346">
        <v>1050</v>
      </c>
      <c r="L3424" s="346" t="s">
        <v>890</v>
      </c>
      <c r="M3424" s="346" t="s">
        <v>892</v>
      </c>
      <c r="N3424" s="346" t="s">
        <v>734</v>
      </c>
      <c r="O3424" s="346" t="s">
        <v>845</v>
      </c>
    </row>
    <row r="3425" spans="1:15" x14ac:dyDescent="0.2">
      <c r="A3425" s="346" t="s">
        <v>898</v>
      </c>
      <c r="B3425" s="346" t="s">
        <v>900</v>
      </c>
      <c r="C3425" s="346" t="s">
        <v>565</v>
      </c>
      <c r="D3425" s="346" t="s">
        <v>1050</v>
      </c>
      <c r="E3425" s="346" t="s">
        <v>895</v>
      </c>
      <c r="F3425" s="346" t="s">
        <v>681</v>
      </c>
      <c r="H3425" s="346">
        <v>202112</v>
      </c>
      <c r="I3425" s="346">
        <v>3000000</v>
      </c>
      <c r="K3425" s="346">
        <v>3000000</v>
      </c>
      <c r="L3425" s="346" t="s">
        <v>887</v>
      </c>
      <c r="M3425" s="346" t="s">
        <v>888</v>
      </c>
      <c r="N3425" s="346" t="s">
        <v>733</v>
      </c>
      <c r="O3425" s="346" t="s">
        <v>1020</v>
      </c>
    </row>
    <row r="3426" spans="1:15" x14ac:dyDescent="0.2">
      <c r="A3426" s="346" t="s">
        <v>898</v>
      </c>
      <c r="B3426" s="346" t="s">
        <v>900</v>
      </c>
      <c r="C3426" s="346" t="s">
        <v>565</v>
      </c>
      <c r="D3426" s="346" t="s">
        <v>1050</v>
      </c>
      <c r="E3426" s="346" t="s">
        <v>895</v>
      </c>
      <c r="F3426" s="346" t="s">
        <v>681</v>
      </c>
      <c r="H3426" s="346">
        <v>202203</v>
      </c>
      <c r="I3426" s="346">
        <v>3000000</v>
      </c>
      <c r="K3426" s="346">
        <v>3000000</v>
      </c>
      <c r="L3426" s="346" t="s">
        <v>887</v>
      </c>
      <c r="M3426" s="346" t="s">
        <v>889</v>
      </c>
      <c r="N3426" s="346" t="s">
        <v>733</v>
      </c>
      <c r="O3426" s="346" t="s">
        <v>1020</v>
      </c>
    </row>
    <row r="3427" spans="1:15" x14ac:dyDescent="0.2">
      <c r="A3427" s="346" t="s">
        <v>898</v>
      </c>
      <c r="B3427" s="346" t="s">
        <v>900</v>
      </c>
      <c r="C3427" s="346" t="s">
        <v>565</v>
      </c>
      <c r="D3427" s="346" t="s">
        <v>1050</v>
      </c>
      <c r="E3427" s="346" t="s">
        <v>895</v>
      </c>
      <c r="F3427" s="346" t="s">
        <v>681</v>
      </c>
      <c r="H3427" s="346">
        <v>202206</v>
      </c>
      <c r="I3427" s="346">
        <v>3000000</v>
      </c>
      <c r="K3427" s="346">
        <v>3000000</v>
      </c>
      <c r="L3427" s="346" t="s">
        <v>890</v>
      </c>
      <c r="M3427" s="346" t="s">
        <v>891</v>
      </c>
      <c r="N3427" s="346" t="s">
        <v>733</v>
      </c>
      <c r="O3427" s="346" t="s">
        <v>1020</v>
      </c>
    </row>
    <row r="3428" spans="1:15" x14ac:dyDescent="0.2">
      <c r="A3428" s="346" t="s">
        <v>898</v>
      </c>
      <c r="B3428" s="346" t="s">
        <v>900</v>
      </c>
      <c r="C3428" s="346" t="s">
        <v>565</v>
      </c>
      <c r="D3428" s="346" t="s">
        <v>1050</v>
      </c>
      <c r="E3428" s="346" t="s">
        <v>895</v>
      </c>
      <c r="F3428" s="346" t="s">
        <v>681</v>
      </c>
      <c r="H3428" s="346">
        <v>202209</v>
      </c>
      <c r="I3428" s="346">
        <v>3000000</v>
      </c>
      <c r="K3428" s="346">
        <v>3000000</v>
      </c>
      <c r="L3428" s="346" t="s">
        <v>890</v>
      </c>
      <c r="M3428" s="346" t="s">
        <v>892</v>
      </c>
      <c r="N3428" s="346" t="s">
        <v>733</v>
      </c>
      <c r="O3428" s="346" t="s">
        <v>1020</v>
      </c>
    </row>
    <row r="3429" spans="1:15" x14ac:dyDescent="0.2">
      <c r="A3429" s="346" t="s">
        <v>898</v>
      </c>
      <c r="B3429" s="346" t="s">
        <v>900</v>
      </c>
      <c r="C3429" s="346" t="s">
        <v>565</v>
      </c>
      <c r="D3429" s="346" t="s">
        <v>1050</v>
      </c>
      <c r="E3429" s="346" t="s">
        <v>895</v>
      </c>
      <c r="F3429" s="346" t="s">
        <v>1065</v>
      </c>
      <c r="H3429" s="346">
        <v>202203</v>
      </c>
      <c r="I3429" s="346">
        <v>2500000</v>
      </c>
      <c r="K3429" s="346">
        <v>2500000</v>
      </c>
      <c r="L3429" s="346" t="s">
        <v>887</v>
      </c>
      <c r="M3429" s="346" t="s">
        <v>889</v>
      </c>
      <c r="N3429" s="346" t="s">
        <v>733</v>
      </c>
      <c r="O3429" s="346" t="s">
        <v>1020</v>
      </c>
    </row>
    <row r="3430" spans="1:15" x14ac:dyDescent="0.2">
      <c r="A3430" s="346" t="s">
        <v>898</v>
      </c>
      <c r="B3430" s="346" t="s">
        <v>900</v>
      </c>
      <c r="C3430" s="346" t="s">
        <v>565</v>
      </c>
      <c r="D3430" s="346" t="s">
        <v>1050</v>
      </c>
      <c r="E3430" s="346" t="s">
        <v>895</v>
      </c>
      <c r="F3430" s="346" t="s">
        <v>1065</v>
      </c>
      <c r="H3430" s="346">
        <v>202209</v>
      </c>
      <c r="I3430" s="346">
        <v>2500000</v>
      </c>
      <c r="K3430" s="346">
        <v>2500000</v>
      </c>
      <c r="L3430" s="346" t="s">
        <v>890</v>
      </c>
      <c r="M3430" s="346" t="s">
        <v>892</v>
      </c>
      <c r="N3430" s="346" t="s">
        <v>733</v>
      </c>
      <c r="O3430" s="346" t="s">
        <v>1020</v>
      </c>
    </row>
    <row r="3431" spans="1:15" x14ac:dyDescent="0.2">
      <c r="A3431" s="346" t="s">
        <v>898</v>
      </c>
      <c r="B3431" s="346" t="s">
        <v>900</v>
      </c>
      <c r="C3431" s="346" t="s">
        <v>565</v>
      </c>
      <c r="D3431" s="346" t="s">
        <v>1050</v>
      </c>
      <c r="E3431" s="346" t="s">
        <v>895</v>
      </c>
      <c r="F3431" s="346" t="s">
        <v>1066</v>
      </c>
      <c r="H3431" s="346">
        <v>202203</v>
      </c>
      <c r="I3431" s="346">
        <v>500000</v>
      </c>
      <c r="K3431" s="346">
        <v>500000</v>
      </c>
      <c r="L3431" s="346" t="s">
        <v>887</v>
      </c>
      <c r="M3431" s="346" t="s">
        <v>889</v>
      </c>
      <c r="N3431" s="346" t="s">
        <v>733</v>
      </c>
      <c r="O3431" s="346" t="s">
        <v>1020</v>
      </c>
    </row>
    <row r="3432" spans="1:15" x14ac:dyDescent="0.2">
      <c r="A3432" s="346" t="s">
        <v>898</v>
      </c>
      <c r="B3432" s="346" t="s">
        <v>900</v>
      </c>
      <c r="C3432" s="346" t="s">
        <v>565</v>
      </c>
      <c r="D3432" s="346" t="s">
        <v>1050</v>
      </c>
      <c r="E3432" s="346" t="s">
        <v>895</v>
      </c>
      <c r="F3432" s="346" t="s">
        <v>1066</v>
      </c>
      <c r="H3432" s="346">
        <v>202209</v>
      </c>
      <c r="I3432" s="346">
        <v>500000</v>
      </c>
      <c r="K3432" s="346">
        <v>500000</v>
      </c>
      <c r="L3432" s="346" t="s">
        <v>890</v>
      </c>
      <c r="M3432" s="346" t="s">
        <v>892</v>
      </c>
      <c r="N3432" s="346" t="s">
        <v>733</v>
      </c>
      <c r="O3432" s="346" t="s">
        <v>1020</v>
      </c>
    </row>
    <row r="3433" spans="1:15" x14ac:dyDescent="0.2">
      <c r="A3433" s="346" t="s">
        <v>898</v>
      </c>
      <c r="B3433" s="346" t="s">
        <v>900</v>
      </c>
      <c r="C3433" s="346" t="s">
        <v>780</v>
      </c>
      <c r="D3433" s="346" t="s">
        <v>1050</v>
      </c>
      <c r="E3433" s="346" t="s">
        <v>895</v>
      </c>
      <c r="F3433" s="346" t="s">
        <v>1628</v>
      </c>
      <c r="H3433" s="346">
        <v>202111</v>
      </c>
      <c r="I3433" s="346">
        <v>109800</v>
      </c>
      <c r="K3433" s="346">
        <v>109800</v>
      </c>
      <c r="L3433" s="346" t="s">
        <v>887</v>
      </c>
      <c r="M3433" s="346" t="s">
        <v>888</v>
      </c>
      <c r="N3433" s="346" t="s">
        <v>734</v>
      </c>
      <c r="O3433" s="346" t="s">
        <v>1020</v>
      </c>
    </row>
    <row r="3434" spans="1:15" x14ac:dyDescent="0.2">
      <c r="A3434" s="346" t="s">
        <v>898</v>
      </c>
      <c r="B3434" s="346" t="s">
        <v>900</v>
      </c>
      <c r="C3434" s="346" t="s">
        <v>780</v>
      </c>
      <c r="D3434" s="346" t="s">
        <v>1050</v>
      </c>
      <c r="E3434" s="346" t="s">
        <v>895</v>
      </c>
      <c r="F3434" s="346" t="s">
        <v>1629</v>
      </c>
      <c r="H3434" s="346">
        <v>202112</v>
      </c>
      <c r="I3434" s="346">
        <v>1420630</v>
      </c>
      <c r="K3434" s="346">
        <v>1420630</v>
      </c>
      <c r="L3434" s="346" t="s">
        <v>887</v>
      </c>
      <c r="M3434" s="346" t="s">
        <v>888</v>
      </c>
      <c r="N3434" s="346" t="s">
        <v>734</v>
      </c>
      <c r="O3434" s="346" t="s">
        <v>1020</v>
      </c>
    </row>
    <row r="3435" spans="1:15" x14ac:dyDescent="0.2">
      <c r="A3435" s="346" t="s">
        <v>898</v>
      </c>
      <c r="B3435" s="346" t="s">
        <v>900</v>
      </c>
      <c r="C3435" s="346" t="s">
        <v>780</v>
      </c>
      <c r="D3435" s="346" t="s">
        <v>1050</v>
      </c>
      <c r="E3435" s="346" t="s">
        <v>895</v>
      </c>
      <c r="F3435" s="346" t="s">
        <v>1629</v>
      </c>
      <c r="H3435" s="346">
        <v>202206</v>
      </c>
      <c r="I3435" s="346">
        <v>678670</v>
      </c>
      <c r="K3435" s="346">
        <v>678670</v>
      </c>
      <c r="L3435" s="346" t="s">
        <v>890</v>
      </c>
      <c r="M3435" s="346" t="s">
        <v>891</v>
      </c>
      <c r="N3435" s="346" t="s">
        <v>734</v>
      </c>
      <c r="O3435" s="346" t="s">
        <v>1020</v>
      </c>
    </row>
    <row r="3436" spans="1:15" x14ac:dyDescent="0.2">
      <c r="A3436" s="346" t="s">
        <v>898</v>
      </c>
      <c r="B3436" s="346" t="s">
        <v>900</v>
      </c>
      <c r="C3436" s="346" t="s">
        <v>780</v>
      </c>
      <c r="D3436" s="346" t="s">
        <v>1050</v>
      </c>
      <c r="E3436" s="346" t="s">
        <v>895</v>
      </c>
      <c r="F3436" s="346" t="s">
        <v>1160</v>
      </c>
      <c r="H3436" s="346">
        <v>202110</v>
      </c>
      <c r="I3436" s="346">
        <v>3570000</v>
      </c>
      <c r="L3436" s="346" t="s">
        <v>887</v>
      </c>
      <c r="M3436" s="346" t="s">
        <v>888</v>
      </c>
      <c r="N3436" s="346" t="s">
        <v>734</v>
      </c>
      <c r="O3436" s="346" t="s">
        <v>1020</v>
      </c>
    </row>
    <row r="3437" spans="1:15" x14ac:dyDescent="0.2">
      <c r="A3437" s="346" t="s">
        <v>898</v>
      </c>
      <c r="B3437" s="346" t="s">
        <v>900</v>
      </c>
      <c r="C3437" s="346" t="s">
        <v>780</v>
      </c>
      <c r="D3437" s="346" t="s">
        <v>1050</v>
      </c>
      <c r="E3437" s="346" t="s">
        <v>895</v>
      </c>
      <c r="F3437" s="346" t="s">
        <v>1160</v>
      </c>
      <c r="H3437" s="346">
        <v>202112</v>
      </c>
      <c r="I3437" s="346">
        <v>1122000</v>
      </c>
      <c r="K3437" s="346">
        <v>1122000</v>
      </c>
      <c r="L3437" s="346" t="s">
        <v>887</v>
      </c>
      <c r="M3437" s="346" t="s">
        <v>888</v>
      </c>
      <c r="N3437" s="346" t="s">
        <v>734</v>
      </c>
      <c r="O3437" s="346" t="s">
        <v>1020</v>
      </c>
    </row>
    <row r="3438" spans="1:15" x14ac:dyDescent="0.2">
      <c r="A3438" s="346" t="s">
        <v>898</v>
      </c>
      <c r="B3438" s="346" t="s">
        <v>900</v>
      </c>
      <c r="C3438" s="346" t="s">
        <v>780</v>
      </c>
      <c r="D3438" s="346" t="s">
        <v>1050</v>
      </c>
      <c r="E3438" s="346" t="s">
        <v>895</v>
      </c>
      <c r="F3438" s="346" t="s">
        <v>1631</v>
      </c>
      <c r="H3438" s="346">
        <v>202209</v>
      </c>
      <c r="I3438" s="346">
        <v>485000</v>
      </c>
      <c r="K3438" s="346">
        <v>485000</v>
      </c>
      <c r="L3438" s="346" t="s">
        <v>890</v>
      </c>
      <c r="M3438" s="346" t="s">
        <v>892</v>
      </c>
      <c r="N3438" s="346" t="s">
        <v>734</v>
      </c>
      <c r="O3438" s="346" t="s">
        <v>1020</v>
      </c>
    </row>
    <row r="3439" spans="1:15" x14ac:dyDescent="0.2">
      <c r="A3439" s="346" t="s">
        <v>898</v>
      </c>
      <c r="B3439" s="346" t="s">
        <v>900</v>
      </c>
      <c r="C3439" s="346" t="s">
        <v>814</v>
      </c>
      <c r="D3439" s="346" t="s">
        <v>1050</v>
      </c>
      <c r="E3439" s="346" t="s">
        <v>895</v>
      </c>
      <c r="F3439" s="346" t="s">
        <v>1630</v>
      </c>
      <c r="H3439" s="346">
        <v>202202</v>
      </c>
      <c r="I3439" s="346">
        <v>48800</v>
      </c>
      <c r="K3439" s="346">
        <v>48800</v>
      </c>
      <c r="L3439" s="346" t="s">
        <v>887</v>
      </c>
      <c r="M3439" s="346" t="s">
        <v>889</v>
      </c>
      <c r="N3439" s="346" t="s">
        <v>734</v>
      </c>
      <c r="O3439" s="346" t="s">
        <v>1020</v>
      </c>
    </row>
    <row r="3440" spans="1:15" x14ac:dyDescent="0.2">
      <c r="A3440" s="346" t="s">
        <v>898</v>
      </c>
      <c r="B3440" s="346" t="s">
        <v>900</v>
      </c>
      <c r="C3440" s="346" t="s">
        <v>1573</v>
      </c>
      <c r="D3440" s="346" t="s">
        <v>1050</v>
      </c>
      <c r="E3440" s="346" t="s">
        <v>895</v>
      </c>
      <c r="F3440" s="346" t="s">
        <v>1628</v>
      </c>
      <c r="H3440" s="346">
        <v>202206</v>
      </c>
      <c r="I3440" s="346">
        <v>189170</v>
      </c>
      <c r="K3440" s="346">
        <v>189170</v>
      </c>
      <c r="L3440" s="346" t="s">
        <v>890</v>
      </c>
      <c r="M3440" s="346" t="s">
        <v>891</v>
      </c>
      <c r="N3440" s="346" t="s">
        <v>734</v>
      </c>
      <c r="O3440" s="346" t="s">
        <v>1020</v>
      </c>
    </row>
    <row r="3441" spans="1:15" x14ac:dyDescent="0.2">
      <c r="A3441" s="346" t="s">
        <v>898</v>
      </c>
      <c r="B3441" s="346" t="s">
        <v>900</v>
      </c>
      <c r="C3441" s="346" t="s">
        <v>853</v>
      </c>
      <c r="D3441" s="346" t="s">
        <v>1050</v>
      </c>
      <c r="E3441" s="346" t="s">
        <v>895</v>
      </c>
      <c r="F3441" s="346" t="s">
        <v>1631</v>
      </c>
      <c r="H3441" s="346">
        <v>202205</v>
      </c>
      <c r="I3441" s="346">
        <v>41470</v>
      </c>
      <c r="K3441" s="346">
        <v>41470</v>
      </c>
      <c r="L3441" s="346" t="s">
        <v>890</v>
      </c>
      <c r="M3441" s="346" t="s">
        <v>891</v>
      </c>
      <c r="N3441" s="346" t="s">
        <v>734</v>
      </c>
      <c r="O3441" s="346" t="s">
        <v>1020</v>
      </c>
    </row>
    <row r="3442" spans="1:15" x14ac:dyDescent="0.2">
      <c r="A3442" s="346" t="s">
        <v>898</v>
      </c>
      <c r="B3442" s="346" t="s">
        <v>900</v>
      </c>
      <c r="C3442" s="346" t="s">
        <v>912</v>
      </c>
      <c r="D3442" s="346" t="s">
        <v>1050</v>
      </c>
      <c r="E3442" s="346" t="s">
        <v>895</v>
      </c>
      <c r="F3442" s="346" t="s">
        <v>1160</v>
      </c>
      <c r="H3442" s="346">
        <v>202207</v>
      </c>
      <c r="I3442" s="346">
        <v>199080</v>
      </c>
      <c r="K3442" s="346">
        <v>199080</v>
      </c>
      <c r="L3442" s="346" t="s">
        <v>890</v>
      </c>
      <c r="M3442" s="346" t="s">
        <v>892</v>
      </c>
      <c r="N3442" s="346" t="s">
        <v>734</v>
      </c>
      <c r="O3442" s="346" t="s">
        <v>1020</v>
      </c>
    </row>
    <row r="3443" spans="1:15" x14ac:dyDescent="0.2">
      <c r="A3443" s="346" t="s">
        <v>898</v>
      </c>
      <c r="B3443" s="346" t="s">
        <v>900</v>
      </c>
      <c r="C3443" s="346" t="s">
        <v>969</v>
      </c>
      <c r="D3443" s="346" t="s">
        <v>1050</v>
      </c>
      <c r="E3443" s="346" t="s">
        <v>895</v>
      </c>
      <c r="F3443" s="346" t="s">
        <v>1067</v>
      </c>
      <c r="H3443" s="346">
        <v>202208</v>
      </c>
      <c r="I3443" s="346">
        <v>34940</v>
      </c>
      <c r="K3443" s="346">
        <v>34940</v>
      </c>
      <c r="L3443" s="346" t="s">
        <v>890</v>
      </c>
      <c r="M3443" s="346" t="s">
        <v>892</v>
      </c>
      <c r="N3443" s="346" t="s">
        <v>734</v>
      </c>
      <c r="O3443" s="346" t="s">
        <v>1020</v>
      </c>
    </row>
    <row r="3444" spans="1:15" x14ac:dyDescent="0.2">
      <c r="A3444" s="346" t="s">
        <v>898</v>
      </c>
      <c r="B3444" s="346" t="s">
        <v>900</v>
      </c>
      <c r="C3444" s="346" t="s">
        <v>1075</v>
      </c>
      <c r="D3444" s="346" t="s">
        <v>1050</v>
      </c>
      <c r="E3444" s="346" t="s">
        <v>895</v>
      </c>
      <c r="F3444" s="346" t="s">
        <v>1153</v>
      </c>
      <c r="H3444" s="346">
        <v>202110</v>
      </c>
      <c r="I3444" s="346">
        <v>165000</v>
      </c>
      <c r="L3444" s="346" t="s">
        <v>887</v>
      </c>
      <c r="M3444" s="346" t="s">
        <v>888</v>
      </c>
      <c r="N3444" s="346" t="s">
        <v>734</v>
      </c>
      <c r="O3444" s="346" t="s">
        <v>1020</v>
      </c>
    </row>
    <row r="3445" spans="1:15" x14ac:dyDescent="0.2">
      <c r="A3445" s="346" t="s">
        <v>898</v>
      </c>
      <c r="B3445" s="346" t="s">
        <v>900</v>
      </c>
      <c r="C3445" s="346" t="s">
        <v>1077</v>
      </c>
      <c r="D3445" s="346" t="s">
        <v>1050</v>
      </c>
      <c r="E3445" s="346" t="s">
        <v>895</v>
      </c>
      <c r="F3445" s="346" t="s">
        <v>1067</v>
      </c>
      <c r="H3445" s="346">
        <v>202110</v>
      </c>
      <c r="I3445" s="346">
        <v>78000</v>
      </c>
      <c r="L3445" s="346" t="s">
        <v>887</v>
      </c>
      <c r="M3445" s="346" t="s">
        <v>888</v>
      </c>
      <c r="N3445" s="346" t="s">
        <v>734</v>
      </c>
      <c r="O3445" s="346" t="s">
        <v>1020</v>
      </c>
    </row>
    <row r="3446" spans="1:15" x14ac:dyDescent="0.2">
      <c r="A3446" s="346" t="s">
        <v>898</v>
      </c>
      <c r="B3446" s="346" t="s">
        <v>900</v>
      </c>
      <c r="C3446" s="346" t="s">
        <v>1109</v>
      </c>
      <c r="D3446" s="346" t="s">
        <v>1050</v>
      </c>
      <c r="E3446" s="346" t="s">
        <v>895</v>
      </c>
      <c r="F3446" s="346" t="s">
        <v>1632</v>
      </c>
      <c r="H3446" s="346">
        <v>202110</v>
      </c>
      <c r="I3446" s="346">
        <v>22500</v>
      </c>
      <c r="L3446" s="346" t="s">
        <v>887</v>
      </c>
      <c r="M3446" s="346" t="s">
        <v>888</v>
      </c>
      <c r="N3446" s="346" t="s">
        <v>736</v>
      </c>
      <c r="O3446" s="346" t="s">
        <v>1020</v>
      </c>
    </row>
    <row r="3447" spans="1:15" x14ac:dyDescent="0.2">
      <c r="A3447" s="346" t="s">
        <v>898</v>
      </c>
      <c r="B3447" s="346" t="s">
        <v>900</v>
      </c>
      <c r="C3447" s="346" t="s">
        <v>1085</v>
      </c>
      <c r="D3447" s="346" t="s">
        <v>1050</v>
      </c>
      <c r="E3447" s="346" t="s">
        <v>895</v>
      </c>
      <c r="F3447" s="346" t="s">
        <v>1154</v>
      </c>
      <c r="H3447" s="346">
        <v>202111</v>
      </c>
      <c r="I3447" s="346">
        <v>4000</v>
      </c>
      <c r="K3447" s="346">
        <v>4000</v>
      </c>
      <c r="L3447" s="346" t="s">
        <v>887</v>
      </c>
      <c r="M3447" s="346" t="s">
        <v>888</v>
      </c>
      <c r="N3447" s="346" t="s">
        <v>734</v>
      </c>
      <c r="O3447" s="346" t="s">
        <v>1020</v>
      </c>
    </row>
    <row r="3448" spans="1:15" x14ac:dyDescent="0.2">
      <c r="A3448" s="346" t="s">
        <v>898</v>
      </c>
      <c r="B3448" s="346" t="s">
        <v>900</v>
      </c>
      <c r="C3448" s="346" t="s">
        <v>1100</v>
      </c>
      <c r="D3448" s="346" t="s">
        <v>1050</v>
      </c>
      <c r="E3448" s="346" t="s">
        <v>895</v>
      </c>
      <c r="F3448" s="346" t="s">
        <v>1155</v>
      </c>
      <c r="H3448" s="346">
        <v>202112</v>
      </c>
      <c r="I3448" s="346">
        <v>265000</v>
      </c>
      <c r="K3448" s="346">
        <v>265000</v>
      </c>
      <c r="L3448" s="346" t="s">
        <v>887</v>
      </c>
      <c r="M3448" s="346" t="s">
        <v>888</v>
      </c>
      <c r="N3448" s="346" t="s">
        <v>734</v>
      </c>
      <c r="O3448" s="346" t="s">
        <v>1020</v>
      </c>
    </row>
    <row r="3449" spans="1:15" x14ac:dyDescent="0.2">
      <c r="A3449" s="346" t="s">
        <v>898</v>
      </c>
      <c r="B3449" s="346" t="s">
        <v>900</v>
      </c>
      <c r="C3449" s="346" t="s">
        <v>1121</v>
      </c>
      <c r="D3449" s="346" t="s">
        <v>1050</v>
      </c>
      <c r="E3449" s="346" t="s">
        <v>895</v>
      </c>
      <c r="F3449" s="346" t="s">
        <v>1067</v>
      </c>
      <c r="H3449" s="346">
        <v>202202</v>
      </c>
      <c r="I3449" s="346">
        <v>437440</v>
      </c>
      <c r="K3449" s="346">
        <v>437440</v>
      </c>
      <c r="L3449" s="346" t="s">
        <v>887</v>
      </c>
      <c r="M3449" s="346" t="s">
        <v>889</v>
      </c>
      <c r="N3449" s="346" t="s">
        <v>734</v>
      </c>
      <c r="O3449" s="346" t="s">
        <v>1020</v>
      </c>
    </row>
    <row r="3450" spans="1:15" x14ac:dyDescent="0.2">
      <c r="A3450" s="346" t="s">
        <v>898</v>
      </c>
      <c r="B3450" s="346" t="s">
        <v>900</v>
      </c>
      <c r="C3450" s="346" t="s">
        <v>1129</v>
      </c>
      <c r="D3450" s="346" t="s">
        <v>1050</v>
      </c>
      <c r="E3450" s="346" t="s">
        <v>895</v>
      </c>
      <c r="F3450" s="346" t="s">
        <v>1067</v>
      </c>
      <c r="H3450" s="346">
        <v>202202</v>
      </c>
      <c r="I3450" s="346">
        <v>69380</v>
      </c>
      <c r="K3450" s="346">
        <v>69380</v>
      </c>
      <c r="L3450" s="346" t="s">
        <v>887</v>
      </c>
      <c r="M3450" s="346" t="s">
        <v>889</v>
      </c>
      <c r="N3450" s="346" t="s">
        <v>734</v>
      </c>
      <c r="O3450" s="346" t="s">
        <v>1020</v>
      </c>
    </row>
    <row r="3451" spans="1:15" x14ac:dyDescent="0.2">
      <c r="A3451" s="346" t="s">
        <v>898</v>
      </c>
      <c r="B3451" s="346" t="s">
        <v>900</v>
      </c>
      <c r="C3451" s="346" t="s">
        <v>1158</v>
      </c>
      <c r="D3451" s="346" t="s">
        <v>1050</v>
      </c>
      <c r="E3451" s="346" t="s">
        <v>895</v>
      </c>
      <c r="F3451" s="346" t="s">
        <v>1160</v>
      </c>
      <c r="H3451" s="346">
        <v>202203</v>
      </c>
      <c r="I3451" s="346">
        <v>120000</v>
      </c>
      <c r="K3451" s="346">
        <v>120000</v>
      </c>
      <c r="L3451" s="346" t="s">
        <v>887</v>
      </c>
      <c r="M3451" s="346" t="s">
        <v>889</v>
      </c>
      <c r="N3451" s="346" t="s">
        <v>734</v>
      </c>
      <c r="O3451" s="346" t="s">
        <v>1020</v>
      </c>
    </row>
    <row r="3452" spans="1:15" x14ac:dyDescent="0.2">
      <c r="A3452" s="346" t="s">
        <v>898</v>
      </c>
      <c r="B3452" s="346" t="s">
        <v>900</v>
      </c>
      <c r="C3452" s="346" t="s">
        <v>1192</v>
      </c>
      <c r="D3452" s="346" t="s">
        <v>1050</v>
      </c>
      <c r="E3452" s="346" t="s">
        <v>895</v>
      </c>
      <c r="F3452" s="346" t="s">
        <v>1067</v>
      </c>
      <c r="H3452" s="346">
        <v>202205</v>
      </c>
      <c r="I3452" s="346">
        <v>34940</v>
      </c>
      <c r="K3452" s="346">
        <v>34940</v>
      </c>
      <c r="L3452" s="346" t="s">
        <v>890</v>
      </c>
      <c r="M3452" s="346" t="s">
        <v>891</v>
      </c>
      <c r="N3452" s="346" t="s">
        <v>734</v>
      </c>
      <c r="O3452" s="346" t="s">
        <v>1020</v>
      </c>
    </row>
    <row r="3453" spans="1:15" x14ac:dyDescent="0.2">
      <c r="A3453" s="346" t="s">
        <v>898</v>
      </c>
      <c r="B3453" s="346" t="s">
        <v>900</v>
      </c>
      <c r="C3453" s="346" t="s">
        <v>1192</v>
      </c>
      <c r="D3453" s="346" t="s">
        <v>1050</v>
      </c>
      <c r="E3453" s="346" t="s">
        <v>895</v>
      </c>
      <c r="F3453" s="346" t="s">
        <v>1067</v>
      </c>
      <c r="H3453" s="346">
        <v>202206</v>
      </c>
      <c r="I3453" s="346">
        <v>34940</v>
      </c>
      <c r="K3453" s="346">
        <v>34940</v>
      </c>
      <c r="L3453" s="346" t="s">
        <v>890</v>
      </c>
      <c r="M3453" s="346" t="s">
        <v>891</v>
      </c>
      <c r="N3453" s="346" t="s">
        <v>734</v>
      </c>
      <c r="O3453" s="346" t="s">
        <v>1020</v>
      </c>
    </row>
    <row r="3454" spans="1:15" x14ac:dyDescent="0.2">
      <c r="A3454" s="346" t="s">
        <v>898</v>
      </c>
      <c r="B3454" s="346" t="s">
        <v>900</v>
      </c>
      <c r="C3454" s="346" t="s">
        <v>1465</v>
      </c>
      <c r="D3454" s="346" t="s">
        <v>1050</v>
      </c>
      <c r="E3454" s="346" t="s">
        <v>895</v>
      </c>
      <c r="F3454" s="346" t="s">
        <v>1160</v>
      </c>
      <c r="H3454" s="346">
        <v>202207</v>
      </c>
      <c r="I3454" s="346">
        <v>1950000</v>
      </c>
      <c r="K3454" s="346">
        <v>1950000</v>
      </c>
      <c r="L3454" s="346" t="s">
        <v>890</v>
      </c>
      <c r="M3454" s="346" t="s">
        <v>892</v>
      </c>
      <c r="N3454" s="346" t="s">
        <v>734</v>
      </c>
      <c r="O3454" s="346" t="s">
        <v>1020</v>
      </c>
    </row>
    <row r="3455" spans="1:15" x14ac:dyDescent="0.2">
      <c r="A3455" s="346" t="s">
        <v>898</v>
      </c>
      <c r="B3455" s="346" t="s">
        <v>900</v>
      </c>
      <c r="C3455" s="346" t="s">
        <v>1726</v>
      </c>
      <c r="D3455" s="346" t="s">
        <v>1050</v>
      </c>
      <c r="E3455" s="346" t="s">
        <v>895</v>
      </c>
      <c r="F3455" s="346" t="s">
        <v>1754</v>
      </c>
      <c r="H3455" s="346">
        <v>202111</v>
      </c>
      <c r="I3455" s="346">
        <v>1825900</v>
      </c>
      <c r="K3455" s="346">
        <v>1825900</v>
      </c>
      <c r="L3455" s="346" t="s">
        <v>887</v>
      </c>
      <c r="M3455" s="346" t="s">
        <v>888</v>
      </c>
      <c r="N3455" s="346" t="s">
        <v>734</v>
      </c>
      <c r="O3455" s="346" t="s">
        <v>1020</v>
      </c>
    </row>
    <row r="3456" spans="1:15" x14ac:dyDescent="0.2">
      <c r="A3456" s="346" t="s">
        <v>898</v>
      </c>
      <c r="B3456" s="346" t="s">
        <v>900</v>
      </c>
      <c r="C3456" s="346" t="s">
        <v>1755</v>
      </c>
      <c r="D3456" s="346" t="s">
        <v>1050</v>
      </c>
      <c r="E3456" s="346" t="s">
        <v>895</v>
      </c>
      <c r="F3456" s="346" t="s">
        <v>1763</v>
      </c>
      <c r="H3456" s="346">
        <v>202110</v>
      </c>
      <c r="I3456" s="346">
        <v>636700</v>
      </c>
      <c r="L3456" s="346" t="s">
        <v>887</v>
      </c>
      <c r="M3456" s="346" t="s">
        <v>888</v>
      </c>
      <c r="N3456" s="346" t="s">
        <v>734</v>
      </c>
      <c r="O3456" s="346" t="s">
        <v>1020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1">
    <tabColor indexed="45"/>
    <pageSetUpPr fitToPage="1"/>
  </sheetPr>
  <dimension ref="A1:Z98"/>
  <sheetViews>
    <sheetView showGridLines="0" tabSelected="1" zoomScale="80" zoomScaleNormal="80" workbookViewId="0">
      <pane xSplit="2" ySplit="6" topLeftCell="C39" activePane="bottomRight" state="frozen"/>
      <selection pane="topRight" activeCell="C1" sqref="C1"/>
      <selection pane="bottomLeft" activeCell="A7" sqref="A7"/>
      <selection pane="bottomRight"/>
    </sheetView>
  </sheetViews>
  <sheetFormatPr defaultColWidth="9" defaultRowHeight="22.5" customHeight="1" x14ac:dyDescent="0.2"/>
  <cols>
    <col min="1" max="1" width="11.1796875" style="236" customWidth="1"/>
    <col min="2" max="2" width="7.1796875" style="236" customWidth="1"/>
    <col min="3" max="10" width="15.6328125" style="236" customWidth="1"/>
    <col min="11" max="11" width="17.7265625" style="236" customWidth="1"/>
    <col min="12" max="19" width="15.6328125" style="236" customWidth="1"/>
    <col min="20" max="21" width="17.7265625" style="236" customWidth="1"/>
    <col min="22" max="22" width="9" style="236"/>
    <col min="23" max="23" width="13.08984375" style="236" bestFit="1" customWidth="1"/>
    <col min="24" max="16384" width="9" style="236"/>
  </cols>
  <sheetData>
    <row r="1" spans="1:26" ht="20" customHeight="1" x14ac:dyDescent="0.2">
      <c r="A1" s="235" t="s">
        <v>1469</v>
      </c>
      <c r="P1" s="289"/>
      <c r="U1" s="438" t="s">
        <v>1876</v>
      </c>
      <c r="V1" s="438"/>
    </row>
    <row r="2" spans="1:26" ht="10" customHeight="1" x14ac:dyDescent="0.2"/>
    <row r="3" spans="1:26" ht="10" customHeight="1" x14ac:dyDescent="0.2"/>
    <row r="4" spans="1:26" ht="22.5" customHeight="1" x14ac:dyDescent="0.2">
      <c r="A4" s="111" t="s">
        <v>180</v>
      </c>
    </row>
    <row r="5" spans="1:26" ht="10" customHeight="1" x14ac:dyDescent="0.2"/>
    <row r="6" spans="1:26" s="290" customFormat="1" ht="16.75" customHeight="1" thickBot="1" x14ac:dyDescent="0.25">
      <c r="A6" s="252" t="s">
        <v>86</v>
      </c>
      <c r="B6" s="252" t="s">
        <v>363</v>
      </c>
      <c r="C6" s="252" t="s">
        <v>28</v>
      </c>
      <c r="D6" s="252" t="s">
        <v>29</v>
      </c>
      <c r="E6" s="252" t="s">
        <v>30</v>
      </c>
      <c r="F6" s="253" t="s">
        <v>87</v>
      </c>
      <c r="G6" s="252" t="s">
        <v>31</v>
      </c>
      <c r="H6" s="252" t="s">
        <v>32</v>
      </c>
      <c r="I6" s="252" t="s">
        <v>33</v>
      </c>
      <c r="J6" s="253" t="s">
        <v>88</v>
      </c>
      <c r="K6" s="254" t="s">
        <v>92</v>
      </c>
      <c r="L6" s="252" t="s">
        <v>35</v>
      </c>
      <c r="M6" s="252" t="s">
        <v>36</v>
      </c>
      <c r="N6" s="252" t="s">
        <v>37</v>
      </c>
      <c r="O6" s="253" t="s">
        <v>89</v>
      </c>
      <c r="P6" s="252" t="s">
        <v>38</v>
      </c>
      <c r="Q6" s="252" t="s">
        <v>39</v>
      </c>
      <c r="R6" s="252" t="s">
        <v>40</v>
      </c>
      <c r="S6" s="253" t="s">
        <v>90</v>
      </c>
      <c r="T6" s="254" t="s">
        <v>93</v>
      </c>
      <c r="U6" s="255" t="s">
        <v>91</v>
      </c>
      <c r="V6" s="236"/>
      <c r="W6" s="236"/>
      <c r="X6" s="236"/>
      <c r="Y6" s="236"/>
      <c r="Z6" s="236"/>
    </row>
    <row r="7" spans="1:26" s="290" customFormat="1" ht="22.5" customHeight="1" thickTop="1" x14ac:dyDescent="0.2">
      <c r="A7" s="431" t="s">
        <v>176</v>
      </c>
      <c r="B7" s="256" t="s">
        <v>177</v>
      </c>
      <c r="C7" s="257">
        <v>153340100</v>
      </c>
      <c r="D7" s="257">
        <v>148505700</v>
      </c>
      <c r="E7" s="257">
        <v>149941900</v>
      </c>
      <c r="F7" s="258">
        <v>451787700</v>
      </c>
      <c r="G7" s="257">
        <v>139775700</v>
      </c>
      <c r="H7" s="257">
        <v>148560700</v>
      </c>
      <c r="I7" s="257">
        <v>170060700</v>
      </c>
      <c r="J7" s="258">
        <v>458397100</v>
      </c>
      <c r="K7" s="259">
        <v>910184800</v>
      </c>
      <c r="L7" s="257">
        <v>138356200</v>
      </c>
      <c r="M7" s="257">
        <v>138186200</v>
      </c>
      <c r="N7" s="257">
        <v>158006200</v>
      </c>
      <c r="O7" s="258">
        <v>434548600</v>
      </c>
      <c r="P7" s="257">
        <v>142556200</v>
      </c>
      <c r="Q7" s="257">
        <v>142706200</v>
      </c>
      <c r="R7" s="257">
        <v>158656200</v>
      </c>
      <c r="S7" s="258">
        <v>443918600</v>
      </c>
      <c r="T7" s="259">
        <v>878467200</v>
      </c>
      <c r="U7" s="260">
        <v>1788652000</v>
      </c>
      <c r="V7" s="236"/>
      <c r="W7" s="236"/>
      <c r="X7" s="236"/>
      <c r="Y7" s="236"/>
      <c r="Z7" s="236"/>
    </row>
    <row r="8" spans="1:26" s="290" customFormat="1" ht="22.5" customHeight="1" x14ac:dyDescent="0.2">
      <c r="A8" s="432"/>
      <c r="B8" s="241" t="s">
        <v>178</v>
      </c>
      <c r="C8" s="238">
        <v>30753750</v>
      </c>
      <c r="D8" s="238">
        <v>29993750</v>
      </c>
      <c r="E8" s="238">
        <v>36393750</v>
      </c>
      <c r="F8" s="244">
        <v>97141250</v>
      </c>
      <c r="G8" s="238">
        <v>31383750</v>
      </c>
      <c r="H8" s="238">
        <v>30083750</v>
      </c>
      <c r="I8" s="238">
        <v>78713750</v>
      </c>
      <c r="J8" s="244">
        <v>140181250</v>
      </c>
      <c r="K8" s="247">
        <v>237322500</v>
      </c>
      <c r="L8" s="238">
        <v>32273750</v>
      </c>
      <c r="M8" s="238">
        <v>31973750</v>
      </c>
      <c r="N8" s="238">
        <v>38373750</v>
      </c>
      <c r="O8" s="244">
        <v>102621250</v>
      </c>
      <c r="P8" s="238">
        <v>33973750</v>
      </c>
      <c r="Q8" s="238">
        <v>35973750</v>
      </c>
      <c r="R8" s="238">
        <v>65673750</v>
      </c>
      <c r="S8" s="244">
        <v>135621250</v>
      </c>
      <c r="T8" s="247">
        <v>238242500</v>
      </c>
      <c r="U8" s="250">
        <v>475565000</v>
      </c>
      <c r="V8" s="236"/>
      <c r="W8" s="236"/>
      <c r="X8" s="236"/>
      <c r="Y8" s="236"/>
      <c r="Z8" s="236"/>
    </row>
    <row r="9" spans="1:26" s="290" customFormat="1" ht="22.5" customHeight="1" x14ac:dyDescent="0.2">
      <c r="A9" s="432"/>
      <c r="B9" s="241" t="s">
        <v>42</v>
      </c>
      <c r="C9" s="238">
        <v>358890</v>
      </c>
      <c r="D9" s="238">
        <v>5050</v>
      </c>
      <c r="E9" s="238">
        <v>10262380</v>
      </c>
      <c r="F9" s="244">
        <v>10626320</v>
      </c>
      <c r="G9" s="238">
        <v>2177050</v>
      </c>
      <c r="H9" s="238">
        <v>596670</v>
      </c>
      <c r="I9" s="238">
        <v>9661050</v>
      </c>
      <c r="J9" s="244">
        <v>12434770</v>
      </c>
      <c r="K9" s="247">
        <v>23061090</v>
      </c>
      <c r="L9" s="238">
        <v>311050</v>
      </c>
      <c r="M9" s="238">
        <v>77460</v>
      </c>
      <c r="N9" s="238">
        <v>9591830</v>
      </c>
      <c r="O9" s="244">
        <v>9980340</v>
      </c>
      <c r="P9" s="238">
        <v>2225130</v>
      </c>
      <c r="Q9" s="238">
        <v>6079990</v>
      </c>
      <c r="R9" s="238">
        <v>9540550</v>
      </c>
      <c r="S9" s="244">
        <v>17845670</v>
      </c>
      <c r="T9" s="247">
        <v>27826010</v>
      </c>
      <c r="U9" s="250">
        <v>50887100</v>
      </c>
      <c r="V9" s="236"/>
      <c r="W9" s="236"/>
      <c r="X9" s="236"/>
      <c r="Y9" s="236"/>
      <c r="Z9" s="236"/>
    </row>
    <row r="10" spans="1:26" s="290" customFormat="1" ht="22.5" customHeight="1" thickBot="1" x14ac:dyDescent="0.25">
      <c r="A10" s="433"/>
      <c r="B10" s="266" t="s">
        <v>179</v>
      </c>
      <c r="C10" s="267">
        <v>184452740</v>
      </c>
      <c r="D10" s="267">
        <v>178504500</v>
      </c>
      <c r="E10" s="267">
        <v>196598030</v>
      </c>
      <c r="F10" s="268">
        <v>559555270</v>
      </c>
      <c r="G10" s="267">
        <v>173336500</v>
      </c>
      <c r="H10" s="267">
        <v>179241120</v>
      </c>
      <c r="I10" s="267">
        <v>258435500</v>
      </c>
      <c r="J10" s="268">
        <v>611013120</v>
      </c>
      <c r="K10" s="269">
        <v>1170568390</v>
      </c>
      <c r="L10" s="267">
        <v>170941000</v>
      </c>
      <c r="M10" s="267">
        <v>170237410</v>
      </c>
      <c r="N10" s="267">
        <v>205971780</v>
      </c>
      <c r="O10" s="268">
        <v>547150190</v>
      </c>
      <c r="P10" s="267">
        <v>178755080</v>
      </c>
      <c r="Q10" s="267">
        <v>184759940</v>
      </c>
      <c r="R10" s="267">
        <v>233870500</v>
      </c>
      <c r="S10" s="268">
        <v>597385520</v>
      </c>
      <c r="T10" s="269">
        <v>1144535710</v>
      </c>
      <c r="U10" s="270">
        <v>2315104100</v>
      </c>
      <c r="V10" s="236"/>
      <c r="W10" s="236"/>
      <c r="X10" s="236"/>
      <c r="Y10" s="236"/>
      <c r="Z10" s="236"/>
    </row>
    <row r="11" spans="1:26" s="290" customFormat="1" ht="22.5" customHeight="1" thickTop="1" x14ac:dyDescent="0.2">
      <c r="A11" s="439" t="s">
        <v>1877</v>
      </c>
      <c r="B11" s="256" t="s">
        <v>177</v>
      </c>
      <c r="C11" s="257">
        <v>109769100</v>
      </c>
      <c r="D11" s="257">
        <v>100884700</v>
      </c>
      <c r="E11" s="257">
        <v>102512900</v>
      </c>
      <c r="F11" s="258">
        <v>313166700</v>
      </c>
      <c r="G11" s="257">
        <v>98204700</v>
      </c>
      <c r="H11" s="257">
        <v>98239700</v>
      </c>
      <c r="I11" s="257">
        <v>112239700</v>
      </c>
      <c r="J11" s="258">
        <v>308684100</v>
      </c>
      <c r="K11" s="259">
        <v>621850800</v>
      </c>
      <c r="L11" s="257">
        <v>99035200</v>
      </c>
      <c r="M11" s="257">
        <v>98535200</v>
      </c>
      <c r="N11" s="257">
        <v>101935200</v>
      </c>
      <c r="O11" s="258">
        <v>299505600</v>
      </c>
      <c r="P11" s="257">
        <v>100485200</v>
      </c>
      <c r="Q11" s="257">
        <v>100485200</v>
      </c>
      <c r="R11" s="257">
        <v>110985200</v>
      </c>
      <c r="S11" s="258">
        <v>311955600</v>
      </c>
      <c r="T11" s="259">
        <v>611461200</v>
      </c>
      <c r="U11" s="260">
        <v>1233312000</v>
      </c>
      <c r="V11" s="236"/>
      <c r="W11" s="236"/>
      <c r="X11" s="236"/>
      <c r="Y11" s="236"/>
      <c r="Z11" s="236"/>
    </row>
    <row r="12" spans="1:26" s="290" customFormat="1" ht="22.5" customHeight="1" x14ac:dyDescent="0.2">
      <c r="A12" s="432"/>
      <c r="B12" s="241" t="s">
        <v>178</v>
      </c>
      <c r="C12" s="238">
        <v>20393000</v>
      </c>
      <c r="D12" s="238">
        <v>19633000</v>
      </c>
      <c r="E12" s="238">
        <v>24633000</v>
      </c>
      <c r="F12" s="244">
        <v>64659000</v>
      </c>
      <c r="G12" s="238">
        <v>20423000</v>
      </c>
      <c r="H12" s="238">
        <v>19223000</v>
      </c>
      <c r="I12" s="238">
        <v>54953000</v>
      </c>
      <c r="J12" s="244">
        <v>94599000</v>
      </c>
      <c r="K12" s="247">
        <v>159258000</v>
      </c>
      <c r="L12" s="238">
        <v>22913000</v>
      </c>
      <c r="M12" s="238">
        <v>22913000</v>
      </c>
      <c r="N12" s="238">
        <v>27913000</v>
      </c>
      <c r="O12" s="244">
        <v>73739000</v>
      </c>
      <c r="P12" s="238">
        <v>22913000</v>
      </c>
      <c r="Q12" s="238">
        <v>24913000</v>
      </c>
      <c r="R12" s="238">
        <v>52413000</v>
      </c>
      <c r="S12" s="244">
        <v>100239000</v>
      </c>
      <c r="T12" s="247">
        <v>173978000</v>
      </c>
      <c r="U12" s="250">
        <v>333236000</v>
      </c>
      <c r="V12" s="236"/>
      <c r="W12" s="236"/>
      <c r="X12" s="236"/>
      <c r="Y12" s="236"/>
      <c r="Z12" s="236"/>
    </row>
    <row r="13" spans="1:26" s="290" customFormat="1" ht="22.5" customHeight="1" x14ac:dyDescent="0.2">
      <c r="A13" s="432"/>
      <c r="B13" s="241" t="s">
        <v>42</v>
      </c>
      <c r="C13" s="238">
        <v>0</v>
      </c>
      <c r="D13" s="238">
        <v>0</v>
      </c>
      <c r="E13" s="238">
        <v>0</v>
      </c>
      <c r="F13" s="244">
        <v>0</v>
      </c>
      <c r="G13" s="238">
        <v>1176000</v>
      </c>
      <c r="H13" s="238">
        <v>40000</v>
      </c>
      <c r="I13" s="238">
        <v>0</v>
      </c>
      <c r="J13" s="244">
        <v>1216000</v>
      </c>
      <c r="K13" s="247">
        <v>1216000</v>
      </c>
      <c r="L13" s="238">
        <v>0</v>
      </c>
      <c r="M13" s="238">
        <v>0</v>
      </c>
      <c r="N13" s="238">
        <v>0</v>
      </c>
      <c r="O13" s="244">
        <v>0</v>
      </c>
      <c r="P13" s="238">
        <v>0</v>
      </c>
      <c r="Q13" s="238">
        <v>632000</v>
      </c>
      <c r="R13" s="238">
        <v>0</v>
      </c>
      <c r="S13" s="244">
        <v>632000</v>
      </c>
      <c r="T13" s="247">
        <v>632000</v>
      </c>
      <c r="U13" s="250">
        <v>1848000</v>
      </c>
      <c r="V13" s="236"/>
      <c r="W13" s="236"/>
      <c r="X13" s="236"/>
      <c r="Y13" s="236"/>
      <c r="Z13" s="236"/>
    </row>
    <row r="14" spans="1:26" s="290" customFormat="1" ht="22.5" customHeight="1" x14ac:dyDescent="0.2">
      <c r="A14" s="436"/>
      <c r="B14" s="242" t="s">
        <v>179</v>
      </c>
      <c r="C14" s="239">
        <v>130162100</v>
      </c>
      <c r="D14" s="239">
        <v>120517700</v>
      </c>
      <c r="E14" s="239">
        <v>127145900</v>
      </c>
      <c r="F14" s="245">
        <v>377825700</v>
      </c>
      <c r="G14" s="239">
        <v>119803700</v>
      </c>
      <c r="H14" s="239">
        <v>117502700</v>
      </c>
      <c r="I14" s="239">
        <v>167192700</v>
      </c>
      <c r="J14" s="245">
        <v>404499100</v>
      </c>
      <c r="K14" s="248">
        <v>782324800</v>
      </c>
      <c r="L14" s="239">
        <v>121948200</v>
      </c>
      <c r="M14" s="239">
        <v>121448200</v>
      </c>
      <c r="N14" s="239">
        <v>129848200</v>
      </c>
      <c r="O14" s="245">
        <v>373244600</v>
      </c>
      <c r="P14" s="239">
        <v>123398200</v>
      </c>
      <c r="Q14" s="239">
        <v>126030200</v>
      </c>
      <c r="R14" s="239">
        <v>163398200</v>
      </c>
      <c r="S14" s="245">
        <v>412826600</v>
      </c>
      <c r="T14" s="248">
        <v>786071200</v>
      </c>
      <c r="U14" s="251">
        <v>1568396000</v>
      </c>
      <c r="V14" s="236"/>
      <c r="W14" s="236"/>
      <c r="X14" s="236"/>
      <c r="Y14" s="236"/>
      <c r="Z14" s="236"/>
    </row>
    <row r="15" spans="1:26" s="290" customFormat="1" ht="22.5" customHeight="1" x14ac:dyDescent="0.2">
      <c r="A15" s="434" t="s">
        <v>1878</v>
      </c>
      <c r="B15" s="240" t="s">
        <v>177</v>
      </c>
      <c r="C15" s="237">
        <v>43571000</v>
      </c>
      <c r="D15" s="237">
        <v>47621000</v>
      </c>
      <c r="E15" s="237">
        <v>47429000</v>
      </c>
      <c r="F15" s="243">
        <v>138621000</v>
      </c>
      <c r="G15" s="237">
        <v>41571000</v>
      </c>
      <c r="H15" s="237">
        <v>50321000</v>
      </c>
      <c r="I15" s="237">
        <v>57821000</v>
      </c>
      <c r="J15" s="243">
        <v>149713000</v>
      </c>
      <c r="K15" s="246">
        <v>288334000</v>
      </c>
      <c r="L15" s="237">
        <v>39321000</v>
      </c>
      <c r="M15" s="237">
        <v>39651000</v>
      </c>
      <c r="N15" s="237">
        <v>56071000</v>
      </c>
      <c r="O15" s="243">
        <v>135043000</v>
      </c>
      <c r="P15" s="237">
        <v>42071000</v>
      </c>
      <c r="Q15" s="237">
        <v>42221000</v>
      </c>
      <c r="R15" s="237">
        <v>47671000</v>
      </c>
      <c r="S15" s="243">
        <v>131963000</v>
      </c>
      <c r="T15" s="246">
        <v>267006000</v>
      </c>
      <c r="U15" s="249">
        <v>555340000</v>
      </c>
      <c r="V15" s="236"/>
      <c r="W15" s="236"/>
      <c r="X15" s="236"/>
      <c r="Y15" s="236"/>
      <c r="Z15" s="236"/>
    </row>
    <row r="16" spans="1:26" s="290" customFormat="1" ht="22.5" customHeight="1" x14ac:dyDescent="0.2">
      <c r="A16" s="432"/>
      <c r="B16" s="241" t="s">
        <v>178</v>
      </c>
      <c r="C16" s="238">
        <v>10360750</v>
      </c>
      <c r="D16" s="238">
        <v>10360750</v>
      </c>
      <c r="E16" s="238">
        <v>11760750</v>
      </c>
      <c r="F16" s="244">
        <v>32482250</v>
      </c>
      <c r="G16" s="238">
        <v>10960750</v>
      </c>
      <c r="H16" s="238">
        <v>10860750</v>
      </c>
      <c r="I16" s="238">
        <v>23760750</v>
      </c>
      <c r="J16" s="244">
        <v>45582250</v>
      </c>
      <c r="K16" s="247">
        <v>78064500</v>
      </c>
      <c r="L16" s="238">
        <v>9360750</v>
      </c>
      <c r="M16" s="238">
        <v>9060750</v>
      </c>
      <c r="N16" s="238">
        <v>10460750</v>
      </c>
      <c r="O16" s="244">
        <v>28882250</v>
      </c>
      <c r="P16" s="238">
        <v>11060750</v>
      </c>
      <c r="Q16" s="238">
        <v>11060750</v>
      </c>
      <c r="R16" s="238">
        <v>13260750</v>
      </c>
      <c r="S16" s="244">
        <v>35382250</v>
      </c>
      <c r="T16" s="247">
        <v>64264500</v>
      </c>
      <c r="U16" s="250">
        <v>142329000</v>
      </c>
      <c r="V16" s="236"/>
      <c r="W16" s="236"/>
      <c r="X16" s="236"/>
      <c r="Y16" s="236"/>
      <c r="Z16" s="236"/>
    </row>
    <row r="17" spans="1:26" s="290" customFormat="1" ht="22.5" customHeight="1" x14ac:dyDescent="0.2">
      <c r="A17" s="432"/>
      <c r="B17" s="241" t="s">
        <v>42</v>
      </c>
      <c r="C17" s="238">
        <v>358890</v>
      </c>
      <c r="D17" s="238">
        <v>5050</v>
      </c>
      <c r="E17" s="238">
        <v>10262380</v>
      </c>
      <c r="F17" s="244">
        <v>10626320</v>
      </c>
      <c r="G17" s="238">
        <v>1001050</v>
      </c>
      <c r="H17" s="238">
        <v>556670</v>
      </c>
      <c r="I17" s="238">
        <v>9661050</v>
      </c>
      <c r="J17" s="244">
        <v>11218770</v>
      </c>
      <c r="K17" s="247">
        <v>21845090</v>
      </c>
      <c r="L17" s="238">
        <v>311050</v>
      </c>
      <c r="M17" s="238">
        <v>77460</v>
      </c>
      <c r="N17" s="238">
        <v>9591830</v>
      </c>
      <c r="O17" s="244">
        <v>9980340</v>
      </c>
      <c r="P17" s="238">
        <v>2225130</v>
      </c>
      <c r="Q17" s="238">
        <v>5447990</v>
      </c>
      <c r="R17" s="238">
        <v>9540550</v>
      </c>
      <c r="S17" s="244">
        <v>17213670</v>
      </c>
      <c r="T17" s="247">
        <v>27194010</v>
      </c>
      <c r="U17" s="250">
        <v>49039100</v>
      </c>
      <c r="V17" s="236"/>
      <c r="W17" s="236"/>
      <c r="X17" s="236"/>
      <c r="Y17" s="236"/>
      <c r="Z17" s="236"/>
    </row>
    <row r="18" spans="1:26" s="290" customFormat="1" ht="22.5" customHeight="1" thickBot="1" x14ac:dyDescent="0.25">
      <c r="A18" s="433"/>
      <c r="B18" s="266" t="s">
        <v>179</v>
      </c>
      <c r="C18" s="267">
        <v>54290640</v>
      </c>
      <c r="D18" s="267">
        <v>57986800</v>
      </c>
      <c r="E18" s="267">
        <v>69452130</v>
      </c>
      <c r="F18" s="268">
        <v>181729570</v>
      </c>
      <c r="G18" s="267">
        <v>53532800</v>
      </c>
      <c r="H18" s="267">
        <v>61738420</v>
      </c>
      <c r="I18" s="267">
        <v>91242800</v>
      </c>
      <c r="J18" s="268">
        <v>206514020</v>
      </c>
      <c r="K18" s="269">
        <v>388243590</v>
      </c>
      <c r="L18" s="267">
        <v>48992800</v>
      </c>
      <c r="M18" s="267">
        <v>48789210</v>
      </c>
      <c r="N18" s="267">
        <v>76123580</v>
      </c>
      <c r="O18" s="268">
        <v>173905590</v>
      </c>
      <c r="P18" s="267">
        <v>55356880</v>
      </c>
      <c r="Q18" s="267">
        <v>58729740</v>
      </c>
      <c r="R18" s="267">
        <v>70472300</v>
      </c>
      <c r="S18" s="268">
        <v>184558920</v>
      </c>
      <c r="T18" s="269">
        <v>358464510</v>
      </c>
      <c r="U18" s="270">
        <v>746708100</v>
      </c>
      <c r="V18" s="236"/>
      <c r="W18" s="236"/>
      <c r="X18" s="236"/>
      <c r="Y18" s="236"/>
      <c r="Z18" s="236"/>
    </row>
    <row r="19" spans="1:26" s="290" customFormat="1" ht="22.5" customHeight="1" thickTop="1" x14ac:dyDescent="0.2">
      <c r="A19" s="437" t="s">
        <v>1881</v>
      </c>
      <c r="B19" s="261" t="s">
        <v>177</v>
      </c>
      <c r="C19" s="262">
        <v>72810100</v>
      </c>
      <c r="D19" s="262">
        <v>63925700</v>
      </c>
      <c r="E19" s="262">
        <v>65553900</v>
      </c>
      <c r="F19" s="263">
        <v>202289700</v>
      </c>
      <c r="G19" s="262">
        <v>61175700</v>
      </c>
      <c r="H19" s="262">
        <v>61210700</v>
      </c>
      <c r="I19" s="262">
        <v>75210700</v>
      </c>
      <c r="J19" s="263">
        <v>197597100</v>
      </c>
      <c r="K19" s="264">
        <v>399886800</v>
      </c>
      <c r="L19" s="262">
        <v>61970700</v>
      </c>
      <c r="M19" s="262">
        <v>61470700</v>
      </c>
      <c r="N19" s="262">
        <v>64870700</v>
      </c>
      <c r="O19" s="263">
        <v>188312100</v>
      </c>
      <c r="P19" s="262">
        <v>63420700</v>
      </c>
      <c r="Q19" s="262">
        <v>63420700</v>
      </c>
      <c r="R19" s="262">
        <v>73920700</v>
      </c>
      <c r="S19" s="263">
        <v>200762100</v>
      </c>
      <c r="T19" s="264">
        <v>389074200</v>
      </c>
      <c r="U19" s="265">
        <v>788961000</v>
      </c>
      <c r="V19" s="236"/>
      <c r="W19" s="236"/>
      <c r="X19" s="236"/>
      <c r="Y19" s="236"/>
      <c r="Z19" s="236"/>
    </row>
    <row r="20" spans="1:26" s="290" customFormat="1" ht="22.5" customHeight="1" x14ac:dyDescent="0.2">
      <c r="A20" s="432"/>
      <c r="B20" s="241" t="s">
        <v>178</v>
      </c>
      <c r="C20" s="238">
        <v>13610000</v>
      </c>
      <c r="D20" s="238">
        <v>12850000</v>
      </c>
      <c r="E20" s="238">
        <v>12850000</v>
      </c>
      <c r="F20" s="244">
        <v>39310000</v>
      </c>
      <c r="G20" s="238">
        <v>13640000</v>
      </c>
      <c r="H20" s="238">
        <v>12440000</v>
      </c>
      <c r="I20" s="238">
        <v>43170000</v>
      </c>
      <c r="J20" s="244">
        <v>69250000</v>
      </c>
      <c r="K20" s="247">
        <v>108560000</v>
      </c>
      <c r="L20" s="238">
        <v>15530000</v>
      </c>
      <c r="M20" s="238">
        <v>15530000</v>
      </c>
      <c r="N20" s="238">
        <v>15530000</v>
      </c>
      <c r="O20" s="244">
        <v>46590000</v>
      </c>
      <c r="P20" s="238">
        <v>15530000</v>
      </c>
      <c r="Q20" s="238">
        <v>17530000</v>
      </c>
      <c r="R20" s="238">
        <v>40030000</v>
      </c>
      <c r="S20" s="244">
        <v>73090000</v>
      </c>
      <c r="T20" s="247">
        <v>119680000</v>
      </c>
      <c r="U20" s="250">
        <v>228240000</v>
      </c>
      <c r="V20" s="236"/>
      <c r="W20" s="236"/>
      <c r="X20" s="236"/>
      <c r="Y20" s="236"/>
      <c r="Z20" s="236"/>
    </row>
    <row r="21" spans="1:26" s="290" customFormat="1" ht="22.5" customHeight="1" x14ac:dyDescent="0.2">
      <c r="A21" s="432"/>
      <c r="B21" s="241" t="s">
        <v>42</v>
      </c>
      <c r="C21" s="238">
        <v>0</v>
      </c>
      <c r="D21" s="238">
        <v>0</v>
      </c>
      <c r="E21" s="238">
        <v>0</v>
      </c>
      <c r="F21" s="244">
        <v>0</v>
      </c>
      <c r="G21" s="238">
        <v>0</v>
      </c>
      <c r="H21" s="238">
        <v>40000</v>
      </c>
      <c r="I21" s="238">
        <v>0</v>
      </c>
      <c r="J21" s="244">
        <v>40000</v>
      </c>
      <c r="K21" s="247">
        <v>40000</v>
      </c>
      <c r="L21" s="238">
        <v>0</v>
      </c>
      <c r="M21" s="238">
        <v>0</v>
      </c>
      <c r="N21" s="238">
        <v>0</v>
      </c>
      <c r="O21" s="244">
        <v>0</v>
      </c>
      <c r="P21" s="238">
        <v>0</v>
      </c>
      <c r="Q21" s="238">
        <v>632000</v>
      </c>
      <c r="R21" s="238">
        <v>0</v>
      </c>
      <c r="S21" s="244">
        <v>632000</v>
      </c>
      <c r="T21" s="247">
        <v>632000</v>
      </c>
      <c r="U21" s="250">
        <v>672000</v>
      </c>
      <c r="V21" s="236"/>
      <c r="W21" s="236"/>
      <c r="X21" s="236"/>
      <c r="Y21" s="236"/>
      <c r="Z21" s="236"/>
    </row>
    <row r="22" spans="1:26" s="290" customFormat="1" ht="22.5" customHeight="1" x14ac:dyDescent="0.2">
      <c r="A22" s="436"/>
      <c r="B22" s="242" t="s">
        <v>179</v>
      </c>
      <c r="C22" s="239">
        <v>86420100</v>
      </c>
      <c r="D22" s="239">
        <v>76775700</v>
      </c>
      <c r="E22" s="239">
        <v>78403900</v>
      </c>
      <c r="F22" s="245">
        <v>241599700</v>
      </c>
      <c r="G22" s="239">
        <v>74815700</v>
      </c>
      <c r="H22" s="239">
        <v>73690700</v>
      </c>
      <c r="I22" s="239">
        <v>118380700</v>
      </c>
      <c r="J22" s="245">
        <v>266887100</v>
      </c>
      <c r="K22" s="248">
        <v>508486800</v>
      </c>
      <c r="L22" s="239">
        <v>77500700</v>
      </c>
      <c r="M22" s="239">
        <v>77000700</v>
      </c>
      <c r="N22" s="239">
        <v>80400700</v>
      </c>
      <c r="O22" s="245">
        <v>234902100</v>
      </c>
      <c r="P22" s="239">
        <v>78950700</v>
      </c>
      <c r="Q22" s="239">
        <v>81582700</v>
      </c>
      <c r="R22" s="239">
        <v>113950700</v>
      </c>
      <c r="S22" s="245">
        <v>274484100</v>
      </c>
      <c r="T22" s="248">
        <v>509386200</v>
      </c>
      <c r="U22" s="251">
        <v>1017873000</v>
      </c>
      <c r="V22" s="236"/>
      <c r="W22" s="236"/>
      <c r="X22" s="236"/>
      <c r="Y22" s="236"/>
      <c r="Z22" s="236"/>
    </row>
    <row r="23" spans="1:26" s="290" customFormat="1" ht="22.5" customHeight="1" x14ac:dyDescent="0.2">
      <c r="A23" s="435" t="s">
        <v>1882</v>
      </c>
      <c r="B23" s="240" t="s">
        <v>177</v>
      </c>
      <c r="C23" s="237">
        <v>36959000</v>
      </c>
      <c r="D23" s="237">
        <v>36959000</v>
      </c>
      <c r="E23" s="237">
        <v>36959000</v>
      </c>
      <c r="F23" s="243">
        <v>110877000</v>
      </c>
      <c r="G23" s="237">
        <v>37029000</v>
      </c>
      <c r="H23" s="237">
        <v>37029000</v>
      </c>
      <c r="I23" s="237">
        <v>37029000</v>
      </c>
      <c r="J23" s="243">
        <v>111087000</v>
      </c>
      <c r="K23" s="246">
        <v>221964000</v>
      </c>
      <c r="L23" s="237">
        <v>37064500</v>
      </c>
      <c r="M23" s="237">
        <v>37064500</v>
      </c>
      <c r="N23" s="237">
        <v>37064500</v>
      </c>
      <c r="O23" s="243">
        <v>111193500</v>
      </c>
      <c r="P23" s="237">
        <v>37064500</v>
      </c>
      <c r="Q23" s="237">
        <v>37064500</v>
      </c>
      <c r="R23" s="237">
        <v>37064500</v>
      </c>
      <c r="S23" s="243">
        <v>111193500</v>
      </c>
      <c r="T23" s="246">
        <v>222387000</v>
      </c>
      <c r="U23" s="249">
        <v>444351000</v>
      </c>
      <c r="V23" s="236"/>
      <c r="W23" s="236"/>
      <c r="X23" s="236"/>
      <c r="Y23" s="236"/>
      <c r="Z23" s="236"/>
    </row>
    <row r="24" spans="1:26" s="290" customFormat="1" ht="22.5" customHeight="1" x14ac:dyDescent="0.2">
      <c r="A24" s="432"/>
      <c r="B24" s="241" t="s">
        <v>178</v>
      </c>
      <c r="C24" s="238">
        <v>6783000</v>
      </c>
      <c r="D24" s="238">
        <v>6783000</v>
      </c>
      <c r="E24" s="238">
        <v>11783000</v>
      </c>
      <c r="F24" s="244">
        <v>25349000</v>
      </c>
      <c r="G24" s="238">
        <v>6783000</v>
      </c>
      <c r="H24" s="238">
        <v>6783000</v>
      </c>
      <c r="I24" s="238">
        <v>11783000</v>
      </c>
      <c r="J24" s="244">
        <v>25349000</v>
      </c>
      <c r="K24" s="247">
        <v>50698000</v>
      </c>
      <c r="L24" s="238">
        <v>7383000</v>
      </c>
      <c r="M24" s="238">
        <v>7383000</v>
      </c>
      <c r="N24" s="238">
        <v>12383000</v>
      </c>
      <c r="O24" s="244">
        <v>27149000</v>
      </c>
      <c r="P24" s="238">
        <v>7383000</v>
      </c>
      <c r="Q24" s="238">
        <v>7383000</v>
      </c>
      <c r="R24" s="238">
        <v>12383000</v>
      </c>
      <c r="S24" s="244">
        <v>27149000</v>
      </c>
      <c r="T24" s="247">
        <v>54298000</v>
      </c>
      <c r="U24" s="250">
        <v>104996000</v>
      </c>
      <c r="V24" s="236"/>
      <c r="W24" s="236"/>
      <c r="X24" s="236"/>
      <c r="Y24" s="236"/>
      <c r="Z24" s="236"/>
    </row>
    <row r="25" spans="1:26" s="290" customFormat="1" ht="22.5" customHeight="1" x14ac:dyDescent="0.2">
      <c r="A25" s="432"/>
      <c r="B25" s="241" t="s">
        <v>42</v>
      </c>
      <c r="C25" s="238">
        <v>0</v>
      </c>
      <c r="D25" s="238">
        <v>0</v>
      </c>
      <c r="E25" s="238">
        <v>0</v>
      </c>
      <c r="F25" s="244">
        <v>0</v>
      </c>
      <c r="G25" s="238">
        <v>1176000</v>
      </c>
      <c r="H25" s="238">
        <v>0</v>
      </c>
      <c r="I25" s="238">
        <v>0</v>
      </c>
      <c r="J25" s="244">
        <v>1176000</v>
      </c>
      <c r="K25" s="247">
        <v>1176000</v>
      </c>
      <c r="L25" s="238">
        <v>0</v>
      </c>
      <c r="M25" s="238">
        <v>0</v>
      </c>
      <c r="N25" s="238">
        <v>0</v>
      </c>
      <c r="O25" s="244">
        <v>0</v>
      </c>
      <c r="P25" s="238">
        <v>0</v>
      </c>
      <c r="Q25" s="238">
        <v>0</v>
      </c>
      <c r="R25" s="238">
        <v>0</v>
      </c>
      <c r="S25" s="244">
        <v>0</v>
      </c>
      <c r="T25" s="247">
        <v>0</v>
      </c>
      <c r="U25" s="250">
        <v>1176000</v>
      </c>
      <c r="V25" s="236"/>
      <c r="W25" s="236"/>
      <c r="X25" s="236"/>
      <c r="Y25" s="236"/>
      <c r="Z25" s="236"/>
    </row>
    <row r="26" spans="1:26" s="290" customFormat="1" ht="22.5" customHeight="1" x14ac:dyDescent="0.2">
      <c r="A26" s="436"/>
      <c r="B26" s="242" t="s">
        <v>179</v>
      </c>
      <c r="C26" s="239">
        <v>43742000</v>
      </c>
      <c r="D26" s="239">
        <v>43742000</v>
      </c>
      <c r="E26" s="239">
        <v>48742000</v>
      </c>
      <c r="F26" s="245">
        <v>136226000</v>
      </c>
      <c r="G26" s="239">
        <v>44988000</v>
      </c>
      <c r="H26" s="239">
        <v>43812000</v>
      </c>
      <c r="I26" s="239">
        <v>48812000</v>
      </c>
      <c r="J26" s="245">
        <v>137612000</v>
      </c>
      <c r="K26" s="248">
        <v>273838000</v>
      </c>
      <c r="L26" s="239">
        <v>44447500</v>
      </c>
      <c r="M26" s="239">
        <v>44447500</v>
      </c>
      <c r="N26" s="239">
        <v>49447500</v>
      </c>
      <c r="O26" s="245">
        <v>138342500</v>
      </c>
      <c r="P26" s="239">
        <v>44447500</v>
      </c>
      <c r="Q26" s="239">
        <v>44447500</v>
      </c>
      <c r="R26" s="239">
        <v>49447500</v>
      </c>
      <c r="S26" s="245">
        <v>138342500</v>
      </c>
      <c r="T26" s="248">
        <v>276685000</v>
      </c>
      <c r="U26" s="251">
        <v>550523000</v>
      </c>
      <c r="V26" s="236"/>
      <c r="W26" s="236"/>
      <c r="X26" s="236"/>
      <c r="Y26" s="236"/>
      <c r="Z26" s="236"/>
    </row>
    <row r="27" spans="1:26" s="290" customFormat="1" ht="22.5" customHeight="1" x14ac:dyDescent="0.2">
      <c r="A27" s="435" t="s">
        <v>1883</v>
      </c>
      <c r="B27" s="240" t="s">
        <v>177</v>
      </c>
      <c r="C27" s="237">
        <v>32618000</v>
      </c>
      <c r="D27" s="237">
        <v>30868000</v>
      </c>
      <c r="E27" s="237">
        <v>34868000</v>
      </c>
      <c r="F27" s="243">
        <v>98354000</v>
      </c>
      <c r="G27" s="237">
        <v>33268000</v>
      </c>
      <c r="H27" s="237">
        <v>31518000</v>
      </c>
      <c r="I27" s="237">
        <v>33868000</v>
      </c>
      <c r="J27" s="243">
        <v>98654000</v>
      </c>
      <c r="K27" s="246">
        <v>197008000</v>
      </c>
      <c r="L27" s="237">
        <v>31368000</v>
      </c>
      <c r="M27" s="237">
        <v>31848000</v>
      </c>
      <c r="N27" s="237">
        <v>33118000</v>
      </c>
      <c r="O27" s="243">
        <v>96334000</v>
      </c>
      <c r="P27" s="237">
        <v>30118000</v>
      </c>
      <c r="Q27" s="237">
        <v>30118000</v>
      </c>
      <c r="R27" s="237">
        <v>33718000</v>
      </c>
      <c r="S27" s="243">
        <v>93954000</v>
      </c>
      <c r="T27" s="246">
        <v>190288000</v>
      </c>
      <c r="U27" s="249">
        <v>387296000</v>
      </c>
      <c r="V27" s="236"/>
      <c r="W27" s="236"/>
      <c r="X27" s="236"/>
      <c r="Y27" s="236"/>
      <c r="Z27" s="236"/>
    </row>
    <row r="28" spans="1:26" s="290" customFormat="1" ht="22.5" customHeight="1" x14ac:dyDescent="0.2">
      <c r="A28" s="432"/>
      <c r="B28" s="241" t="s">
        <v>178</v>
      </c>
      <c r="C28" s="238">
        <v>4690000</v>
      </c>
      <c r="D28" s="238">
        <v>4690000</v>
      </c>
      <c r="E28" s="238">
        <v>4690000</v>
      </c>
      <c r="F28" s="244">
        <v>14070000</v>
      </c>
      <c r="G28" s="238">
        <v>5290000</v>
      </c>
      <c r="H28" s="238">
        <v>3690000</v>
      </c>
      <c r="I28" s="238">
        <v>3690000</v>
      </c>
      <c r="J28" s="244">
        <v>12670000</v>
      </c>
      <c r="K28" s="247">
        <v>26740000</v>
      </c>
      <c r="L28" s="238">
        <v>4890000</v>
      </c>
      <c r="M28" s="238">
        <v>4890000</v>
      </c>
      <c r="N28" s="238">
        <v>4090000</v>
      </c>
      <c r="O28" s="244">
        <v>13870000</v>
      </c>
      <c r="P28" s="238">
        <v>4690000</v>
      </c>
      <c r="Q28" s="238">
        <v>4690000</v>
      </c>
      <c r="R28" s="238">
        <v>4690000</v>
      </c>
      <c r="S28" s="244">
        <v>14070000</v>
      </c>
      <c r="T28" s="247">
        <v>27940000</v>
      </c>
      <c r="U28" s="250">
        <v>54680000</v>
      </c>
      <c r="V28" s="236"/>
      <c r="W28" s="236"/>
      <c r="X28" s="236"/>
      <c r="Y28" s="236"/>
      <c r="Z28" s="236"/>
    </row>
    <row r="29" spans="1:26" s="290" customFormat="1" ht="22.5" customHeight="1" x14ac:dyDescent="0.2">
      <c r="A29" s="432"/>
      <c r="B29" s="241" t="s">
        <v>42</v>
      </c>
      <c r="C29" s="238">
        <v>0</v>
      </c>
      <c r="D29" s="238">
        <v>0</v>
      </c>
      <c r="E29" s="238">
        <v>3714500</v>
      </c>
      <c r="F29" s="244">
        <v>3714500</v>
      </c>
      <c r="G29" s="238">
        <v>1000000</v>
      </c>
      <c r="H29" s="238">
        <v>0</v>
      </c>
      <c r="I29" s="238">
        <v>3540000</v>
      </c>
      <c r="J29" s="244">
        <v>4540000</v>
      </c>
      <c r="K29" s="247">
        <v>8254500</v>
      </c>
      <c r="L29" s="238">
        <v>310000</v>
      </c>
      <c r="M29" s="238">
        <v>0</v>
      </c>
      <c r="N29" s="238">
        <v>5688000</v>
      </c>
      <c r="O29" s="244">
        <v>5998000</v>
      </c>
      <c r="P29" s="238">
        <v>75000</v>
      </c>
      <c r="Q29" s="238">
        <v>5412000</v>
      </c>
      <c r="R29" s="238">
        <v>3539500</v>
      </c>
      <c r="S29" s="244">
        <v>9026500</v>
      </c>
      <c r="T29" s="247">
        <v>15024500</v>
      </c>
      <c r="U29" s="250">
        <v>23279000</v>
      </c>
      <c r="V29" s="236"/>
      <c r="W29" s="236"/>
      <c r="X29" s="236"/>
      <c r="Y29" s="236"/>
      <c r="Z29" s="236"/>
    </row>
    <row r="30" spans="1:26" s="290" customFormat="1" ht="22.5" customHeight="1" x14ac:dyDescent="0.2">
      <c r="A30" s="436"/>
      <c r="B30" s="242" t="s">
        <v>179</v>
      </c>
      <c r="C30" s="239">
        <v>37308000</v>
      </c>
      <c r="D30" s="239">
        <v>35558000</v>
      </c>
      <c r="E30" s="239">
        <v>43272500</v>
      </c>
      <c r="F30" s="245">
        <v>116138500</v>
      </c>
      <c r="G30" s="239">
        <v>39558000</v>
      </c>
      <c r="H30" s="239">
        <v>35208000</v>
      </c>
      <c r="I30" s="239">
        <v>41098000</v>
      </c>
      <c r="J30" s="245">
        <v>115864000</v>
      </c>
      <c r="K30" s="248">
        <v>232002500</v>
      </c>
      <c r="L30" s="239">
        <v>36568000</v>
      </c>
      <c r="M30" s="239">
        <v>36738000</v>
      </c>
      <c r="N30" s="239">
        <v>42896000</v>
      </c>
      <c r="O30" s="245">
        <v>116202000</v>
      </c>
      <c r="P30" s="239">
        <v>34883000</v>
      </c>
      <c r="Q30" s="239">
        <v>40220000</v>
      </c>
      <c r="R30" s="239">
        <v>41947500</v>
      </c>
      <c r="S30" s="245">
        <v>117050500</v>
      </c>
      <c r="T30" s="248">
        <v>233252500</v>
      </c>
      <c r="U30" s="251">
        <v>465255000</v>
      </c>
      <c r="V30" s="236"/>
      <c r="W30" s="236"/>
      <c r="X30" s="236"/>
      <c r="Y30" s="236"/>
      <c r="Z30" s="236"/>
    </row>
    <row r="31" spans="1:26" s="290" customFormat="1" ht="22.5" customHeight="1" x14ac:dyDescent="0.2">
      <c r="A31" s="435" t="s">
        <v>1884</v>
      </c>
      <c r="B31" s="240" t="s">
        <v>177</v>
      </c>
      <c r="C31" s="237">
        <v>10953000</v>
      </c>
      <c r="D31" s="237">
        <v>16753000</v>
      </c>
      <c r="E31" s="237">
        <v>12561000</v>
      </c>
      <c r="F31" s="243">
        <v>40267000</v>
      </c>
      <c r="G31" s="237">
        <v>8303000</v>
      </c>
      <c r="H31" s="237">
        <v>18803000</v>
      </c>
      <c r="I31" s="237">
        <v>23953000</v>
      </c>
      <c r="J31" s="243">
        <v>51059000</v>
      </c>
      <c r="K31" s="246">
        <v>91326000</v>
      </c>
      <c r="L31" s="237">
        <v>7953000</v>
      </c>
      <c r="M31" s="237">
        <v>7803000</v>
      </c>
      <c r="N31" s="237">
        <v>22953000</v>
      </c>
      <c r="O31" s="243">
        <v>38709000</v>
      </c>
      <c r="P31" s="237">
        <v>11953000</v>
      </c>
      <c r="Q31" s="237">
        <v>12103000</v>
      </c>
      <c r="R31" s="237">
        <v>13953000</v>
      </c>
      <c r="S31" s="243">
        <v>38009000</v>
      </c>
      <c r="T31" s="246">
        <v>76718000</v>
      </c>
      <c r="U31" s="249">
        <v>168044000</v>
      </c>
      <c r="V31" s="236"/>
      <c r="W31" s="236"/>
      <c r="X31" s="236"/>
      <c r="Y31" s="236"/>
      <c r="Z31" s="236"/>
    </row>
    <row r="32" spans="1:26" s="290" customFormat="1" ht="22.5" customHeight="1" x14ac:dyDescent="0.2">
      <c r="A32" s="432"/>
      <c r="B32" s="241" t="s">
        <v>178</v>
      </c>
      <c r="C32" s="238">
        <v>5670750</v>
      </c>
      <c r="D32" s="238">
        <v>5670750</v>
      </c>
      <c r="E32" s="238">
        <v>7070750</v>
      </c>
      <c r="F32" s="244">
        <v>18412250</v>
      </c>
      <c r="G32" s="238">
        <v>5670750</v>
      </c>
      <c r="H32" s="238">
        <v>7170750</v>
      </c>
      <c r="I32" s="238">
        <v>20070750</v>
      </c>
      <c r="J32" s="244">
        <v>32912250</v>
      </c>
      <c r="K32" s="247">
        <v>51324500</v>
      </c>
      <c r="L32" s="238">
        <v>4470750</v>
      </c>
      <c r="M32" s="238">
        <v>4170750</v>
      </c>
      <c r="N32" s="238">
        <v>6370750</v>
      </c>
      <c r="O32" s="244">
        <v>15012250</v>
      </c>
      <c r="P32" s="238">
        <v>6370750</v>
      </c>
      <c r="Q32" s="238">
        <v>6370750</v>
      </c>
      <c r="R32" s="238">
        <v>8570750</v>
      </c>
      <c r="S32" s="244">
        <v>21312250</v>
      </c>
      <c r="T32" s="247">
        <v>36324500</v>
      </c>
      <c r="U32" s="250">
        <v>87649000</v>
      </c>
      <c r="V32" s="236"/>
      <c r="W32" s="236"/>
      <c r="X32" s="236"/>
      <c r="Y32" s="236"/>
      <c r="Z32" s="236"/>
    </row>
    <row r="33" spans="1:26" s="290" customFormat="1" ht="22.5" customHeight="1" x14ac:dyDescent="0.2">
      <c r="A33" s="432"/>
      <c r="B33" s="241" t="s">
        <v>42</v>
      </c>
      <c r="C33" s="238">
        <v>358890</v>
      </c>
      <c r="D33" s="238">
        <v>5050</v>
      </c>
      <c r="E33" s="238">
        <v>6547880</v>
      </c>
      <c r="F33" s="244">
        <v>6911820</v>
      </c>
      <c r="G33" s="238">
        <v>1050</v>
      </c>
      <c r="H33" s="238">
        <v>556670</v>
      </c>
      <c r="I33" s="238">
        <v>6121050</v>
      </c>
      <c r="J33" s="244">
        <v>6678770</v>
      </c>
      <c r="K33" s="247">
        <v>13590590</v>
      </c>
      <c r="L33" s="238">
        <v>1050</v>
      </c>
      <c r="M33" s="238">
        <v>77460</v>
      </c>
      <c r="N33" s="238">
        <v>3903830</v>
      </c>
      <c r="O33" s="244">
        <v>3982340</v>
      </c>
      <c r="P33" s="238">
        <v>2150130</v>
      </c>
      <c r="Q33" s="238">
        <v>35990</v>
      </c>
      <c r="R33" s="238">
        <v>6001050</v>
      </c>
      <c r="S33" s="244">
        <v>8187170</v>
      </c>
      <c r="T33" s="247">
        <v>12169510</v>
      </c>
      <c r="U33" s="250">
        <v>25760100</v>
      </c>
      <c r="V33" s="236"/>
      <c r="W33" s="236"/>
      <c r="X33" s="236"/>
      <c r="Y33" s="236"/>
      <c r="Z33" s="236"/>
    </row>
    <row r="34" spans="1:26" s="290" customFormat="1" ht="22.5" customHeight="1" x14ac:dyDescent="0.2">
      <c r="A34" s="436"/>
      <c r="B34" s="242" t="s">
        <v>179</v>
      </c>
      <c r="C34" s="239">
        <v>16982640</v>
      </c>
      <c r="D34" s="239">
        <v>22428800</v>
      </c>
      <c r="E34" s="239">
        <v>26179630</v>
      </c>
      <c r="F34" s="245">
        <v>65591070</v>
      </c>
      <c r="G34" s="239">
        <v>13974800</v>
      </c>
      <c r="H34" s="239">
        <v>26530420</v>
      </c>
      <c r="I34" s="239">
        <v>50144800</v>
      </c>
      <c r="J34" s="245">
        <v>90650020</v>
      </c>
      <c r="K34" s="248">
        <v>156241090</v>
      </c>
      <c r="L34" s="239">
        <v>12424800</v>
      </c>
      <c r="M34" s="239">
        <v>12051210</v>
      </c>
      <c r="N34" s="239">
        <v>33227580</v>
      </c>
      <c r="O34" s="245">
        <v>57703590</v>
      </c>
      <c r="P34" s="239">
        <v>20473880</v>
      </c>
      <c r="Q34" s="239">
        <v>18509740</v>
      </c>
      <c r="R34" s="239">
        <v>28524800</v>
      </c>
      <c r="S34" s="245">
        <v>67508420</v>
      </c>
      <c r="T34" s="248">
        <v>125212010</v>
      </c>
      <c r="U34" s="251">
        <v>281453100</v>
      </c>
      <c r="V34" s="236"/>
      <c r="W34" s="236"/>
      <c r="X34" s="236"/>
      <c r="Y34" s="236"/>
      <c r="Z34" s="236"/>
    </row>
    <row r="35" spans="1:26" ht="10" customHeight="1" x14ac:dyDescent="0.2"/>
    <row r="36" spans="1:26" ht="22.5" customHeight="1" x14ac:dyDescent="0.2">
      <c r="A36" s="111" t="s">
        <v>1879</v>
      </c>
    </row>
    <row r="37" spans="1:26" ht="10" customHeight="1" x14ac:dyDescent="0.2"/>
    <row r="38" spans="1:26" s="290" customFormat="1" ht="16.75" customHeight="1" thickBot="1" x14ac:dyDescent="0.25">
      <c r="A38" s="252" t="s">
        <v>86</v>
      </c>
      <c r="B38" s="252" t="s">
        <v>363</v>
      </c>
      <c r="C38" s="252" t="s">
        <v>28</v>
      </c>
      <c r="D38" s="252" t="s">
        <v>29</v>
      </c>
      <c r="E38" s="252" t="s">
        <v>30</v>
      </c>
      <c r="F38" s="253" t="s">
        <v>87</v>
      </c>
      <c r="G38" s="252" t="s">
        <v>31</v>
      </c>
      <c r="H38" s="252" t="s">
        <v>32</v>
      </c>
      <c r="I38" s="252" t="s">
        <v>33</v>
      </c>
      <c r="J38" s="253" t="s">
        <v>88</v>
      </c>
      <c r="K38" s="254" t="s">
        <v>92</v>
      </c>
      <c r="L38" s="252" t="s">
        <v>35</v>
      </c>
      <c r="M38" s="252" t="s">
        <v>36</v>
      </c>
      <c r="N38" s="252" t="s">
        <v>37</v>
      </c>
      <c r="O38" s="253" t="s">
        <v>89</v>
      </c>
      <c r="P38" s="252" t="s">
        <v>38</v>
      </c>
      <c r="Q38" s="252" t="s">
        <v>39</v>
      </c>
      <c r="R38" s="252" t="s">
        <v>40</v>
      </c>
      <c r="S38" s="253" t="s">
        <v>90</v>
      </c>
      <c r="T38" s="254" t="s">
        <v>93</v>
      </c>
      <c r="U38" s="255" t="s">
        <v>91</v>
      </c>
      <c r="V38" s="236"/>
      <c r="W38" s="236"/>
      <c r="X38" s="236"/>
      <c r="Y38" s="236"/>
      <c r="Z38" s="236"/>
    </row>
    <row r="39" spans="1:26" s="290" customFormat="1" ht="22.5" customHeight="1" thickTop="1" x14ac:dyDescent="0.2">
      <c r="A39" s="431" t="s">
        <v>176</v>
      </c>
      <c r="B39" s="256" t="s">
        <v>177</v>
      </c>
      <c r="C39" s="257">
        <v>157776100</v>
      </c>
      <c r="D39" s="257">
        <v>146821700</v>
      </c>
      <c r="E39" s="257">
        <v>157264140</v>
      </c>
      <c r="F39" s="258">
        <v>461861940</v>
      </c>
      <c r="G39" s="257">
        <v>144881700</v>
      </c>
      <c r="H39" s="257">
        <v>160081280</v>
      </c>
      <c r="I39" s="257">
        <v>173068500</v>
      </c>
      <c r="J39" s="258">
        <v>478031480</v>
      </c>
      <c r="K39" s="259">
        <v>939893420</v>
      </c>
      <c r="L39" s="257">
        <v>142164000</v>
      </c>
      <c r="M39" s="257">
        <v>141944000</v>
      </c>
      <c r="N39" s="257">
        <v>162464000</v>
      </c>
      <c r="O39" s="258">
        <v>446572000</v>
      </c>
      <c r="P39" s="257">
        <v>146514000</v>
      </c>
      <c r="Q39" s="257">
        <v>146764000</v>
      </c>
      <c r="R39" s="257">
        <v>162814000</v>
      </c>
      <c r="S39" s="258">
        <v>456092000</v>
      </c>
      <c r="T39" s="259">
        <v>902664000</v>
      </c>
      <c r="U39" s="260">
        <v>1842557420</v>
      </c>
      <c r="V39" s="236"/>
      <c r="W39" s="236"/>
      <c r="X39" s="236"/>
      <c r="Y39" s="236"/>
      <c r="Z39" s="236"/>
    </row>
    <row r="40" spans="1:26" s="290" customFormat="1" ht="22.5" customHeight="1" x14ac:dyDescent="0.2">
      <c r="A40" s="432"/>
      <c r="B40" s="241" t="s">
        <v>178</v>
      </c>
      <c r="C40" s="238">
        <v>32720950</v>
      </c>
      <c r="D40" s="238">
        <v>36223750</v>
      </c>
      <c r="E40" s="238">
        <v>40103410</v>
      </c>
      <c r="F40" s="244">
        <v>109048110</v>
      </c>
      <c r="G40" s="238">
        <v>29303750</v>
      </c>
      <c r="H40" s="238">
        <v>27853750</v>
      </c>
      <c r="I40" s="238">
        <v>82483750</v>
      </c>
      <c r="J40" s="244">
        <v>139641250</v>
      </c>
      <c r="K40" s="247">
        <v>248689360</v>
      </c>
      <c r="L40" s="238">
        <v>33243750</v>
      </c>
      <c r="M40" s="238">
        <v>34743750</v>
      </c>
      <c r="N40" s="238">
        <v>42093750</v>
      </c>
      <c r="O40" s="244">
        <v>110081250</v>
      </c>
      <c r="P40" s="238">
        <v>37993750</v>
      </c>
      <c r="Q40" s="238">
        <v>34843750</v>
      </c>
      <c r="R40" s="238">
        <v>70843750</v>
      </c>
      <c r="S40" s="244">
        <v>143681250</v>
      </c>
      <c r="T40" s="247">
        <v>253762500</v>
      </c>
      <c r="U40" s="250">
        <v>502451860</v>
      </c>
      <c r="V40" s="236"/>
      <c r="W40" s="236"/>
      <c r="X40" s="236"/>
      <c r="Y40" s="236"/>
      <c r="Z40" s="236"/>
    </row>
    <row r="41" spans="1:26" s="290" customFormat="1" ht="22.5" customHeight="1" x14ac:dyDescent="0.2">
      <c r="A41" s="432"/>
      <c r="B41" s="241" t="s">
        <v>42</v>
      </c>
      <c r="C41" s="238">
        <v>5117650</v>
      </c>
      <c r="D41" s="238">
        <v>2506750</v>
      </c>
      <c r="E41" s="238">
        <v>9523180</v>
      </c>
      <c r="F41" s="244">
        <v>17147580</v>
      </c>
      <c r="G41" s="238">
        <v>2177050</v>
      </c>
      <c r="H41" s="238">
        <v>596670</v>
      </c>
      <c r="I41" s="238">
        <v>9661050</v>
      </c>
      <c r="J41" s="244">
        <v>12434770</v>
      </c>
      <c r="K41" s="247">
        <v>29582350</v>
      </c>
      <c r="L41" s="238">
        <v>311050</v>
      </c>
      <c r="M41" s="238">
        <v>77460</v>
      </c>
      <c r="N41" s="238">
        <v>9591830</v>
      </c>
      <c r="O41" s="244">
        <v>9980340</v>
      </c>
      <c r="P41" s="238">
        <v>2225130</v>
      </c>
      <c r="Q41" s="238">
        <v>6079990</v>
      </c>
      <c r="R41" s="238">
        <v>10025550</v>
      </c>
      <c r="S41" s="244">
        <v>18330670</v>
      </c>
      <c r="T41" s="247">
        <v>28311010</v>
      </c>
      <c r="U41" s="250">
        <v>57893360</v>
      </c>
      <c r="V41" s="236"/>
      <c r="W41" s="236"/>
      <c r="X41" s="236"/>
      <c r="Y41" s="236"/>
      <c r="Z41" s="236"/>
    </row>
    <row r="42" spans="1:26" s="290" customFormat="1" ht="22.5" customHeight="1" thickBot="1" x14ac:dyDescent="0.25">
      <c r="A42" s="433"/>
      <c r="B42" s="266" t="s">
        <v>179</v>
      </c>
      <c r="C42" s="267">
        <v>195614700</v>
      </c>
      <c r="D42" s="267">
        <v>185552200</v>
      </c>
      <c r="E42" s="267">
        <v>206890730</v>
      </c>
      <c r="F42" s="268">
        <v>588057630</v>
      </c>
      <c r="G42" s="267">
        <v>176362500</v>
      </c>
      <c r="H42" s="267">
        <v>188531700</v>
      </c>
      <c r="I42" s="267">
        <v>265213300</v>
      </c>
      <c r="J42" s="268">
        <v>630107500</v>
      </c>
      <c r="K42" s="269">
        <v>1218165130</v>
      </c>
      <c r="L42" s="267">
        <v>175718800</v>
      </c>
      <c r="M42" s="267">
        <v>176765210</v>
      </c>
      <c r="N42" s="267">
        <v>214149580</v>
      </c>
      <c r="O42" s="268">
        <v>566633590</v>
      </c>
      <c r="P42" s="267">
        <v>186732880</v>
      </c>
      <c r="Q42" s="267">
        <v>187687740</v>
      </c>
      <c r="R42" s="267">
        <v>243683300</v>
      </c>
      <c r="S42" s="268">
        <v>618103920</v>
      </c>
      <c r="T42" s="269">
        <v>1184737510</v>
      </c>
      <c r="U42" s="270">
        <v>2402902640</v>
      </c>
      <c r="V42" s="236"/>
      <c r="W42" s="236"/>
      <c r="X42" s="236"/>
      <c r="Y42" s="236"/>
      <c r="Z42" s="236"/>
    </row>
    <row r="43" spans="1:26" s="290" customFormat="1" ht="22.5" customHeight="1" thickTop="1" x14ac:dyDescent="0.2">
      <c r="A43" s="439" t="s">
        <v>1877</v>
      </c>
      <c r="B43" s="256" t="s">
        <v>177</v>
      </c>
      <c r="C43" s="257">
        <v>113749100</v>
      </c>
      <c r="D43" s="257">
        <v>102724700</v>
      </c>
      <c r="E43" s="257">
        <v>108116340</v>
      </c>
      <c r="F43" s="258">
        <v>324590140</v>
      </c>
      <c r="G43" s="257">
        <v>99096500</v>
      </c>
      <c r="H43" s="257">
        <v>102766500</v>
      </c>
      <c r="I43" s="257">
        <v>113041500</v>
      </c>
      <c r="J43" s="258">
        <v>314904500</v>
      </c>
      <c r="K43" s="259">
        <v>639494640</v>
      </c>
      <c r="L43" s="257">
        <v>100637000</v>
      </c>
      <c r="M43" s="257">
        <v>100137000</v>
      </c>
      <c r="N43" s="257">
        <v>104187000</v>
      </c>
      <c r="O43" s="258">
        <v>304961000</v>
      </c>
      <c r="P43" s="257">
        <v>102237000</v>
      </c>
      <c r="Q43" s="257">
        <v>102337000</v>
      </c>
      <c r="R43" s="257">
        <v>112737000</v>
      </c>
      <c r="S43" s="258">
        <v>317311000</v>
      </c>
      <c r="T43" s="259">
        <v>622272000</v>
      </c>
      <c r="U43" s="260">
        <v>1261766640</v>
      </c>
      <c r="V43" s="236"/>
      <c r="W43" s="236"/>
      <c r="X43" s="236"/>
      <c r="Y43" s="236"/>
      <c r="Z43" s="236"/>
    </row>
    <row r="44" spans="1:26" s="290" customFormat="1" ht="22.5" customHeight="1" x14ac:dyDescent="0.2">
      <c r="A44" s="432"/>
      <c r="B44" s="241" t="s">
        <v>178</v>
      </c>
      <c r="C44" s="238">
        <v>21000200</v>
      </c>
      <c r="D44" s="238">
        <v>22603000</v>
      </c>
      <c r="E44" s="238">
        <v>24682660</v>
      </c>
      <c r="F44" s="244">
        <v>68285860</v>
      </c>
      <c r="G44" s="238">
        <v>17773000</v>
      </c>
      <c r="H44" s="238">
        <v>16573000</v>
      </c>
      <c r="I44" s="238">
        <v>57203000</v>
      </c>
      <c r="J44" s="244">
        <v>91549000</v>
      </c>
      <c r="K44" s="247">
        <v>159834860</v>
      </c>
      <c r="L44" s="238">
        <v>24563000</v>
      </c>
      <c r="M44" s="238">
        <v>24563000</v>
      </c>
      <c r="N44" s="238">
        <v>30063000</v>
      </c>
      <c r="O44" s="244">
        <v>79189000</v>
      </c>
      <c r="P44" s="238">
        <v>24563000</v>
      </c>
      <c r="Q44" s="238">
        <v>21563000</v>
      </c>
      <c r="R44" s="238">
        <v>54063000</v>
      </c>
      <c r="S44" s="244">
        <v>100189000</v>
      </c>
      <c r="T44" s="247">
        <v>179378000</v>
      </c>
      <c r="U44" s="250">
        <v>339212860</v>
      </c>
      <c r="V44" s="236"/>
      <c r="W44" s="236"/>
      <c r="X44" s="236"/>
      <c r="Y44" s="236"/>
      <c r="Z44" s="236"/>
    </row>
    <row r="45" spans="1:26" s="290" customFormat="1" ht="22.5" customHeight="1" x14ac:dyDescent="0.2">
      <c r="A45" s="432"/>
      <c r="B45" s="241" t="s">
        <v>42</v>
      </c>
      <c r="C45" s="238">
        <v>644400</v>
      </c>
      <c r="D45" s="238">
        <v>566000</v>
      </c>
      <c r="E45" s="238">
        <v>0</v>
      </c>
      <c r="F45" s="244">
        <v>1210400</v>
      </c>
      <c r="G45" s="238">
        <v>1176000</v>
      </c>
      <c r="H45" s="238">
        <v>40000</v>
      </c>
      <c r="I45" s="238">
        <v>0</v>
      </c>
      <c r="J45" s="244">
        <v>1216000</v>
      </c>
      <c r="K45" s="247">
        <v>2426400</v>
      </c>
      <c r="L45" s="238">
        <v>0</v>
      </c>
      <c r="M45" s="238">
        <v>0</v>
      </c>
      <c r="N45" s="238">
        <v>0</v>
      </c>
      <c r="O45" s="244">
        <v>0</v>
      </c>
      <c r="P45" s="238">
        <v>0</v>
      </c>
      <c r="Q45" s="238">
        <v>632000</v>
      </c>
      <c r="R45" s="238">
        <v>0</v>
      </c>
      <c r="S45" s="244">
        <v>632000</v>
      </c>
      <c r="T45" s="247">
        <v>632000</v>
      </c>
      <c r="U45" s="250">
        <v>3058400</v>
      </c>
      <c r="V45" s="236"/>
      <c r="W45" s="236"/>
      <c r="X45" s="236"/>
      <c r="Y45" s="236"/>
      <c r="Z45" s="236"/>
    </row>
    <row r="46" spans="1:26" s="290" customFormat="1" ht="22.5" customHeight="1" x14ac:dyDescent="0.2">
      <c r="A46" s="436"/>
      <c r="B46" s="242" t="s">
        <v>179</v>
      </c>
      <c r="C46" s="239">
        <v>135393700</v>
      </c>
      <c r="D46" s="239">
        <v>125893700</v>
      </c>
      <c r="E46" s="239">
        <v>132799000</v>
      </c>
      <c r="F46" s="245">
        <v>394086400</v>
      </c>
      <c r="G46" s="239">
        <v>118045500</v>
      </c>
      <c r="H46" s="239">
        <v>119379500</v>
      </c>
      <c r="I46" s="239">
        <v>170244500</v>
      </c>
      <c r="J46" s="245">
        <v>407669500</v>
      </c>
      <c r="K46" s="248">
        <v>801755900</v>
      </c>
      <c r="L46" s="239">
        <v>125200000</v>
      </c>
      <c r="M46" s="239">
        <v>124700000</v>
      </c>
      <c r="N46" s="239">
        <v>134250000</v>
      </c>
      <c r="O46" s="245">
        <v>384150000</v>
      </c>
      <c r="P46" s="239">
        <v>126800000</v>
      </c>
      <c r="Q46" s="239">
        <v>124532000</v>
      </c>
      <c r="R46" s="239">
        <v>166800000</v>
      </c>
      <c r="S46" s="245">
        <v>418132000</v>
      </c>
      <c r="T46" s="248">
        <v>802282000</v>
      </c>
      <c r="U46" s="251">
        <v>1604037900</v>
      </c>
      <c r="V46" s="236"/>
      <c r="W46" s="236"/>
      <c r="X46" s="236"/>
      <c r="Y46" s="236"/>
      <c r="Z46" s="236"/>
    </row>
    <row r="47" spans="1:26" s="290" customFormat="1" ht="22.5" customHeight="1" x14ac:dyDescent="0.2">
      <c r="A47" s="434" t="s">
        <v>1878</v>
      </c>
      <c r="B47" s="240" t="s">
        <v>177</v>
      </c>
      <c r="C47" s="237">
        <v>44027000</v>
      </c>
      <c r="D47" s="237">
        <v>44097000</v>
      </c>
      <c r="E47" s="237">
        <v>49147800</v>
      </c>
      <c r="F47" s="243">
        <v>137271800</v>
      </c>
      <c r="G47" s="237">
        <v>45785200</v>
      </c>
      <c r="H47" s="237">
        <v>57314780</v>
      </c>
      <c r="I47" s="237">
        <v>60027000</v>
      </c>
      <c r="J47" s="243">
        <v>163126980</v>
      </c>
      <c r="K47" s="246">
        <v>300398780</v>
      </c>
      <c r="L47" s="237">
        <v>41527000</v>
      </c>
      <c r="M47" s="237">
        <v>41807000</v>
      </c>
      <c r="N47" s="237">
        <v>58277000</v>
      </c>
      <c r="O47" s="243">
        <v>141611000</v>
      </c>
      <c r="P47" s="237">
        <v>44277000</v>
      </c>
      <c r="Q47" s="237">
        <v>44427000</v>
      </c>
      <c r="R47" s="237">
        <v>50077000</v>
      </c>
      <c r="S47" s="243">
        <v>138781000</v>
      </c>
      <c r="T47" s="246">
        <v>280392000</v>
      </c>
      <c r="U47" s="249">
        <v>580790780</v>
      </c>
      <c r="V47" s="236"/>
      <c r="W47" s="236"/>
      <c r="X47" s="236"/>
      <c r="Y47" s="236"/>
      <c r="Z47" s="236"/>
    </row>
    <row r="48" spans="1:26" s="290" customFormat="1" ht="22.5" customHeight="1" x14ac:dyDescent="0.2">
      <c r="A48" s="432"/>
      <c r="B48" s="241" t="s">
        <v>178</v>
      </c>
      <c r="C48" s="238">
        <v>11720750</v>
      </c>
      <c r="D48" s="238">
        <v>13620750</v>
      </c>
      <c r="E48" s="238">
        <v>15420750</v>
      </c>
      <c r="F48" s="244">
        <v>40762250</v>
      </c>
      <c r="G48" s="238">
        <v>11530750</v>
      </c>
      <c r="H48" s="238">
        <v>11280750</v>
      </c>
      <c r="I48" s="238">
        <v>25280750</v>
      </c>
      <c r="J48" s="244">
        <v>48092250</v>
      </c>
      <c r="K48" s="247">
        <v>88854500</v>
      </c>
      <c r="L48" s="238">
        <v>8680750</v>
      </c>
      <c r="M48" s="238">
        <v>10180750</v>
      </c>
      <c r="N48" s="238">
        <v>12030750</v>
      </c>
      <c r="O48" s="244">
        <v>30892250</v>
      </c>
      <c r="P48" s="238">
        <v>13430750</v>
      </c>
      <c r="Q48" s="238">
        <v>13280750</v>
      </c>
      <c r="R48" s="238">
        <v>16780750</v>
      </c>
      <c r="S48" s="244">
        <v>43492250</v>
      </c>
      <c r="T48" s="247">
        <v>74384500</v>
      </c>
      <c r="U48" s="250">
        <v>163239000</v>
      </c>
      <c r="V48" s="236"/>
      <c r="W48" s="236"/>
      <c r="X48" s="236"/>
      <c r="Y48" s="236"/>
      <c r="Z48" s="236"/>
    </row>
    <row r="49" spans="1:26" s="290" customFormat="1" ht="22.5" customHeight="1" x14ac:dyDescent="0.2">
      <c r="A49" s="432"/>
      <c r="B49" s="241" t="s">
        <v>42</v>
      </c>
      <c r="C49" s="238">
        <v>4473250</v>
      </c>
      <c r="D49" s="238">
        <v>1940750</v>
      </c>
      <c r="E49" s="238">
        <v>9523180</v>
      </c>
      <c r="F49" s="244">
        <v>15937180</v>
      </c>
      <c r="G49" s="238">
        <v>1001050</v>
      </c>
      <c r="H49" s="238">
        <v>556670</v>
      </c>
      <c r="I49" s="238">
        <v>9661050</v>
      </c>
      <c r="J49" s="244">
        <v>11218770</v>
      </c>
      <c r="K49" s="247">
        <v>27155950</v>
      </c>
      <c r="L49" s="238">
        <v>311050</v>
      </c>
      <c r="M49" s="238">
        <v>77460</v>
      </c>
      <c r="N49" s="238">
        <v>9591830</v>
      </c>
      <c r="O49" s="244">
        <v>9980340</v>
      </c>
      <c r="P49" s="238">
        <v>2225130</v>
      </c>
      <c r="Q49" s="238">
        <v>5447990</v>
      </c>
      <c r="R49" s="238">
        <v>10025550</v>
      </c>
      <c r="S49" s="244">
        <v>17698670</v>
      </c>
      <c r="T49" s="247">
        <v>27679010</v>
      </c>
      <c r="U49" s="250">
        <v>54834960</v>
      </c>
      <c r="V49" s="236"/>
      <c r="W49" s="236"/>
      <c r="X49" s="236"/>
      <c r="Y49" s="236"/>
      <c r="Z49" s="236"/>
    </row>
    <row r="50" spans="1:26" s="290" customFormat="1" ht="22.5" customHeight="1" thickBot="1" x14ac:dyDescent="0.25">
      <c r="A50" s="433"/>
      <c r="B50" s="266" t="s">
        <v>179</v>
      </c>
      <c r="C50" s="267">
        <v>60221000</v>
      </c>
      <c r="D50" s="267">
        <v>59658500</v>
      </c>
      <c r="E50" s="267">
        <v>74091730</v>
      </c>
      <c r="F50" s="268">
        <v>193971230</v>
      </c>
      <c r="G50" s="267">
        <v>58317000</v>
      </c>
      <c r="H50" s="267">
        <v>69152200</v>
      </c>
      <c r="I50" s="267">
        <v>94968800</v>
      </c>
      <c r="J50" s="268">
        <v>222438000</v>
      </c>
      <c r="K50" s="269">
        <v>416409230</v>
      </c>
      <c r="L50" s="267">
        <v>50518800</v>
      </c>
      <c r="M50" s="267">
        <v>52065210</v>
      </c>
      <c r="N50" s="267">
        <v>79899580</v>
      </c>
      <c r="O50" s="268">
        <v>182483590</v>
      </c>
      <c r="P50" s="267">
        <v>59932880</v>
      </c>
      <c r="Q50" s="267">
        <v>63155740</v>
      </c>
      <c r="R50" s="267">
        <v>76883300</v>
      </c>
      <c r="S50" s="268">
        <v>199971920</v>
      </c>
      <c r="T50" s="269">
        <v>382455510</v>
      </c>
      <c r="U50" s="270">
        <v>798864740</v>
      </c>
      <c r="V50" s="236"/>
      <c r="W50" s="236"/>
      <c r="X50" s="236"/>
      <c r="Y50" s="236"/>
      <c r="Z50" s="236"/>
    </row>
    <row r="51" spans="1:26" s="290" customFormat="1" ht="22.5" customHeight="1" thickTop="1" x14ac:dyDescent="0.2">
      <c r="A51" s="437" t="s">
        <v>1881</v>
      </c>
      <c r="B51" s="261" t="s">
        <v>177</v>
      </c>
      <c r="C51" s="262">
        <v>76440100</v>
      </c>
      <c r="D51" s="262">
        <v>65265700</v>
      </c>
      <c r="E51" s="262">
        <v>70657340</v>
      </c>
      <c r="F51" s="263">
        <v>212363140</v>
      </c>
      <c r="G51" s="262">
        <v>63067500</v>
      </c>
      <c r="H51" s="262">
        <v>63012500</v>
      </c>
      <c r="I51" s="262">
        <v>77012500</v>
      </c>
      <c r="J51" s="263">
        <v>203092500</v>
      </c>
      <c r="K51" s="264">
        <v>415455640</v>
      </c>
      <c r="L51" s="262">
        <v>64572500</v>
      </c>
      <c r="M51" s="262">
        <v>64072500</v>
      </c>
      <c r="N51" s="262">
        <v>68122500</v>
      </c>
      <c r="O51" s="263">
        <v>196767500</v>
      </c>
      <c r="P51" s="262">
        <v>66172500</v>
      </c>
      <c r="Q51" s="262">
        <v>66272500</v>
      </c>
      <c r="R51" s="262">
        <v>76672500</v>
      </c>
      <c r="S51" s="263">
        <v>209117500</v>
      </c>
      <c r="T51" s="264">
        <v>405885000</v>
      </c>
      <c r="U51" s="265">
        <v>821340640</v>
      </c>
      <c r="V51" s="236"/>
      <c r="W51" s="236"/>
      <c r="X51" s="236"/>
      <c r="Y51" s="236"/>
      <c r="Z51" s="236"/>
    </row>
    <row r="52" spans="1:26" s="290" customFormat="1" ht="22.5" customHeight="1" x14ac:dyDescent="0.2">
      <c r="A52" s="432"/>
      <c r="B52" s="241" t="s">
        <v>178</v>
      </c>
      <c r="C52" s="238">
        <v>14067200</v>
      </c>
      <c r="D52" s="238">
        <v>15670000</v>
      </c>
      <c r="E52" s="238">
        <v>17749660</v>
      </c>
      <c r="F52" s="244">
        <v>47486860</v>
      </c>
      <c r="G52" s="238">
        <v>10840000</v>
      </c>
      <c r="H52" s="238">
        <v>9640000</v>
      </c>
      <c r="I52" s="238">
        <v>39770000</v>
      </c>
      <c r="J52" s="244">
        <v>60250000</v>
      </c>
      <c r="K52" s="247">
        <v>107736860</v>
      </c>
      <c r="L52" s="238">
        <v>17030000</v>
      </c>
      <c r="M52" s="238">
        <v>17030000</v>
      </c>
      <c r="N52" s="238">
        <v>17030000</v>
      </c>
      <c r="O52" s="244">
        <v>51090000</v>
      </c>
      <c r="P52" s="238">
        <v>17030000</v>
      </c>
      <c r="Q52" s="238">
        <v>14030000</v>
      </c>
      <c r="R52" s="238">
        <v>41030000</v>
      </c>
      <c r="S52" s="244">
        <v>72090000</v>
      </c>
      <c r="T52" s="247">
        <v>123180000</v>
      </c>
      <c r="U52" s="250">
        <v>230916860</v>
      </c>
      <c r="V52" s="236"/>
      <c r="W52" s="236"/>
      <c r="X52" s="236"/>
      <c r="Y52" s="236"/>
      <c r="Z52" s="236"/>
    </row>
    <row r="53" spans="1:26" s="290" customFormat="1" ht="22.5" customHeight="1" x14ac:dyDescent="0.2">
      <c r="A53" s="432"/>
      <c r="B53" s="241" t="s">
        <v>42</v>
      </c>
      <c r="C53" s="238">
        <v>644400</v>
      </c>
      <c r="D53" s="238">
        <v>566000</v>
      </c>
      <c r="E53" s="238">
        <v>0</v>
      </c>
      <c r="F53" s="244">
        <v>1210400</v>
      </c>
      <c r="G53" s="238">
        <v>0</v>
      </c>
      <c r="H53" s="238">
        <v>40000</v>
      </c>
      <c r="I53" s="238">
        <v>0</v>
      </c>
      <c r="J53" s="244">
        <v>40000</v>
      </c>
      <c r="K53" s="247">
        <v>1250400</v>
      </c>
      <c r="L53" s="238">
        <v>0</v>
      </c>
      <c r="M53" s="238">
        <v>0</v>
      </c>
      <c r="N53" s="238">
        <v>0</v>
      </c>
      <c r="O53" s="244">
        <v>0</v>
      </c>
      <c r="P53" s="238">
        <v>0</v>
      </c>
      <c r="Q53" s="238">
        <v>632000</v>
      </c>
      <c r="R53" s="238">
        <v>0</v>
      </c>
      <c r="S53" s="244">
        <v>632000</v>
      </c>
      <c r="T53" s="247">
        <v>632000</v>
      </c>
      <c r="U53" s="250">
        <v>1882400</v>
      </c>
      <c r="V53" s="236"/>
      <c r="W53" s="236"/>
      <c r="X53" s="236"/>
      <c r="Y53" s="236"/>
      <c r="Z53" s="236"/>
    </row>
    <row r="54" spans="1:26" s="290" customFormat="1" ht="22.5" customHeight="1" x14ac:dyDescent="0.2">
      <c r="A54" s="436"/>
      <c r="B54" s="242" t="s">
        <v>179</v>
      </c>
      <c r="C54" s="239">
        <v>91151700</v>
      </c>
      <c r="D54" s="239">
        <v>81501700</v>
      </c>
      <c r="E54" s="239">
        <v>88407000</v>
      </c>
      <c r="F54" s="245">
        <v>261060400</v>
      </c>
      <c r="G54" s="239">
        <v>73907500</v>
      </c>
      <c r="H54" s="239">
        <v>72692500</v>
      </c>
      <c r="I54" s="239">
        <v>116782500</v>
      </c>
      <c r="J54" s="245">
        <v>263382500</v>
      </c>
      <c r="K54" s="248">
        <v>524442900</v>
      </c>
      <c r="L54" s="239">
        <v>81602500</v>
      </c>
      <c r="M54" s="239">
        <v>81102500</v>
      </c>
      <c r="N54" s="239">
        <v>85152500</v>
      </c>
      <c r="O54" s="245">
        <v>247857500</v>
      </c>
      <c r="P54" s="239">
        <v>83202500</v>
      </c>
      <c r="Q54" s="239">
        <v>80934500</v>
      </c>
      <c r="R54" s="239">
        <v>117702500</v>
      </c>
      <c r="S54" s="245">
        <v>281839500</v>
      </c>
      <c r="T54" s="248">
        <v>529697000</v>
      </c>
      <c r="U54" s="251">
        <v>1054139900</v>
      </c>
      <c r="V54" s="236"/>
      <c r="W54" s="236"/>
      <c r="X54" s="236"/>
      <c r="Y54" s="236"/>
      <c r="Z54" s="236"/>
    </row>
    <row r="55" spans="1:26" s="290" customFormat="1" ht="22.5" customHeight="1" x14ac:dyDescent="0.2">
      <c r="A55" s="435" t="s">
        <v>1882</v>
      </c>
      <c r="B55" s="240" t="s">
        <v>177</v>
      </c>
      <c r="C55" s="237">
        <v>37309000</v>
      </c>
      <c r="D55" s="237">
        <v>37459000</v>
      </c>
      <c r="E55" s="237">
        <v>37459000</v>
      </c>
      <c r="F55" s="243">
        <v>112227000</v>
      </c>
      <c r="G55" s="237">
        <v>36029000</v>
      </c>
      <c r="H55" s="237">
        <v>39754000</v>
      </c>
      <c r="I55" s="237">
        <v>36029000</v>
      </c>
      <c r="J55" s="243">
        <v>111812000</v>
      </c>
      <c r="K55" s="246">
        <v>224039000</v>
      </c>
      <c r="L55" s="237">
        <v>36064500</v>
      </c>
      <c r="M55" s="237">
        <v>36064500</v>
      </c>
      <c r="N55" s="237">
        <v>36064500</v>
      </c>
      <c r="O55" s="243">
        <v>108193500</v>
      </c>
      <c r="P55" s="237">
        <v>36064500</v>
      </c>
      <c r="Q55" s="237">
        <v>36064500</v>
      </c>
      <c r="R55" s="237">
        <v>36064500</v>
      </c>
      <c r="S55" s="243">
        <v>108193500</v>
      </c>
      <c r="T55" s="246">
        <v>216387000</v>
      </c>
      <c r="U55" s="249">
        <v>440426000</v>
      </c>
      <c r="V55" s="236"/>
      <c r="W55" s="236"/>
      <c r="X55" s="236"/>
      <c r="Y55" s="236"/>
      <c r="Z55" s="236"/>
    </row>
    <row r="56" spans="1:26" s="290" customFormat="1" ht="22.5" customHeight="1" x14ac:dyDescent="0.2">
      <c r="A56" s="432"/>
      <c r="B56" s="241" t="s">
        <v>178</v>
      </c>
      <c r="C56" s="238">
        <v>6933000</v>
      </c>
      <c r="D56" s="238">
        <v>6933000</v>
      </c>
      <c r="E56" s="238">
        <v>6933000</v>
      </c>
      <c r="F56" s="244">
        <v>20799000</v>
      </c>
      <c r="G56" s="238">
        <v>6933000</v>
      </c>
      <c r="H56" s="238">
        <v>6933000</v>
      </c>
      <c r="I56" s="238">
        <v>17433000</v>
      </c>
      <c r="J56" s="244">
        <v>31299000</v>
      </c>
      <c r="K56" s="247">
        <v>52098000</v>
      </c>
      <c r="L56" s="238">
        <v>7533000</v>
      </c>
      <c r="M56" s="238">
        <v>7533000</v>
      </c>
      <c r="N56" s="238">
        <v>13033000</v>
      </c>
      <c r="O56" s="244">
        <v>28099000</v>
      </c>
      <c r="P56" s="238">
        <v>7533000</v>
      </c>
      <c r="Q56" s="238">
        <v>7533000</v>
      </c>
      <c r="R56" s="238">
        <v>13033000</v>
      </c>
      <c r="S56" s="244">
        <v>28099000</v>
      </c>
      <c r="T56" s="247">
        <v>56198000</v>
      </c>
      <c r="U56" s="250">
        <v>108296000</v>
      </c>
      <c r="V56" s="236"/>
      <c r="W56" s="236"/>
      <c r="X56" s="236"/>
      <c r="Y56" s="236"/>
      <c r="Z56" s="236"/>
    </row>
    <row r="57" spans="1:26" s="290" customFormat="1" ht="22.5" customHeight="1" x14ac:dyDescent="0.2">
      <c r="A57" s="432"/>
      <c r="B57" s="241" t="s">
        <v>42</v>
      </c>
      <c r="C57" s="238">
        <v>0</v>
      </c>
      <c r="D57" s="238">
        <v>0</v>
      </c>
      <c r="E57" s="238">
        <v>0</v>
      </c>
      <c r="F57" s="244">
        <v>0</v>
      </c>
      <c r="G57" s="238">
        <v>1176000</v>
      </c>
      <c r="H57" s="238">
        <v>0</v>
      </c>
      <c r="I57" s="238">
        <v>0</v>
      </c>
      <c r="J57" s="244">
        <v>1176000</v>
      </c>
      <c r="K57" s="247">
        <v>1176000</v>
      </c>
      <c r="L57" s="238">
        <v>0</v>
      </c>
      <c r="M57" s="238">
        <v>0</v>
      </c>
      <c r="N57" s="238">
        <v>0</v>
      </c>
      <c r="O57" s="244">
        <v>0</v>
      </c>
      <c r="P57" s="238">
        <v>0</v>
      </c>
      <c r="Q57" s="238">
        <v>0</v>
      </c>
      <c r="R57" s="238">
        <v>0</v>
      </c>
      <c r="S57" s="244">
        <v>0</v>
      </c>
      <c r="T57" s="247">
        <v>0</v>
      </c>
      <c r="U57" s="250">
        <v>1176000</v>
      </c>
      <c r="V57" s="236"/>
      <c r="W57" s="236"/>
      <c r="X57" s="236"/>
      <c r="Y57" s="236"/>
      <c r="Z57" s="236"/>
    </row>
    <row r="58" spans="1:26" s="290" customFormat="1" ht="22.5" customHeight="1" x14ac:dyDescent="0.2">
      <c r="A58" s="436"/>
      <c r="B58" s="242" t="s">
        <v>179</v>
      </c>
      <c r="C58" s="239">
        <v>44242000</v>
      </c>
      <c r="D58" s="239">
        <v>44392000</v>
      </c>
      <c r="E58" s="239">
        <v>44392000</v>
      </c>
      <c r="F58" s="245">
        <v>133026000</v>
      </c>
      <c r="G58" s="239">
        <v>44138000</v>
      </c>
      <c r="H58" s="239">
        <v>46687000</v>
      </c>
      <c r="I58" s="239">
        <v>53462000</v>
      </c>
      <c r="J58" s="245">
        <v>144287000</v>
      </c>
      <c r="K58" s="248">
        <v>277313000</v>
      </c>
      <c r="L58" s="239">
        <v>43597500</v>
      </c>
      <c r="M58" s="239">
        <v>43597500</v>
      </c>
      <c r="N58" s="239">
        <v>49097500</v>
      </c>
      <c r="O58" s="245">
        <v>136292500</v>
      </c>
      <c r="P58" s="239">
        <v>43597500</v>
      </c>
      <c r="Q58" s="239">
        <v>43597500</v>
      </c>
      <c r="R58" s="239">
        <v>49097500</v>
      </c>
      <c r="S58" s="245">
        <v>136292500</v>
      </c>
      <c r="T58" s="248">
        <v>272585000</v>
      </c>
      <c r="U58" s="251">
        <v>549898000</v>
      </c>
      <c r="V58" s="236"/>
      <c r="W58" s="236"/>
      <c r="X58" s="236"/>
      <c r="Y58" s="236"/>
      <c r="Z58" s="236"/>
    </row>
    <row r="59" spans="1:26" s="290" customFormat="1" ht="22.5" customHeight="1" x14ac:dyDescent="0.2">
      <c r="A59" s="435" t="s">
        <v>1883</v>
      </c>
      <c r="B59" s="240" t="s">
        <v>177</v>
      </c>
      <c r="C59" s="237">
        <v>32419500</v>
      </c>
      <c r="D59" s="237">
        <v>32008000</v>
      </c>
      <c r="E59" s="237">
        <v>32968000</v>
      </c>
      <c r="F59" s="243">
        <v>97395500</v>
      </c>
      <c r="G59" s="237">
        <v>35418000</v>
      </c>
      <c r="H59" s="237">
        <v>33668000</v>
      </c>
      <c r="I59" s="237">
        <v>36018000</v>
      </c>
      <c r="J59" s="243">
        <v>105104000</v>
      </c>
      <c r="K59" s="246">
        <v>202499500</v>
      </c>
      <c r="L59" s="237">
        <v>33418000</v>
      </c>
      <c r="M59" s="237">
        <v>33898000</v>
      </c>
      <c r="N59" s="237">
        <v>35168000</v>
      </c>
      <c r="O59" s="243">
        <v>102484000</v>
      </c>
      <c r="P59" s="237">
        <v>32168000</v>
      </c>
      <c r="Q59" s="237">
        <v>32168000</v>
      </c>
      <c r="R59" s="237">
        <v>35968000</v>
      </c>
      <c r="S59" s="243">
        <v>100304000</v>
      </c>
      <c r="T59" s="246">
        <v>202788000</v>
      </c>
      <c r="U59" s="249">
        <v>405287500</v>
      </c>
      <c r="V59" s="236"/>
      <c r="W59" s="236"/>
      <c r="X59" s="236"/>
      <c r="Y59" s="236"/>
      <c r="Z59" s="236"/>
    </row>
    <row r="60" spans="1:26" s="290" customFormat="1" ht="22.5" customHeight="1" x14ac:dyDescent="0.2">
      <c r="A60" s="432"/>
      <c r="B60" s="241" t="s">
        <v>178</v>
      </c>
      <c r="C60" s="238">
        <v>5750000</v>
      </c>
      <c r="D60" s="238">
        <v>5750000</v>
      </c>
      <c r="E60" s="238">
        <v>5750000</v>
      </c>
      <c r="F60" s="244">
        <v>17250000</v>
      </c>
      <c r="G60" s="238">
        <v>4560000</v>
      </c>
      <c r="H60" s="238">
        <v>3710000</v>
      </c>
      <c r="I60" s="238">
        <v>3710000</v>
      </c>
      <c r="J60" s="244">
        <v>11980000</v>
      </c>
      <c r="K60" s="247">
        <v>29230000</v>
      </c>
      <c r="L60" s="238">
        <v>3710000</v>
      </c>
      <c r="M60" s="238">
        <v>5510000</v>
      </c>
      <c r="N60" s="238">
        <v>4160000</v>
      </c>
      <c r="O60" s="244">
        <v>13380000</v>
      </c>
      <c r="P60" s="238">
        <v>4160000</v>
      </c>
      <c r="Q60" s="238">
        <v>4160000</v>
      </c>
      <c r="R60" s="238">
        <v>4660000</v>
      </c>
      <c r="S60" s="244">
        <v>12980000</v>
      </c>
      <c r="T60" s="247">
        <v>26360000</v>
      </c>
      <c r="U60" s="250">
        <v>55590000</v>
      </c>
      <c r="V60" s="236"/>
      <c r="W60" s="236"/>
      <c r="X60" s="236"/>
      <c r="Y60" s="236"/>
      <c r="Z60" s="236"/>
    </row>
    <row r="61" spans="1:26" s="290" customFormat="1" ht="22.5" customHeight="1" x14ac:dyDescent="0.2">
      <c r="A61" s="432"/>
      <c r="B61" s="241" t="s">
        <v>42</v>
      </c>
      <c r="C61" s="238">
        <v>0</v>
      </c>
      <c r="D61" s="238">
        <v>0</v>
      </c>
      <c r="E61" s="238">
        <v>3714500</v>
      </c>
      <c r="F61" s="244">
        <v>3714500</v>
      </c>
      <c r="G61" s="238">
        <v>1000000</v>
      </c>
      <c r="H61" s="238">
        <v>0</v>
      </c>
      <c r="I61" s="238">
        <v>3540000</v>
      </c>
      <c r="J61" s="244">
        <v>4540000</v>
      </c>
      <c r="K61" s="247">
        <v>8254500</v>
      </c>
      <c r="L61" s="238">
        <v>310000</v>
      </c>
      <c r="M61" s="238">
        <v>0</v>
      </c>
      <c r="N61" s="238">
        <v>5688000</v>
      </c>
      <c r="O61" s="244">
        <v>5998000</v>
      </c>
      <c r="P61" s="238">
        <v>75000</v>
      </c>
      <c r="Q61" s="238">
        <v>5412000</v>
      </c>
      <c r="R61" s="238">
        <v>3539500</v>
      </c>
      <c r="S61" s="244">
        <v>9026500</v>
      </c>
      <c r="T61" s="247">
        <v>15024500</v>
      </c>
      <c r="U61" s="250">
        <v>23279000</v>
      </c>
      <c r="V61" s="236"/>
      <c r="W61" s="236"/>
      <c r="X61" s="236"/>
      <c r="Y61" s="236"/>
      <c r="Z61" s="236"/>
    </row>
    <row r="62" spans="1:26" s="290" customFormat="1" ht="22.5" customHeight="1" x14ac:dyDescent="0.2">
      <c r="A62" s="436"/>
      <c r="B62" s="242" t="s">
        <v>179</v>
      </c>
      <c r="C62" s="239">
        <v>38169500</v>
      </c>
      <c r="D62" s="239">
        <v>37758000</v>
      </c>
      <c r="E62" s="239">
        <v>42432500</v>
      </c>
      <c r="F62" s="245">
        <v>118360000</v>
      </c>
      <c r="G62" s="239">
        <v>40978000</v>
      </c>
      <c r="H62" s="239">
        <v>37378000</v>
      </c>
      <c r="I62" s="239">
        <v>43268000</v>
      </c>
      <c r="J62" s="245">
        <v>121624000</v>
      </c>
      <c r="K62" s="248">
        <v>239984000</v>
      </c>
      <c r="L62" s="239">
        <v>37438000</v>
      </c>
      <c r="M62" s="239">
        <v>39408000</v>
      </c>
      <c r="N62" s="239">
        <v>45016000</v>
      </c>
      <c r="O62" s="245">
        <v>121862000</v>
      </c>
      <c r="P62" s="239">
        <v>36403000</v>
      </c>
      <c r="Q62" s="239">
        <v>41740000</v>
      </c>
      <c r="R62" s="239">
        <v>44167500</v>
      </c>
      <c r="S62" s="245">
        <v>122310500</v>
      </c>
      <c r="T62" s="248">
        <v>244172500</v>
      </c>
      <c r="U62" s="251">
        <v>484156500</v>
      </c>
      <c r="V62" s="236"/>
      <c r="W62" s="236"/>
      <c r="X62" s="236"/>
      <c r="Y62" s="236"/>
      <c r="Z62" s="236"/>
    </row>
    <row r="63" spans="1:26" s="290" customFormat="1" ht="22.5" customHeight="1" x14ac:dyDescent="0.2">
      <c r="A63" s="435" t="s">
        <v>1884</v>
      </c>
      <c r="B63" s="240" t="s">
        <v>177</v>
      </c>
      <c r="C63" s="237">
        <v>11607500</v>
      </c>
      <c r="D63" s="237">
        <v>12089000</v>
      </c>
      <c r="E63" s="237">
        <v>16179800</v>
      </c>
      <c r="F63" s="243">
        <v>39876300</v>
      </c>
      <c r="G63" s="237">
        <v>10367200</v>
      </c>
      <c r="H63" s="237">
        <v>23646780</v>
      </c>
      <c r="I63" s="237">
        <v>24009000</v>
      </c>
      <c r="J63" s="243">
        <v>58022980</v>
      </c>
      <c r="K63" s="246">
        <v>97899280</v>
      </c>
      <c r="L63" s="237">
        <v>8109000</v>
      </c>
      <c r="M63" s="237">
        <v>7909000</v>
      </c>
      <c r="N63" s="237">
        <v>23109000</v>
      </c>
      <c r="O63" s="243">
        <v>39127000</v>
      </c>
      <c r="P63" s="237">
        <v>12109000</v>
      </c>
      <c r="Q63" s="237">
        <v>12259000</v>
      </c>
      <c r="R63" s="237">
        <v>14109000</v>
      </c>
      <c r="S63" s="243">
        <v>38477000</v>
      </c>
      <c r="T63" s="246">
        <v>77604000</v>
      </c>
      <c r="U63" s="249">
        <v>175503280</v>
      </c>
      <c r="V63" s="236"/>
      <c r="W63" s="236"/>
      <c r="X63" s="236"/>
      <c r="Y63" s="236"/>
      <c r="Z63" s="236"/>
    </row>
    <row r="64" spans="1:26" s="290" customFormat="1" ht="22.5" customHeight="1" x14ac:dyDescent="0.2">
      <c r="A64" s="432"/>
      <c r="B64" s="241" t="s">
        <v>178</v>
      </c>
      <c r="C64" s="238">
        <v>5970750</v>
      </c>
      <c r="D64" s="238">
        <v>7870750</v>
      </c>
      <c r="E64" s="238">
        <v>9670750</v>
      </c>
      <c r="F64" s="244">
        <v>23512250</v>
      </c>
      <c r="G64" s="238">
        <v>6970750</v>
      </c>
      <c r="H64" s="238">
        <v>7570750</v>
      </c>
      <c r="I64" s="238">
        <v>21570750</v>
      </c>
      <c r="J64" s="244">
        <v>36112250</v>
      </c>
      <c r="K64" s="247">
        <v>59624500</v>
      </c>
      <c r="L64" s="238">
        <v>4970750</v>
      </c>
      <c r="M64" s="238">
        <v>4670750</v>
      </c>
      <c r="N64" s="238">
        <v>7870750</v>
      </c>
      <c r="O64" s="244">
        <v>17512250</v>
      </c>
      <c r="P64" s="238">
        <v>9270750</v>
      </c>
      <c r="Q64" s="238">
        <v>9120750</v>
      </c>
      <c r="R64" s="238">
        <v>12120750</v>
      </c>
      <c r="S64" s="244">
        <v>30512250</v>
      </c>
      <c r="T64" s="247">
        <v>48024500</v>
      </c>
      <c r="U64" s="250">
        <v>107649000</v>
      </c>
      <c r="V64" s="236"/>
      <c r="W64" s="236"/>
      <c r="X64" s="236"/>
      <c r="Y64" s="236"/>
      <c r="Z64" s="236"/>
    </row>
    <row r="65" spans="1:26" s="290" customFormat="1" ht="22.5" customHeight="1" x14ac:dyDescent="0.2">
      <c r="A65" s="432"/>
      <c r="B65" s="241" t="s">
        <v>42</v>
      </c>
      <c r="C65" s="238">
        <v>4473250</v>
      </c>
      <c r="D65" s="238">
        <v>1940750</v>
      </c>
      <c r="E65" s="238">
        <v>5808680</v>
      </c>
      <c r="F65" s="244">
        <v>12222680</v>
      </c>
      <c r="G65" s="238">
        <v>1050</v>
      </c>
      <c r="H65" s="238">
        <v>556670</v>
      </c>
      <c r="I65" s="238">
        <v>6121050</v>
      </c>
      <c r="J65" s="244">
        <v>6678770</v>
      </c>
      <c r="K65" s="247">
        <v>18901450</v>
      </c>
      <c r="L65" s="238">
        <v>1050</v>
      </c>
      <c r="M65" s="238">
        <v>77460</v>
      </c>
      <c r="N65" s="238">
        <v>3903830</v>
      </c>
      <c r="O65" s="244">
        <v>3982340</v>
      </c>
      <c r="P65" s="238">
        <v>2150130</v>
      </c>
      <c r="Q65" s="238">
        <v>35990</v>
      </c>
      <c r="R65" s="238">
        <v>6486050</v>
      </c>
      <c r="S65" s="244">
        <v>8672170</v>
      </c>
      <c r="T65" s="247">
        <v>12654510</v>
      </c>
      <c r="U65" s="250">
        <v>31555960</v>
      </c>
      <c r="V65" s="236"/>
      <c r="W65" s="236"/>
      <c r="X65" s="236"/>
      <c r="Y65" s="236"/>
      <c r="Z65" s="236"/>
    </row>
    <row r="66" spans="1:26" s="290" customFormat="1" ht="22.5" customHeight="1" x14ac:dyDescent="0.2">
      <c r="A66" s="436"/>
      <c r="B66" s="242" t="s">
        <v>179</v>
      </c>
      <c r="C66" s="239">
        <v>22051500</v>
      </c>
      <c r="D66" s="239">
        <v>21900500</v>
      </c>
      <c r="E66" s="239">
        <v>31659230</v>
      </c>
      <c r="F66" s="245">
        <v>75611230</v>
      </c>
      <c r="G66" s="239">
        <v>17339000</v>
      </c>
      <c r="H66" s="239">
        <v>31774200</v>
      </c>
      <c r="I66" s="239">
        <v>51700800</v>
      </c>
      <c r="J66" s="245">
        <v>100814000</v>
      </c>
      <c r="K66" s="248">
        <v>176425230</v>
      </c>
      <c r="L66" s="239">
        <v>13080800</v>
      </c>
      <c r="M66" s="239">
        <v>12657210</v>
      </c>
      <c r="N66" s="239">
        <v>34883580</v>
      </c>
      <c r="O66" s="245">
        <v>60621590</v>
      </c>
      <c r="P66" s="239">
        <v>23529880</v>
      </c>
      <c r="Q66" s="239">
        <v>21415740</v>
      </c>
      <c r="R66" s="239">
        <v>32715800</v>
      </c>
      <c r="S66" s="245">
        <v>77661420</v>
      </c>
      <c r="T66" s="248">
        <v>138283010</v>
      </c>
      <c r="U66" s="251">
        <v>314708240</v>
      </c>
      <c r="V66" s="236"/>
      <c r="W66" s="236"/>
      <c r="X66" s="236"/>
      <c r="Y66" s="236"/>
      <c r="Z66" s="236"/>
    </row>
    <row r="67" spans="1:26" ht="10" customHeight="1" x14ac:dyDescent="0.2"/>
    <row r="68" spans="1:26" ht="22.5" customHeight="1" x14ac:dyDescent="0.2">
      <c r="A68" s="111" t="s">
        <v>1880</v>
      </c>
    </row>
    <row r="69" spans="1:26" ht="10" customHeight="1" x14ac:dyDescent="0.2"/>
    <row r="70" spans="1:26" s="290" customFormat="1" ht="16.75" customHeight="1" thickBot="1" x14ac:dyDescent="0.25">
      <c r="A70" s="252" t="s">
        <v>86</v>
      </c>
      <c r="B70" s="252" t="s">
        <v>363</v>
      </c>
      <c r="C70" s="252" t="s">
        <v>28</v>
      </c>
      <c r="D70" s="252" t="s">
        <v>29</v>
      </c>
      <c r="E70" s="252" t="s">
        <v>30</v>
      </c>
      <c r="F70" s="253" t="s">
        <v>87</v>
      </c>
      <c r="G70" s="252" t="s">
        <v>31</v>
      </c>
      <c r="H70" s="252" t="s">
        <v>32</v>
      </c>
      <c r="I70" s="252" t="s">
        <v>33</v>
      </c>
      <c r="J70" s="253" t="s">
        <v>88</v>
      </c>
      <c r="K70" s="254" t="s">
        <v>92</v>
      </c>
      <c r="L70" s="252" t="s">
        <v>35</v>
      </c>
      <c r="M70" s="252" t="s">
        <v>36</v>
      </c>
      <c r="N70" s="252" t="s">
        <v>37</v>
      </c>
      <c r="O70" s="253" t="s">
        <v>89</v>
      </c>
      <c r="P70" s="252" t="s">
        <v>38</v>
      </c>
      <c r="Q70" s="252" t="s">
        <v>39</v>
      </c>
      <c r="R70" s="252" t="s">
        <v>40</v>
      </c>
      <c r="S70" s="253" t="s">
        <v>90</v>
      </c>
      <c r="T70" s="254" t="s">
        <v>93</v>
      </c>
      <c r="U70" s="255" t="s">
        <v>91</v>
      </c>
      <c r="V70" s="236"/>
      <c r="W70" s="236"/>
      <c r="X70" s="236"/>
      <c r="Y70" s="236"/>
      <c r="Z70" s="236"/>
    </row>
    <row r="71" spans="1:26" s="290" customFormat="1" ht="22.5" customHeight="1" thickTop="1" x14ac:dyDescent="0.2">
      <c r="A71" s="431" t="s">
        <v>176</v>
      </c>
      <c r="B71" s="256" t="s">
        <v>177</v>
      </c>
      <c r="C71" s="257">
        <v>4436000</v>
      </c>
      <c r="D71" s="257">
        <v>-1684000</v>
      </c>
      <c r="E71" s="257">
        <v>7322240</v>
      </c>
      <c r="F71" s="258">
        <v>10074240</v>
      </c>
      <c r="G71" s="257">
        <v>5106000</v>
      </c>
      <c r="H71" s="257">
        <v>11520580</v>
      </c>
      <c r="I71" s="257">
        <v>3007800</v>
      </c>
      <c r="J71" s="258">
        <v>19634380</v>
      </c>
      <c r="K71" s="259">
        <v>29708620</v>
      </c>
      <c r="L71" s="257">
        <v>3807800</v>
      </c>
      <c r="M71" s="257">
        <v>3757800</v>
      </c>
      <c r="N71" s="257">
        <v>4457800</v>
      </c>
      <c r="O71" s="258">
        <v>12023400</v>
      </c>
      <c r="P71" s="257">
        <v>3957800</v>
      </c>
      <c r="Q71" s="257">
        <v>4057800</v>
      </c>
      <c r="R71" s="257">
        <v>4157800</v>
      </c>
      <c r="S71" s="258">
        <v>12173400</v>
      </c>
      <c r="T71" s="259">
        <v>24196800</v>
      </c>
      <c r="U71" s="260">
        <v>53905420</v>
      </c>
      <c r="V71" s="236"/>
      <c r="W71" s="236"/>
      <c r="X71" s="236"/>
      <c r="Y71" s="236"/>
      <c r="Z71" s="236"/>
    </row>
    <row r="72" spans="1:26" s="290" customFormat="1" ht="22.5" customHeight="1" x14ac:dyDescent="0.2">
      <c r="A72" s="432"/>
      <c r="B72" s="241" t="s">
        <v>178</v>
      </c>
      <c r="C72" s="238">
        <v>1967200</v>
      </c>
      <c r="D72" s="238">
        <v>6230000</v>
      </c>
      <c r="E72" s="238">
        <v>3709660</v>
      </c>
      <c r="F72" s="244">
        <v>11906860</v>
      </c>
      <c r="G72" s="238">
        <v>-2080000</v>
      </c>
      <c r="H72" s="238">
        <v>-2230000</v>
      </c>
      <c r="I72" s="238">
        <v>3770000</v>
      </c>
      <c r="J72" s="244">
        <v>-540000</v>
      </c>
      <c r="K72" s="247">
        <v>11366860</v>
      </c>
      <c r="L72" s="238">
        <v>970000</v>
      </c>
      <c r="M72" s="238">
        <v>2770000</v>
      </c>
      <c r="N72" s="238">
        <v>3720000</v>
      </c>
      <c r="O72" s="244">
        <v>7460000</v>
      </c>
      <c r="P72" s="238">
        <v>4020000</v>
      </c>
      <c r="Q72" s="238">
        <v>-1130000</v>
      </c>
      <c r="R72" s="238">
        <v>5170000</v>
      </c>
      <c r="S72" s="244">
        <v>8060000</v>
      </c>
      <c r="T72" s="247">
        <v>15520000</v>
      </c>
      <c r="U72" s="250">
        <v>26886860</v>
      </c>
      <c r="V72" s="236"/>
      <c r="W72" s="236"/>
      <c r="X72" s="236"/>
      <c r="Y72" s="236"/>
      <c r="Z72" s="236"/>
    </row>
    <row r="73" spans="1:26" s="290" customFormat="1" ht="22.5" customHeight="1" x14ac:dyDescent="0.2">
      <c r="A73" s="432"/>
      <c r="B73" s="241" t="s">
        <v>42</v>
      </c>
      <c r="C73" s="238">
        <v>4758760</v>
      </c>
      <c r="D73" s="238">
        <v>2501700</v>
      </c>
      <c r="E73" s="238">
        <v>-739200</v>
      </c>
      <c r="F73" s="244">
        <v>6521260</v>
      </c>
      <c r="G73" s="238">
        <v>0</v>
      </c>
      <c r="H73" s="238">
        <v>0</v>
      </c>
      <c r="I73" s="238">
        <v>0</v>
      </c>
      <c r="J73" s="244">
        <v>0</v>
      </c>
      <c r="K73" s="247">
        <v>6521260</v>
      </c>
      <c r="L73" s="238">
        <v>0</v>
      </c>
      <c r="M73" s="238">
        <v>0</v>
      </c>
      <c r="N73" s="238">
        <v>0</v>
      </c>
      <c r="O73" s="244">
        <v>0</v>
      </c>
      <c r="P73" s="238">
        <v>0</v>
      </c>
      <c r="Q73" s="238">
        <v>0</v>
      </c>
      <c r="R73" s="238">
        <v>485000</v>
      </c>
      <c r="S73" s="244">
        <v>485000</v>
      </c>
      <c r="T73" s="247">
        <v>485000</v>
      </c>
      <c r="U73" s="250">
        <v>7006260</v>
      </c>
      <c r="V73" s="236"/>
      <c r="W73" s="236"/>
      <c r="X73" s="236"/>
      <c r="Y73" s="236"/>
      <c r="Z73" s="236"/>
    </row>
    <row r="74" spans="1:26" s="290" customFormat="1" ht="22.5" customHeight="1" thickBot="1" x14ac:dyDescent="0.25">
      <c r="A74" s="433"/>
      <c r="B74" s="266" t="s">
        <v>179</v>
      </c>
      <c r="C74" s="267">
        <v>11161960</v>
      </c>
      <c r="D74" s="267">
        <v>7047700</v>
      </c>
      <c r="E74" s="267">
        <v>10292700</v>
      </c>
      <c r="F74" s="268">
        <v>28502360</v>
      </c>
      <c r="G74" s="267">
        <v>3026000</v>
      </c>
      <c r="H74" s="267">
        <v>9290580</v>
      </c>
      <c r="I74" s="267">
        <v>6777800</v>
      </c>
      <c r="J74" s="268">
        <v>19094380</v>
      </c>
      <c r="K74" s="269">
        <v>47596740</v>
      </c>
      <c r="L74" s="267">
        <v>4777800</v>
      </c>
      <c r="M74" s="267">
        <v>6527800</v>
      </c>
      <c r="N74" s="267">
        <v>8177800</v>
      </c>
      <c r="O74" s="268">
        <v>19483400</v>
      </c>
      <c r="P74" s="267">
        <v>7977800</v>
      </c>
      <c r="Q74" s="267">
        <v>2927800</v>
      </c>
      <c r="R74" s="267">
        <v>9812800</v>
      </c>
      <c r="S74" s="268">
        <v>20718400</v>
      </c>
      <c r="T74" s="269">
        <v>40201800</v>
      </c>
      <c r="U74" s="270">
        <v>87798540</v>
      </c>
      <c r="V74" s="236"/>
      <c r="W74" s="236"/>
      <c r="X74" s="236"/>
      <c r="Y74" s="236"/>
      <c r="Z74" s="236"/>
    </row>
    <row r="75" spans="1:26" s="290" customFormat="1" ht="22.5" customHeight="1" thickTop="1" x14ac:dyDescent="0.2">
      <c r="A75" s="439" t="s">
        <v>1877</v>
      </c>
      <c r="B75" s="256" t="s">
        <v>177</v>
      </c>
      <c r="C75" s="257">
        <v>3980000</v>
      </c>
      <c r="D75" s="257">
        <v>1840000</v>
      </c>
      <c r="E75" s="257">
        <v>5603440</v>
      </c>
      <c r="F75" s="258">
        <v>11423440</v>
      </c>
      <c r="G75" s="257">
        <v>891800</v>
      </c>
      <c r="H75" s="257">
        <v>4526800</v>
      </c>
      <c r="I75" s="257">
        <v>801800</v>
      </c>
      <c r="J75" s="258">
        <v>6220400</v>
      </c>
      <c r="K75" s="259">
        <v>17643840</v>
      </c>
      <c r="L75" s="257">
        <v>1601800</v>
      </c>
      <c r="M75" s="257">
        <v>1601800</v>
      </c>
      <c r="N75" s="257">
        <v>2251800</v>
      </c>
      <c r="O75" s="258">
        <v>5455400</v>
      </c>
      <c r="P75" s="257">
        <v>1751800</v>
      </c>
      <c r="Q75" s="257">
        <v>1851800</v>
      </c>
      <c r="R75" s="257">
        <v>1751800</v>
      </c>
      <c r="S75" s="258">
        <v>5355400</v>
      </c>
      <c r="T75" s="259">
        <v>10810800</v>
      </c>
      <c r="U75" s="260">
        <v>28454640</v>
      </c>
      <c r="V75" s="236"/>
      <c r="W75" s="236"/>
      <c r="X75" s="236"/>
      <c r="Y75" s="236"/>
      <c r="Z75" s="236"/>
    </row>
    <row r="76" spans="1:26" s="290" customFormat="1" ht="22.5" customHeight="1" x14ac:dyDescent="0.2">
      <c r="A76" s="432"/>
      <c r="B76" s="241" t="s">
        <v>178</v>
      </c>
      <c r="C76" s="238">
        <v>607200</v>
      </c>
      <c r="D76" s="238">
        <v>2970000</v>
      </c>
      <c r="E76" s="238">
        <v>49660</v>
      </c>
      <c r="F76" s="244">
        <v>3626860</v>
      </c>
      <c r="G76" s="238">
        <v>-2650000</v>
      </c>
      <c r="H76" s="238">
        <v>-2650000</v>
      </c>
      <c r="I76" s="238">
        <v>2250000</v>
      </c>
      <c r="J76" s="244">
        <v>-3050000</v>
      </c>
      <c r="K76" s="247">
        <v>576860</v>
      </c>
      <c r="L76" s="238">
        <v>1650000</v>
      </c>
      <c r="M76" s="238">
        <v>1650000</v>
      </c>
      <c r="N76" s="238">
        <v>2150000</v>
      </c>
      <c r="O76" s="244">
        <v>5450000</v>
      </c>
      <c r="P76" s="238">
        <v>1650000</v>
      </c>
      <c r="Q76" s="238">
        <v>-3350000</v>
      </c>
      <c r="R76" s="238">
        <v>1650000</v>
      </c>
      <c r="S76" s="244">
        <v>-50000</v>
      </c>
      <c r="T76" s="247">
        <v>5400000</v>
      </c>
      <c r="U76" s="250">
        <v>5976860</v>
      </c>
      <c r="V76" s="236"/>
      <c r="W76" s="236"/>
      <c r="X76" s="236"/>
      <c r="Y76" s="236"/>
      <c r="Z76" s="236"/>
    </row>
    <row r="77" spans="1:26" s="290" customFormat="1" ht="22.5" customHeight="1" x14ac:dyDescent="0.2">
      <c r="A77" s="432"/>
      <c r="B77" s="241" t="s">
        <v>42</v>
      </c>
      <c r="C77" s="238">
        <v>644400</v>
      </c>
      <c r="D77" s="238">
        <v>566000</v>
      </c>
      <c r="E77" s="238">
        <v>0</v>
      </c>
      <c r="F77" s="244">
        <v>1210400</v>
      </c>
      <c r="G77" s="238">
        <v>0</v>
      </c>
      <c r="H77" s="238">
        <v>0</v>
      </c>
      <c r="I77" s="238">
        <v>0</v>
      </c>
      <c r="J77" s="244">
        <v>0</v>
      </c>
      <c r="K77" s="247">
        <v>1210400</v>
      </c>
      <c r="L77" s="238">
        <v>0</v>
      </c>
      <c r="M77" s="238">
        <v>0</v>
      </c>
      <c r="N77" s="238">
        <v>0</v>
      </c>
      <c r="O77" s="244">
        <v>0</v>
      </c>
      <c r="P77" s="238">
        <v>0</v>
      </c>
      <c r="Q77" s="238">
        <v>0</v>
      </c>
      <c r="R77" s="238">
        <v>0</v>
      </c>
      <c r="S77" s="244">
        <v>0</v>
      </c>
      <c r="T77" s="247">
        <v>0</v>
      </c>
      <c r="U77" s="250">
        <v>1210400</v>
      </c>
      <c r="V77" s="236"/>
      <c r="W77" s="236"/>
      <c r="X77" s="236"/>
      <c r="Y77" s="236"/>
      <c r="Z77" s="236"/>
    </row>
    <row r="78" spans="1:26" s="290" customFormat="1" ht="22.5" customHeight="1" x14ac:dyDescent="0.2">
      <c r="A78" s="436"/>
      <c r="B78" s="242" t="s">
        <v>179</v>
      </c>
      <c r="C78" s="239">
        <v>5231600</v>
      </c>
      <c r="D78" s="239">
        <v>5376000</v>
      </c>
      <c r="E78" s="239">
        <v>5653100</v>
      </c>
      <c r="F78" s="245">
        <v>16260700</v>
      </c>
      <c r="G78" s="239">
        <v>-1758200</v>
      </c>
      <c r="H78" s="239">
        <v>1876800</v>
      </c>
      <c r="I78" s="239">
        <v>3051800</v>
      </c>
      <c r="J78" s="245">
        <v>3170400</v>
      </c>
      <c r="K78" s="248">
        <v>19431100</v>
      </c>
      <c r="L78" s="239">
        <v>3251800</v>
      </c>
      <c r="M78" s="239">
        <v>3251800</v>
      </c>
      <c r="N78" s="239">
        <v>4401800</v>
      </c>
      <c r="O78" s="245">
        <v>10905400</v>
      </c>
      <c r="P78" s="239">
        <v>3401800</v>
      </c>
      <c r="Q78" s="239">
        <v>-1498200</v>
      </c>
      <c r="R78" s="239">
        <v>3401800</v>
      </c>
      <c r="S78" s="245">
        <v>5305400</v>
      </c>
      <c r="T78" s="248">
        <v>16210800</v>
      </c>
      <c r="U78" s="251">
        <v>35641900</v>
      </c>
      <c r="V78" s="236"/>
      <c r="W78" s="236"/>
      <c r="X78" s="236"/>
      <c r="Y78" s="236"/>
      <c r="Z78" s="236"/>
    </row>
    <row r="79" spans="1:26" s="290" customFormat="1" ht="22.5" customHeight="1" x14ac:dyDescent="0.2">
      <c r="A79" s="434" t="s">
        <v>1878</v>
      </c>
      <c r="B79" s="240" t="s">
        <v>177</v>
      </c>
      <c r="C79" s="237">
        <v>456000</v>
      </c>
      <c r="D79" s="237">
        <v>-3524000</v>
      </c>
      <c r="E79" s="237">
        <v>1718800</v>
      </c>
      <c r="F79" s="243">
        <v>-1349200</v>
      </c>
      <c r="G79" s="237">
        <v>4214200</v>
      </c>
      <c r="H79" s="237">
        <v>6993780</v>
      </c>
      <c r="I79" s="237">
        <v>2206000</v>
      </c>
      <c r="J79" s="243">
        <v>13413980</v>
      </c>
      <c r="K79" s="246">
        <v>12064780</v>
      </c>
      <c r="L79" s="237">
        <v>2206000</v>
      </c>
      <c r="M79" s="237">
        <v>2156000</v>
      </c>
      <c r="N79" s="237">
        <v>2206000</v>
      </c>
      <c r="O79" s="243">
        <v>6568000</v>
      </c>
      <c r="P79" s="237">
        <v>2206000</v>
      </c>
      <c r="Q79" s="237">
        <v>2206000</v>
      </c>
      <c r="R79" s="237">
        <v>2406000</v>
      </c>
      <c r="S79" s="243">
        <v>6818000</v>
      </c>
      <c r="T79" s="246">
        <v>13386000</v>
      </c>
      <c r="U79" s="249">
        <v>25450780</v>
      </c>
      <c r="V79" s="236"/>
      <c r="W79" s="236"/>
      <c r="X79" s="236"/>
      <c r="Y79" s="236"/>
      <c r="Z79" s="236"/>
    </row>
    <row r="80" spans="1:26" s="290" customFormat="1" ht="22.5" customHeight="1" x14ac:dyDescent="0.2">
      <c r="A80" s="432"/>
      <c r="B80" s="241" t="s">
        <v>178</v>
      </c>
      <c r="C80" s="238">
        <v>1360000</v>
      </c>
      <c r="D80" s="238">
        <v>3260000</v>
      </c>
      <c r="E80" s="238">
        <v>3660000</v>
      </c>
      <c r="F80" s="244">
        <v>8280000</v>
      </c>
      <c r="G80" s="238">
        <v>570000</v>
      </c>
      <c r="H80" s="238">
        <v>420000</v>
      </c>
      <c r="I80" s="238">
        <v>1520000</v>
      </c>
      <c r="J80" s="244">
        <v>2510000</v>
      </c>
      <c r="K80" s="247">
        <v>10790000</v>
      </c>
      <c r="L80" s="238">
        <v>-680000</v>
      </c>
      <c r="M80" s="238">
        <v>1120000</v>
      </c>
      <c r="N80" s="238">
        <v>1570000</v>
      </c>
      <c r="O80" s="244">
        <v>2010000</v>
      </c>
      <c r="P80" s="238">
        <v>2370000</v>
      </c>
      <c r="Q80" s="238">
        <v>2220000</v>
      </c>
      <c r="R80" s="238">
        <v>3520000</v>
      </c>
      <c r="S80" s="244">
        <v>8110000</v>
      </c>
      <c r="T80" s="247">
        <v>10120000</v>
      </c>
      <c r="U80" s="250">
        <v>20910000</v>
      </c>
      <c r="V80" s="236"/>
      <c r="W80" s="236"/>
      <c r="X80" s="236"/>
      <c r="Y80" s="236"/>
      <c r="Z80" s="236"/>
    </row>
    <row r="81" spans="1:26" s="290" customFormat="1" ht="22.5" customHeight="1" x14ac:dyDescent="0.2">
      <c r="A81" s="432"/>
      <c r="B81" s="241" t="s">
        <v>42</v>
      </c>
      <c r="C81" s="238">
        <v>4114360</v>
      </c>
      <c r="D81" s="238">
        <v>1935700</v>
      </c>
      <c r="E81" s="238">
        <v>-739200</v>
      </c>
      <c r="F81" s="244">
        <v>5310860</v>
      </c>
      <c r="G81" s="238">
        <v>0</v>
      </c>
      <c r="H81" s="238">
        <v>0</v>
      </c>
      <c r="I81" s="238">
        <v>0</v>
      </c>
      <c r="J81" s="244">
        <v>0</v>
      </c>
      <c r="K81" s="247">
        <v>5310860</v>
      </c>
      <c r="L81" s="238">
        <v>0</v>
      </c>
      <c r="M81" s="238">
        <v>0</v>
      </c>
      <c r="N81" s="238">
        <v>0</v>
      </c>
      <c r="O81" s="244">
        <v>0</v>
      </c>
      <c r="P81" s="238">
        <v>0</v>
      </c>
      <c r="Q81" s="238">
        <v>0</v>
      </c>
      <c r="R81" s="238">
        <v>485000</v>
      </c>
      <c r="S81" s="244">
        <v>485000</v>
      </c>
      <c r="T81" s="247">
        <v>485000</v>
      </c>
      <c r="U81" s="250">
        <v>5795860</v>
      </c>
      <c r="V81" s="236"/>
      <c r="W81" s="236"/>
      <c r="X81" s="236"/>
      <c r="Y81" s="236"/>
      <c r="Z81" s="236"/>
    </row>
    <row r="82" spans="1:26" s="290" customFormat="1" ht="22.5" customHeight="1" thickBot="1" x14ac:dyDescent="0.25">
      <c r="A82" s="433"/>
      <c r="B82" s="266" t="s">
        <v>179</v>
      </c>
      <c r="C82" s="267">
        <v>5930360</v>
      </c>
      <c r="D82" s="267">
        <v>1671700</v>
      </c>
      <c r="E82" s="267">
        <v>4639600</v>
      </c>
      <c r="F82" s="268">
        <v>12241660</v>
      </c>
      <c r="G82" s="267">
        <v>4784200</v>
      </c>
      <c r="H82" s="267">
        <v>7413780</v>
      </c>
      <c r="I82" s="267">
        <v>3726000</v>
      </c>
      <c r="J82" s="268">
        <v>15923980</v>
      </c>
      <c r="K82" s="269">
        <v>28165640</v>
      </c>
      <c r="L82" s="267">
        <v>1526000</v>
      </c>
      <c r="M82" s="267">
        <v>3276000</v>
      </c>
      <c r="N82" s="267">
        <v>3776000</v>
      </c>
      <c r="O82" s="268">
        <v>8578000</v>
      </c>
      <c r="P82" s="267">
        <v>4576000</v>
      </c>
      <c r="Q82" s="267">
        <v>4426000</v>
      </c>
      <c r="R82" s="267">
        <v>6411000</v>
      </c>
      <c r="S82" s="268">
        <v>15413000</v>
      </c>
      <c r="T82" s="269">
        <v>23991000</v>
      </c>
      <c r="U82" s="270">
        <v>52156640</v>
      </c>
      <c r="V82" s="236"/>
      <c r="W82" s="236"/>
      <c r="X82" s="236"/>
      <c r="Y82" s="236"/>
      <c r="Z82" s="236"/>
    </row>
    <row r="83" spans="1:26" s="290" customFormat="1" ht="22.5" customHeight="1" thickTop="1" x14ac:dyDescent="0.2">
      <c r="A83" s="437" t="s">
        <v>1881</v>
      </c>
      <c r="B83" s="261" t="s">
        <v>177</v>
      </c>
      <c r="C83" s="262">
        <v>3630000</v>
      </c>
      <c r="D83" s="262">
        <v>1340000</v>
      </c>
      <c r="E83" s="262">
        <v>5103440</v>
      </c>
      <c r="F83" s="263">
        <v>10073440</v>
      </c>
      <c r="G83" s="262">
        <v>1891800</v>
      </c>
      <c r="H83" s="262">
        <v>1801800</v>
      </c>
      <c r="I83" s="262">
        <v>1801800</v>
      </c>
      <c r="J83" s="263">
        <v>5495400</v>
      </c>
      <c r="K83" s="264">
        <v>15568840</v>
      </c>
      <c r="L83" s="262">
        <v>2601800</v>
      </c>
      <c r="M83" s="262">
        <v>2601800</v>
      </c>
      <c r="N83" s="262">
        <v>3251800</v>
      </c>
      <c r="O83" s="263">
        <v>8455400</v>
      </c>
      <c r="P83" s="262">
        <v>2751800</v>
      </c>
      <c r="Q83" s="262">
        <v>2851800</v>
      </c>
      <c r="R83" s="262">
        <v>2751800</v>
      </c>
      <c r="S83" s="263">
        <v>8355400</v>
      </c>
      <c r="T83" s="264">
        <v>16810800</v>
      </c>
      <c r="U83" s="265">
        <v>32379640</v>
      </c>
      <c r="V83" s="236"/>
      <c r="W83" s="236"/>
      <c r="X83" s="236"/>
      <c r="Y83" s="236"/>
      <c r="Z83" s="236"/>
    </row>
    <row r="84" spans="1:26" s="290" customFormat="1" ht="22.5" customHeight="1" x14ac:dyDescent="0.2">
      <c r="A84" s="432"/>
      <c r="B84" s="241" t="s">
        <v>178</v>
      </c>
      <c r="C84" s="238">
        <v>457200</v>
      </c>
      <c r="D84" s="238">
        <v>2820000</v>
      </c>
      <c r="E84" s="238">
        <v>4899660</v>
      </c>
      <c r="F84" s="244">
        <v>8176860</v>
      </c>
      <c r="G84" s="238">
        <v>-2800000</v>
      </c>
      <c r="H84" s="238">
        <v>-2800000</v>
      </c>
      <c r="I84" s="238">
        <v>-3400000</v>
      </c>
      <c r="J84" s="244">
        <v>-9000000</v>
      </c>
      <c r="K84" s="247">
        <v>-823140</v>
      </c>
      <c r="L84" s="238">
        <v>1500000</v>
      </c>
      <c r="M84" s="238">
        <v>1500000</v>
      </c>
      <c r="N84" s="238">
        <v>1500000</v>
      </c>
      <c r="O84" s="244">
        <v>4500000</v>
      </c>
      <c r="P84" s="238">
        <v>1500000</v>
      </c>
      <c r="Q84" s="238">
        <v>-3500000</v>
      </c>
      <c r="R84" s="238">
        <v>1000000</v>
      </c>
      <c r="S84" s="244">
        <v>-1000000</v>
      </c>
      <c r="T84" s="247">
        <v>3500000</v>
      </c>
      <c r="U84" s="250">
        <v>2676860</v>
      </c>
      <c r="V84" s="236"/>
      <c r="W84" s="236"/>
      <c r="X84" s="236"/>
      <c r="Y84" s="236"/>
      <c r="Z84" s="236"/>
    </row>
    <row r="85" spans="1:26" s="290" customFormat="1" ht="22.5" customHeight="1" x14ac:dyDescent="0.2">
      <c r="A85" s="432"/>
      <c r="B85" s="241" t="s">
        <v>42</v>
      </c>
      <c r="C85" s="238">
        <v>644400</v>
      </c>
      <c r="D85" s="238">
        <v>566000</v>
      </c>
      <c r="E85" s="238">
        <v>0</v>
      </c>
      <c r="F85" s="244">
        <v>1210400</v>
      </c>
      <c r="G85" s="238">
        <v>0</v>
      </c>
      <c r="H85" s="238">
        <v>0</v>
      </c>
      <c r="I85" s="238">
        <v>0</v>
      </c>
      <c r="J85" s="244">
        <v>0</v>
      </c>
      <c r="K85" s="247">
        <v>1210400</v>
      </c>
      <c r="L85" s="238">
        <v>0</v>
      </c>
      <c r="M85" s="238">
        <v>0</v>
      </c>
      <c r="N85" s="238">
        <v>0</v>
      </c>
      <c r="O85" s="244">
        <v>0</v>
      </c>
      <c r="P85" s="238">
        <v>0</v>
      </c>
      <c r="Q85" s="238">
        <v>0</v>
      </c>
      <c r="R85" s="238">
        <v>0</v>
      </c>
      <c r="S85" s="244">
        <v>0</v>
      </c>
      <c r="T85" s="247">
        <v>0</v>
      </c>
      <c r="U85" s="250">
        <v>1210400</v>
      </c>
      <c r="V85" s="236"/>
      <c r="W85" s="236"/>
      <c r="X85" s="236"/>
      <c r="Y85" s="236"/>
      <c r="Z85" s="236"/>
    </row>
    <row r="86" spans="1:26" s="290" customFormat="1" ht="22.5" customHeight="1" x14ac:dyDescent="0.2">
      <c r="A86" s="436"/>
      <c r="B86" s="242" t="s">
        <v>179</v>
      </c>
      <c r="C86" s="239">
        <v>4731600</v>
      </c>
      <c r="D86" s="239">
        <v>4726000</v>
      </c>
      <c r="E86" s="239">
        <v>10003100</v>
      </c>
      <c r="F86" s="245">
        <v>19460700</v>
      </c>
      <c r="G86" s="239">
        <v>-908200</v>
      </c>
      <c r="H86" s="239">
        <v>-998200</v>
      </c>
      <c r="I86" s="239">
        <v>-1598200</v>
      </c>
      <c r="J86" s="245">
        <v>-3504600</v>
      </c>
      <c r="K86" s="248">
        <v>15956100</v>
      </c>
      <c r="L86" s="239">
        <v>4101800</v>
      </c>
      <c r="M86" s="239">
        <v>4101800</v>
      </c>
      <c r="N86" s="239">
        <v>4751800</v>
      </c>
      <c r="O86" s="245">
        <v>12955400</v>
      </c>
      <c r="P86" s="239">
        <v>4251800</v>
      </c>
      <c r="Q86" s="239">
        <v>-648200</v>
      </c>
      <c r="R86" s="239">
        <v>3751800</v>
      </c>
      <c r="S86" s="245">
        <v>7355400</v>
      </c>
      <c r="T86" s="248">
        <v>20310800</v>
      </c>
      <c r="U86" s="251">
        <v>36266900</v>
      </c>
      <c r="V86" s="236"/>
      <c r="W86" s="236"/>
      <c r="X86" s="236"/>
      <c r="Y86" s="236"/>
      <c r="Z86" s="236"/>
    </row>
    <row r="87" spans="1:26" s="290" customFormat="1" ht="22.5" customHeight="1" x14ac:dyDescent="0.2">
      <c r="A87" s="435" t="s">
        <v>1882</v>
      </c>
      <c r="B87" s="240" t="s">
        <v>177</v>
      </c>
      <c r="C87" s="237">
        <v>350000</v>
      </c>
      <c r="D87" s="237">
        <v>500000</v>
      </c>
      <c r="E87" s="237">
        <v>500000</v>
      </c>
      <c r="F87" s="243">
        <v>1350000</v>
      </c>
      <c r="G87" s="237">
        <v>-1000000</v>
      </c>
      <c r="H87" s="237">
        <v>2725000</v>
      </c>
      <c r="I87" s="237">
        <v>-1000000</v>
      </c>
      <c r="J87" s="243">
        <v>725000</v>
      </c>
      <c r="K87" s="246">
        <v>2075000</v>
      </c>
      <c r="L87" s="237">
        <v>-1000000</v>
      </c>
      <c r="M87" s="237">
        <v>-1000000</v>
      </c>
      <c r="N87" s="237">
        <v>-1000000</v>
      </c>
      <c r="O87" s="243">
        <v>-3000000</v>
      </c>
      <c r="P87" s="237">
        <v>-1000000</v>
      </c>
      <c r="Q87" s="237">
        <v>-1000000</v>
      </c>
      <c r="R87" s="237">
        <v>-1000000</v>
      </c>
      <c r="S87" s="243">
        <v>-3000000</v>
      </c>
      <c r="T87" s="246">
        <v>-6000000</v>
      </c>
      <c r="U87" s="249">
        <v>-3925000</v>
      </c>
      <c r="V87" s="236"/>
      <c r="W87" s="236"/>
      <c r="X87" s="236"/>
      <c r="Y87" s="236"/>
      <c r="Z87" s="236"/>
    </row>
    <row r="88" spans="1:26" s="290" customFormat="1" ht="22.5" customHeight="1" x14ac:dyDescent="0.2">
      <c r="A88" s="432"/>
      <c r="B88" s="241" t="s">
        <v>178</v>
      </c>
      <c r="C88" s="238">
        <v>150000</v>
      </c>
      <c r="D88" s="238">
        <v>150000</v>
      </c>
      <c r="E88" s="238">
        <v>-4850000</v>
      </c>
      <c r="F88" s="244">
        <v>-4550000</v>
      </c>
      <c r="G88" s="238">
        <v>150000</v>
      </c>
      <c r="H88" s="238">
        <v>150000</v>
      </c>
      <c r="I88" s="238">
        <v>5650000</v>
      </c>
      <c r="J88" s="244">
        <v>5950000</v>
      </c>
      <c r="K88" s="247">
        <v>1400000</v>
      </c>
      <c r="L88" s="238">
        <v>150000</v>
      </c>
      <c r="M88" s="238">
        <v>150000</v>
      </c>
      <c r="N88" s="238">
        <v>650000</v>
      </c>
      <c r="O88" s="244">
        <v>950000</v>
      </c>
      <c r="P88" s="238">
        <v>150000</v>
      </c>
      <c r="Q88" s="238">
        <v>150000</v>
      </c>
      <c r="R88" s="238">
        <v>650000</v>
      </c>
      <c r="S88" s="244">
        <v>950000</v>
      </c>
      <c r="T88" s="247">
        <v>1900000</v>
      </c>
      <c r="U88" s="250">
        <v>3300000</v>
      </c>
      <c r="V88" s="236"/>
      <c r="W88" s="236"/>
      <c r="X88" s="236"/>
      <c r="Y88" s="236"/>
      <c r="Z88" s="236"/>
    </row>
    <row r="89" spans="1:26" s="290" customFormat="1" ht="22.5" customHeight="1" x14ac:dyDescent="0.2">
      <c r="A89" s="432"/>
      <c r="B89" s="241" t="s">
        <v>42</v>
      </c>
      <c r="C89" s="238">
        <v>0</v>
      </c>
      <c r="D89" s="238">
        <v>0</v>
      </c>
      <c r="E89" s="238">
        <v>0</v>
      </c>
      <c r="F89" s="244">
        <v>0</v>
      </c>
      <c r="G89" s="238">
        <v>0</v>
      </c>
      <c r="H89" s="238">
        <v>0</v>
      </c>
      <c r="I89" s="238">
        <v>0</v>
      </c>
      <c r="J89" s="244">
        <v>0</v>
      </c>
      <c r="K89" s="247">
        <v>0</v>
      </c>
      <c r="L89" s="238">
        <v>0</v>
      </c>
      <c r="M89" s="238">
        <v>0</v>
      </c>
      <c r="N89" s="238">
        <v>0</v>
      </c>
      <c r="O89" s="244">
        <v>0</v>
      </c>
      <c r="P89" s="238">
        <v>0</v>
      </c>
      <c r="Q89" s="238">
        <v>0</v>
      </c>
      <c r="R89" s="238">
        <v>0</v>
      </c>
      <c r="S89" s="244">
        <v>0</v>
      </c>
      <c r="T89" s="247">
        <v>0</v>
      </c>
      <c r="U89" s="250">
        <v>0</v>
      </c>
      <c r="V89" s="236"/>
      <c r="W89" s="236"/>
      <c r="X89" s="236"/>
      <c r="Y89" s="236"/>
      <c r="Z89" s="236"/>
    </row>
    <row r="90" spans="1:26" s="290" customFormat="1" ht="22.5" customHeight="1" x14ac:dyDescent="0.2">
      <c r="A90" s="436"/>
      <c r="B90" s="242" t="s">
        <v>179</v>
      </c>
      <c r="C90" s="239">
        <v>500000</v>
      </c>
      <c r="D90" s="239">
        <v>650000</v>
      </c>
      <c r="E90" s="239">
        <v>-4350000</v>
      </c>
      <c r="F90" s="245">
        <v>-3200000</v>
      </c>
      <c r="G90" s="239">
        <v>-850000</v>
      </c>
      <c r="H90" s="239">
        <v>2875000</v>
      </c>
      <c r="I90" s="239">
        <v>4650000</v>
      </c>
      <c r="J90" s="245">
        <v>6675000</v>
      </c>
      <c r="K90" s="248">
        <v>3475000</v>
      </c>
      <c r="L90" s="239">
        <v>-850000</v>
      </c>
      <c r="M90" s="239">
        <v>-850000</v>
      </c>
      <c r="N90" s="239">
        <v>-350000</v>
      </c>
      <c r="O90" s="245">
        <v>-2050000</v>
      </c>
      <c r="P90" s="239">
        <v>-850000</v>
      </c>
      <c r="Q90" s="239">
        <v>-850000</v>
      </c>
      <c r="R90" s="239">
        <v>-350000</v>
      </c>
      <c r="S90" s="245">
        <v>-2050000</v>
      </c>
      <c r="T90" s="248">
        <v>-4100000</v>
      </c>
      <c r="U90" s="251">
        <v>-625000</v>
      </c>
      <c r="V90" s="236"/>
      <c r="W90" s="236"/>
      <c r="X90" s="236"/>
      <c r="Y90" s="236"/>
      <c r="Z90" s="236"/>
    </row>
    <row r="91" spans="1:26" s="290" customFormat="1" ht="22.5" customHeight="1" x14ac:dyDescent="0.2">
      <c r="A91" s="435" t="s">
        <v>1883</v>
      </c>
      <c r="B91" s="240" t="s">
        <v>177</v>
      </c>
      <c r="C91" s="237">
        <v>-198500</v>
      </c>
      <c r="D91" s="237">
        <v>1140000</v>
      </c>
      <c r="E91" s="237">
        <v>-1900000</v>
      </c>
      <c r="F91" s="243">
        <v>-958500</v>
      </c>
      <c r="G91" s="237">
        <v>2150000</v>
      </c>
      <c r="H91" s="237">
        <v>2150000</v>
      </c>
      <c r="I91" s="237">
        <v>2150000</v>
      </c>
      <c r="J91" s="243">
        <v>6450000</v>
      </c>
      <c r="K91" s="246">
        <v>5491500</v>
      </c>
      <c r="L91" s="237">
        <v>2050000</v>
      </c>
      <c r="M91" s="237">
        <v>2050000</v>
      </c>
      <c r="N91" s="237">
        <v>2050000</v>
      </c>
      <c r="O91" s="243">
        <v>6150000</v>
      </c>
      <c r="P91" s="237">
        <v>2050000</v>
      </c>
      <c r="Q91" s="237">
        <v>2050000</v>
      </c>
      <c r="R91" s="237">
        <v>2250000</v>
      </c>
      <c r="S91" s="243">
        <v>6350000</v>
      </c>
      <c r="T91" s="246">
        <v>12500000</v>
      </c>
      <c r="U91" s="249">
        <v>17991500</v>
      </c>
      <c r="V91" s="236"/>
      <c r="W91" s="236"/>
      <c r="X91" s="236"/>
      <c r="Y91" s="236"/>
      <c r="Z91" s="236"/>
    </row>
    <row r="92" spans="1:26" s="290" customFormat="1" ht="22.5" customHeight="1" x14ac:dyDescent="0.2">
      <c r="A92" s="432"/>
      <c r="B92" s="241" t="s">
        <v>178</v>
      </c>
      <c r="C92" s="238">
        <v>1060000</v>
      </c>
      <c r="D92" s="238">
        <v>1060000</v>
      </c>
      <c r="E92" s="238">
        <v>1060000</v>
      </c>
      <c r="F92" s="244">
        <v>3180000</v>
      </c>
      <c r="G92" s="238">
        <v>-730000</v>
      </c>
      <c r="H92" s="238">
        <v>20000</v>
      </c>
      <c r="I92" s="238">
        <v>20000</v>
      </c>
      <c r="J92" s="244">
        <v>-690000</v>
      </c>
      <c r="K92" s="247">
        <v>2490000</v>
      </c>
      <c r="L92" s="238">
        <v>-1180000</v>
      </c>
      <c r="M92" s="238">
        <v>620000</v>
      </c>
      <c r="N92" s="238">
        <v>70000</v>
      </c>
      <c r="O92" s="244">
        <v>-490000</v>
      </c>
      <c r="P92" s="238">
        <v>-530000</v>
      </c>
      <c r="Q92" s="238">
        <v>-530000</v>
      </c>
      <c r="R92" s="238">
        <v>-30000</v>
      </c>
      <c r="S92" s="244">
        <v>-1090000</v>
      </c>
      <c r="T92" s="247">
        <v>-1580000</v>
      </c>
      <c r="U92" s="250">
        <v>910000</v>
      </c>
      <c r="V92" s="236"/>
      <c r="W92" s="236"/>
      <c r="X92" s="236"/>
      <c r="Y92" s="236"/>
      <c r="Z92" s="236"/>
    </row>
    <row r="93" spans="1:26" s="290" customFormat="1" ht="22.5" customHeight="1" x14ac:dyDescent="0.2">
      <c r="A93" s="432"/>
      <c r="B93" s="241" t="s">
        <v>42</v>
      </c>
      <c r="C93" s="238">
        <v>0</v>
      </c>
      <c r="D93" s="238">
        <v>0</v>
      </c>
      <c r="E93" s="238">
        <v>0</v>
      </c>
      <c r="F93" s="244">
        <v>0</v>
      </c>
      <c r="G93" s="238">
        <v>0</v>
      </c>
      <c r="H93" s="238">
        <v>0</v>
      </c>
      <c r="I93" s="238">
        <v>0</v>
      </c>
      <c r="J93" s="244">
        <v>0</v>
      </c>
      <c r="K93" s="247">
        <v>0</v>
      </c>
      <c r="L93" s="238">
        <v>0</v>
      </c>
      <c r="M93" s="238">
        <v>0</v>
      </c>
      <c r="N93" s="238">
        <v>0</v>
      </c>
      <c r="O93" s="244">
        <v>0</v>
      </c>
      <c r="P93" s="238">
        <v>0</v>
      </c>
      <c r="Q93" s="238">
        <v>0</v>
      </c>
      <c r="R93" s="238">
        <v>0</v>
      </c>
      <c r="S93" s="244">
        <v>0</v>
      </c>
      <c r="T93" s="247">
        <v>0</v>
      </c>
      <c r="U93" s="250">
        <v>0</v>
      </c>
      <c r="V93" s="236"/>
      <c r="W93" s="236"/>
      <c r="X93" s="236"/>
      <c r="Y93" s="236"/>
      <c r="Z93" s="236"/>
    </row>
    <row r="94" spans="1:26" s="290" customFormat="1" ht="22.5" customHeight="1" x14ac:dyDescent="0.2">
      <c r="A94" s="436"/>
      <c r="B94" s="242" t="s">
        <v>179</v>
      </c>
      <c r="C94" s="239">
        <v>861500</v>
      </c>
      <c r="D94" s="239">
        <v>2200000</v>
      </c>
      <c r="E94" s="239">
        <v>-840000</v>
      </c>
      <c r="F94" s="245">
        <v>2221500</v>
      </c>
      <c r="G94" s="239">
        <v>1420000</v>
      </c>
      <c r="H94" s="239">
        <v>2170000</v>
      </c>
      <c r="I94" s="239">
        <v>2170000</v>
      </c>
      <c r="J94" s="245">
        <v>5760000</v>
      </c>
      <c r="K94" s="248">
        <v>7981500</v>
      </c>
      <c r="L94" s="239">
        <v>870000</v>
      </c>
      <c r="M94" s="239">
        <v>2670000</v>
      </c>
      <c r="N94" s="239">
        <v>2120000</v>
      </c>
      <c r="O94" s="245">
        <v>5660000</v>
      </c>
      <c r="P94" s="239">
        <v>1520000</v>
      </c>
      <c r="Q94" s="239">
        <v>1520000</v>
      </c>
      <c r="R94" s="239">
        <v>2220000</v>
      </c>
      <c r="S94" s="245">
        <v>5260000</v>
      </c>
      <c r="T94" s="248">
        <v>10920000</v>
      </c>
      <c r="U94" s="251">
        <v>18901500</v>
      </c>
      <c r="V94" s="236"/>
      <c r="W94" s="236"/>
      <c r="X94" s="236"/>
      <c r="Y94" s="236"/>
      <c r="Z94" s="236"/>
    </row>
    <row r="95" spans="1:26" s="290" customFormat="1" ht="22.5" customHeight="1" x14ac:dyDescent="0.2">
      <c r="A95" s="435" t="s">
        <v>1884</v>
      </c>
      <c r="B95" s="240" t="s">
        <v>177</v>
      </c>
      <c r="C95" s="237">
        <v>654500</v>
      </c>
      <c r="D95" s="237">
        <v>-4664000</v>
      </c>
      <c r="E95" s="237">
        <v>3618800</v>
      </c>
      <c r="F95" s="243">
        <v>-390700</v>
      </c>
      <c r="G95" s="237">
        <v>2064200</v>
      </c>
      <c r="H95" s="237">
        <v>4843780</v>
      </c>
      <c r="I95" s="237">
        <v>56000</v>
      </c>
      <c r="J95" s="243">
        <v>6963980</v>
      </c>
      <c r="K95" s="246">
        <v>6573280</v>
      </c>
      <c r="L95" s="237">
        <v>156000</v>
      </c>
      <c r="M95" s="237">
        <v>106000</v>
      </c>
      <c r="N95" s="237">
        <v>156000</v>
      </c>
      <c r="O95" s="243">
        <v>418000</v>
      </c>
      <c r="P95" s="237">
        <v>156000</v>
      </c>
      <c r="Q95" s="237">
        <v>156000</v>
      </c>
      <c r="R95" s="237">
        <v>156000</v>
      </c>
      <c r="S95" s="243">
        <v>468000</v>
      </c>
      <c r="T95" s="246">
        <v>886000</v>
      </c>
      <c r="U95" s="249">
        <v>7459280</v>
      </c>
      <c r="V95" s="236"/>
      <c r="W95" s="236"/>
      <c r="X95" s="236"/>
      <c r="Y95" s="236"/>
      <c r="Z95" s="236"/>
    </row>
    <row r="96" spans="1:26" s="290" customFormat="1" ht="22.5" customHeight="1" x14ac:dyDescent="0.2">
      <c r="A96" s="432"/>
      <c r="B96" s="241" t="s">
        <v>178</v>
      </c>
      <c r="C96" s="238">
        <v>300000</v>
      </c>
      <c r="D96" s="238">
        <v>2200000</v>
      </c>
      <c r="E96" s="238">
        <v>2600000</v>
      </c>
      <c r="F96" s="244">
        <v>5100000</v>
      </c>
      <c r="G96" s="238">
        <v>1300000</v>
      </c>
      <c r="H96" s="238">
        <v>400000</v>
      </c>
      <c r="I96" s="238">
        <v>1500000</v>
      </c>
      <c r="J96" s="244">
        <v>3200000</v>
      </c>
      <c r="K96" s="247">
        <v>8300000</v>
      </c>
      <c r="L96" s="238">
        <v>500000</v>
      </c>
      <c r="M96" s="238">
        <v>500000</v>
      </c>
      <c r="N96" s="238">
        <v>1500000</v>
      </c>
      <c r="O96" s="244">
        <v>2500000</v>
      </c>
      <c r="P96" s="238">
        <v>2900000</v>
      </c>
      <c r="Q96" s="238">
        <v>2750000</v>
      </c>
      <c r="R96" s="238">
        <v>3550000</v>
      </c>
      <c r="S96" s="244">
        <v>9200000</v>
      </c>
      <c r="T96" s="247">
        <v>11700000</v>
      </c>
      <c r="U96" s="250">
        <v>20000000</v>
      </c>
      <c r="V96" s="236"/>
      <c r="W96" s="236"/>
      <c r="X96" s="236"/>
      <c r="Y96" s="236"/>
      <c r="Z96" s="236"/>
    </row>
    <row r="97" spans="1:26" s="290" customFormat="1" ht="22.5" customHeight="1" x14ac:dyDescent="0.2">
      <c r="A97" s="432"/>
      <c r="B97" s="241" t="s">
        <v>42</v>
      </c>
      <c r="C97" s="238">
        <v>4114360</v>
      </c>
      <c r="D97" s="238">
        <v>1935700</v>
      </c>
      <c r="E97" s="238">
        <v>-739200</v>
      </c>
      <c r="F97" s="244">
        <v>5310860</v>
      </c>
      <c r="G97" s="238">
        <v>0</v>
      </c>
      <c r="H97" s="238">
        <v>0</v>
      </c>
      <c r="I97" s="238">
        <v>0</v>
      </c>
      <c r="J97" s="244">
        <v>0</v>
      </c>
      <c r="K97" s="247">
        <v>5310860</v>
      </c>
      <c r="L97" s="238">
        <v>0</v>
      </c>
      <c r="M97" s="238">
        <v>0</v>
      </c>
      <c r="N97" s="238">
        <v>0</v>
      </c>
      <c r="O97" s="244">
        <v>0</v>
      </c>
      <c r="P97" s="238">
        <v>0</v>
      </c>
      <c r="Q97" s="238">
        <v>0</v>
      </c>
      <c r="R97" s="238">
        <v>485000</v>
      </c>
      <c r="S97" s="244">
        <v>485000</v>
      </c>
      <c r="T97" s="247">
        <v>485000</v>
      </c>
      <c r="U97" s="250">
        <v>5795860</v>
      </c>
      <c r="V97" s="236"/>
      <c r="W97" s="236"/>
      <c r="X97" s="236"/>
      <c r="Y97" s="236"/>
      <c r="Z97" s="236"/>
    </row>
    <row r="98" spans="1:26" s="290" customFormat="1" ht="22.5" customHeight="1" x14ac:dyDescent="0.2">
      <c r="A98" s="436"/>
      <c r="B98" s="242" t="s">
        <v>179</v>
      </c>
      <c r="C98" s="239">
        <v>5068860</v>
      </c>
      <c r="D98" s="239">
        <v>-528300</v>
      </c>
      <c r="E98" s="239">
        <v>5479600</v>
      </c>
      <c r="F98" s="245">
        <v>10020160</v>
      </c>
      <c r="G98" s="239">
        <v>3364200</v>
      </c>
      <c r="H98" s="239">
        <v>5243780</v>
      </c>
      <c r="I98" s="239">
        <v>1556000</v>
      </c>
      <c r="J98" s="245">
        <v>10163980</v>
      </c>
      <c r="K98" s="248">
        <v>20184140</v>
      </c>
      <c r="L98" s="239">
        <v>656000</v>
      </c>
      <c r="M98" s="239">
        <v>606000</v>
      </c>
      <c r="N98" s="239">
        <v>1656000</v>
      </c>
      <c r="O98" s="245">
        <v>2918000</v>
      </c>
      <c r="P98" s="239">
        <v>3056000</v>
      </c>
      <c r="Q98" s="239">
        <v>2906000</v>
      </c>
      <c r="R98" s="239">
        <v>4191000</v>
      </c>
      <c r="S98" s="245">
        <v>10153000</v>
      </c>
      <c r="T98" s="248">
        <v>13071000</v>
      </c>
      <c r="U98" s="251">
        <v>33255140</v>
      </c>
      <c r="V98" s="236"/>
      <c r="W98" s="236"/>
      <c r="X98" s="236"/>
      <c r="Y98" s="236"/>
      <c r="Z98" s="236"/>
    </row>
  </sheetData>
  <sheetProtection sheet="1" objects="1" scenarios="1"/>
  <mergeCells count="22">
    <mergeCell ref="A87:A90"/>
    <mergeCell ref="A91:A94"/>
    <mergeCell ref="A95:A98"/>
    <mergeCell ref="A75:A78"/>
    <mergeCell ref="A79:A82"/>
    <mergeCell ref="A83:A86"/>
    <mergeCell ref="A71:A74"/>
    <mergeCell ref="A47:A50"/>
    <mergeCell ref="A55:A58"/>
    <mergeCell ref="A51:A54"/>
    <mergeCell ref="U1:V1"/>
    <mergeCell ref="A31:A34"/>
    <mergeCell ref="A7:A10"/>
    <mergeCell ref="A11:A14"/>
    <mergeCell ref="A15:A18"/>
    <mergeCell ref="A19:A22"/>
    <mergeCell ref="A27:A30"/>
    <mergeCell ref="A23:A26"/>
    <mergeCell ref="A43:A46"/>
    <mergeCell ref="A63:A66"/>
    <mergeCell ref="A59:A62"/>
    <mergeCell ref="A39:A42"/>
  </mergeCells>
  <phoneticPr fontId="6"/>
  <pageMargins left="0.59055118110236227" right="0.59055118110236227" top="0.59055118110236227" bottom="0.19685039370078741" header="0.39370078740157483" footer="0.51181102362204722"/>
  <pageSetup paperSize="8" scale="60" fitToHeight="0" orientation="landscape" r:id="rId1"/>
  <headerFooter alignWithMargins="0"/>
  <rowBreaks count="1" manualBreakCount="1">
    <brk id="66" max="16383" man="1"/>
  </rowBreaks>
  <drawing r:id="rId2"/>
  <legacyDrawing r:id="rId3"/>
  <controls>
    <mc:AlternateContent xmlns:mc="http://schemas.openxmlformats.org/markup-compatibility/2006">
      <mc:Choice Requires="x14">
        <control shapeId="38913" r:id="rId4" name="CommandButton1">
          <controlPr defaultSize="0" autoLine="0" r:id="rId5">
            <anchor moveWithCells="1">
              <from>
                <xdr:col>7</xdr:col>
                <xdr:colOff>0</xdr:colOff>
                <xdr:row>0</xdr:row>
                <xdr:rowOff>76200</xdr:rowOff>
              </from>
              <to>
                <xdr:col>8</xdr:col>
                <xdr:colOff>127000</xdr:colOff>
                <xdr:row>1</xdr:row>
                <xdr:rowOff>69850</xdr:rowOff>
              </to>
            </anchor>
          </controlPr>
        </control>
      </mc:Choice>
      <mc:Fallback>
        <control shapeId="3891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indexed="13"/>
  </sheetPr>
  <dimension ref="A1:AZ218"/>
  <sheetViews>
    <sheetView showZeros="0" zoomScale="90" zoomScaleNormal="90" workbookViewId="0">
      <pane xSplit="9" ySplit="4" topLeftCell="J186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outlineLevelRow="1" x14ac:dyDescent="0.2"/>
  <cols>
    <col min="1" max="1" width="1.6328125" style="24" customWidth="1"/>
    <col min="2" max="2" width="6.6328125" style="24" hidden="1" customWidth="1"/>
    <col min="3" max="3" width="17.36328125" style="24" customWidth="1"/>
    <col min="4" max="4" width="6.08984375" style="25" customWidth="1" collapsed="1"/>
    <col min="5" max="5" width="5.08984375" style="26" customWidth="1"/>
    <col min="6" max="6" width="27.6328125" style="24" customWidth="1"/>
    <col min="7" max="7" width="10.6328125" style="24" customWidth="1"/>
    <col min="8" max="8" width="5.6328125" style="24" customWidth="1"/>
    <col min="9" max="9" width="19.36328125" style="27" customWidth="1"/>
    <col min="10" max="21" width="13.08984375" style="28" customWidth="1"/>
    <col min="22" max="22" width="15.453125" style="28" customWidth="1"/>
    <col min="23" max="23" width="13.453125" style="28" customWidth="1"/>
    <col min="24" max="35" width="13.08984375" style="28" customWidth="1"/>
    <col min="36" max="37" width="11.6328125" style="28" customWidth="1"/>
    <col min="38" max="39" width="12.90625" style="28" customWidth="1"/>
    <col min="40" max="40" width="5.08984375" style="217" customWidth="1"/>
    <col min="41" max="41" width="8.08984375" style="217" customWidth="1"/>
    <col min="42" max="42" width="8.6328125" style="217" customWidth="1"/>
    <col min="43" max="43" width="8.6328125" style="28" customWidth="1"/>
    <col min="44" max="45" width="8.6328125" style="217" customWidth="1"/>
    <col min="46" max="46" width="8.6328125" style="28" customWidth="1"/>
    <col min="47" max="48" width="8.6328125" style="217" customWidth="1"/>
    <col min="49" max="49" width="8.6328125" style="28" customWidth="1"/>
    <col min="50" max="51" width="8.6328125" style="217" customWidth="1"/>
    <col min="52" max="52" width="8.6328125" style="28" customWidth="1"/>
    <col min="53" max="16384" width="9" style="24"/>
  </cols>
  <sheetData>
    <row r="1" spans="1:52" s="1" customFormat="1" ht="17.25" customHeight="1" x14ac:dyDescent="0.2">
      <c r="C1" s="2" t="s">
        <v>1635</v>
      </c>
      <c r="F1" s="3"/>
      <c r="G1" s="29"/>
      <c r="H1" s="29"/>
      <c r="J1" s="42" t="s">
        <v>545</v>
      </c>
      <c r="V1" s="6"/>
      <c r="AL1" s="4" t="s">
        <v>43</v>
      </c>
      <c r="AM1" s="182"/>
      <c r="AN1" s="209"/>
      <c r="AO1" s="354">
        <f>COLUMN()</f>
        <v>41</v>
      </c>
      <c r="AP1" s="354">
        <f>COLUMN()</f>
        <v>42</v>
      </c>
      <c r="AQ1" s="354">
        <f>COLUMN()</f>
        <v>43</v>
      </c>
      <c r="AR1" s="354">
        <f>COLUMN()</f>
        <v>44</v>
      </c>
      <c r="AS1" s="354">
        <f>COLUMN()</f>
        <v>45</v>
      </c>
      <c r="AT1" s="354">
        <f>COLUMN()</f>
        <v>46</v>
      </c>
      <c r="AU1" s="354">
        <f>COLUMN()</f>
        <v>47</v>
      </c>
      <c r="AV1" s="354">
        <f>COLUMN()</f>
        <v>48</v>
      </c>
      <c r="AW1" s="354">
        <f>COLUMN()</f>
        <v>49</v>
      </c>
      <c r="AX1" s="354">
        <f>COLUMN()</f>
        <v>50</v>
      </c>
      <c r="AY1" s="354">
        <f>COLUMN()</f>
        <v>51</v>
      </c>
      <c r="AZ1" s="354">
        <f>COLUMN()</f>
        <v>52</v>
      </c>
    </row>
    <row r="2" spans="1:52" s="1" customFormat="1" ht="13" x14ac:dyDescent="0.2">
      <c r="E2" s="7"/>
      <c r="V2" s="6"/>
      <c r="AL2" s="443"/>
      <c r="AM2" s="443"/>
      <c r="AN2" s="7"/>
      <c r="AO2" s="349"/>
      <c r="AP2" s="349"/>
      <c r="AQ2" s="349"/>
      <c r="AR2" s="349"/>
      <c r="AS2" s="349"/>
      <c r="AT2" s="349"/>
      <c r="AU2" s="349"/>
      <c r="AV2" s="349"/>
      <c r="AW2" s="349"/>
      <c r="AX2" s="7"/>
      <c r="AY2" s="7"/>
      <c r="AZ2" s="7"/>
    </row>
    <row r="3" spans="1:52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62</v>
      </c>
      <c r="H3" s="444" t="s">
        <v>63</v>
      </c>
      <c r="I3" s="444" t="s">
        <v>64</v>
      </c>
      <c r="J3" s="447" t="s">
        <v>46</v>
      </c>
      <c r="K3" s="447"/>
      <c r="L3" s="447" t="s">
        <v>47</v>
      </c>
      <c r="M3" s="447"/>
      <c r="N3" s="447" t="s">
        <v>48</v>
      </c>
      <c r="O3" s="447"/>
      <c r="P3" s="447" t="s">
        <v>49</v>
      </c>
      <c r="Q3" s="447"/>
      <c r="R3" s="447" t="s">
        <v>50</v>
      </c>
      <c r="S3" s="447"/>
      <c r="T3" s="447" t="s">
        <v>51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N3" s="213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2"/>
    </row>
    <row r="4" spans="1:52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65</v>
      </c>
      <c r="Y4" s="36" t="s">
        <v>24</v>
      </c>
      <c r="Z4" s="36" t="s">
        <v>65</v>
      </c>
      <c r="AA4" s="36" t="s">
        <v>24</v>
      </c>
      <c r="AB4" s="36" t="s">
        <v>65</v>
      </c>
      <c r="AC4" s="36" t="s">
        <v>24</v>
      </c>
      <c r="AD4" s="36" t="s">
        <v>65</v>
      </c>
      <c r="AE4" s="36" t="s">
        <v>24</v>
      </c>
      <c r="AF4" s="36" t="s">
        <v>65</v>
      </c>
      <c r="AG4" s="36" t="s">
        <v>24</v>
      </c>
      <c r="AH4" s="36" t="s">
        <v>65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14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</row>
    <row r="5" spans="1:52" s="71" customFormat="1" ht="26.25" customHeight="1" x14ac:dyDescent="0.2">
      <c r="A5" s="24"/>
      <c r="B5" s="45"/>
      <c r="C5" s="69" t="s">
        <v>113</v>
      </c>
      <c r="D5" s="67" t="s">
        <v>66</v>
      </c>
      <c r="E5" s="67" t="s">
        <v>204</v>
      </c>
      <c r="F5" s="127" t="s">
        <v>321</v>
      </c>
      <c r="G5" s="74"/>
      <c r="H5" s="311" t="s">
        <v>987</v>
      </c>
      <c r="I5" s="275" t="s">
        <v>471</v>
      </c>
      <c r="J5" s="61">
        <v>850000</v>
      </c>
      <c r="K5" s="61"/>
      <c r="L5" s="61">
        <v>850000</v>
      </c>
      <c r="M5" s="61"/>
      <c r="N5" s="61">
        <v>850000</v>
      </c>
      <c r="O5" s="61"/>
      <c r="P5" s="61">
        <v>850000</v>
      </c>
      <c r="Q5" s="61"/>
      <c r="R5" s="61">
        <v>850000</v>
      </c>
      <c r="S5" s="61"/>
      <c r="T5" s="61">
        <v>850000</v>
      </c>
      <c r="U5" s="61"/>
      <c r="V5" s="62">
        <v>5100000</v>
      </c>
      <c r="W5" s="62">
        <v>0</v>
      </c>
      <c r="X5" s="61">
        <v>850000</v>
      </c>
      <c r="Y5" s="61"/>
      <c r="Z5" s="61">
        <v>850000</v>
      </c>
      <c r="AA5" s="61"/>
      <c r="AB5" s="61">
        <v>850000</v>
      </c>
      <c r="AC5" s="61"/>
      <c r="AD5" s="61">
        <v>850000</v>
      </c>
      <c r="AE5" s="61"/>
      <c r="AF5" s="61">
        <v>850000</v>
      </c>
      <c r="AG5" s="61"/>
      <c r="AH5" s="61">
        <v>850000</v>
      </c>
      <c r="AI5" s="61"/>
      <c r="AJ5" s="62">
        <v>5100000</v>
      </c>
      <c r="AK5" s="62">
        <v>0</v>
      </c>
      <c r="AL5" s="62">
        <v>10200000</v>
      </c>
      <c r="AM5" s="62">
        <v>0</v>
      </c>
      <c r="AN5" s="215"/>
      <c r="AO5" s="352" t="s">
        <v>734</v>
      </c>
      <c r="AP5" s="352" t="s">
        <v>734</v>
      </c>
      <c r="AQ5" s="352" t="s">
        <v>734</v>
      </c>
      <c r="AR5" s="352" t="s">
        <v>734</v>
      </c>
      <c r="AS5" s="352" t="s">
        <v>734</v>
      </c>
      <c r="AT5" s="352" t="s">
        <v>734</v>
      </c>
      <c r="AU5" s="352" t="s">
        <v>734</v>
      </c>
      <c r="AV5" s="352" t="s">
        <v>734</v>
      </c>
      <c r="AW5" s="352" t="s">
        <v>734</v>
      </c>
      <c r="AX5" s="352" t="s">
        <v>734</v>
      </c>
      <c r="AY5" s="352" t="s">
        <v>734</v>
      </c>
      <c r="AZ5" s="352" t="s">
        <v>734</v>
      </c>
    </row>
    <row r="6" spans="1:52" s="71" customFormat="1" ht="26.25" customHeight="1" x14ac:dyDescent="0.2">
      <c r="B6" s="45"/>
      <c r="C6" s="66" t="s">
        <v>113</v>
      </c>
      <c r="D6" s="67" t="s">
        <v>66</v>
      </c>
      <c r="E6" s="67" t="s">
        <v>204</v>
      </c>
      <c r="F6" s="127" t="s">
        <v>320</v>
      </c>
      <c r="G6" s="49" t="s">
        <v>298</v>
      </c>
      <c r="H6" s="311" t="s">
        <v>987</v>
      </c>
      <c r="I6" s="275" t="s">
        <v>624</v>
      </c>
      <c r="J6" s="39">
        <v>250000</v>
      </c>
      <c r="K6" s="39"/>
      <c r="L6" s="39">
        <v>250000</v>
      </c>
      <c r="M6" s="39"/>
      <c r="N6" s="39">
        <v>250000</v>
      </c>
      <c r="O6" s="39"/>
      <c r="P6" s="39">
        <v>250000</v>
      </c>
      <c r="Q6" s="39"/>
      <c r="R6" s="39">
        <v>250000</v>
      </c>
      <c r="S6" s="39"/>
      <c r="T6" s="39">
        <v>250000</v>
      </c>
      <c r="U6" s="39"/>
      <c r="V6" s="62">
        <v>1500000</v>
      </c>
      <c r="W6" s="62">
        <v>0</v>
      </c>
      <c r="X6" s="39">
        <v>250000</v>
      </c>
      <c r="Y6" s="39"/>
      <c r="Z6" s="39">
        <v>250000</v>
      </c>
      <c r="AA6" s="39"/>
      <c r="AB6" s="39">
        <v>250000</v>
      </c>
      <c r="AC6" s="39"/>
      <c r="AD6" s="39">
        <v>250000</v>
      </c>
      <c r="AE6" s="39"/>
      <c r="AF6" s="39">
        <v>250000</v>
      </c>
      <c r="AG6" s="39"/>
      <c r="AH6" s="39">
        <v>250000</v>
      </c>
      <c r="AI6" s="39"/>
      <c r="AJ6" s="62">
        <v>1500000</v>
      </c>
      <c r="AK6" s="62">
        <v>0</v>
      </c>
      <c r="AL6" s="62">
        <v>3000000</v>
      </c>
      <c r="AM6" s="62">
        <v>0</v>
      </c>
      <c r="AN6" s="215"/>
      <c r="AO6" s="352" t="s">
        <v>734</v>
      </c>
      <c r="AP6" s="352" t="s">
        <v>734</v>
      </c>
      <c r="AQ6" s="352" t="s">
        <v>734</v>
      </c>
      <c r="AR6" s="352" t="s">
        <v>734</v>
      </c>
      <c r="AS6" s="352" t="s">
        <v>734</v>
      </c>
      <c r="AT6" s="352" t="s">
        <v>734</v>
      </c>
      <c r="AU6" s="352" t="s">
        <v>734</v>
      </c>
      <c r="AV6" s="352" t="s">
        <v>734</v>
      </c>
      <c r="AW6" s="352" t="s">
        <v>734</v>
      </c>
      <c r="AX6" s="352" t="s">
        <v>734</v>
      </c>
      <c r="AY6" s="352" t="s">
        <v>734</v>
      </c>
      <c r="AZ6" s="352" t="s">
        <v>734</v>
      </c>
    </row>
    <row r="7" spans="1:52" s="71" customFormat="1" ht="26.25" customHeight="1" x14ac:dyDescent="0.2">
      <c r="B7" s="156"/>
      <c r="C7" s="66" t="s">
        <v>113</v>
      </c>
      <c r="D7" s="67" t="s">
        <v>66</v>
      </c>
      <c r="E7" s="67" t="s">
        <v>204</v>
      </c>
      <c r="F7" s="127" t="s">
        <v>801</v>
      </c>
      <c r="G7" s="224"/>
      <c r="H7" s="312" t="s">
        <v>987</v>
      </c>
      <c r="I7" s="233" t="s">
        <v>806</v>
      </c>
      <c r="J7" s="205">
        <v>500000</v>
      </c>
      <c r="K7" s="205"/>
      <c r="L7" s="205">
        <v>500000</v>
      </c>
      <c r="M7" s="205"/>
      <c r="N7" s="205">
        <v>500000</v>
      </c>
      <c r="O7" s="205"/>
      <c r="P7" s="205">
        <v>500000</v>
      </c>
      <c r="Q7" s="205"/>
      <c r="R7" s="205">
        <v>500000</v>
      </c>
      <c r="S7" s="205"/>
      <c r="T7" s="205">
        <v>500000</v>
      </c>
      <c r="U7" s="205"/>
      <c r="V7" s="161">
        <v>3000000</v>
      </c>
      <c r="W7" s="161">
        <v>0</v>
      </c>
      <c r="X7" s="205">
        <v>500000</v>
      </c>
      <c r="Y7" s="205"/>
      <c r="Z7" s="205">
        <v>500000</v>
      </c>
      <c r="AA7" s="205"/>
      <c r="AB7" s="205">
        <v>500000</v>
      </c>
      <c r="AC7" s="205"/>
      <c r="AD7" s="205">
        <v>500000</v>
      </c>
      <c r="AE7" s="205"/>
      <c r="AF7" s="205">
        <v>500000</v>
      </c>
      <c r="AG7" s="205"/>
      <c r="AH7" s="205">
        <v>500000</v>
      </c>
      <c r="AI7" s="205"/>
      <c r="AJ7" s="161">
        <v>3000000</v>
      </c>
      <c r="AK7" s="161">
        <v>0</v>
      </c>
      <c r="AL7" s="161">
        <v>6000000</v>
      </c>
      <c r="AM7" s="161">
        <v>0</v>
      </c>
      <c r="AN7" s="215"/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 t="s">
        <v>734</v>
      </c>
      <c r="AU7" s="352" t="s">
        <v>734</v>
      </c>
      <c r="AV7" s="352" t="s">
        <v>734</v>
      </c>
      <c r="AW7" s="352" t="s">
        <v>734</v>
      </c>
      <c r="AX7" s="352" t="s">
        <v>734</v>
      </c>
      <c r="AY7" s="352" t="s">
        <v>734</v>
      </c>
      <c r="AZ7" s="352" t="s">
        <v>734</v>
      </c>
    </row>
    <row r="8" spans="1:52" s="71" customFormat="1" ht="26.25" customHeight="1" x14ac:dyDescent="0.2">
      <c r="B8" s="156"/>
      <c r="C8" s="66" t="s">
        <v>113</v>
      </c>
      <c r="D8" s="67" t="s">
        <v>66</v>
      </c>
      <c r="E8" s="67" t="s">
        <v>204</v>
      </c>
      <c r="F8" s="127" t="s">
        <v>322</v>
      </c>
      <c r="G8" s="165"/>
      <c r="H8" s="312" t="s">
        <v>1015</v>
      </c>
      <c r="I8" s="398" t="s">
        <v>977</v>
      </c>
      <c r="J8" s="205">
        <v>2950000</v>
      </c>
      <c r="K8" s="205"/>
      <c r="L8" s="205">
        <v>2950000</v>
      </c>
      <c r="M8" s="205"/>
      <c r="N8" s="205">
        <v>2950000</v>
      </c>
      <c r="O8" s="205"/>
      <c r="P8" s="205">
        <v>2950000</v>
      </c>
      <c r="Q8" s="205"/>
      <c r="R8" s="205">
        <v>2950000</v>
      </c>
      <c r="S8" s="205"/>
      <c r="T8" s="205">
        <v>2950000</v>
      </c>
      <c r="U8" s="205"/>
      <c r="V8" s="161">
        <v>17700000</v>
      </c>
      <c r="W8" s="161">
        <v>0</v>
      </c>
      <c r="X8" s="205">
        <v>2950000</v>
      </c>
      <c r="Y8" s="205"/>
      <c r="Z8" s="205">
        <v>2950000</v>
      </c>
      <c r="AA8" s="205"/>
      <c r="AB8" s="205">
        <v>2950000</v>
      </c>
      <c r="AC8" s="205"/>
      <c r="AD8" s="205">
        <v>2950000</v>
      </c>
      <c r="AE8" s="205"/>
      <c r="AF8" s="205">
        <v>2950000</v>
      </c>
      <c r="AG8" s="205"/>
      <c r="AH8" s="205">
        <v>2950000</v>
      </c>
      <c r="AI8" s="205"/>
      <c r="AJ8" s="161">
        <v>17700000</v>
      </c>
      <c r="AK8" s="161">
        <v>0</v>
      </c>
      <c r="AL8" s="161">
        <v>35400000</v>
      </c>
      <c r="AM8" s="161">
        <v>0</v>
      </c>
      <c r="AN8" s="215"/>
      <c r="AO8" s="352" t="s">
        <v>734</v>
      </c>
      <c r="AP8" s="352" t="s">
        <v>734</v>
      </c>
      <c r="AQ8" s="352" t="s">
        <v>734</v>
      </c>
      <c r="AR8" s="352" t="s">
        <v>734</v>
      </c>
      <c r="AS8" s="352" t="s">
        <v>734</v>
      </c>
      <c r="AT8" s="352" t="s">
        <v>734</v>
      </c>
      <c r="AU8" s="352" t="s">
        <v>734</v>
      </c>
      <c r="AV8" s="352" t="s">
        <v>734</v>
      </c>
      <c r="AW8" s="352" t="s">
        <v>734</v>
      </c>
      <c r="AX8" s="352" t="s">
        <v>734</v>
      </c>
      <c r="AY8" s="352" t="s">
        <v>734</v>
      </c>
      <c r="AZ8" s="352" t="s">
        <v>734</v>
      </c>
    </row>
    <row r="9" spans="1:52" s="71" customFormat="1" ht="26.25" customHeight="1" x14ac:dyDescent="0.2">
      <c r="B9" s="45"/>
      <c r="C9" s="66" t="s">
        <v>113</v>
      </c>
      <c r="D9" s="67" t="s">
        <v>66</v>
      </c>
      <c r="E9" s="67" t="s">
        <v>204</v>
      </c>
      <c r="F9" s="192" t="s">
        <v>486</v>
      </c>
      <c r="G9" s="74" t="s">
        <v>299</v>
      </c>
      <c r="H9" s="312" t="s">
        <v>1016</v>
      </c>
      <c r="I9" s="275"/>
      <c r="J9" s="63">
        <v>5791000</v>
      </c>
      <c r="K9" s="63"/>
      <c r="L9" s="63">
        <v>5791000</v>
      </c>
      <c r="M9" s="63"/>
      <c r="N9" s="63">
        <v>5791000</v>
      </c>
      <c r="O9" s="63"/>
      <c r="P9" s="63">
        <v>5791000</v>
      </c>
      <c r="Q9" s="63"/>
      <c r="R9" s="63">
        <v>5791000</v>
      </c>
      <c r="S9" s="63"/>
      <c r="T9" s="63">
        <v>5791000</v>
      </c>
      <c r="U9" s="63"/>
      <c r="V9" s="62">
        <v>34746000</v>
      </c>
      <c r="W9" s="62">
        <v>0</v>
      </c>
      <c r="X9" s="63">
        <v>5791000</v>
      </c>
      <c r="Y9" s="63"/>
      <c r="Z9" s="63">
        <v>5791000</v>
      </c>
      <c r="AA9" s="63"/>
      <c r="AB9" s="63">
        <v>5791000</v>
      </c>
      <c r="AC9" s="63"/>
      <c r="AD9" s="63">
        <v>5791000</v>
      </c>
      <c r="AE9" s="63"/>
      <c r="AF9" s="63">
        <v>5791000</v>
      </c>
      <c r="AG9" s="63"/>
      <c r="AH9" s="63">
        <v>5791000</v>
      </c>
      <c r="AI9" s="63"/>
      <c r="AJ9" s="62">
        <v>34746000</v>
      </c>
      <c r="AK9" s="62">
        <v>0</v>
      </c>
      <c r="AL9" s="62">
        <v>69492000</v>
      </c>
      <c r="AM9" s="62">
        <v>0</v>
      </c>
      <c r="AN9" s="215"/>
      <c r="AO9" s="352" t="s">
        <v>734</v>
      </c>
      <c r="AP9" s="352" t="s">
        <v>734</v>
      </c>
      <c r="AQ9" s="352" t="s">
        <v>734</v>
      </c>
      <c r="AR9" s="352" t="s">
        <v>734</v>
      </c>
      <c r="AS9" s="352" t="s">
        <v>734</v>
      </c>
      <c r="AT9" s="352" t="s">
        <v>734</v>
      </c>
      <c r="AU9" s="352" t="s">
        <v>734</v>
      </c>
      <c r="AV9" s="352" t="s">
        <v>734</v>
      </c>
      <c r="AW9" s="352" t="s">
        <v>734</v>
      </c>
      <c r="AX9" s="352" t="s">
        <v>734</v>
      </c>
      <c r="AY9" s="352" t="s">
        <v>734</v>
      </c>
      <c r="AZ9" s="352" t="s">
        <v>734</v>
      </c>
    </row>
    <row r="10" spans="1:52" s="71" customFormat="1" ht="26.25" customHeight="1" x14ac:dyDescent="0.2">
      <c r="B10" s="45"/>
      <c r="C10" s="66" t="s">
        <v>113</v>
      </c>
      <c r="D10" s="67"/>
      <c r="E10" s="67"/>
      <c r="F10" s="127" t="s">
        <v>485</v>
      </c>
      <c r="G10" s="74"/>
      <c r="H10" s="312" t="s">
        <v>1016</v>
      </c>
      <c r="I10" s="275" t="s">
        <v>502</v>
      </c>
      <c r="J10" s="63"/>
      <c r="K10" s="63"/>
      <c r="L10" s="63"/>
      <c r="M10" s="63"/>
      <c r="N10" s="63"/>
      <c r="O10" s="63"/>
      <c r="P10" s="63"/>
      <c r="Q10" s="63"/>
      <c r="R10" s="63"/>
      <c r="S10" s="95"/>
      <c r="T10" s="63"/>
      <c r="U10" s="63"/>
      <c r="V10" s="62">
        <v>0</v>
      </c>
      <c r="W10" s="62">
        <v>0</v>
      </c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2">
        <v>0</v>
      </c>
      <c r="AK10" s="62">
        <v>0</v>
      </c>
      <c r="AL10" s="62">
        <v>0</v>
      </c>
      <c r="AM10" s="62">
        <v>0</v>
      </c>
      <c r="AN10" s="215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</row>
    <row r="11" spans="1:52" s="71" customFormat="1" ht="26.25" customHeight="1" outlineLevel="1" x14ac:dyDescent="0.2">
      <c r="B11" s="45"/>
      <c r="C11" s="66" t="s">
        <v>113</v>
      </c>
      <c r="D11" s="67"/>
      <c r="E11" s="67"/>
      <c r="F11" s="66"/>
      <c r="G11" s="74"/>
      <c r="H11" s="312" t="s">
        <v>1016</v>
      </c>
      <c r="I11" s="275" t="s">
        <v>416</v>
      </c>
      <c r="J11" s="63"/>
      <c r="K11" s="63"/>
      <c r="L11" s="63"/>
      <c r="M11" s="63"/>
      <c r="N11" s="63"/>
      <c r="O11" s="63"/>
      <c r="P11" s="63"/>
      <c r="Q11" s="63"/>
      <c r="R11" s="63"/>
      <c r="S11" s="95"/>
      <c r="T11" s="63"/>
      <c r="U11" s="63"/>
      <c r="V11" s="62">
        <v>0</v>
      </c>
      <c r="W11" s="62">
        <v>0</v>
      </c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2">
        <v>0</v>
      </c>
      <c r="AK11" s="62">
        <v>0</v>
      </c>
      <c r="AL11" s="62">
        <v>0</v>
      </c>
      <c r="AM11" s="62">
        <v>0</v>
      </c>
      <c r="AN11" s="215"/>
      <c r="AO11" s="352"/>
      <c r="AP11" s="352"/>
      <c r="AQ11" s="352"/>
      <c r="AR11" s="352"/>
      <c r="AS11" s="352"/>
      <c r="AT11" s="352"/>
      <c r="AU11" s="352"/>
      <c r="AV11" s="352"/>
      <c r="AW11" s="352"/>
      <c r="AX11" s="352"/>
      <c r="AY11" s="352"/>
      <c r="AZ11" s="352"/>
    </row>
    <row r="12" spans="1:52" s="71" customFormat="1" ht="26.25" customHeight="1" outlineLevel="1" x14ac:dyDescent="0.2">
      <c r="B12" s="45"/>
      <c r="C12" s="66" t="s">
        <v>113</v>
      </c>
      <c r="D12" s="67"/>
      <c r="E12" s="67"/>
      <c r="F12" s="66"/>
      <c r="G12" s="74"/>
      <c r="H12" s="312" t="s">
        <v>1016</v>
      </c>
      <c r="I12" s="233" t="s">
        <v>440</v>
      </c>
      <c r="J12" s="63"/>
      <c r="K12" s="63"/>
      <c r="L12" s="63"/>
      <c r="M12" s="63"/>
      <c r="N12" s="63"/>
      <c r="O12" s="63"/>
      <c r="P12" s="63"/>
      <c r="Q12" s="63"/>
      <c r="R12" s="63"/>
      <c r="S12" s="95"/>
      <c r="T12" s="63"/>
      <c r="U12" s="63"/>
      <c r="V12" s="62">
        <v>0</v>
      </c>
      <c r="W12" s="62">
        <v>0</v>
      </c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2">
        <v>0</v>
      </c>
      <c r="AK12" s="62">
        <v>0</v>
      </c>
      <c r="AL12" s="62">
        <v>0</v>
      </c>
      <c r="AM12" s="62">
        <v>0</v>
      </c>
      <c r="AN12" s="215"/>
      <c r="AO12" s="352"/>
      <c r="AP12" s="352"/>
      <c r="AQ12" s="352"/>
      <c r="AR12" s="352"/>
      <c r="AS12" s="352"/>
      <c r="AT12" s="352"/>
      <c r="AU12" s="352"/>
      <c r="AV12" s="352"/>
      <c r="AW12" s="352"/>
      <c r="AX12" s="352"/>
      <c r="AY12" s="352"/>
      <c r="AZ12" s="352"/>
    </row>
    <row r="13" spans="1:52" s="71" customFormat="1" ht="26.25" customHeight="1" outlineLevel="1" x14ac:dyDescent="0.2">
      <c r="B13" s="156"/>
      <c r="C13" s="66" t="s">
        <v>113</v>
      </c>
      <c r="D13" s="191"/>
      <c r="E13" s="191"/>
      <c r="F13" s="164"/>
      <c r="G13" s="165"/>
      <c r="H13" s="312" t="s">
        <v>1016</v>
      </c>
      <c r="I13" s="233" t="s">
        <v>807</v>
      </c>
      <c r="J13" s="166"/>
      <c r="K13" s="166"/>
      <c r="L13" s="166"/>
      <c r="M13" s="166"/>
      <c r="N13" s="166"/>
      <c r="O13" s="166"/>
      <c r="P13" s="166"/>
      <c r="Q13" s="166"/>
      <c r="R13" s="166"/>
      <c r="S13" s="168"/>
      <c r="T13" s="166"/>
      <c r="U13" s="166"/>
      <c r="V13" s="161">
        <v>0</v>
      </c>
      <c r="W13" s="161">
        <v>0</v>
      </c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1">
        <v>0</v>
      </c>
      <c r="AK13" s="161">
        <v>0</v>
      </c>
      <c r="AL13" s="161">
        <v>0</v>
      </c>
      <c r="AM13" s="161">
        <v>0</v>
      </c>
      <c r="AN13" s="215"/>
      <c r="AO13" s="352"/>
      <c r="AP13" s="352"/>
      <c r="AQ13" s="352"/>
      <c r="AR13" s="352"/>
      <c r="AS13" s="352"/>
      <c r="AT13" s="352"/>
      <c r="AU13" s="352"/>
      <c r="AV13" s="352"/>
      <c r="AW13" s="352"/>
      <c r="AX13" s="352"/>
      <c r="AY13" s="352"/>
      <c r="AZ13" s="352"/>
    </row>
    <row r="14" spans="1:52" s="71" customFormat="1" ht="26.25" customHeight="1" outlineLevel="1" x14ac:dyDescent="0.2">
      <c r="B14" s="156"/>
      <c r="C14" s="66" t="s">
        <v>113</v>
      </c>
      <c r="D14" s="191"/>
      <c r="E14" s="191"/>
      <c r="F14" s="164"/>
      <c r="G14" s="165"/>
      <c r="H14" s="312" t="s">
        <v>1016</v>
      </c>
      <c r="I14" s="233" t="s">
        <v>808</v>
      </c>
      <c r="J14" s="166"/>
      <c r="K14" s="166"/>
      <c r="L14" s="166"/>
      <c r="M14" s="166"/>
      <c r="N14" s="166"/>
      <c r="O14" s="166"/>
      <c r="P14" s="166"/>
      <c r="Q14" s="166"/>
      <c r="R14" s="166"/>
      <c r="S14" s="168"/>
      <c r="T14" s="166"/>
      <c r="U14" s="166"/>
      <c r="V14" s="161">
        <v>0</v>
      </c>
      <c r="W14" s="161">
        <v>0</v>
      </c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1">
        <v>0</v>
      </c>
      <c r="AK14" s="161">
        <v>0</v>
      </c>
      <c r="AL14" s="161">
        <v>0</v>
      </c>
      <c r="AM14" s="161">
        <v>0</v>
      </c>
      <c r="AN14" s="215"/>
      <c r="AO14" s="352"/>
      <c r="AP14" s="352"/>
      <c r="AQ14" s="352"/>
      <c r="AR14" s="352"/>
      <c r="AS14" s="352"/>
      <c r="AT14" s="352"/>
      <c r="AU14" s="352"/>
      <c r="AV14" s="352"/>
      <c r="AW14" s="352"/>
      <c r="AX14" s="352"/>
      <c r="AY14" s="352"/>
      <c r="AZ14" s="352"/>
    </row>
    <row r="15" spans="1:52" s="71" customFormat="1" ht="26.25" customHeight="1" outlineLevel="1" x14ac:dyDescent="0.2">
      <c r="B15" s="156"/>
      <c r="C15" s="66" t="s">
        <v>113</v>
      </c>
      <c r="D15" s="191"/>
      <c r="E15" s="191"/>
      <c r="F15" s="164"/>
      <c r="G15" s="165"/>
      <c r="H15" s="312" t="s">
        <v>1016</v>
      </c>
      <c r="I15" s="233" t="s">
        <v>809</v>
      </c>
      <c r="J15" s="166"/>
      <c r="K15" s="166"/>
      <c r="L15" s="166"/>
      <c r="M15" s="166"/>
      <c r="N15" s="166"/>
      <c r="O15" s="166"/>
      <c r="P15" s="166"/>
      <c r="Q15" s="166"/>
      <c r="R15" s="166"/>
      <c r="S15" s="168"/>
      <c r="T15" s="166"/>
      <c r="U15" s="166"/>
      <c r="V15" s="161">
        <v>0</v>
      </c>
      <c r="W15" s="161">
        <v>0</v>
      </c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1">
        <v>0</v>
      </c>
      <c r="AK15" s="161">
        <v>0</v>
      </c>
      <c r="AL15" s="161">
        <v>0</v>
      </c>
      <c r="AM15" s="161">
        <v>0</v>
      </c>
      <c r="AN15" s="215"/>
      <c r="AO15" s="352"/>
      <c r="AP15" s="352"/>
      <c r="AQ15" s="352"/>
      <c r="AR15" s="352"/>
      <c r="AS15" s="352"/>
      <c r="AT15" s="352"/>
      <c r="AU15" s="352"/>
      <c r="AV15" s="352"/>
      <c r="AW15" s="352"/>
      <c r="AX15" s="352"/>
      <c r="AY15" s="352"/>
      <c r="AZ15" s="352"/>
    </row>
    <row r="16" spans="1:52" s="71" customFormat="1" ht="26.25" customHeight="1" outlineLevel="1" x14ac:dyDescent="0.2">
      <c r="B16" s="156"/>
      <c r="C16" s="66" t="s">
        <v>113</v>
      </c>
      <c r="D16" s="191"/>
      <c r="E16" s="191"/>
      <c r="F16" s="164"/>
      <c r="G16" s="165"/>
      <c r="H16" s="312" t="s">
        <v>1016</v>
      </c>
      <c r="I16" s="399" t="s">
        <v>346</v>
      </c>
      <c r="J16" s="166"/>
      <c r="K16" s="166"/>
      <c r="L16" s="166"/>
      <c r="M16" s="166"/>
      <c r="N16" s="166"/>
      <c r="O16" s="166"/>
      <c r="P16" s="166"/>
      <c r="Q16" s="166"/>
      <c r="R16" s="166"/>
      <c r="S16" s="168"/>
      <c r="T16" s="166"/>
      <c r="U16" s="166"/>
      <c r="V16" s="161">
        <v>0</v>
      </c>
      <c r="W16" s="161">
        <v>0</v>
      </c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1">
        <v>0</v>
      </c>
      <c r="AK16" s="161">
        <v>0</v>
      </c>
      <c r="AL16" s="161">
        <v>0</v>
      </c>
      <c r="AM16" s="161">
        <v>0</v>
      </c>
      <c r="AN16" s="215"/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</row>
    <row r="17" spans="2:52" s="71" customFormat="1" ht="26.25" customHeight="1" outlineLevel="1" x14ac:dyDescent="0.2">
      <c r="B17" s="45"/>
      <c r="C17" s="66" t="s">
        <v>113</v>
      </c>
      <c r="D17" s="67"/>
      <c r="E17" s="67"/>
      <c r="F17" s="66"/>
      <c r="G17" s="74"/>
      <c r="H17" s="312" t="s">
        <v>1016</v>
      </c>
      <c r="I17" s="275" t="s">
        <v>1586</v>
      </c>
      <c r="J17" s="63"/>
      <c r="K17" s="63"/>
      <c r="L17" s="63"/>
      <c r="M17" s="63"/>
      <c r="N17" s="63"/>
      <c r="O17" s="63"/>
      <c r="P17" s="63"/>
      <c r="Q17" s="63"/>
      <c r="R17" s="63"/>
      <c r="S17" s="95"/>
      <c r="T17" s="63"/>
      <c r="U17" s="63"/>
      <c r="V17" s="62">
        <v>0</v>
      </c>
      <c r="W17" s="62">
        <v>0</v>
      </c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2">
        <v>0</v>
      </c>
      <c r="AK17" s="62">
        <v>0</v>
      </c>
      <c r="AL17" s="62">
        <v>0</v>
      </c>
      <c r="AM17" s="62">
        <v>0</v>
      </c>
      <c r="AN17" s="215"/>
      <c r="AO17" s="352"/>
      <c r="AP17" s="352"/>
      <c r="AQ17" s="352"/>
      <c r="AR17" s="352"/>
      <c r="AS17" s="352"/>
      <c r="AT17" s="352"/>
      <c r="AU17" s="352"/>
      <c r="AV17" s="352"/>
      <c r="AW17" s="352"/>
      <c r="AX17" s="352"/>
      <c r="AY17" s="352"/>
      <c r="AZ17" s="352"/>
    </row>
    <row r="18" spans="2:52" s="71" customFormat="1" ht="26.25" customHeight="1" outlineLevel="1" x14ac:dyDescent="0.2">
      <c r="B18" s="156"/>
      <c r="C18" s="312" t="s">
        <v>802</v>
      </c>
      <c r="D18" s="191"/>
      <c r="E18" s="191"/>
      <c r="F18" s="164"/>
      <c r="G18" s="165"/>
      <c r="H18" s="312" t="s">
        <v>1016</v>
      </c>
      <c r="I18" s="233" t="s">
        <v>1587</v>
      </c>
      <c r="J18" s="166"/>
      <c r="K18" s="166"/>
      <c r="L18" s="166"/>
      <c r="M18" s="166"/>
      <c r="N18" s="166"/>
      <c r="O18" s="166"/>
      <c r="P18" s="166"/>
      <c r="Q18" s="166"/>
      <c r="R18" s="166"/>
      <c r="S18" s="168"/>
      <c r="T18" s="166"/>
      <c r="U18" s="166"/>
      <c r="V18" s="161">
        <v>0</v>
      </c>
      <c r="W18" s="161">
        <v>0</v>
      </c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1">
        <v>0</v>
      </c>
      <c r="AK18" s="161">
        <v>0</v>
      </c>
      <c r="AL18" s="161">
        <v>0</v>
      </c>
      <c r="AM18" s="161">
        <v>0</v>
      </c>
      <c r="AN18" s="215"/>
      <c r="AO18" s="352"/>
      <c r="AP18" s="352"/>
      <c r="AQ18" s="352"/>
      <c r="AR18" s="352"/>
      <c r="AS18" s="352"/>
      <c r="AT18" s="352"/>
      <c r="AU18" s="352"/>
      <c r="AV18" s="352"/>
      <c r="AW18" s="352"/>
      <c r="AX18" s="352"/>
      <c r="AY18" s="352"/>
      <c r="AZ18" s="352"/>
    </row>
    <row r="19" spans="2:52" s="71" customFormat="1" ht="26.25" customHeight="1" x14ac:dyDescent="0.2">
      <c r="B19" s="45"/>
      <c r="C19" s="66" t="s">
        <v>113</v>
      </c>
      <c r="D19" s="67" t="s">
        <v>66</v>
      </c>
      <c r="E19" s="67" t="s">
        <v>107</v>
      </c>
      <c r="F19" s="311" t="s">
        <v>124</v>
      </c>
      <c r="G19" s="74" t="s">
        <v>300</v>
      </c>
      <c r="H19" s="311" t="s">
        <v>1013</v>
      </c>
      <c r="I19" s="275" t="s">
        <v>315</v>
      </c>
      <c r="J19" s="95">
        <v>4500000</v>
      </c>
      <c r="K19" s="63"/>
      <c r="L19" s="95">
        <v>4500000</v>
      </c>
      <c r="M19" s="63"/>
      <c r="N19" s="95">
        <v>4500000</v>
      </c>
      <c r="O19" s="63"/>
      <c r="P19" s="95">
        <v>4500000</v>
      </c>
      <c r="Q19" s="63"/>
      <c r="R19" s="95">
        <v>4500000</v>
      </c>
      <c r="S19" s="63"/>
      <c r="T19" s="95">
        <v>4500000</v>
      </c>
      <c r="U19" s="63"/>
      <c r="V19" s="62">
        <v>27000000</v>
      </c>
      <c r="W19" s="62">
        <v>0</v>
      </c>
      <c r="X19" s="95">
        <v>4500000</v>
      </c>
      <c r="Y19" s="63"/>
      <c r="Z19" s="95">
        <v>4500000</v>
      </c>
      <c r="AA19" s="63"/>
      <c r="AB19" s="95">
        <v>4500000</v>
      </c>
      <c r="AC19" s="63"/>
      <c r="AD19" s="95">
        <v>4500000</v>
      </c>
      <c r="AE19" s="63"/>
      <c r="AF19" s="95">
        <v>4500000</v>
      </c>
      <c r="AG19" s="63"/>
      <c r="AH19" s="95">
        <v>4500000</v>
      </c>
      <c r="AI19" s="63"/>
      <c r="AJ19" s="62">
        <v>27000000</v>
      </c>
      <c r="AK19" s="62">
        <v>0</v>
      </c>
      <c r="AL19" s="62">
        <v>54000000</v>
      </c>
      <c r="AM19" s="62">
        <v>0</v>
      </c>
      <c r="AN19" s="215"/>
      <c r="AO19" s="352" t="s">
        <v>734</v>
      </c>
      <c r="AP19" s="352" t="s">
        <v>734</v>
      </c>
      <c r="AQ19" s="352" t="s">
        <v>734</v>
      </c>
      <c r="AR19" s="352" t="s">
        <v>734</v>
      </c>
      <c r="AS19" s="352" t="s">
        <v>734</v>
      </c>
      <c r="AT19" s="352" t="s">
        <v>734</v>
      </c>
      <c r="AU19" s="352" t="s">
        <v>734</v>
      </c>
      <c r="AV19" s="352" t="s">
        <v>734</v>
      </c>
      <c r="AW19" s="352" t="s">
        <v>734</v>
      </c>
      <c r="AX19" s="352" t="s">
        <v>734</v>
      </c>
      <c r="AY19" s="352" t="s">
        <v>734</v>
      </c>
      <c r="AZ19" s="352" t="s">
        <v>734</v>
      </c>
    </row>
    <row r="20" spans="2:52" s="71" customFormat="1" ht="26.25" customHeight="1" outlineLevel="1" x14ac:dyDescent="0.2">
      <c r="B20" s="45"/>
      <c r="C20" s="66"/>
      <c r="D20" s="67"/>
      <c r="E20" s="67"/>
      <c r="F20" s="66"/>
      <c r="G20" s="74"/>
      <c r="H20" s="66"/>
      <c r="I20" s="400" t="s">
        <v>630</v>
      </c>
      <c r="J20" s="95"/>
      <c r="K20" s="63"/>
      <c r="L20" s="95"/>
      <c r="M20" s="63"/>
      <c r="N20" s="95"/>
      <c r="O20" s="63"/>
      <c r="P20" s="95"/>
      <c r="Q20" s="63"/>
      <c r="R20" s="95"/>
      <c r="S20" s="95"/>
      <c r="T20" s="95"/>
      <c r="U20" s="63"/>
      <c r="V20" s="62">
        <v>0</v>
      </c>
      <c r="W20" s="62">
        <v>0</v>
      </c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62">
        <v>0</v>
      </c>
      <c r="AK20" s="62">
        <v>0</v>
      </c>
      <c r="AL20" s="62">
        <v>0</v>
      </c>
      <c r="AM20" s="62">
        <v>0</v>
      </c>
      <c r="AN20" s="215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</row>
    <row r="21" spans="2:52" s="71" customFormat="1" ht="26.25" customHeight="1" outlineLevel="1" x14ac:dyDescent="0.2">
      <c r="B21" s="45"/>
      <c r="C21" s="66"/>
      <c r="D21" s="67"/>
      <c r="E21" s="67"/>
      <c r="F21" s="66"/>
      <c r="G21" s="74"/>
      <c r="H21" s="66"/>
      <c r="I21" s="275" t="s">
        <v>929</v>
      </c>
      <c r="J21" s="95"/>
      <c r="K21" s="63"/>
      <c r="L21" s="95"/>
      <c r="M21" s="63"/>
      <c r="N21" s="95"/>
      <c r="O21" s="63"/>
      <c r="P21" s="95"/>
      <c r="Q21" s="63"/>
      <c r="R21" s="95"/>
      <c r="S21" s="95"/>
      <c r="T21" s="95"/>
      <c r="U21" s="63"/>
      <c r="V21" s="62">
        <v>0</v>
      </c>
      <c r="W21" s="62">
        <v>0</v>
      </c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62">
        <v>0</v>
      </c>
      <c r="AK21" s="62">
        <v>0</v>
      </c>
      <c r="AL21" s="62">
        <v>0</v>
      </c>
      <c r="AM21" s="62">
        <v>0</v>
      </c>
      <c r="AN21" s="215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</row>
    <row r="22" spans="2:52" s="71" customFormat="1" ht="26.25" customHeight="1" outlineLevel="1" x14ac:dyDescent="0.2">
      <c r="B22" s="45"/>
      <c r="C22" s="66"/>
      <c r="D22" s="67"/>
      <c r="E22" s="67"/>
      <c r="F22" s="66"/>
      <c r="G22" s="74"/>
      <c r="H22" s="66"/>
      <c r="I22" s="275" t="s">
        <v>503</v>
      </c>
      <c r="J22" s="95"/>
      <c r="K22" s="63"/>
      <c r="L22" s="95"/>
      <c r="M22" s="63"/>
      <c r="N22" s="95"/>
      <c r="O22" s="63"/>
      <c r="P22" s="95"/>
      <c r="Q22" s="63"/>
      <c r="R22" s="95"/>
      <c r="S22" s="95"/>
      <c r="T22" s="95"/>
      <c r="U22" s="63"/>
      <c r="V22" s="62">
        <v>0</v>
      </c>
      <c r="W22" s="62">
        <v>0</v>
      </c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62">
        <v>0</v>
      </c>
      <c r="AK22" s="62">
        <v>0</v>
      </c>
      <c r="AL22" s="62">
        <v>0</v>
      </c>
      <c r="AM22" s="62">
        <v>0</v>
      </c>
      <c r="AN22" s="215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</row>
    <row r="23" spans="2:52" s="71" customFormat="1" ht="26.25" customHeight="1" outlineLevel="1" x14ac:dyDescent="0.2">
      <c r="B23" s="156"/>
      <c r="C23" s="164"/>
      <c r="D23" s="191"/>
      <c r="E23" s="191"/>
      <c r="F23" s="164"/>
      <c r="G23" s="165"/>
      <c r="H23" s="164"/>
      <c r="I23" s="233" t="s">
        <v>1069</v>
      </c>
      <c r="J23" s="168"/>
      <c r="K23" s="166"/>
      <c r="L23" s="168"/>
      <c r="M23" s="166"/>
      <c r="N23" s="168"/>
      <c r="O23" s="166"/>
      <c r="P23" s="168"/>
      <c r="Q23" s="166"/>
      <c r="R23" s="168"/>
      <c r="S23" s="168"/>
      <c r="T23" s="168"/>
      <c r="U23" s="166"/>
      <c r="V23" s="161">
        <v>0</v>
      </c>
      <c r="W23" s="161">
        <v>0</v>
      </c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1">
        <v>0</v>
      </c>
      <c r="AK23" s="161">
        <v>0</v>
      </c>
      <c r="AL23" s="161">
        <v>0</v>
      </c>
      <c r="AM23" s="161">
        <v>0</v>
      </c>
      <c r="AN23" s="215"/>
      <c r="AO23" s="352"/>
      <c r="AP23" s="352"/>
      <c r="AQ23" s="352"/>
      <c r="AR23" s="352"/>
      <c r="AS23" s="352"/>
      <c r="AT23" s="352"/>
      <c r="AU23" s="352"/>
      <c r="AV23" s="352"/>
      <c r="AW23" s="352"/>
      <c r="AX23" s="352"/>
      <c r="AY23" s="352"/>
      <c r="AZ23" s="352"/>
    </row>
    <row r="24" spans="2:52" s="339" customFormat="1" ht="26.25" customHeight="1" outlineLevel="1" x14ac:dyDescent="0.2">
      <c r="B24" s="156"/>
      <c r="C24" s="189" t="s">
        <v>113</v>
      </c>
      <c r="D24" s="190" t="s">
        <v>66</v>
      </c>
      <c r="E24" s="190" t="s">
        <v>107</v>
      </c>
      <c r="F24" s="233" t="s">
        <v>1486</v>
      </c>
      <c r="G24" s="382"/>
      <c r="H24" s="326" t="s">
        <v>1013</v>
      </c>
      <c r="I24" s="233"/>
      <c r="J24" s="168">
        <v>1000000</v>
      </c>
      <c r="K24" s="331"/>
      <c r="L24" s="168">
        <v>1000000</v>
      </c>
      <c r="M24" s="331"/>
      <c r="N24" s="168">
        <v>2000000</v>
      </c>
      <c r="O24" s="331"/>
      <c r="P24" s="168">
        <v>1000000</v>
      </c>
      <c r="Q24" s="331"/>
      <c r="R24" s="168">
        <v>1000000</v>
      </c>
      <c r="S24" s="331"/>
      <c r="T24" s="168">
        <v>1000000</v>
      </c>
      <c r="U24" s="331"/>
      <c r="V24" s="342">
        <v>7000000</v>
      </c>
      <c r="W24" s="342">
        <v>0</v>
      </c>
      <c r="X24" s="168">
        <v>500000</v>
      </c>
      <c r="Y24" s="331"/>
      <c r="Z24" s="168"/>
      <c r="AA24" s="331"/>
      <c r="AB24" s="168"/>
      <c r="AC24" s="331"/>
      <c r="AD24" s="168"/>
      <c r="AE24" s="331"/>
      <c r="AF24" s="168"/>
      <c r="AG24" s="331"/>
      <c r="AH24" s="168"/>
      <c r="AI24" s="331"/>
      <c r="AJ24" s="342">
        <v>500000</v>
      </c>
      <c r="AK24" s="342">
        <v>0</v>
      </c>
      <c r="AL24" s="342">
        <v>7500000</v>
      </c>
      <c r="AM24" s="342">
        <v>0</v>
      </c>
      <c r="AN24" s="343"/>
      <c r="AO24" s="352" t="s">
        <v>734</v>
      </c>
      <c r="AP24" s="352" t="s">
        <v>734</v>
      </c>
      <c r="AQ24" s="352" t="s">
        <v>734</v>
      </c>
      <c r="AR24" s="352" t="s">
        <v>734</v>
      </c>
      <c r="AS24" s="352" t="s">
        <v>734</v>
      </c>
      <c r="AT24" s="352" t="s">
        <v>734</v>
      </c>
      <c r="AU24" s="352" t="s">
        <v>734</v>
      </c>
      <c r="AV24" s="352"/>
      <c r="AW24" s="352"/>
      <c r="AX24" s="352"/>
      <c r="AY24" s="352"/>
      <c r="AZ24" s="352"/>
    </row>
    <row r="25" spans="2:52" s="71" customFormat="1" ht="26.25" customHeight="1" outlineLevel="1" x14ac:dyDescent="0.2">
      <c r="B25" s="156"/>
      <c r="C25" s="66" t="s">
        <v>113</v>
      </c>
      <c r="D25" s="67" t="s">
        <v>66</v>
      </c>
      <c r="E25" s="67" t="s">
        <v>107</v>
      </c>
      <c r="F25" s="275" t="s">
        <v>333</v>
      </c>
      <c r="G25" s="281"/>
      <c r="H25" s="313" t="s">
        <v>1015</v>
      </c>
      <c r="I25" s="275" t="s">
        <v>444</v>
      </c>
      <c r="J25" s="166">
        <v>630000</v>
      </c>
      <c r="K25" s="166"/>
      <c r="L25" s="166">
        <v>630000</v>
      </c>
      <c r="M25" s="166"/>
      <c r="N25" s="166">
        <v>630000</v>
      </c>
      <c r="O25" s="166"/>
      <c r="P25" s="166">
        <v>630000</v>
      </c>
      <c r="Q25" s="166"/>
      <c r="R25" s="166">
        <v>630000</v>
      </c>
      <c r="S25" s="166"/>
      <c r="T25" s="166">
        <v>630000</v>
      </c>
      <c r="U25" s="166"/>
      <c r="V25" s="161">
        <v>3780000</v>
      </c>
      <c r="W25" s="161">
        <v>0</v>
      </c>
      <c r="X25" s="166">
        <v>630000</v>
      </c>
      <c r="Y25" s="166"/>
      <c r="Z25" s="166">
        <v>630000</v>
      </c>
      <c r="AA25" s="166"/>
      <c r="AB25" s="166">
        <v>630000</v>
      </c>
      <c r="AC25" s="166"/>
      <c r="AD25" s="166">
        <v>630000</v>
      </c>
      <c r="AE25" s="166"/>
      <c r="AF25" s="166">
        <v>630000</v>
      </c>
      <c r="AG25" s="166"/>
      <c r="AH25" s="166">
        <v>630000</v>
      </c>
      <c r="AI25" s="166"/>
      <c r="AJ25" s="161">
        <v>3780000</v>
      </c>
      <c r="AK25" s="161">
        <v>0</v>
      </c>
      <c r="AL25" s="161">
        <v>7560000</v>
      </c>
      <c r="AM25" s="161">
        <v>0</v>
      </c>
      <c r="AN25" s="215"/>
      <c r="AO25" s="352" t="s">
        <v>734</v>
      </c>
      <c r="AP25" s="352" t="s">
        <v>734</v>
      </c>
      <c r="AQ25" s="352" t="s">
        <v>734</v>
      </c>
      <c r="AR25" s="352" t="s">
        <v>734</v>
      </c>
      <c r="AS25" s="352" t="s">
        <v>734</v>
      </c>
      <c r="AT25" s="352" t="s">
        <v>734</v>
      </c>
      <c r="AU25" s="352" t="s">
        <v>734</v>
      </c>
      <c r="AV25" s="352" t="s">
        <v>734</v>
      </c>
      <c r="AW25" s="352" t="s">
        <v>734</v>
      </c>
      <c r="AX25" s="352" t="s">
        <v>734</v>
      </c>
      <c r="AY25" s="352" t="s">
        <v>734</v>
      </c>
      <c r="AZ25" s="352" t="s">
        <v>734</v>
      </c>
    </row>
    <row r="26" spans="2:52" s="71" customFormat="1" ht="26.25" customHeight="1" x14ac:dyDescent="0.2">
      <c r="B26" s="156"/>
      <c r="C26" s="225" t="s">
        <v>113</v>
      </c>
      <c r="D26" s="271" t="s">
        <v>66</v>
      </c>
      <c r="E26" s="272" t="s">
        <v>203</v>
      </c>
      <c r="F26" s="278" t="s">
        <v>607</v>
      </c>
      <c r="G26" s="279"/>
      <c r="H26" s="334" t="s">
        <v>1015</v>
      </c>
      <c r="I26" s="276" t="s">
        <v>976</v>
      </c>
      <c r="J26" s="166">
        <v>630000</v>
      </c>
      <c r="K26" s="166"/>
      <c r="L26" s="166">
        <v>630000</v>
      </c>
      <c r="M26" s="166"/>
      <c r="N26" s="166">
        <v>630000</v>
      </c>
      <c r="O26" s="166"/>
      <c r="P26" s="166">
        <v>630000</v>
      </c>
      <c r="Q26" s="166"/>
      <c r="R26" s="166">
        <v>630000</v>
      </c>
      <c r="S26" s="166"/>
      <c r="T26" s="166">
        <v>630000</v>
      </c>
      <c r="U26" s="166"/>
      <c r="V26" s="169">
        <v>3780000</v>
      </c>
      <c r="W26" s="169">
        <v>0</v>
      </c>
      <c r="X26" s="166">
        <v>630000</v>
      </c>
      <c r="Y26" s="166"/>
      <c r="Z26" s="166">
        <v>630000</v>
      </c>
      <c r="AA26" s="166"/>
      <c r="AB26" s="166">
        <v>630000</v>
      </c>
      <c r="AC26" s="166"/>
      <c r="AD26" s="166">
        <v>630000</v>
      </c>
      <c r="AE26" s="166"/>
      <c r="AF26" s="166">
        <v>630000</v>
      </c>
      <c r="AG26" s="166"/>
      <c r="AH26" s="166">
        <v>630000</v>
      </c>
      <c r="AI26" s="166"/>
      <c r="AJ26" s="169">
        <v>3780000</v>
      </c>
      <c r="AK26" s="169">
        <v>0</v>
      </c>
      <c r="AL26" s="169">
        <v>7560000</v>
      </c>
      <c r="AM26" s="169">
        <v>0</v>
      </c>
      <c r="AN26" s="215"/>
      <c r="AO26" s="352" t="s">
        <v>734</v>
      </c>
      <c r="AP26" s="352" t="s">
        <v>734</v>
      </c>
      <c r="AQ26" s="352" t="s">
        <v>734</v>
      </c>
      <c r="AR26" s="352" t="s">
        <v>734</v>
      </c>
      <c r="AS26" s="352" t="s">
        <v>734</v>
      </c>
      <c r="AT26" s="352" t="s">
        <v>734</v>
      </c>
      <c r="AU26" s="352" t="s">
        <v>734</v>
      </c>
      <c r="AV26" s="352" t="s">
        <v>734</v>
      </c>
      <c r="AW26" s="352" t="s">
        <v>734</v>
      </c>
      <c r="AX26" s="352" t="s">
        <v>734</v>
      </c>
      <c r="AY26" s="352" t="s">
        <v>734</v>
      </c>
      <c r="AZ26" s="352" t="s">
        <v>734</v>
      </c>
    </row>
    <row r="27" spans="2:52" s="71" customFormat="1" ht="26.25" customHeight="1" outlineLevel="1" x14ac:dyDescent="0.2">
      <c r="B27" s="156"/>
      <c r="C27" s="164" t="s">
        <v>113</v>
      </c>
      <c r="D27" s="188" t="s">
        <v>66</v>
      </c>
      <c r="E27" s="188" t="s">
        <v>203</v>
      </c>
      <c r="F27" s="157" t="s">
        <v>418</v>
      </c>
      <c r="G27" s="165"/>
      <c r="H27" s="312" t="s">
        <v>987</v>
      </c>
      <c r="I27" s="233" t="s">
        <v>409</v>
      </c>
      <c r="J27" s="168">
        <v>800000</v>
      </c>
      <c r="K27" s="168"/>
      <c r="L27" s="168">
        <v>800000</v>
      </c>
      <c r="M27" s="168"/>
      <c r="N27" s="168">
        <v>800000</v>
      </c>
      <c r="O27" s="168"/>
      <c r="P27" s="168">
        <v>800000</v>
      </c>
      <c r="Q27" s="168"/>
      <c r="R27" s="168">
        <v>800000</v>
      </c>
      <c r="S27" s="168"/>
      <c r="T27" s="168">
        <v>800000</v>
      </c>
      <c r="U27" s="168"/>
      <c r="V27" s="161">
        <v>4800000</v>
      </c>
      <c r="W27" s="161">
        <v>0</v>
      </c>
      <c r="X27" s="168">
        <v>800000</v>
      </c>
      <c r="Y27" s="168"/>
      <c r="Z27" s="168">
        <v>800000</v>
      </c>
      <c r="AA27" s="168"/>
      <c r="AB27" s="168">
        <v>800000</v>
      </c>
      <c r="AC27" s="168"/>
      <c r="AD27" s="168">
        <v>800000</v>
      </c>
      <c r="AE27" s="168"/>
      <c r="AF27" s="168">
        <v>800000</v>
      </c>
      <c r="AG27" s="168"/>
      <c r="AH27" s="168">
        <v>800000</v>
      </c>
      <c r="AI27" s="168"/>
      <c r="AJ27" s="161">
        <v>4800000</v>
      </c>
      <c r="AK27" s="161">
        <v>0</v>
      </c>
      <c r="AL27" s="161">
        <v>9600000</v>
      </c>
      <c r="AM27" s="161">
        <v>0</v>
      </c>
      <c r="AN27" s="215"/>
      <c r="AO27" s="352" t="s">
        <v>734</v>
      </c>
      <c r="AP27" s="352" t="s">
        <v>734</v>
      </c>
      <c r="AQ27" s="352" t="s">
        <v>734</v>
      </c>
      <c r="AR27" s="352" t="s">
        <v>734</v>
      </c>
      <c r="AS27" s="352" t="s">
        <v>734</v>
      </c>
      <c r="AT27" s="352" t="s">
        <v>734</v>
      </c>
      <c r="AU27" s="352" t="s">
        <v>734</v>
      </c>
      <c r="AV27" s="352" t="s">
        <v>734</v>
      </c>
      <c r="AW27" s="352" t="s">
        <v>734</v>
      </c>
      <c r="AX27" s="352" t="s">
        <v>734</v>
      </c>
      <c r="AY27" s="352" t="s">
        <v>734</v>
      </c>
      <c r="AZ27" s="352" t="s">
        <v>734</v>
      </c>
    </row>
    <row r="28" spans="2:52" s="71" customFormat="1" ht="26.25" customHeight="1" x14ac:dyDescent="0.2">
      <c r="B28" s="45"/>
      <c r="C28" s="225" t="s">
        <v>113</v>
      </c>
      <c r="D28" s="271" t="s">
        <v>66</v>
      </c>
      <c r="E28" s="272" t="s">
        <v>203</v>
      </c>
      <c r="F28" s="273" t="s">
        <v>296</v>
      </c>
      <c r="G28" s="274"/>
      <c r="H28" s="313" t="s">
        <v>1015</v>
      </c>
      <c r="I28" s="275" t="s">
        <v>608</v>
      </c>
      <c r="J28" s="63">
        <v>700000</v>
      </c>
      <c r="K28" s="63"/>
      <c r="L28" s="63">
        <v>700000</v>
      </c>
      <c r="M28" s="63"/>
      <c r="N28" s="63">
        <v>700000</v>
      </c>
      <c r="O28" s="63"/>
      <c r="P28" s="63">
        <v>700000</v>
      </c>
      <c r="Q28" s="63"/>
      <c r="R28" s="63">
        <v>700000</v>
      </c>
      <c r="S28" s="63"/>
      <c r="T28" s="63">
        <v>700000</v>
      </c>
      <c r="U28" s="63"/>
      <c r="V28" s="91">
        <v>4200000</v>
      </c>
      <c r="W28" s="91">
        <v>0</v>
      </c>
      <c r="X28" s="63">
        <v>700000</v>
      </c>
      <c r="Y28" s="63"/>
      <c r="Z28" s="63">
        <v>700000</v>
      </c>
      <c r="AA28" s="63"/>
      <c r="AB28" s="63">
        <v>700000</v>
      </c>
      <c r="AC28" s="63"/>
      <c r="AD28" s="63">
        <v>700000</v>
      </c>
      <c r="AE28" s="63"/>
      <c r="AF28" s="63">
        <v>700000</v>
      </c>
      <c r="AG28" s="63"/>
      <c r="AH28" s="63">
        <v>700000</v>
      </c>
      <c r="AI28" s="63"/>
      <c r="AJ28" s="91">
        <v>4200000</v>
      </c>
      <c r="AK28" s="91">
        <v>0</v>
      </c>
      <c r="AL28" s="91">
        <v>8400000</v>
      </c>
      <c r="AM28" s="91">
        <v>0</v>
      </c>
      <c r="AN28" s="215"/>
      <c r="AO28" s="352" t="s">
        <v>734</v>
      </c>
      <c r="AP28" s="352" t="s">
        <v>734</v>
      </c>
      <c r="AQ28" s="352" t="s">
        <v>734</v>
      </c>
      <c r="AR28" s="352" t="s">
        <v>734</v>
      </c>
      <c r="AS28" s="352" t="s">
        <v>734</v>
      </c>
      <c r="AT28" s="352" t="s">
        <v>734</v>
      </c>
      <c r="AU28" s="352" t="s">
        <v>734</v>
      </c>
      <c r="AV28" s="352" t="s">
        <v>734</v>
      </c>
      <c r="AW28" s="352" t="s">
        <v>734</v>
      </c>
      <c r="AX28" s="352" t="s">
        <v>734</v>
      </c>
      <c r="AY28" s="352" t="s">
        <v>734</v>
      </c>
      <c r="AZ28" s="352" t="s">
        <v>734</v>
      </c>
    </row>
    <row r="29" spans="2:52" s="71" customFormat="1" ht="26.25" customHeight="1" x14ac:dyDescent="0.2">
      <c r="B29" s="45"/>
      <c r="C29" s="225" t="s">
        <v>113</v>
      </c>
      <c r="D29" s="271" t="s">
        <v>66</v>
      </c>
      <c r="E29" s="272" t="s">
        <v>203</v>
      </c>
      <c r="F29" s="273" t="s">
        <v>296</v>
      </c>
      <c r="G29" s="274"/>
      <c r="H29" s="313" t="s">
        <v>1015</v>
      </c>
      <c r="I29" s="276" t="s">
        <v>504</v>
      </c>
      <c r="J29" s="63">
        <v>600000</v>
      </c>
      <c r="K29" s="63"/>
      <c r="L29" s="63">
        <v>600000</v>
      </c>
      <c r="M29" s="63"/>
      <c r="N29" s="63">
        <v>600000</v>
      </c>
      <c r="O29" s="63"/>
      <c r="P29" s="63">
        <v>600000</v>
      </c>
      <c r="Q29" s="63"/>
      <c r="R29" s="63">
        <v>600000</v>
      </c>
      <c r="S29" s="63"/>
      <c r="T29" s="63">
        <v>600000</v>
      </c>
      <c r="U29" s="63"/>
      <c r="V29" s="91">
        <v>3600000</v>
      </c>
      <c r="W29" s="91">
        <v>0</v>
      </c>
      <c r="X29" s="63">
        <v>600000</v>
      </c>
      <c r="Y29" s="63"/>
      <c r="Z29" s="63">
        <v>600000</v>
      </c>
      <c r="AA29" s="63"/>
      <c r="AB29" s="63">
        <v>600000</v>
      </c>
      <c r="AC29" s="63"/>
      <c r="AD29" s="63">
        <v>600000</v>
      </c>
      <c r="AE29" s="63"/>
      <c r="AF29" s="63">
        <v>600000</v>
      </c>
      <c r="AG29" s="63"/>
      <c r="AH29" s="63">
        <v>600000</v>
      </c>
      <c r="AI29" s="63"/>
      <c r="AJ29" s="91">
        <v>3600000</v>
      </c>
      <c r="AK29" s="91">
        <v>0</v>
      </c>
      <c r="AL29" s="91">
        <v>7200000</v>
      </c>
      <c r="AM29" s="91">
        <v>0</v>
      </c>
      <c r="AN29" s="215"/>
      <c r="AO29" s="352" t="s">
        <v>734</v>
      </c>
      <c r="AP29" s="352" t="s">
        <v>734</v>
      </c>
      <c r="AQ29" s="352" t="s">
        <v>734</v>
      </c>
      <c r="AR29" s="352" t="s">
        <v>734</v>
      </c>
      <c r="AS29" s="352" t="s">
        <v>734</v>
      </c>
      <c r="AT29" s="352" t="s">
        <v>734</v>
      </c>
      <c r="AU29" s="352" t="s">
        <v>734</v>
      </c>
      <c r="AV29" s="352" t="s">
        <v>734</v>
      </c>
      <c r="AW29" s="352" t="s">
        <v>734</v>
      </c>
      <c r="AX29" s="352" t="s">
        <v>734</v>
      </c>
      <c r="AY29" s="352" t="s">
        <v>734</v>
      </c>
      <c r="AZ29" s="352" t="s">
        <v>734</v>
      </c>
    </row>
    <row r="30" spans="2:52" s="71" customFormat="1" ht="26.25" customHeight="1" x14ac:dyDescent="0.2">
      <c r="B30" s="156"/>
      <c r="C30" s="277" t="s">
        <v>113</v>
      </c>
      <c r="D30" s="272" t="s">
        <v>66</v>
      </c>
      <c r="E30" s="272" t="s">
        <v>203</v>
      </c>
      <c r="F30" s="278" t="s">
        <v>577</v>
      </c>
      <c r="G30" s="279"/>
      <c r="H30" s="334" t="s">
        <v>987</v>
      </c>
      <c r="I30" s="233" t="s">
        <v>578</v>
      </c>
      <c r="J30" s="166">
        <v>650000</v>
      </c>
      <c r="K30" s="166"/>
      <c r="L30" s="166">
        <v>650000</v>
      </c>
      <c r="M30" s="166"/>
      <c r="N30" s="166">
        <v>650000</v>
      </c>
      <c r="O30" s="166"/>
      <c r="P30" s="166">
        <v>650000</v>
      </c>
      <c r="Q30" s="166"/>
      <c r="R30" s="166">
        <v>650000</v>
      </c>
      <c r="S30" s="166"/>
      <c r="T30" s="166">
        <v>650000</v>
      </c>
      <c r="U30" s="166"/>
      <c r="V30" s="169">
        <v>3900000</v>
      </c>
      <c r="W30" s="169">
        <v>0</v>
      </c>
      <c r="X30" s="166">
        <v>650000</v>
      </c>
      <c r="Y30" s="166"/>
      <c r="Z30" s="166">
        <v>650000</v>
      </c>
      <c r="AA30" s="166"/>
      <c r="AB30" s="166">
        <v>650000</v>
      </c>
      <c r="AC30" s="166"/>
      <c r="AD30" s="166">
        <v>650000</v>
      </c>
      <c r="AE30" s="166"/>
      <c r="AF30" s="166">
        <v>650000</v>
      </c>
      <c r="AG30" s="166"/>
      <c r="AH30" s="166">
        <v>650000</v>
      </c>
      <c r="AI30" s="166"/>
      <c r="AJ30" s="169">
        <v>3900000</v>
      </c>
      <c r="AK30" s="169">
        <v>0</v>
      </c>
      <c r="AL30" s="169">
        <v>7800000</v>
      </c>
      <c r="AM30" s="169">
        <v>0</v>
      </c>
      <c r="AN30" s="215"/>
      <c r="AO30" s="352" t="s">
        <v>734</v>
      </c>
      <c r="AP30" s="352" t="s">
        <v>734</v>
      </c>
      <c r="AQ30" s="352" t="s">
        <v>734</v>
      </c>
      <c r="AR30" s="352" t="s">
        <v>734</v>
      </c>
      <c r="AS30" s="352" t="s">
        <v>734</v>
      </c>
      <c r="AT30" s="352" t="s">
        <v>734</v>
      </c>
      <c r="AU30" s="352" t="s">
        <v>734</v>
      </c>
      <c r="AV30" s="352" t="s">
        <v>734</v>
      </c>
      <c r="AW30" s="352" t="s">
        <v>734</v>
      </c>
      <c r="AX30" s="352" t="s">
        <v>734</v>
      </c>
      <c r="AY30" s="352" t="s">
        <v>734</v>
      </c>
      <c r="AZ30" s="352" t="s">
        <v>734</v>
      </c>
    </row>
    <row r="31" spans="2:52" s="71" customFormat="1" ht="26.25" customHeight="1" x14ac:dyDescent="0.2">
      <c r="B31" s="156"/>
      <c r="C31" s="277"/>
      <c r="D31" s="272"/>
      <c r="E31" s="272"/>
      <c r="F31" s="278"/>
      <c r="G31" s="279"/>
      <c r="H31" s="280"/>
      <c r="I31" s="233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9">
        <v>0</v>
      </c>
      <c r="W31" s="169">
        <v>0</v>
      </c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9">
        <v>0</v>
      </c>
      <c r="AK31" s="169">
        <v>0</v>
      </c>
      <c r="AL31" s="169">
        <v>0</v>
      </c>
      <c r="AM31" s="169">
        <v>0</v>
      </c>
      <c r="AN31" s="215"/>
      <c r="AO31" s="352"/>
      <c r="AP31" s="352"/>
      <c r="AQ31" s="352"/>
      <c r="AR31" s="352"/>
      <c r="AS31" s="352"/>
      <c r="AT31" s="352"/>
      <c r="AU31" s="352"/>
      <c r="AV31" s="352"/>
      <c r="AW31" s="352"/>
      <c r="AX31" s="352"/>
      <c r="AY31" s="352"/>
      <c r="AZ31" s="352"/>
    </row>
    <row r="32" spans="2:52" s="71" customFormat="1" ht="26.25" customHeight="1" x14ac:dyDescent="0.2">
      <c r="B32" s="156"/>
      <c r="C32" s="233" t="s">
        <v>795</v>
      </c>
      <c r="D32" s="272" t="s">
        <v>144</v>
      </c>
      <c r="E32" s="272" t="s">
        <v>203</v>
      </c>
      <c r="F32" s="320" t="s">
        <v>979</v>
      </c>
      <c r="G32" s="279"/>
      <c r="H32" s="313" t="s">
        <v>1015</v>
      </c>
      <c r="I32" s="233" t="s">
        <v>978</v>
      </c>
      <c r="J32" s="166">
        <v>1600000</v>
      </c>
      <c r="K32" s="166"/>
      <c r="L32" s="166">
        <v>1600000</v>
      </c>
      <c r="M32" s="166"/>
      <c r="N32" s="166">
        <v>1600000</v>
      </c>
      <c r="O32" s="166"/>
      <c r="P32" s="166">
        <v>1600000</v>
      </c>
      <c r="Q32" s="166"/>
      <c r="R32" s="166">
        <v>1600000</v>
      </c>
      <c r="S32" s="166"/>
      <c r="T32" s="166">
        <v>1600000</v>
      </c>
      <c r="U32" s="166"/>
      <c r="V32" s="169">
        <v>9600000</v>
      </c>
      <c r="W32" s="169">
        <v>0</v>
      </c>
      <c r="X32" s="166">
        <v>1600000</v>
      </c>
      <c r="Y32" s="166"/>
      <c r="Z32" s="166">
        <v>1600000</v>
      </c>
      <c r="AA32" s="166"/>
      <c r="AB32" s="166">
        <v>1600000</v>
      </c>
      <c r="AC32" s="166"/>
      <c r="AD32" s="166">
        <v>1600000</v>
      </c>
      <c r="AE32" s="166"/>
      <c r="AF32" s="166">
        <v>1600000</v>
      </c>
      <c r="AG32" s="166"/>
      <c r="AH32" s="166">
        <v>1600000</v>
      </c>
      <c r="AI32" s="166"/>
      <c r="AJ32" s="169">
        <v>9600000</v>
      </c>
      <c r="AK32" s="169">
        <v>0</v>
      </c>
      <c r="AL32" s="169">
        <v>19200000</v>
      </c>
      <c r="AM32" s="169">
        <v>0</v>
      </c>
      <c r="AN32" s="215"/>
      <c r="AO32" s="352" t="s">
        <v>734</v>
      </c>
      <c r="AP32" s="352" t="s">
        <v>734</v>
      </c>
      <c r="AQ32" s="352" t="s">
        <v>734</v>
      </c>
      <c r="AR32" s="352" t="s">
        <v>734</v>
      </c>
      <c r="AS32" s="352" t="s">
        <v>734</v>
      </c>
      <c r="AT32" s="352" t="s">
        <v>734</v>
      </c>
      <c r="AU32" s="352" t="s">
        <v>734</v>
      </c>
      <c r="AV32" s="352" t="s">
        <v>734</v>
      </c>
      <c r="AW32" s="352" t="s">
        <v>734</v>
      </c>
      <c r="AX32" s="352" t="s">
        <v>734</v>
      </c>
      <c r="AY32" s="352" t="s">
        <v>734</v>
      </c>
      <c r="AZ32" s="352" t="s">
        <v>734</v>
      </c>
    </row>
    <row r="33" spans="2:52" s="71" customFormat="1" ht="26.25" customHeight="1" x14ac:dyDescent="0.2">
      <c r="B33" s="156"/>
      <c r="C33" s="233" t="s">
        <v>1178</v>
      </c>
      <c r="D33" s="272" t="s">
        <v>1179</v>
      </c>
      <c r="E33" s="272" t="s">
        <v>203</v>
      </c>
      <c r="F33" s="278" t="s">
        <v>1180</v>
      </c>
      <c r="G33" s="279"/>
      <c r="H33" s="326" t="s">
        <v>1016</v>
      </c>
      <c r="I33" s="233" t="s">
        <v>1588</v>
      </c>
      <c r="J33" s="166">
        <v>100000</v>
      </c>
      <c r="K33" s="166"/>
      <c r="L33" s="166">
        <v>100000</v>
      </c>
      <c r="M33" s="166"/>
      <c r="N33" s="166">
        <v>100000</v>
      </c>
      <c r="O33" s="166"/>
      <c r="P33" s="166">
        <v>100000</v>
      </c>
      <c r="Q33" s="166"/>
      <c r="R33" s="166">
        <v>100000</v>
      </c>
      <c r="S33" s="166"/>
      <c r="T33" s="166">
        <v>100000</v>
      </c>
      <c r="U33" s="166"/>
      <c r="V33" s="169">
        <v>600000</v>
      </c>
      <c r="W33" s="169">
        <v>0</v>
      </c>
      <c r="X33" s="166">
        <v>100000</v>
      </c>
      <c r="Y33" s="166"/>
      <c r="Z33" s="166">
        <v>100000</v>
      </c>
      <c r="AA33" s="166"/>
      <c r="AB33" s="166">
        <v>100000</v>
      </c>
      <c r="AC33" s="166"/>
      <c r="AD33" s="166">
        <v>100000</v>
      </c>
      <c r="AE33" s="166"/>
      <c r="AF33" s="166">
        <v>100000</v>
      </c>
      <c r="AG33" s="166"/>
      <c r="AH33" s="166">
        <v>100000</v>
      </c>
      <c r="AI33" s="166"/>
      <c r="AJ33" s="169">
        <v>600000</v>
      </c>
      <c r="AK33" s="169">
        <v>0</v>
      </c>
      <c r="AL33" s="169">
        <v>1200000</v>
      </c>
      <c r="AM33" s="169">
        <v>0</v>
      </c>
      <c r="AN33" s="215"/>
      <c r="AO33" s="352" t="s">
        <v>734</v>
      </c>
      <c r="AP33" s="352" t="s">
        <v>734</v>
      </c>
      <c r="AQ33" s="352" t="s">
        <v>734</v>
      </c>
      <c r="AR33" s="352" t="s">
        <v>734</v>
      </c>
      <c r="AS33" s="352" t="s">
        <v>734</v>
      </c>
      <c r="AT33" s="352" t="s">
        <v>734</v>
      </c>
      <c r="AU33" s="352" t="s">
        <v>734</v>
      </c>
      <c r="AV33" s="352" t="s">
        <v>734</v>
      </c>
      <c r="AW33" s="352" t="s">
        <v>734</v>
      </c>
      <c r="AX33" s="352" t="s">
        <v>734</v>
      </c>
      <c r="AY33" s="352" t="s">
        <v>734</v>
      </c>
      <c r="AZ33" s="352" t="s">
        <v>734</v>
      </c>
    </row>
    <row r="34" spans="2:52" s="71" customFormat="1" ht="26.25" customHeight="1" x14ac:dyDescent="0.2">
      <c r="B34" s="156"/>
      <c r="C34" s="233" t="s">
        <v>637</v>
      </c>
      <c r="D34" s="272" t="s">
        <v>66</v>
      </c>
      <c r="E34" s="272" t="s">
        <v>203</v>
      </c>
      <c r="F34" s="381" t="s">
        <v>1460</v>
      </c>
      <c r="G34" s="279"/>
      <c r="H34" s="326" t="s">
        <v>1641</v>
      </c>
      <c r="I34" s="233" t="s">
        <v>946</v>
      </c>
      <c r="J34" s="166">
        <v>800000</v>
      </c>
      <c r="K34" s="166"/>
      <c r="L34" s="166"/>
      <c r="M34" s="166"/>
      <c r="N34" s="166"/>
      <c r="O34" s="166"/>
      <c r="P34" s="166"/>
      <c r="Q34" s="166"/>
      <c r="R34" s="166"/>
      <c r="S34" s="168"/>
      <c r="T34" s="166"/>
      <c r="U34" s="166"/>
      <c r="V34" s="169">
        <v>800000</v>
      </c>
      <c r="W34" s="169">
        <v>0</v>
      </c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9">
        <v>0</v>
      </c>
      <c r="AK34" s="169">
        <v>0</v>
      </c>
      <c r="AL34" s="169">
        <v>800000</v>
      </c>
      <c r="AM34" s="169">
        <v>0</v>
      </c>
      <c r="AN34" s="215"/>
      <c r="AO34" s="352" t="s">
        <v>734</v>
      </c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/>
    </row>
    <row r="35" spans="2:52" s="71" customFormat="1" ht="26.25" customHeight="1" x14ac:dyDescent="0.2">
      <c r="B35" s="156"/>
      <c r="C35" s="233" t="s">
        <v>637</v>
      </c>
      <c r="D35" s="272" t="s">
        <v>66</v>
      </c>
      <c r="E35" s="272" t="s">
        <v>203</v>
      </c>
      <c r="F35" s="381" t="s">
        <v>1714</v>
      </c>
      <c r="G35" s="279"/>
      <c r="H35" s="326" t="s">
        <v>1715</v>
      </c>
      <c r="I35" s="233" t="s">
        <v>1716</v>
      </c>
      <c r="J35" s="166">
        <v>900000</v>
      </c>
      <c r="K35" s="166"/>
      <c r="L35" s="166"/>
      <c r="M35" s="166"/>
      <c r="N35" s="166"/>
      <c r="O35" s="166"/>
      <c r="P35" s="166"/>
      <c r="Q35" s="166"/>
      <c r="R35" s="166"/>
      <c r="S35" s="168"/>
      <c r="T35" s="166"/>
      <c r="U35" s="166"/>
      <c r="V35" s="169">
        <v>900000</v>
      </c>
      <c r="W35" s="169">
        <v>0</v>
      </c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9">
        <v>0</v>
      </c>
      <c r="AK35" s="169">
        <v>0</v>
      </c>
      <c r="AL35" s="169">
        <v>900000</v>
      </c>
      <c r="AM35" s="169">
        <v>0</v>
      </c>
      <c r="AN35" s="215"/>
      <c r="AO35" s="352" t="s">
        <v>734</v>
      </c>
      <c r="AP35" s="352"/>
      <c r="AQ35" s="352"/>
      <c r="AR35" s="352"/>
      <c r="AS35" s="352"/>
      <c r="AT35" s="352"/>
      <c r="AU35" s="352"/>
      <c r="AV35" s="352"/>
      <c r="AW35" s="352"/>
      <c r="AX35" s="352"/>
      <c r="AY35" s="352"/>
      <c r="AZ35" s="352"/>
    </row>
    <row r="36" spans="2:52" s="71" customFormat="1" ht="26.25" customHeight="1" x14ac:dyDescent="0.2">
      <c r="B36" s="156"/>
      <c r="C36" s="233" t="s">
        <v>1713</v>
      </c>
      <c r="D36" s="272" t="s">
        <v>1712</v>
      </c>
      <c r="E36" s="272" t="s">
        <v>203</v>
      </c>
      <c r="F36" s="381" t="s">
        <v>1717</v>
      </c>
      <c r="G36" s="279"/>
      <c r="H36" s="326" t="s">
        <v>993</v>
      </c>
      <c r="I36" s="233" t="s">
        <v>1718</v>
      </c>
      <c r="J36" s="166"/>
      <c r="K36" s="166"/>
      <c r="L36" s="166">
        <v>2860000</v>
      </c>
      <c r="M36" s="166"/>
      <c r="N36" s="166"/>
      <c r="O36" s="166"/>
      <c r="P36" s="166"/>
      <c r="Q36" s="166"/>
      <c r="R36" s="166"/>
      <c r="S36" s="168"/>
      <c r="T36" s="166"/>
      <c r="U36" s="166"/>
      <c r="V36" s="169">
        <v>2860000</v>
      </c>
      <c r="W36" s="169">
        <v>0</v>
      </c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9">
        <v>0</v>
      </c>
      <c r="AK36" s="169">
        <v>0</v>
      </c>
      <c r="AL36" s="169">
        <v>2860000</v>
      </c>
      <c r="AM36" s="169">
        <v>0</v>
      </c>
      <c r="AN36" s="215"/>
      <c r="AO36" s="352"/>
      <c r="AP36" s="352" t="s">
        <v>734</v>
      </c>
      <c r="AQ36" s="352"/>
      <c r="AR36" s="352"/>
      <c r="AS36" s="352"/>
      <c r="AT36" s="352"/>
      <c r="AU36" s="352"/>
      <c r="AV36" s="352"/>
      <c r="AW36" s="352"/>
      <c r="AX36" s="352"/>
      <c r="AY36" s="352"/>
      <c r="AZ36" s="352"/>
    </row>
    <row r="37" spans="2:52" s="71" customFormat="1" ht="26.25" customHeight="1" x14ac:dyDescent="0.2">
      <c r="B37" s="156"/>
      <c r="C37" s="233" t="s">
        <v>1764</v>
      </c>
      <c r="D37" s="272" t="s">
        <v>144</v>
      </c>
      <c r="E37" s="272" t="s">
        <v>203</v>
      </c>
      <c r="F37" s="381" t="s">
        <v>1768</v>
      </c>
      <c r="G37" s="279"/>
      <c r="H37" s="326" t="s">
        <v>993</v>
      </c>
      <c r="I37" s="233" t="s">
        <v>1766</v>
      </c>
      <c r="J37" s="166"/>
      <c r="K37" s="166"/>
      <c r="L37" s="166"/>
      <c r="M37" s="166"/>
      <c r="N37" s="166">
        <v>5152840</v>
      </c>
      <c r="O37" s="166"/>
      <c r="P37" s="166"/>
      <c r="Q37" s="166"/>
      <c r="R37" s="166"/>
      <c r="S37" s="168"/>
      <c r="T37" s="166"/>
      <c r="U37" s="166"/>
      <c r="V37" s="169">
        <v>5152840</v>
      </c>
      <c r="W37" s="169">
        <v>0</v>
      </c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9">
        <v>0</v>
      </c>
      <c r="AK37" s="169">
        <v>0</v>
      </c>
      <c r="AL37" s="169">
        <v>5152840</v>
      </c>
      <c r="AM37" s="169">
        <v>0</v>
      </c>
      <c r="AN37" s="215"/>
      <c r="AO37" s="352"/>
      <c r="AP37" s="352"/>
      <c r="AQ37" s="352" t="s">
        <v>734</v>
      </c>
      <c r="AR37" s="352"/>
      <c r="AS37" s="352"/>
      <c r="AT37" s="352"/>
      <c r="AU37" s="352"/>
      <c r="AV37" s="352"/>
      <c r="AW37" s="352"/>
      <c r="AX37" s="352"/>
      <c r="AY37" s="352"/>
      <c r="AZ37" s="352"/>
    </row>
    <row r="38" spans="2:52" s="71" customFormat="1" ht="26.25" customHeight="1" x14ac:dyDescent="0.2">
      <c r="B38" s="156"/>
      <c r="C38" s="233" t="s">
        <v>637</v>
      </c>
      <c r="D38" s="272" t="s">
        <v>144</v>
      </c>
      <c r="E38" s="272" t="s">
        <v>203</v>
      </c>
      <c r="F38" s="320" t="s">
        <v>1081</v>
      </c>
      <c r="G38" s="279"/>
      <c r="H38" s="334"/>
      <c r="I38" s="233"/>
      <c r="J38" s="166"/>
      <c r="K38" s="166"/>
      <c r="L38" s="166"/>
      <c r="M38" s="166"/>
      <c r="N38" s="166"/>
      <c r="O38" s="166"/>
      <c r="P38" s="166"/>
      <c r="Q38" s="166"/>
      <c r="R38" s="166"/>
      <c r="S38" s="168"/>
      <c r="T38" s="166"/>
      <c r="U38" s="166"/>
      <c r="V38" s="169">
        <v>0</v>
      </c>
      <c r="W38" s="169">
        <v>0</v>
      </c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9">
        <v>0</v>
      </c>
      <c r="AK38" s="169">
        <v>0</v>
      </c>
      <c r="AL38" s="169">
        <v>0</v>
      </c>
      <c r="AM38" s="169">
        <v>0</v>
      </c>
      <c r="AN38" s="215"/>
      <c r="AO38" s="352"/>
      <c r="AP38" s="352"/>
      <c r="AQ38" s="352"/>
      <c r="AR38" s="352"/>
      <c r="AS38" s="352"/>
      <c r="AT38" s="352"/>
      <c r="AU38" s="352"/>
      <c r="AV38" s="352"/>
      <c r="AW38" s="352"/>
      <c r="AX38" s="352"/>
      <c r="AY38" s="352"/>
      <c r="AZ38" s="352"/>
    </row>
    <row r="39" spans="2:52" s="71" customFormat="1" ht="26.25" customHeight="1" x14ac:dyDescent="0.2">
      <c r="B39" s="156"/>
      <c r="C39" s="233"/>
      <c r="D39" s="282"/>
      <c r="E39" s="282"/>
      <c r="F39" s="278"/>
      <c r="G39" s="279"/>
      <c r="H39" s="280"/>
      <c r="I39" s="277"/>
      <c r="J39" s="166"/>
      <c r="K39" s="166"/>
      <c r="L39" s="166"/>
      <c r="M39" s="166"/>
      <c r="N39" s="166"/>
      <c r="O39" s="166"/>
      <c r="P39" s="166"/>
      <c r="Q39" s="166"/>
      <c r="R39" s="166"/>
      <c r="S39" s="168"/>
      <c r="T39" s="166"/>
      <c r="U39" s="166"/>
      <c r="V39" s="169">
        <v>0</v>
      </c>
      <c r="W39" s="169">
        <v>0</v>
      </c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9">
        <v>0</v>
      </c>
      <c r="AK39" s="169">
        <v>0</v>
      </c>
      <c r="AL39" s="169">
        <v>0</v>
      </c>
      <c r="AM39" s="169">
        <v>0</v>
      </c>
      <c r="AN39" s="215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</row>
    <row r="40" spans="2:52" s="71" customFormat="1" ht="26.25" customHeight="1" x14ac:dyDescent="0.2">
      <c r="B40" s="156"/>
      <c r="C40" s="277" t="s">
        <v>438</v>
      </c>
      <c r="D40" s="271" t="s">
        <v>66</v>
      </c>
      <c r="E40" s="271" t="s">
        <v>106</v>
      </c>
      <c r="F40" s="273" t="s">
        <v>433</v>
      </c>
      <c r="G40" s="274" t="s">
        <v>301</v>
      </c>
      <c r="H40" s="314" t="s">
        <v>1013</v>
      </c>
      <c r="I40" s="275" t="s">
        <v>629</v>
      </c>
      <c r="J40" s="168">
        <v>630000</v>
      </c>
      <c r="K40" s="166"/>
      <c r="L40" s="168">
        <v>630000</v>
      </c>
      <c r="M40" s="166"/>
      <c r="N40" s="168">
        <v>630000</v>
      </c>
      <c r="O40" s="166"/>
      <c r="P40" s="168">
        <v>630000</v>
      </c>
      <c r="Q40" s="166"/>
      <c r="R40" s="168">
        <v>630000</v>
      </c>
      <c r="S40" s="166"/>
      <c r="T40" s="168">
        <v>630000</v>
      </c>
      <c r="U40" s="166"/>
      <c r="V40" s="169">
        <v>3780000</v>
      </c>
      <c r="W40" s="169">
        <v>0</v>
      </c>
      <c r="X40" s="168">
        <v>630000</v>
      </c>
      <c r="Y40" s="166"/>
      <c r="Z40" s="168">
        <v>630000</v>
      </c>
      <c r="AA40" s="166"/>
      <c r="AB40" s="168">
        <v>630000</v>
      </c>
      <c r="AC40" s="166"/>
      <c r="AD40" s="168">
        <v>630000</v>
      </c>
      <c r="AE40" s="166"/>
      <c r="AF40" s="168">
        <v>630000</v>
      </c>
      <c r="AG40" s="166"/>
      <c r="AH40" s="168">
        <v>630000</v>
      </c>
      <c r="AI40" s="166"/>
      <c r="AJ40" s="169">
        <v>3780000</v>
      </c>
      <c r="AK40" s="169">
        <v>0</v>
      </c>
      <c r="AL40" s="169">
        <v>7560000</v>
      </c>
      <c r="AM40" s="169">
        <v>0</v>
      </c>
      <c r="AN40" s="215"/>
      <c r="AO40" s="352" t="s">
        <v>734</v>
      </c>
      <c r="AP40" s="352" t="s">
        <v>734</v>
      </c>
      <c r="AQ40" s="352" t="s">
        <v>734</v>
      </c>
      <c r="AR40" s="352" t="s">
        <v>734</v>
      </c>
      <c r="AS40" s="352" t="s">
        <v>734</v>
      </c>
      <c r="AT40" s="352" t="s">
        <v>734</v>
      </c>
      <c r="AU40" s="352" t="s">
        <v>734</v>
      </c>
      <c r="AV40" s="352" t="s">
        <v>734</v>
      </c>
      <c r="AW40" s="352" t="s">
        <v>734</v>
      </c>
      <c r="AX40" s="352" t="s">
        <v>734</v>
      </c>
      <c r="AY40" s="352" t="s">
        <v>734</v>
      </c>
      <c r="AZ40" s="352" t="s">
        <v>734</v>
      </c>
    </row>
    <row r="41" spans="2:52" s="71" customFormat="1" ht="26.25" customHeight="1" x14ac:dyDescent="0.2">
      <c r="B41" s="156"/>
      <c r="C41" s="326" t="s">
        <v>438</v>
      </c>
      <c r="D41" s="271" t="s">
        <v>66</v>
      </c>
      <c r="E41" s="271" t="s">
        <v>106</v>
      </c>
      <c r="F41" s="273" t="s">
        <v>856</v>
      </c>
      <c r="G41" s="279"/>
      <c r="H41" s="334" t="s">
        <v>1013</v>
      </c>
      <c r="I41" s="233" t="s">
        <v>592</v>
      </c>
      <c r="J41" s="168">
        <v>440000</v>
      </c>
      <c r="K41" s="166"/>
      <c r="L41" s="168">
        <v>440000</v>
      </c>
      <c r="M41" s="166"/>
      <c r="N41" s="168">
        <v>440000</v>
      </c>
      <c r="O41" s="166"/>
      <c r="P41" s="168">
        <v>440000</v>
      </c>
      <c r="Q41" s="166"/>
      <c r="R41" s="168">
        <v>440000</v>
      </c>
      <c r="S41" s="166"/>
      <c r="T41" s="168">
        <v>440000</v>
      </c>
      <c r="U41" s="166"/>
      <c r="V41" s="169">
        <v>2640000</v>
      </c>
      <c r="W41" s="169">
        <v>0</v>
      </c>
      <c r="X41" s="168">
        <v>440000</v>
      </c>
      <c r="Y41" s="166"/>
      <c r="Z41" s="168">
        <v>440000</v>
      </c>
      <c r="AA41" s="166"/>
      <c r="AB41" s="168">
        <v>440000</v>
      </c>
      <c r="AC41" s="166"/>
      <c r="AD41" s="168">
        <v>440000</v>
      </c>
      <c r="AE41" s="166"/>
      <c r="AF41" s="168">
        <v>440000</v>
      </c>
      <c r="AG41" s="166"/>
      <c r="AH41" s="168">
        <v>440000</v>
      </c>
      <c r="AI41" s="166"/>
      <c r="AJ41" s="169">
        <v>2640000</v>
      </c>
      <c r="AK41" s="169">
        <v>0</v>
      </c>
      <c r="AL41" s="169">
        <v>5280000</v>
      </c>
      <c r="AM41" s="169">
        <v>0</v>
      </c>
      <c r="AN41" s="215"/>
      <c r="AO41" s="352" t="s">
        <v>734</v>
      </c>
      <c r="AP41" s="352" t="s">
        <v>734</v>
      </c>
      <c r="AQ41" s="352" t="s">
        <v>734</v>
      </c>
      <c r="AR41" s="352" t="s">
        <v>734</v>
      </c>
      <c r="AS41" s="352" t="s">
        <v>734</v>
      </c>
      <c r="AT41" s="352" t="s">
        <v>734</v>
      </c>
      <c r="AU41" s="352" t="s">
        <v>734</v>
      </c>
      <c r="AV41" s="352" t="s">
        <v>734</v>
      </c>
      <c r="AW41" s="352" t="s">
        <v>734</v>
      </c>
      <c r="AX41" s="352" t="s">
        <v>734</v>
      </c>
      <c r="AY41" s="352" t="s">
        <v>734</v>
      </c>
      <c r="AZ41" s="352" t="s">
        <v>734</v>
      </c>
    </row>
    <row r="42" spans="2:52" s="71" customFormat="1" ht="26.25" customHeight="1" x14ac:dyDescent="0.2">
      <c r="B42" s="156"/>
      <c r="C42" s="277" t="s">
        <v>438</v>
      </c>
      <c r="D42" s="271" t="s">
        <v>66</v>
      </c>
      <c r="E42" s="271" t="s">
        <v>204</v>
      </c>
      <c r="F42" s="273" t="s">
        <v>311</v>
      </c>
      <c r="G42" s="274"/>
      <c r="H42" s="314" t="s">
        <v>1015</v>
      </c>
      <c r="I42" s="225" t="s">
        <v>312</v>
      </c>
      <c r="J42" s="168">
        <v>620000</v>
      </c>
      <c r="K42" s="166"/>
      <c r="L42" s="168">
        <v>620000</v>
      </c>
      <c r="M42" s="166"/>
      <c r="N42" s="168">
        <v>620000</v>
      </c>
      <c r="O42" s="166"/>
      <c r="P42" s="168">
        <v>620000</v>
      </c>
      <c r="Q42" s="166"/>
      <c r="R42" s="168">
        <v>620000</v>
      </c>
      <c r="S42" s="166"/>
      <c r="T42" s="168">
        <v>620000</v>
      </c>
      <c r="U42" s="166"/>
      <c r="V42" s="169">
        <v>3720000</v>
      </c>
      <c r="W42" s="169">
        <v>0</v>
      </c>
      <c r="X42" s="168">
        <v>620000</v>
      </c>
      <c r="Y42" s="166"/>
      <c r="Z42" s="168">
        <v>620000</v>
      </c>
      <c r="AA42" s="166"/>
      <c r="AB42" s="168">
        <v>620000</v>
      </c>
      <c r="AC42" s="166"/>
      <c r="AD42" s="168">
        <v>620000</v>
      </c>
      <c r="AE42" s="166"/>
      <c r="AF42" s="168">
        <v>620000</v>
      </c>
      <c r="AG42" s="166"/>
      <c r="AH42" s="168">
        <v>620000</v>
      </c>
      <c r="AI42" s="166"/>
      <c r="AJ42" s="169">
        <v>3720000</v>
      </c>
      <c r="AK42" s="169">
        <v>0</v>
      </c>
      <c r="AL42" s="169">
        <v>7440000</v>
      </c>
      <c r="AM42" s="169">
        <v>0</v>
      </c>
      <c r="AN42" s="215"/>
      <c r="AO42" s="352" t="s">
        <v>734</v>
      </c>
      <c r="AP42" s="352" t="s">
        <v>734</v>
      </c>
      <c r="AQ42" s="352" t="s">
        <v>734</v>
      </c>
      <c r="AR42" s="352" t="s">
        <v>734</v>
      </c>
      <c r="AS42" s="352" t="s">
        <v>734</v>
      </c>
      <c r="AT42" s="352" t="s">
        <v>734</v>
      </c>
      <c r="AU42" s="352" t="s">
        <v>734</v>
      </c>
      <c r="AV42" s="352" t="s">
        <v>734</v>
      </c>
      <c r="AW42" s="352" t="s">
        <v>734</v>
      </c>
      <c r="AX42" s="352" t="s">
        <v>734</v>
      </c>
      <c r="AY42" s="352" t="s">
        <v>734</v>
      </c>
      <c r="AZ42" s="352" t="s">
        <v>734</v>
      </c>
    </row>
    <row r="43" spans="2:52" s="71" customFormat="1" ht="26.25" customHeight="1" x14ac:dyDescent="0.2">
      <c r="B43" s="156"/>
      <c r="C43" s="277" t="s">
        <v>438</v>
      </c>
      <c r="D43" s="271" t="s">
        <v>66</v>
      </c>
      <c r="E43" s="271" t="s">
        <v>204</v>
      </c>
      <c r="F43" s="273" t="s">
        <v>311</v>
      </c>
      <c r="G43" s="279"/>
      <c r="H43" s="314" t="s">
        <v>1015</v>
      </c>
      <c r="I43" s="233" t="s">
        <v>673</v>
      </c>
      <c r="J43" s="168">
        <v>550000</v>
      </c>
      <c r="K43" s="166"/>
      <c r="L43" s="168">
        <v>550000</v>
      </c>
      <c r="M43" s="166"/>
      <c r="N43" s="168">
        <v>550000</v>
      </c>
      <c r="O43" s="166"/>
      <c r="P43" s="168">
        <v>550000</v>
      </c>
      <c r="Q43" s="166"/>
      <c r="R43" s="168">
        <v>550000</v>
      </c>
      <c r="S43" s="166"/>
      <c r="T43" s="168">
        <v>550000</v>
      </c>
      <c r="U43" s="166"/>
      <c r="V43" s="169">
        <v>3300000</v>
      </c>
      <c r="W43" s="169">
        <v>0</v>
      </c>
      <c r="X43" s="168">
        <v>550000</v>
      </c>
      <c r="Y43" s="166"/>
      <c r="Z43" s="168">
        <v>550000</v>
      </c>
      <c r="AA43" s="166"/>
      <c r="AB43" s="168">
        <v>550000</v>
      </c>
      <c r="AC43" s="166"/>
      <c r="AD43" s="168">
        <v>550000</v>
      </c>
      <c r="AE43" s="166"/>
      <c r="AF43" s="168">
        <v>550000</v>
      </c>
      <c r="AG43" s="166"/>
      <c r="AH43" s="168">
        <v>550000</v>
      </c>
      <c r="AI43" s="166"/>
      <c r="AJ43" s="169">
        <v>3300000</v>
      </c>
      <c r="AK43" s="169">
        <v>0</v>
      </c>
      <c r="AL43" s="169">
        <v>6600000</v>
      </c>
      <c r="AM43" s="169">
        <v>0</v>
      </c>
      <c r="AN43" s="215"/>
      <c r="AO43" s="352" t="s">
        <v>734</v>
      </c>
      <c r="AP43" s="352" t="s">
        <v>734</v>
      </c>
      <c r="AQ43" s="352" t="s">
        <v>734</v>
      </c>
      <c r="AR43" s="352" t="s">
        <v>734</v>
      </c>
      <c r="AS43" s="352" t="s">
        <v>734</v>
      </c>
      <c r="AT43" s="352" t="s">
        <v>734</v>
      </c>
      <c r="AU43" s="352" t="s">
        <v>734</v>
      </c>
      <c r="AV43" s="352" t="s">
        <v>734</v>
      </c>
      <c r="AW43" s="352" t="s">
        <v>734</v>
      </c>
      <c r="AX43" s="352" t="s">
        <v>734</v>
      </c>
      <c r="AY43" s="352" t="s">
        <v>734</v>
      </c>
      <c r="AZ43" s="352" t="s">
        <v>734</v>
      </c>
    </row>
    <row r="44" spans="2:52" s="71" customFormat="1" ht="26.25" customHeight="1" x14ac:dyDescent="0.2">
      <c r="B44" s="156"/>
      <c r="C44" s="277" t="s">
        <v>438</v>
      </c>
      <c r="D44" s="282"/>
      <c r="E44" s="282"/>
      <c r="F44" s="278" t="s">
        <v>660</v>
      </c>
      <c r="G44" s="279"/>
      <c r="H44" s="280"/>
      <c r="I44" s="233"/>
      <c r="J44" s="168"/>
      <c r="K44" s="166"/>
      <c r="L44" s="168"/>
      <c r="M44" s="166"/>
      <c r="N44" s="168"/>
      <c r="O44" s="166"/>
      <c r="P44" s="168"/>
      <c r="Q44" s="166"/>
      <c r="R44" s="168"/>
      <c r="S44" s="166"/>
      <c r="T44" s="168"/>
      <c r="U44" s="166"/>
      <c r="V44" s="169">
        <v>0</v>
      </c>
      <c r="W44" s="169">
        <v>0</v>
      </c>
      <c r="X44" s="168"/>
      <c r="Y44" s="166"/>
      <c r="Z44" s="168"/>
      <c r="AA44" s="166"/>
      <c r="AB44" s="168"/>
      <c r="AC44" s="166"/>
      <c r="AD44" s="168"/>
      <c r="AE44" s="166"/>
      <c r="AF44" s="168"/>
      <c r="AG44" s="166"/>
      <c r="AH44" s="168"/>
      <c r="AI44" s="166"/>
      <c r="AJ44" s="169">
        <v>0</v>
      </c>
      <c r="AK44" s="169">
        <v>0</v>
      </c>
      <c r="AL44" s="169">
        <v>0</v>
      </c>
      <c r="AM44" s="169">
        <v>0</v>
      </c>
      <c r="AN44" s="215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</row>
    <row r="45" spans="2:52" s="71" customFormat="1" ht="26.25" customHeight="1" x14ac:dyDescent="0.2">
      <c r="B45" s="45"/>
      <c r="C45" s="225" t="s">
        <v>15</v>
      </c>
      <c r="D45" s="271" t="s">
        <v>66</v>
      </c>
      <c r="E45" s="271" t="s">
        <v>204</v>
      </c>
      <c r="F45" s="275" t="s">
        <v>574</v>
      </c>
      <c r="G45" s="281"/>
      <c r="H45" s="314" t="s">
        <v>1015</v>
      </c>
      <c r="I45" s="275" t="s">
        <v>535</v>
      </c>
      <c r="J45" s="61">
        <v>700000</v>
      </c>
      <c r="K45" s="61"/>
      <c r="L45" s="61">
        <v>720000</v>
      </c>
      <c r="M45" s="61"/>
      <c r="N45" s="61">
        <v>720000</v>
      </c>
      <c r="O45" s="61"/>
      <c r="P45" s="61">
        <v>720000</v>
      </c>
      <c r="Q45" s="61"/>
      <c r="R45" s="61">
        <v>720000</v>
      </c>
      <c r="S45" s="61"/>
      <c r="T45" s="61">
        <v>720000</v>
      </c>
      <c r="U45" s="61"/>
      <c r="V45" s="62">
        <v>4300000</v>
      </c>
      <c r="W45" s="62">
        <v>0</v>
      </c>
      <c r="X45" s="61">
        <v>700000</v>
      </c>
      <c r="Y45" s="61"/>
      <c r="Z45" s="61">
        <v>700000</v>
      </c>
      <c r="AA45" s="61"/>
      <c r="AB45" s="61">
        <v>700000</v>
      </c>
      <c r="AC45" s="61"/>
      <c r="AD45" s="61">
        <v>700000</v>
      </c>
      <c r="AE45" s="61"/>
      <c r="AF45" s="61">
        <v>700000</v>
      </c>
      <c r="AG45" s="61"/>
      <c r="AH45" s="61">
        <v>700000</v>
      </c>
      <c r="AI45" s="61"/>
      <c r="AJ45" s="62">
        <v>4200000</v>
      </c>
      <c r="AK45" s="62">
        <v>0</v>
      </c>
      <c r="AL45" s="62">
        <v>8500000</v>
      </c>
      <c r="AM45" s="62">
        <v>0</v>
      </c>
      <c r="AN45" s="215"/>
      <c r="AO45" s="352" t="s">
        <v>734</v>
      </c>
      <c r="AP45" s="352" t="s">
        <v>734</v>
      </c>
      <c r="AQ45" s="352" t="s">
        <v>734</v>
      </c>
      <c r="AR45" s="352" t="s">
        <v>734</v>
      </c>
      <c r="AS45" s="352" t="s">
        <v>734</v>
      </c>
      <c r="AT45" s="352" t="s">
        <v>734</v>
      </c>
      <c r="AU45" s="352" t="s">
        <v>734</v>
      </c>
      <c r="AV45" s="352" t="s">
        <v>734</v>
      </c>
      <c r="AW45" s="352" t="s">
        <v>734</v>
      </c>
      <c r="AX45" s="352" t="s">
        <v>734</v>
      </c>
      <c r="AY45" s="352" t="s">
        <v>734</v>
      </c>
      <c r="AZ45" s="352" t="s">
        <v>734</v>
      </c>
    </row>
    <row r="46" spans="2:52" s="71" customFormat="1" ht="26.25" customHeight="1" x14ac:dyDescent="0.2">
      <c r="B46" s="156"/>
      <c r="C46" s="225" t="s">
        <v>15</v>
      </c>
      <c r="D46" s="271" t="s">
        <v>66</v>
      </c>
      <c r="E46" s="271" t="s">
        <v>204</v>
      </c>
      <c r="F46" s="225" t="s">
        <v>267</v>
      </c>
      <c r="G46" s="281"/>
      <c r="H46" s="314" t="s">
        <v>1015</v>
      </c>
      <c r="I46" s="275" t="s">
        <v>536</v>
      </c>
      <c r="J46" s="159">
        <v>700000</v>
      </c>
      <c r="K46" s="159"/>
      <c r="L46" s="159">
        <v>700000</v>
      </c>
      <c r="M46" s="159"/>
      <c r="N46" s="159">
        <v>700000</v>
      </c>
      <c r="O46" s="159"/>
      <c r="P46" s="159">
        <v>700000</v>
      </c>
      <c r="Q46" s="159"/>
      <c r="R46" s="159">
        <v>700000</v>
      </c>
      <c r="S46" s="159"/>
      <c r="T46" s="159">
        <v>700000</v>
      </c>
      <c r="U46" s="159"/>
      <c r="V46" s="161">
        <v>4200000</v>
      </c>
      <c r="W46" s="161">
        <v>0</v>
      </c>
      <c r="X46" s="159">
        <v>700000</v>
      </c>
      <c r="Y46" s="159"/>
      <c r="Z46" s="159">
        <v>700000</v>
      </c>
      <c r="AA46" s="159"/>
      <c r="AB46" s="159">
        <v>700000</v>
      </c>
      <c r="AC46" s="159"/>
      <c r="AD46" s="159">
        <v>700000</v>
      </c>
      <c r="AE46" s="159"/>
      <c r="AF46" s="159">
        <v>700000</v>
      </c>
      <c r="AG46" s="159"/>
      <c r="AH46" s="159">
        <v>700000</v>
      </c>
      <c r="AI46" s="159"/>
      <c r="AJ46" s="161">
        <v>4200000</v>
      </c>
      <c r="AK46" s="161">
        <v>0</v>
      </c>
      <c r="AL46" s="161">
        <v>8400000</v>
      </c>
      <c r="AM46" s="161">
        <v>0</v>
      </c>
      <c r="AN46" s="215"/>
      <c r="AO46" s="352" t="s">
        <v>734</v>
      </c>
      <c r="AP46" s="352" t="s">
        <v>734</v>
      </c>
      <c r="AQ46" s="352" t="s">
        <v>734</v>
      </c>
      <c r="AR46" s="352" t="s">
        <v>734</v>
      </c>
      <c r="AS46" s="352" t="s">
        <v>734</v>
      </c>
      <c r="AT46" s="352" t="s">
        <v>734</v>
      </c>
      <c r="AU46" s="352" t="s">
        <v>734</v>
      </c>
      <c r="AV46" s="352" t="s">
        <v>734</v>
      </c>
      <c r="AW46" s="352" t="s">
        <v>734</v>
      </c>
      <c r="AX46" s="352" t="s">
        <v>734</v>
      </c>
      <c r="AY46" s="352" t="s">
        <v>734</v>
      </c>
      <c r="AZ46" s="352" t="s">
        <v>734</v>
      </c>
    </row>
    <row r="47" spans="2:52" s="71" customFormat="1" ht="26.25" customHeight="1" x14ac:dyDescent="0.2">
      <c r="B47" s="156"/>
      <c r="C47" s="277" t="s">
        <v>15</v>
      </c>
      <c r="D47" s="282" t="s">
        <v>66</v>
      </c>
      <c r="E47" s="282" t="s">
        <v>204</v>
      </c>
      <c r="F47" s="233" t="s">
        <v>508</v>
      </c>
      <c r="G47" s="283"/>
      <c r="H47" s="314" t="s">
        <v>1015</v>
      </c>
      <c r="I47" s="234" t="s">
        <v>980</v>
      </c>
      <c r="J47" s="159">
        <v>700000</v>
      </c>
      <c r="K47" s="159"/>
      <c r="L47" s="159">
        <v>700000</v>
      </c>
      <c r="M47" s="159"/>
      <c r="N47" s="159">
        <v>700000</v>
      </c>
      <c r="O47" s="159"/>
      <c r="P47" s="159">
        <v>700000</v>
      </c>
      <c r="Q47" s="159"/>
      <c r="R47" s="159">
        <v>700000</v>
      </c>
      <c r="S47" s="159"/>
      <c r="T47" s="159">
        <v>700000</v>
      </c>
      <c r="U47" s="159"/>
      <c r="V47" s="161">
        <v>4200000</v>
      </c>
      <c r="W47" s="161">
        <v>0</v>
      </c>
      <c r="X47" s="159">
        <v>700000</v>
      </c>
      <c r="Y47" s="159"/>
      <c r="Z47" s="159">
        <v>700000</v>
      </c>
      <c r="AA47" s="159"/>
      <c r="AB47" s="159">
        <v>700000</v>
      </c>
      <c r="AC47" s="159"/>
      <c r="AD47" s="159">
        <v>700000</v>
      </c>
      <c r="AE47" s="159"/>
      <c r="AF47" s="159">
        <v>700000</v>
      </c>
      <c r="AG47" s="159"/>
      <c r="AH47" s="159">
        <v>700000</v>
      </c>
      <c r="AI47" s="159"/>
      <c r="AJ47" s="161">
        <v>4200000</v>
      </c>
      <c r="AK47" s="161">
        <v>0</v>
      </c>
      <c r="AL47" s="161">
        <v>8400000</v>
      </c>
      <c r="AM47" s="161">
        <v>0</v>
      </c>
      <c r="AN47" s="215"/>
      <c r="AO47" s="352" t="s">
        <v>734</v>
      </c>
      <c r="AP47" s="352" t="s">
        <v>734</v>
      </c>
      <c r="AQ47" s="352" t="s">
        <v>734</v>
      </c>
      <c r="AR47" s="352" t="s">
        <v>734</v>
      </c>
      <c r="AS47" s="352" t="s">
        <v>734</v>
      </c>
      <c r="AT47" s="352" t="s">
        <v>734</v>
      </c>
      <c r="AU47" s="352" t="s">
        <v>734</v>
      </c>
      <c r="AV47" s="352" t="s">
        <v>734</v>
      </c>
      <c r="AW47" s="352" t="s">
        <v>734</v>
      </c>
      <c r="AX47" s="352" t="s">
        <v>734</v>
      </c>
      <c r="AY47" s="352" t="s">
        <v>734</v>
      </c>
      <c r="AZ47" s="352" t="s">
        <v>734</v>
      </c>
    </row>
    <row r="48" spans="2:52" s="71" customFormat="1" ht="26.25" customHeight="1" x14ac:dyDescent="0.2">
      <c r="B48" s="156"/>
      <c r="C48" s="277" t="s">
        <v>15</v>
      </c>
      <c r="D48" s="282" t="s">
        <v>66</v>
      </c>
      <c r="E48" s="282" t="s">
        <v>204</v>
      </c>
      <c r="F48" s="233" t="s">
        <v>508</v>
      </c>
      <c r="G48" s="283"/>
      <c r="H48" s="314" t="s">
        <v>1016</v>
      </c>
      <c r="I48" s="234" t="s">
        <v>506</v>
      </c>
      <c r="J48" s="159">
        <v>700000</v>
      </c>
      <c r="K48" s="159"/>
      <c r="L48" s="159">
        <v>700000</v>
      </c>
      <c r="M48" s="159"/>
      <c r="N48" s="159">
        <v>700000</v>
      </c>
      <c r="O48" s="159"/>
      <c r="P48" s="159">
        <v>700000</v>
      </c>
      <c r="Q48" s="159"/>
      <c r="R48" s="159">
        <v>700000</v>
      </c>
      <c r="S48" s="159"/>
      <c r="T48" s="159">
        <v>700000</v>
      </c>
      <c r="U48" s="159"/>
      <c r="V48" s="161">
        <v>4200000</v>
      </c>
      <c r="W48" s="161">
        <v>0</v>
      </c>
      <c r="X48" s="159">
        <v>700000</v>
      </c>
      <c r="Y48" s="159"/>
      <c r="Z48" s="159">
        <v>700000</v>
      </c>
      <c r="AA48" s="159"/>
      <c r="AB48" s="159">
        <v>700000</v>
      </c>
      <c r="AC48" s="159"/>
      <c r="AD48" s="159">
        <v>700000</v>
      </c>
      <c r="AE48" s="159"/>
      <c r="AF48" s="159">
        <v>700000</v>
      </c>
      <c r="AG48" s="159"/>
      <c r="AH48" s="159">
        <v>700000</v>
      </c>
      <c r="AI48" s="159"/>
      <c r="AJ48" s="161">
        <v>4200000</v>
      </c>
      <c r="AK48" s="161">
        <v>0</v>
      </c>
      <c r="AL48" s="161">
        <v>8400000</v>
      </c>
      <c r="AM48" s="161">
        <v>0</v>
      </c>
      <c r="AN48" s="215"/>
      <c r="AO48" s="352" t="s">
        <v>734</v>
      </c>
      <c r="AP48" s="352" t="s">
        <v>734</v>
      </c>
      <c r="AQ48" s="352" t="s">
        <v>734</v>
      </c>
      <c r="AR48" s="352" t="s">
        <v>734</v>
      </c>
      <c r="AS48" s="352" t="s">
        <v>734</v>
      </c>
      <c r="AT48" s="352" t="s">
        <v>734</v>
      </c>
      <c r="AU48" s="352" t="s">
        <v>734</v>
      </c>
      <c r="AV48" s="352" t="s">
        <v>734</v>
      </c>
      <c r="AW48" s="352" t="s">
        <v>734</v>
      </c>
      <c r="AX48" s="352" t="s">
        <v>734</v>
      </c>
      <c r="AY48" s="352" t="s">
        <v>734</v>
      </c>
      <c r="AZ48" s="352" t="s">
        <v>734</v>
      </c>
    </row>
    <row r="49" spans="2:52" s="71" customFormat="1" ht="26.25" customHeight="1" x14ac:dyDescent="0.2">
      <c r="B49" s="156"/>
      <c r="C49" s="277" t="s">
        <v>573</v>
      </c>
      <c r="D49" s="271" t="s">
        <v>66</v>
      </c>
      <c r="E49" s="271" t="s">
        <v>204</v>
      </c>
      <c r="F49" s="233" t="s">
        <v>611</v>
      </c>
      <c r="G49" s="279"/>
      <c r="H49" s="314" t="s">
        <v>1015</v>
      </c>
      <c r="I49" s="233" t="s">
        <v>609</v>
      </c>
      <c r="J49" s="159">
        <v>5900000</v>
      </c>
      <c r="K49" s="159"/>
      <c r="L49" s="159">
        <v>5300000</v>
      </c>
      <c r="M49" s="159"/>
      <c r="N49" s="159">
        <v>5300000</v>
      </c>
      <c r="O49" s="159"/>
      <c r="P49" s="159">
        <v>5300000</v>
      </c>
      <c r="Q49" s="159"/>
      <c r="R49" s="159">
        <v>5300000</v>
      </c>
      <c r="S49" s="159"/>
      <c r="T49" s="159">
        <v>5300000</v>
      </c>
      <c r="U49" s="159"/>
      <c r="V49" s="161">
        <v>32400000</v>
      </c>
      <c r="W49" s="161">
        <v>0</v>
      </c>
      <c r="X49" s="159">
        <v>5900000</v>
      </c>
      <c r="Y49" s="159"/>
      <c r="Z49" s="159">
        <v>5900000</v>
      </c>
      <c r="AA49" s="159"/>
      <c r="AB49" s="159">
        <v>5900000</v>
      </c>
      <c r="AC49" s="159"/>
      <c r="AD49" s="159">
        <v>5900000</v>
      </c>
      <c r="AE49" s="159"/>
      <c r="AF49" s="159">
        <v>5900000</v>
      </c>
      <c r="AG49" s="159"/>
      <c r="AH49" s="159">
        <v>5900000</v>
      </c>
      <c r="AI49" s="159"/>
      <c r="AJ49" s="161">
        <v>35400000</v>
      </c>
      <c r="AK49" s="161">
        <v>0</v>
      </c>
      <c r="AL49" s="161">
        <v>67800000</v>
      </c>
      <c r="AM49" s="161">
        <v>0</v>
      </c>
      <c r="AN49" s="215"/>
      <c r="AO49" s="352" t="s">
        <v>734</v>
      </c>
      <c r="AP49" s="352" t="s">
        <v>734</v>
      </c>
      <c r="AQ49" s="352" t="s">
        <v>734</v>
      </c>
      <c r="AR49" s="352" t="s">
        <v>734</v>
      </c>
      <c r="AS49" s="352" t="s">
        <v>734</v>
      </c>
      <c r="AT49" s="352" t="s">
        <v>734</v>
      </c>
      <c r="AU49" s="352" t="s">
        <v>734</v>
      </c>
      <c r="AV49" s="352" t="s">
        <v>734</v>
      </c>
      <c r="AW49" s="352" t="s">
        <v>734</v>
      </c>
      <c r="AX49" s="352" t="s">
        <v>734</v>
      </c>
      <c r="AY49" s="352" t="s">
        <v>734</v>
      </c>
      <c r="AZ49" s="352" t="s">
        <v>734</v>
      </c>
    </row>
    <row r="50" spans="2:52" s="71" customFormat="1" ht="26.25" customHeight="1" x14ac:dyDescent="0.2">
      <c r="B50" s="156"/>
      <c r="C50" s="277" t="s">
        <v>573</v>
      </c>
      <c r="D50" s="282"/>
      <c r="E50" s="282"/>
      <c r="F50" s="233"/>
      <c r="G50" s="279"/>
      <c r="H50" s="314" t="s">
        <v>1015</v>
      </c>
      <c r="I50" s="233" t="s">
        <v>610</v>
      </c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296"/>
      <c r="V50" s="161">
        <v>0</v>
      </c>
      <c r="W50" s="161">
        <v>0</v>
      </c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61">
        <v>0</v>
      </c>
      <c r="AK50" s="161">
        <v>0</v>
      </c>
      <c r="AL50" s="161">
        <v>0</v>
      </c>
      <c r="AM50" s="161">
        <v>0</v>
      </c>
      <c r="AN50" s="215"/>
      <c r="AO50" s="352"/>
      <c r="AP50" s="352"/>
      <c r="AQ50" s="352"/>
      <c r="AR50" s="352"/>
      <c r="AS50" s="352"/>
      <c r="AT50" s="352"/>
      <c r="AU50" s="352"/>
      <c r="AV50" s="352"/>
      <c r="AW50" s="352"/>
      <c r="AX50" s="352"/>
      <c r="AY50" s="352"/>
      <c r="AZ50" s="352"/>
    </row>
    <row r="51" spans="2:52" s="71" customFormat="1" ht="26.25" customHeight="1" x14ac:dyDescent="0.2">
      <c r="B51" s="156"/>
      <c r="C51" s="277" t="s">
        <v>573</v>
      </c>
      <c r="D51" s="282"/>
      <c r="E51" s="282"/>
      <c r="F51" s="233"/>
      <c r="G51" s="279"/>
      <c r="H51" s="314" t="s">
        <v>1015</v>
      </c>
      <c r="I51" s="233" t="s">
        <v>531</v>
      </c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1">
        <v>0</v>
      </c>
      <c r="W51" s="161">
        <v>0</v>
      </c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61">
        <v>0</v>
      </c>
      <c r="AK51" s="161">
        <v>0</v>
      </c>
      <c r="AL51" s="161">
        <v>0</v>
      </c>
      <c r="AM51" s="161">
        <v>0</v>
      </c>
      <c r="AN51" s="215"/>
      <c r="AO51" s="352"/>
      <c r="AP51" s="352"/>
      <c r="AQ51" s="352"/>
      <c r="AR51" s="352"/>
      <c r="AS51" s="352"/>
      <c r="AT51" s="352"/>
      <c r="AU51" s="352"/>
      <c r="AV51" s="352"/>
      <c r="AW51" s="352"/>
      <c r="AX51" s="352"/>
      <c r="AY51" s="352"/>
      <c r="AZ51" s="352"/>
    </row>
    <row r="52" spans="2:52" s="71" customFormat="1" ht="26.25" customHeight="1" x14ac:dyDescent="0.2">
      <c r="B52" s="156"/>
      <c r="C52" s="277" t="s">
        <v>573</v>
      </c>
      <c r="D52" s="282"/>
      <c r="E52" s="282"/>
      <c r="F52" s="233"/>
      <c r="G52" s="279"/>
      <c r="H52" s="314" t="s">
        <v>1015</v>
      </c>
      <c r="I52" s="233" t="s">
        <v>532</v>
      </c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1">
        <v>0</v>
      </c>
      <c r="W52" s="161">
        <v>0</v>
      </c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61">
        <v>0</v>
      </c>
      <c r="AK52" s="161">
        <v>0</v>
      </c>
      <c r="AL52" s="161">
        <v>0</v>
      </c>
      <c r="AM52" s="161">
        <v>0</v>
      </c>
      <c r="AN52" s="215"/>
      <c r="AO52" s="352"/>
      <c r="AP52" s="352"/>
      <c r="AQ52" s="352"/>
      <c r="AR52" s="352"/>
      <c r="AS52" s="352"/>
      <c r="AT52" s="352"/>
      <c r="AU52" s="352"/>
      <c r="AV52" s="352"/>
      <c r="AW52" s="352"/>
      <c r="AX52" s="352"/>
      <c r="AY52" s="352"/>
      <c r="AZ52" s="352"/>
    </row>
    <row r="53" spans="2:52" s="71" customFormat="1" ht="26.25" customHeight="1" x14ac:dyDescent="0.2">
      <c r="B53" s="156"/>
      <c r="C53" s="277" t="s">
        <v>573</v>
      </c>
      <c r="D53" s="282"/>
      <c r="E53" s="282"/>
      <c r="F53" s="233"/>
      <c r="G53" s="279"/>
      <c r="H53" s="314" t="s">
        <v>1015</v>
      </c>
      <c r="I53" s="233" t="s">
        <v>810</v>
      </c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1">
        <v>0</v>
      </c>
      <c r="W53" s="161">
        <v>0</v>
      </c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61">
        <v>0</v>
      </c>
      <c r="AK53" s="161">
        <v>0</v>
      </c>
      <c r="AL53" s="161">
        <v>0</v>
      </c>
      <c r="AM53" s="161">
        <v>0</v>
      </c>
      <c r="AN53" s="215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</row>
    <row r="54" spans="2:52" s="71" customFormat="1" ht="26.25" customHeight="1" x14ac:dyDescent="0.2">
      <c r="B54" s="156"/>
      <c r="C54" s="277" t="s">
        <v>573</v>
      </c>
      <c r="D54" s="282"/>
      <c r="E54" s="282"/>
      <c r="F54" s="233"/>
      <c r="G54" s="279"/>
      <c r="H54" s="314" t="s">
        <v>1015</v>
      </c>
      <c r="I54" s="234" t="s">
        <v>983</v>
      </c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1">
        <v>0</v>
      </c>
      <c r="W54" s="161">
        <v>0</v>
      </c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61">
        <v>0</v>
      </c>
      <c r="AK54" s="161">
        <v>0</v>
      </c>
      <c r="AL54" s="161">
        <v>0</v>
      </c>
      <c r="AM54" s="161">
        <v>0</v>
      </c>
      <c r="AN54" s="215"/>
      <c r="AO54" s="352"/>
      <c r="AP54" s="352"/>
      <c r="AQ54" s="352"/>
      <c r="AR54" s="352"/>
      <c r="AS54" s="352"/>
      <c r="AT54" s="352"/>
      <c r="AU54" s="352"/>
      <c r="AV54" s="352"/>
      <c r="AW54" s="352"/>
      <c r="AX54" s="352"/>
      <c r="AY54" s="352"/>
      <c r="AZ54" s="352"/>
    </row>
    <row r="55" spans="2:52" s="71" customFormat="1" ht="26.25" customHeight="1" x14ac:dyDescent="0.2">
      <c r="B55" s="156"/>
      <c r="C55" s="277" t="s">
        <v>573</v>
      </c>
      <c r="D55" s="282"/>
      <c r="E55" s="282"/>
      <c r="F55" s="233"/>
      <c r="G55" s="279"/>
      <c r="H55" s="314" t="s">
        <v>1015</v>
      </c>
      <c r="I55" s="234" t="s">
        <v>984</v>
      </c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1">
        <v>0</v>
      </c>
      <c r="W55" s="161">
        <v>0</v>
      </c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61">
        <v>0</v>
      </c>
      <c r="AK55" s="161">
        <v>0</v>
      </c>
      <c r="AL55" s="161">
        <v>0</v>
      </c>
      <c r="AM55" s="161">
        <v>0</v>
      </c>
      <c r="AN55" s="215"/>
      <c r="AO55" s="352"/>
      <c r="AP55" s="352"/>
      <c r="AQ55" s="352"/>
      <c r="AR55" s="352"/>
      <c r="AS55" s="352"/>
      <c r="AT55" s="352"/>
      <c r="AU55" s="352"/>
      <c r="AV55" s="352"/>
      <c r="AW55" s="352"/>
      <c r="AX55" s="352"/>
      <c r="AY55" s="352"/>
      <c r="AZ55" s="352"/>
    </row>
    <row r="56" spans="2:52" s="71" customFormat="1" ht="26.25" customHeight="1" x14ac:dyDescent="0.2">
      <c r="B56" s="156"/>
      <c r="C56" s="277" t="s">
        <v>573</v>
      </c>
      <c r="D56" s="282"/>
      <c r="E56" s="282"/>
      <c r="F56" s="233"/>
      <c r="G56" s="279"/>
      <c r="H56" s="314" t="s">
        <v>1015</v>
      </c>
      <c r="I56" s="234" t="s">
        <v>982</v>
      </c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1">
        <v>0</v>
      </c>
      <c r="W56" s="161">
        <v>0</v>
      </c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61">
        <v>0</v>
      </c>
      <c r="AK56" s="161">
        <v>0</v>
      </c>
      <c r="AL56" s="161">
        <v>0</v>
      </c>
      <c r="AM56" s="161">
        <v>0</v>
      </c>
      <c r="AN56" s="215"/>
      <c r="AO56" s="352"/>
      <c r="AP56" s="352"/>
      <c r="AQ56" s="352"/>
      <c r="AR56" s="352"/>
      <c r="AS56" s="352"/>
      <c r="AT56" s="352"/>
      <c r="AU56" s="352"/>
      <c r="AV56" s="352"/>
      <c r="AW56" s="352"/>
      <c r="AX56" s="352"/>
      <c r="AY56" s="352"/>
      <c r="AZ56" s="352"/>
    </row>
    <row r="57" spans="2:52" s="71" customFormat="1" ht="26.25" customHeight="1" x14ac:dyDescent="0.2">
      <c r="B57" s="156"/>
      <c r="C57" s="277" t="s">
        <v>573</v>
      </c>
      <c r="D57" s="282"/>
      <c r="E57" s="282"/>
      <c r="F57" s="233"/>
      <c r="G57" s="279"/>
      <c r="H57" s="314" t="s">
        <v>1015</v>
      </c>
      <c r="I57" s="234" t="s">
        <v>985</v>
      </c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1">
        <v>0</v>
      </c>
      <c r="W57" s="161">
        <v>0</v>
      </c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61">
        <v>0</v>
      </c>
      <c r="AK57" s="161">
        <v>0</v>
      </c>
      <c r="AL57" s="161">
        <v>0</v>
      </c>
      <c r="AM57" s="161">
        <v>0</v>
      </c>
      <c r="AN57" s="215"/>
      <c r="AO57" s="352"/>
      <c r="AP57" s="352"/>
      <c r="AQ57" s="352"/>
      <c r="AR57" s="352"/>
      <c r="AS57" s="352"/>
      <c r="AT57" s="352"/>
      <c r="AU57" s="352"/>
      <c r="AV57" s="352"/>
      <c r="AW57" s="352"/>
      <c r="AX57" s="352"/>
      <c r="AY57" s="352"/>
      <c r="AZ57" s="352"/>
    </row>
    <row r="58" spans="2:52" s="71" customFormat="1" ht="26.25" customHeight="1" x14ac:dyDescent="0.2">
      <c r="B58" s="156"/>
      <c r="C58" s="277" t="s">
        <v>573</v>
      </c>
      <c r="D58" s="282"/>
      <c r="E58" s="282"/>
      <c r="F58" s="233"/>
      <c r="G58" s="279"/>
      <c r="H58" s="314" t="s">
        <v>1015</v>
      </c>
      <c r="I58" s="234" t="s">
        <v>986</v>
      </c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1">
        <v>0</v>
      </c>
      <c r="W58" s="161">
        <v>0</v>
      </c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61">
        <v>0</v>
      </c>
      <c r="AK58" s="161">
        <v>0</v>
      </c>
      <c r="AL58" s="161">
        <v>0</v>
      </c>
      <c r="AM58" s="161">
        <v>0</v>
      </c>
      <c r="AN58" s="215"/>
      <c r="AO58" s="352"/>
      <c r="AP58" s="352"/>
      <c r="AQ58" s="352"/>
      <c r="AR58" s="352"/>
      <c r="AS58" s="352"/>
      <c r="AT58" s="352"/>
      <c r="AU58" s="352"/>
      <c r="AV58" s="352"/>
      <c r="AW58" s="352"/>
      <c r="AX58" s="352"/>
      <c r="AY58" s="352"/>
      <c r="AZ58" s="352"/>
    </row>
    <row r="59" spans="2:52" s="71" customFormat="1" ht="26.25" customHeight="1" x14ac:dyDescent="0.2">
      <c r="B59" s="156"/>
      <c r="C59" s="277" t="s">
        <v>573</v>
      </c>
      <c r="D59" s="282"/>
      <c r="E59" s="282"/>
      <c r="F59" s="233"/>
      <c r="G59" s="279"/>
      <c r="H59" s="314" t="s">
        <v>1015</v>
      </c>
      <c r="I59" s="233" t="s">
        <v>505</v>
      </c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1">
        <v>0</v>
      </c>
      <c r="W59" s="161">
        <v>0</v>
      </c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61">
        <v>0</v>
      </c>
      <c r="AK59" s="161">
        <v>0</v>
      </c>
      <c r="AL59" s="161">
        <v>0</v>
      </c>
      <c r="AM59" s="161">
        <v>0</v>
      </c>
      <c r="AN59" s="215"/>
      <c r="AO59" s="352"/>
      <c r="AP59" s="352"/>
      <c r="AQ59" s="352"/>
      <c r="AR59" s="352"/>
      <c r="AS59" s="352"/>
      <c r="AT59" s="352"/>
      <c r="AU59" s="352"/>
      <c r="AV59" s="352"/>
      <c r="AW59" s="352"/>
      <c r="AX59" s="352"/>
      <c r="AY59" s="352"/>
      <c r="AZ59" s="352"/>
    </row>
    <row r="60" spans="2:52" s="71" customFormat="1" ht="26.25" customHeight="1" x14ac:dyDescent="0.2">
      <c r="B60" s="156"/>
      <c r="C60" s="277" t="s">
        <v>573</v>
      </c>
      <c r="D60" s="271" t="s">
        <v>66</v>
      </c>
      <c r="E60" s="271" t="s">
        <v>204</v>
      </c>
      <c r="F60" s="233" t="s">
        <v>613</v>
      </c>
      <c r="G60" s="279"/>
      <c r="H60" s="314" t="s">
        <v>1015</v>
      </c>
      <c r="I60" s="233" t="s">
        <v>612</v>
      </c>
      <c r="J60" s="159">
        <v>3140000</v>
      </c>
      <c r="K60" s="159"/>
      <c r="L60" s="159">
        <v>3140000</v>
      </c>
      <c r="M60" s="159"/>
      <c r="N60" s="159">
        <v>3140000</v>
      </c>
      <c r="O60" s="159"/>
      <c r="P60" s="159">
        <v>3140000</v>
      </c>
      <c r="Q60" s="159"/>
      <c r="R60" s="159">
        <v>3140000</v>
      </c>
      <c r="S60" s="159"/>
      <c r="T60" s="159">
        <v>3140000</v>
      </c>
      <c r="U60" s="159"/>
      <c r="V60" s="161">
        <v>18840000</v>
      </c>
      <c r="W60" s="161">
        <v>0</v>
      </c>
      <c r="X60" s="159">
        <v>3140000</v>
      </c>
      <c r="Y60" s="159"/>
      <c r="Z60" s="159">
        <v>3140000</v>
      </c>
      <c r="AA60" s="159"/>
      <c r="AB60" s="159">
        <v>3140000</v>
      </c>
      <c r="AC60" s="159"/>
      <c r="AD60" s="159">
        <v>3140000</v>
      </c>
      <c r="AE60" s="159"/>
      <c r="AF60" s="159">
        <v>3140000</v>
      </c>
      <c r="AG60" s="159"/>
      <c r="AH60" s="159">
        <v>3140000</v>
      </c>
      <c r="AI60" s="159"/>
      <c r="AJ60" s="161">
        <v>18840000</v>
      </c>
      <c r="AK60" s="161">
        <v>0</v>
      </c>
      <c r="AL60" s="161">
        <v>37680000</v>
      </c>
      <c r="AM60" s="161">
        <v>0</v>
      </c>
      <c r="AN60" s="215"/>
      <c r="AO60" s="352" t="s">
        <v>734</v>
      </c>
      <c r="AP60" s="352" t="s">
        <v>734</v>
      </c>
      <c r="AQ60" s="352" t="s">
        <v>734</v>
      </c>
      <c r="AR60" s="352" t="s">
        <v>734</v>
      </c>
      <c r="AS60" s="352" t="s">
        <v>734</v>
      </c>
      <c r="AT60" s="352" t="s">
        <v>734</v>
      </c>
      <c r="AU60" s="352" t="s">
        <v>734</v>
      </c>
      <c r="AV60" s="352" t="s">
        <v>734</v>
      </c>
      <c r="AW60" s="352" t="s">
        <v>734</v>
      </c>
      <c r="AX60" s="352" t="s">
        <v>734</v>
      </c>
      <c r="AY60" s="352" t="s">
        <v>734</v>
      </c>
      <c r="AZ60" s="352" t="s">
        <v>734</v>
      </c>
    </row>
    <row r="61" spans="2:52" s="71" customFormat="1" ht="26.25" customHeight="1" x14ac:dyDescent="0.2">
      <c r="B61" s="156"/>
      <c r="C61" s="277" t="s">
        <v>573</v>
      </c>
      <c r="D61" s="271"/>
      <c r="E61" s="271"/>
      <c r="F61" s="233"/>
      <c r="G61" s="279"/>
      <c r="H61" s="314" t="s">
        <v>1015</v>
      </c>
      <c r="I61" s="233" t="s">
        <v>981</v>
      </c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1">
        <v>0</v>
      </c>
      <c r="W61" s="161">
        <v>0</v>
      </c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61">
        <v>0</v>
      </c>
      <c r="AK61" s="161">
        <v>0</v>
      </c>
      <c r="AL61" s="161">
        <v>0</v>
      </c>
      <c r="AM61" s="161">
        <v>0</v>
      </c>
      <c r="AN61" s="215"/>
      <c r="AO61" s="352"/>
      <c r="AP61" s="352"/>
      <c r="AQ61" s="352"/>
      <c r="AR61" s="352"/>
      <c r="AS61" s="352"/>
      <c r="AT61" s="352"/>
      <c r="AU61" s="352"/>
      <c r="AV61" s="352"/>
      <c r="AW61" s="352"/>
      <c r="AX61" s="352"/>
      <c r="AY61" s="352"/>
      <c r="AZ61" s="352"/>
    </row>
    <row r="62" spans="2:52" s="71" customFormat="1" ht="26.25" customHeight="1" x14ac:dyDescent="0.2">
      <c r="B62" s="156"/>
      <c r="C62" s="277" t="s">
        <v>573</v>
      </c>
      <c r="D62" s="282"/>
      <c r="E62" s="282"/>
      <c r="F62" s="233"/>
      <c r="G62" s="279"/>
      <c r="H62" s="314" t="s">
        <v>1015</v>
      </c>
      <c r="I62" s="233" t="s">
        <v>533</v>
      </c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1">
        <v>0</v>
      </c>
      <c r="W62" s="161">
        <v>0</v>
      </c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61">
        <v>0</v>
      </c>
      <c r="AK62" s="161">
        <v>0</v>
      </c>
      <c r="AL62" s="161">
        <v>0</v>
      </c>
      <c r="AM62" s="161">
        <v>0</v>
      </c>
      <c r="AN62" s="215"/>
      <c r="AO62" s="352"/>
      <c r="AP62" s="352"/>
      <c r="AQ62" s="352"/>
      <c r="AR62" s="352"/>
      <c r="AS62" s="352"/>
      <c r="AT62" s="352"/>
      <c r="AU62" s="352"/>
      <c r="AV62" s="352"/>
      <c r="AW62" s="352"/>
      <c r="AX62" s="352"/>
      <c r="AY62" s="352"/>
      <c r="AZ62" s="352"/>
    </row>
    <row r="63" spans="2:52" s="71" customFormat="1" ht="26.25" customHeight="1" x14ac:dyDescent="0.2">
      <c r="B63" s="156"/>
      <c r="C63" s="277" t="s">
        <v>573</v>
      </c>
      <c r="D63" s="282"/>
      <c r="E63" s="282"/>
      <c r="F63" s="233"/>
      <c r="G63" s="279"/>
      <c r="H63" s="314" t="s">
        <v>1015</v>
      </c>
      <c r="I63" s="233" t="s">
        <v>534</v>
      </c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1">
        <v>0</v>
      </c>
      <c r="W63" s="161">
        <v>0</v>
      </c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61">
        <v>0</v>
      </c>
      <c r="AK63" s="161">
        <v>0</v>
      </c>
      <c r="AL63" s="161">
        <v>0</v>
      </c>
      <c r="AM63" s="161">
        <v>0</v>
      </c>
      <c r="AN63" s="215"/>
      <c r="AO63" s="352"/>
      <c r="AP63" s="352"/>
      <c r="AQ63" s="352"/>
      <c r="AR63" s="352"/>
      <c r="AS63" s="352"/>
      <c r="AT63" s="352"/>
      <c r="AU63" s="352"/>
      <c r="AV63" s="352"/>
      <c r="AW63" s="352"/>
      <c r="AX63" s="352"/>
      <c r="AY63" s="352"/>
      <c r="AZ63" s="352"/>
    </row>
    <row r="64" spans="2:52" s="71" customFormat="1" ht="26.25" customHeight="1" x14ac:dyDescent="0.2">
      <c r="B64" s="156"/>
      <c r="C64" s="277" t="s">
        <v>573</v>
      </c>
      <c r="D64" s="282"/>
      <c r="E64" s="282"/>
      <c r="F64" s="233"/>
      <c r="G64" s="279"/>
      <c r="H64" s="314" t="s">
        <v>1015</v>
      </c>
      <c r="I64" s="233" t="s">
        <v>439</v>
      </c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1">
        <v>0</v>
      </c>
      <c r="W64" s="161">
        <v>0</v>
      </c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61">
        <v>0</v>
      </c>
      <c r="AK64" s="161">
        <v>0</v>
      </c>
      <c r="AL64" s="161">
        <v>0</v>
      </c>
      <c r="AM64" s="161">
        <v>0</v>
      </c>
      <c r="AN64" s="215"/>
      <c r="AO64" s="352"/>
      <c r="AP64" s="352"/>
      <c r="AQ64" s="352"/>
      <c r="AR64" s="352"/>
      <c r="AS64" s="352"/>
      <c r="AT64" s="352"/>
      <c r="AU64" s="352"/>
      <c r="AV64" s="352"/>
      <c r="AW64" s="352"/>
      <c r="AX64" s="352"/>
      <c r="AY64" s="352"/>
      <c r="AZ64" s="352"/>
    </row>
    <row r="65" spans="2:52" s="71" customFormat="1" ht="26.25" customHeight="1" x14ac:dyDescent="0.2">
      <c r="B65" s="156"/>
      <c r="C65" s="326" t="s">
        <v>803</v>
      </c>
      <c r="D65" s="327" t="s">
        <v>66</v>
      </c>
      <c r="E65" s="327" t="s">
        <v>804</v>
      </c>
      <c r="F65" s="233" t="s">
        <v>805</v>
      </c>
      <c r="G65" s="279"/>
      <c r="H65" s="314" t="s">
        <v>1015</v>
      </c>
      <c r="I65" s="233" t="s">
        <v>1491</v>
      </c>
      <c r="J65" s="332">
        <v>700000</v>
      </c>
      <c r="K65" s="332"/>
      <c r="L65" s="332">
        <v>700000</v>
      </c>
      <c r="M65" s="332"/>
      <c r="N65" s="332">
        <v>700000</v>
      </c>
      <c r="O65" s="332"/>
      <c r="P65" s="332">
        <v>700000</v>
      </c>
      <c r="Q65" s="332"/>
      <c r="R65" s="332">
        <v>700000</v>
      </c>
      <c r="S65" s="332"/>
      <c r="T65" s="332">
        <v>700000</v>
      </c>
      <c r="U65" s="332"/>
      <c r="V65" s="161">
        <v>4200000</v>
      </c>
      <c r="W65" s="161">
        <v>0</v>
      </c>
      <c r="X65" s="332">
        <v>700000</v>
      </c>
      <c r="Y65" s="332"/>
      <c r="Z65" s="332">
        <v>700000</v>
      </c>
      <c r="AA65" s="332"/>
      <c r="AB65" s="332">
        <v>700000</v>
      </c>
      <c r="AC65" s="332"/>
      <c r="AD65" s="332">
        <v>700000</v>
      </c>
      <c r="AE65" s="332"/>
      <c r="AF65" s="332">
        <v>700000</v>
      </c>
      <c r="AG65" s="332"/>
      <c r="AH65" s="332">
        <v>700000</v>
      </c>
      <c r="AI65" s="332"/>
      <c r="AJ65" s="161">
        <v>4200000</v>
      </c>
      <c r="AK65" s="161">
        <v>0</v>
      </c>
      <c r="AL65" s="161">
        <v>8400000</v>
      </c>
      <c r="AM65" s="161">
        <v>0</v>
      </c>
      <c r="AN65" s="215"/>
      <c r="AO65" s="352" t="s">
        <v>734</v>
      </c>
      <c r="AP65" s="352" t="s">
        <v>734</v>
      </c>
      <c r="AQ65" s="352" t="s">
        <v>734</v>
      </c>
      <c r="AR65" s="352" t="s">
        <v>734</v>
      </c>
      <c r="AS65" s="352" t="s">
        <v>734</v>
      </c>
      <c r="AT65" s="352" t="s">
        <v>734</v>
      </c>
      <c r="AU65" s="352" t="s">
        <v>734</v>
      </c>
      <c r="AV65" s="352" t="s">
        <v>734</v>
      </c>
      <c r="AW65" s="352" t="s">
        <v>734</v>
      </c>
      <c r="AX65" s="352" t="s">
        <v>734</v>
      </c>
      <c r="AY65" s="352" t="s">
        <v>734</v>
      </c>
      <c r="AZ65" s="352" t="s">
        <v>734</v>
      </c>
    </row>
    <row r="66" spans="2:52" s="71" customFormat="1" ht="26.25" customHeight="1" x14ac:dyDescent="0.2">
      <c r="B66" s="156"/>
      <c r="C66" s="345"/>
      <c r="D66" s="191"/>
      <c r="E66" s="282"/>
      <c r="F66" s="196"/>
      <c r="G66" s="170"/>
      <c r="H66" s="171"/>
      <c r="I66" s="363"/>
      <c r="J66" s="167"/>
      <c r="K66" s="172"/>
      <c r="L66" s="167"/>
      <c r="M66" s="172"/>
      <c r="N66" s="167"/>
      <c r="O66" s="172"/>
      <c r="P66" s="167"/>
      <c r="Q66" s="172"/>
      <c r="R66" s="167"/>
      <c r="S66" s="172"/>
      <c r="T66" s="167"/>
      <c r="U66" s="172"/>
      <c r="V66" s="161">
        <v>0</v>
      </c>
      <c r="W66" s="161">
        <v>0</v>
      </c>
      <c r="X66" s="167"/>
      <c r="Y66" s="172"/>
      <c r="Z66" s="167"/>
      <c r="AA66" s="172"/>
      <c r="AB66" s="167"/>
      <c r="AC66" s="172"/>
      <c r="AD66" s="167"/>
      <c r="AE66" s="172"/>
      <c r="AF66" s="167"/>
      <c r="AG66" s="172"/>
      <c r="AH66" s="167"/>
      <c r="AI66" s="172"/>
      <c r="AJ66" s="161">
        <v>0</v>
      </c>
      <c r="AK66" s="161">
        <v>0</v>
      </c>
      <c r="AL66" s="161">
        <v>0</v>
      </c>
      <c r="AM66" s="161">
        <v>0</v>
      </c>
      <c r="AN66" s="215"/>
      <c r="AO66" s="352"/>
      <c r="AP66" s="352"/>
      <c r="AQ66" s="352"/>
      <c r="AR66" s="352"/>
      <c r="AS66" s="352"/>
      <c r="AT66" s="352"/>
      <c r="AU66" s="352"/>
      <c r="AV66" s="352"/>
      <c r="AW66" s="352"/>
      <c r="AX66" s="352"/>
      <c r="AY66" s="352"/>
      <c r="AZ66" s="352"/>
    </row>
    <row r="67" spans="2:52" s="71" customFormat="1" ht="26.25" customHeight="1" x14ac:dyDescent="0.2">
      <c r="B67" s="156"/>
      <c r="C67" s="345" t="s">
        <v>849</v>
      </c>
      <c r="D67" s="67" t="s">
        <v>108</v>
      </c>
      <c r="E67" s="282" t="s">
        <v>204</v>
      </c>
      <c r="F67" s="131" t="s">
        <v>683</v>
      </c>
      <c r="G67" s="170"/>
      <c r="H67" s="128" t="s">
        <v>1011</v>
      </c>
      <c r="I67" s="363" t="s">
        <v>861</v>
      </c>
      <c r="J67" s="167">
        <v>650000</v>
      </c>
      <c r="K67" s="172"/>
      <c r="L67" s="167">
        <v>650000</v>
      </c>
      <c r="M67" s="172"/>
      <c r="N67" s="167">
        <v>650000</v>
      </c>
      <c r="O67" s="172"/>
      <c r="P67" s="167">
        <v>650000</v>
      </c>
      <c r="Q67" s="172"/>
      <c r="R67" s="167">
        <v>650000</v>
      </c>
      <c r="S67" s="172"/>
      <c r="T67" s="167">
        <v>650000</v>
      </c>
      <c r="U67" s="172"/>
      <c r="V67" s="161">
        <v>3900000</v>
      </c>
      <c r="W67" s="161">
        <v>0</v>
      </c>
      <c r="X67" s="167">
        <v>650000</v>
      </c>
      <c r="Y67" s="172"/>
      <c r="Z67" s="167">
        <v>650000</v>
      </c>
      <c r="AA67" s="172"/>
      <c r="AB67" s="167">
        <v>650000</v>
      </c>
      <c r="AC67" s="172"/>
      <c r="AD67" s="167">
        <v>650000</v>
      </c>
      <c r="AE67" s="172"/>
      <c r="AF67" s="167">
        <v>650000</v>
      </c>
      <c r="AG67" s="172"/>
      <c r="AH67" s="167">
        <v>650000</v>
      </c>
      <c r="AI67" s="172"/>
      <c r="AJ67" s="161">
        <v>3900000</v>
      </c>
      <c r="AK67" s="161">
        <v>0</v>
      </c>
      <c r="AL67" s="161">
        <v>7800000</v>
      </c>
      <c r="AM67" s="161">
        <v>0</v>
      </c>
      <c r="AN67" s="215"/>
      <c r="AO67" s="352" t="s">
        <v>734</v>
      </c>
      <c r="AP67" s="352" t="s">
        <v>734</v>
      </c>
      <c r="AQ67" s="352" t="s">
        <v>734</v>
      </c>
      <c r="AR67" s="352" t="s">
        <v>734</v>
      </c>
      <c r="AS67" s="352" t="s">
        <v>734</v>
      </c>
      <c r="AT67" s="352" t="s">
        <v>734</v>
      </c>
      <c r="AU67" s="352" t="s">
        <v>734</v>
      </c>
      <c r="AV67" s="352" t="s">
        <v>734</v>
      </c>
      <c r="AW67" s="352" t="s">
        <v>734</v>
      </c>
      <c r="AX67" s="352" t="s">
        <v>734</v>
      </c>
      <c r="AY67" s="352" t="s">
        <v>734</v>
      </c>
      <c r="AZ67" s="352" t="s">
        <v>734</v>
      </c>
    </row>
    <row r="68" spans="2:52" s="71" customFormat="1" ht="26.25" customHeight="1" x14ac:dyDescent="0.2">
      <c r="B68" s="156"/>
      <c r="C68" s="345" t="s">
        <v>849</v>
      </c>
      <c r="D68" s="67" t="s">
        <v>108</v>
      </c>
      <c r="E68" s="271" t="s">
        <v>204</v>
      </c>
      <c r="F68" s="131" t="s">
        <v>683</v>
      </c>
      <c r="G68" s="170"/>
      <c r="H68" s="128" t="s">
        <v>1011</v>
      </c>
      <c r="I68" s="363" t="s">
        <v>671</v>
      </c>
      <c r="J68" s="159">
        <v>550000</v>
      </c>
      <c r="K68" s="159"/>
      <c r="L68" s="159">
        <v>550000</v>
      </c>
      <c r="M68" s="159"/>
      <c r="N68" s="159">
        <v>550000</v>
      </c>
      <c r="O68" s="159"/>
      <c r="P68" s="159">
        <v>550000</v>
      </c>
      <c r="Q68" s="159"/>
      <c r="R68" s="159">
        <v>550000</v>
      </c>
      <c r="S68" s="159"/>
      <c r="T68" s="159">
        <v>550000</v>
      </c>
      <c r="U68" s="159"/>
      <c r="V68" s="161">
        <v>3300000</v>
      </c>
      <c r="W68" s="161">
        <v>0</v>
      </c>
      <c r="X68" s="159">
        <v>550000</v>
      </c>
      <c r="Y68" s="159"/>
      <c r="Z68" s="159">
        <v>550000</v>
      </c>
      <c r="AA68" s="159"/>
      <c r="AB68" s="159">
        <v>550000</v>
      </c>
      <c r="AC68" s="159"/>
      <c r="AD68" s="159">
        <v>550000</v>
      </c>
      <c r="AE68" s="159"/>
      <c r="AF68" s="159">
        <v>650000</v>
      </c>
      <c r="AG68" s="159"/>
      <c r="AH68" s="159">
        <v>550000</v>
      </c>
      <c r="AI68" s="159"/>
      <c r="AJ68" s="161">
        <v>3400000</v>
      </c>
      <c r="AK68" s="161">
        <v>0</v>
      </c>
      <c r="AL68" s="161">
        <v>6700000</v>
      </c>
      <c r="AM68" s="161">
        <v>0</v>
      </c>
      <c r="AN68" s="215"/>
      <c r="AO68" s="352" t="s">
        <v>734</v>
      </c>
      <c r="AP68" s="352" t="s">
        <v>734</v>
      </c>
      <c r="AQ68" s="352" t="s">
        <v>734</v>
      </c>
      <c r="AR68" s="352" t="s">
        <v>734</v>
      </c>
      <c r="AS68" s="352" t="s">
        <v>734</v>
      </c>
      <c r="AT68" s="352" t="s">
        <v>734</v>
      </c>
      <c r="AU68" s="352" t="s">
        <v>734</v>
      </c>
      <c r="AV68" s="352" t="s">
        <v>734</v>
      </c>
      <c r="AW68" s="352" t="s">
        <v>734</v>
      </c>
      <c r="AX68" s="352" t="s">
        <v>734</v>
      </c>
      <c r="AY68" s="352" t="s">
        <v>734</v>
      </c>
      <c r="AZ68" s="352" t="s">
        <v>734</v>
      </c>
    </row>
    <row r="69" spans="2:52" s="71" customFormat="1" ht="26.25" customHeight="1" x14ac:dyDescent="0.2">
      <c r="B69" s="156"/>
      <c r="C69" s="345" t="s">
        <v>849</v>
      </c>
      <c r="D69" s="67" t="s">
        <v>108</v>
      </c>
      <c r="E69" s="271" t="s">
        <v>204</v>
      </c>
      <c r="F69" s="131" t="s">
        <v>683</v>
      </c>
      <c r="G69" s="279"/>
      <c r="H69" s="128" t="s">
        <v>1011</v>
      </c>
      <c r="I69" s="363" t="s">
        <v>1144</v>
      </c>
      <c r="J69" s="159">
        <v>550000</v>
      </c>
      <c r="K69" s="159"/>
      <c r="L69" s="159">
        <v>550000</v>
      </c>
      <c r="M69" s="159"/>
      <c r="N69" s="159">
        <v>550000</v>
      </c>
      <c r="O69" s="159"/>
      <c r="P69" s="159">
        <v>550000</v>
      </c>
      <c r="Q69" s="159"/>
      <c r="R69" s="159">
        <v>550000</v>
      </c>
      <c r="S69" s="159"/>
      <c r="T69" s="159">
        <v>550000</v>
      </c>
      <c r="U69" s="159"/>
      <c r="V69" s="161">
        <v>3300000</v>
      </c>
      <c r="W69" s="161">
        <v>0</v>
      </c>
      <c r="X69" s="159">
        <v>550000</v>
      </c>
      <c r="Y69" s="159"/>
      <c r="Z69" s="159">
        <v>550000</v>
      </c>
      <c r="AA69" s="159"/>
      <c r="AB69" s="159">
        <v>550000</v>
      </c>
      <c r="AC69" s="159"/>
      <c r="AD69" s="159">
        <v>550000</v>
      </c>
      <c r="AE69" s="159"/>
      <c r="AF69" s="159">
        <v>550000</v>
      </c>
      <c r="AG69" s="159"/>
      <c r="AH69" s="159">
        <v>550000</v>
      </c>
      <c r="AI69" s="159"/>
      <c r="AJ69" s="161">
        <v>3300000</v>
      </c>
      <c r="AK69" s="161">
        <v>0</v>
      </c>
      <c r="AL69" s="161">
        <v>6600000</v>
      </c>
      <c r="AM69" s="161">
        <v>0</v>
      </c>
      <c r="AN69" s="215"/>
      <c r="AO69" s="352" t="s">
        <v>734</v>
      </c>
      <c r="AP69" s="352" t="s">
        <v>734</v>
      </c>
      <c r="AQ69" s="352" t="s">
        <v>734</v>
      </c>
      <c r="AR69" s="352" t="s">
        <v>734</v>
      </c>
      <c r="AS69" s="352" t="s">
        <v>734</v>
      </c>
      <c r="AT69" s="352" t="s">
        <v>734</v>
      </c>
      <c r="AU69" s="352" t="s">
        <v>734</v>
      </c>
      <c r="AV69" s="352" t="s">
        <v>734</v>
      </c>
      <c r="AW69" s="352" t="s">
        <v>734</v>
      </c>
      <c r="AX69" s="352" t="s">
        <v>734</v>
      </c>
      <c r="AY69" s="352" t="s">
        <v>734</v>
      </c>
      <c r="AZ69" s="352" t="s">
        <v>734</v>
      </c>
    </row>
    <row r="70" spans="2:52" s="71" customFormat="1" ht="26.25" customHeight="1" x14ac:dyDescent="0.2">
      <c r="B70" s="156"/>
      <c r="C70" s="66" t="s">
        <v>331</v>
      </c>
      <c r="D70" s="67" t="s">
        <v>108</v>
      </c>
      <c r="E70" s="141" t="s">
        <v>142</v>
      </c>
      <c r="F70" s="157" t="s">
        <v>462</v>
      </c>
      <c r="G70" s="165"/>
      <c r="H70" s="312" t="s">
        <v>987</v>
      </c>
      <c r="I70" s="233" t="s">
        <v>477</v>
      </c>
      <c r="J70" s="159">
        <v>570000</v>
      </c>
      <c r="K70" s="159"/>
      <c r="L70" s="159">
        <v>570000</v>
      </c>
      <c r="M70" s="159"/>
      <c r="N70" s="159">
        <v>570000</v>
      </c>
      <c r="O70" s="159"/>
      <c r="P70" s="159">
        <v>570000</v>
      </c>
      <c r="Q70" s="159"/>
      <c r="R70" s="159">
        <v>570000</v>
      </c>
      <c r="S70" s="159"/>
      <c r="T70" s="159">
        <v>570000</v>
      </c>
      <c r="U70" s="159"/>
      <c r="V70" s="161">
        <v>3420000</v>
      </c>
      <c r="W70" s="161">
        <v>0</v>
      </c>
      <c r="X70" s="159">
        <v>570000</v>
      </c>
      <c r="Y70" s="159"/>
      <c r="Z70" s="159">
        <v>570000</v>
      </c>
      <c r="AA70" s="159"/>
      <c r="AB70" s="159">
        <v>570000</v>
      </c>
      <c r="AC70" s="159"/>
      <c r="AD70" s="159">
        <v>570000</v>
      </c>
      <c r="AE70" s="159"/>
      <c r="AF70" s="159">
        <v>570000</v>
      </c>
      <c r="AG70" s="159"/>
      <c r="AH70" s="159">
        <v>570000</v>
      </c>
      <c r="AI70" s="159"/>
      <c r="AJ70" s="161">
        <v>3420000</v>
      </c>
      <c r="AK70" s="161">
        <v>0</v>
      </c>
      <c r="AL70" s="161">
        <v>6840000</v>
      </c>
      <c r="AM70" s="161">
        <v>0</v>
      </c>
      <c r="AN70" s="215"/>
      <c r="AO70" s="352" t="s">
        <v>734</v>
      </c>
      <c r="AP70" s="352" t="s">
        <v>734</v>
      </c>
      <c r="AQ70" s="352" t="s">
        <v>734</v>
      </c>
      <c r="AR70" s="352" t="s">
        <v>734</v>
      </c>
      <c r="AS70" s="352" t="s">
        <v>734</v>
      </c>
      <c r="AT70" s="352" t="s">
        <v>734</v>
      </c>
      <c r="AU70" s="352" t="s">
        <v>734</v>
      </c>
      <c r="AV70" s="352" t="s">
        <v>734</v>
      </c>
      <c r="AW70" s="352" t="s">
        <v>734</v>
      </c>
      <c r="AX70" s="352" t="s">
        <v>734</v>
      </c>
      <c r="AY70" s="352" t="s">
        <v>734</v>
      </c>
      <c r="AZ70" s="352" t="s">
        <v>734</v>
      </c>
    </row>
    <row r="71" spans="2:52" s="71" customFormat="1" ht="26.25" customHeight="1" x14ac:dyDescent="0.2">
      <c r="B71" s="156"/>
      <c r="C71" s="66" t="s">
        <v>331</v>
      </c>
      <c r="D71" s="67" t="s">
        <v>108</v>
      </c>
      <c r="E71" s="141" t="s">
        <v>142</v>
      </c>
      <c r="F71" s="157" t="s">
        <v>462</v>
      </c>
      <c r="G71" s="165"/>
      <c r="H71" s="312" t="s">
        <v>987</v>
      </c>
      <c r="I71" s="233" t="s">
        <v>401</v>
      </c>
      <c r="J71" s="159">
        <v>580000</v>
      </c>
      <c r="K71" s="159"/>
      <c r="L71" s="159">
        <v>580000</v>
      </c>
      <c r="M71" s="159"/>
      <c r="N71" s="159">
        <v>580000</v>
      </c>
      <c r="O71" s="159"/>
      <c r="P71" s="159">
        <v>580000</v>
      </c>
      <c r="Q71" s="159"/>
      <c r="R71" s="159">
        <v>580000</v>
      </c>
      <c r="S71" s="159"/>
      <c r="T71" s="159">
        <v>580000</v>
      </c>
      <c r="U71" s="159"/>
      <c r="V71" s="161">
        <v>3480000</v>
      </c>
      <c r="W71" s="161">
        <v>0</v>
      </c>
      <c r="X71" s="159">
        <v>580000</v>
      </c>
      <c r="Y71" s="159"/>
      <c r="Z71" s="159">
        <v>580000</v>
      </c>
      <c r="AA71" s="159"/>
      <c r="AB71" s="159">
        <v>580000</v>
      </c>
      <c r="AC71" s="159"/>
      <c r="AD71" s="159">
        <v>580000</v>
      </c>
      <c r="AE71" s="159"/>
      <c r="AF71" s="159">
        <v>580000</v>
      </c>
      <c r="AG71" s="159"/>
      <c r="AH71" s="159">
        <v>580000</v>
      </c>
      <c r="AI71" s="159"/>
      <c r="AJ71" s="161">
        <v>3480000</v>
      </c>
      <c r="AK71" s="161">
        <v>0</v>
      </c>
      <c r="AL71" s="161">
        <v>6960000</v>
      </c>
      <c r="AM71" s="161">
        <v>0</v>
      </c>
      <c r="AN71" s="215"/>
      <c r="AO71" s="352" t="s">
        <v>734</v>
      </c>
      <c r="AP71" s="352" t="s">
        <v>734</v>
      </c>
      <c r="AQ71" s="352" t="s">
        <v>734</v>
      </c>
      <c r="AR71" s="352" t="s">
        <v>734</v>
      </c>
      <c r="AS71" s="352" t="s">
        <v>734</v>
      </c>
      <c r="AT71" s="352" t="s">
        <v>734</v>
      </c>
      <c r="AU71" s="352" t="s">
        <v>734</v>
      </c>
      <c r="AV71" s="352" t="s">
        <v>734</v>
      </c>
      <c r="AW71" s="352" t="s">
        <v>734</v>
      </c>
      <c r="AX71" s="352" t="s">
        <v>734</v>
      </c>
      <c r="AY71" s="352" t="s">
        <v>734</v>
      </c>
      <c r="AZ71" s="352" t="s">
        <v>734</v>
      </c>
    </row>
    <row r="72" spans="2:52" s="71" customFormat="1" ht="26.25" customHeight="1" x14ac:dyDescent="0.2">
      <c r="B72" s="156"/>
      <c r="C72" s="66" t="s">
        <v>331</v>
      </c>
      <c r="D72" s="67" t="s">
        <v>108</v>
      </c>
      <c r="E72" s="141" t="s">
        <v>142</v>
      </c>
      <c r="F72" s="157" t="s">
        <v>462</v>
      </c>
      <c r="G72" s="165"/>
      <c r="H72" s="312" t="s">
        <v>987</v>
      </c>
      <c r="I72" s="233" t="s">
        <v>827</v>
      </c>
      <c r="J72" s="159">
        <v>550000</v>
      </c>
      <c r="K72" s="159"/>
      <c r="L72" s="159">
        <v>550000</v>
      </c>
      <c r="M72" s="159"/>
      <c r="N72" s="159">
        <v>550000</v>
      </c>
      <c r="O72" s="159"/>
      <c r="P72" s="159">
        <v>550000</v>
      </c>
      <c r="Q72" s="159"/>
      <c r="R72" s="159">
        <v>550000</v>
      </c>
      <c r="S72" s="159"/>
      <c r="T72" s="159">
        <v>550000</v>
      </c>
      <c r="U72" s="159"/>
      <c r="V72" s="161">
        <v>3300000</v>
      </c>
      <c r="W72" s="161">
        <v>0</v>
      </c>
      <c r="X72" s="159">
        <v>550000</v>
      </c>
      <c r="Y72" s="159"/>
      <c r="Z72" s="159">
        <v>550000</v>
      </c>
      <c r="AA72" s="159"/>
      <c r="AB72" s="159">
        <v>550000</v>
      </c>
      <c r="AC72" s="159"/>
      <c r="AD72" s="159">
        <v>550000</v>
      </c>
      <c r="AE72" s="159"/>
      <c r="AF72" s="159">
        <v>550000</v>
      </c>
      <c r="AG72" s="159"/>
      <c r="AH72" s="159">
        <v>550000</v>
      </c>
      <c r="AI72" s="159"/>
      <c r="AJ72" s="161">
        <v>3300000</v>
      </c>
      <c r="AK72" s="161">
        <v>0</v>
      </c>
      <c r="AL72" s="161">
        <v>6600000</v>
      </c>
      <c r="AM72" s="161">
        <v>0</v>
      </c>
      <c r="AN72" s="215"/>
      <c r="AO72" s="352" t="s">
        <v>734</v>
      </c>
      <c r="AP72" s="352" t="s">
        <v>734</v>
      </c>
      <c r="AQ72" s="352" t="s">
        <v>734</v>
      </c>
      <c r="AR72" s="352" t="s">
        <v>734</v>
      </c>
      <c r="AS72" s="352" t="s">
        <v>734</v>
      </c>
      <c r="AT72" s="352" t="s">
        <v>734</v>
      </c>
      <c r="AU72" s="352" t="s">
        <v>734</v>
      </c>
      <c r="AV72" s="352" t="s">
        <v>734</v>
      </c>
      <c r="AW72" s="352" t="s">
        <v>734</v>
      </c>
      <c r="AX72" s="352" t="s">
        <v>734</v>
      </c>
      <c r="AY72" s="352" t="s">
        <v>734</v>
      </c>
      <c r="AZ72" s="352" t="s">
        <v>734</v>
      </c>
    </row>
    <row r="73" spans="2:52" s="71" customFormat="1" ht="26.25" customHeight="1" x14ac:dyDescent="0.2">
      <c r="B73" s="156"/>
      <c r="C73" s="66" t="s">
        <v>331</v>
      </c>
      <c r="D73" s="67" t="s">
        <v>108</v>
      </c>
      <c r="E73" s="141" t="s">
        <v>142</v>
      </c>
      <c r="F73" s="157" t="s">
        <v>797</v>
      </c>
      <c r="G73" s="165"/>
      <c r="H73" s="312" t="s">
        <v>987</v>
      </c>
      <c r="I73" s="233" t="s">
        <v>798</v>
      </c>
      <c r="J73" s="296">
        <v>800000</v>
      </c>
      <c r="K73" s="172"/>
      <c r="L73" s="296">
        <v>800000</v>
      </c>
      <c r="M73" s="172"/>
      <c r="N73" s="296">
        <v>800000</v>
      </c>
      <c r="O73" s="172"/>
      <c r="P73" s="296">
        <v>800000</v>
      </c>
      <c r="Q73" s="172"/>
      <c r="R73" s="296">
        <v>800000</v>
      </c>
      <c r="S73" s="172"/>
      <c r="T73" s="296">
        <v>800000</v>
      </c>
      <c r="U73" s="172"/>
      <c r="V73" s="161">
        <v>4800000</v>
      </c>
      <c r="W73" s="161">
        <v>0</v>
      </c>
      <c r="X73" s="296">
        <v>800000</v>
      </c>
      <c r="Y73" s="172"/>
      <c r="Z73" s="296">
        <v>800000</v>
      </c>
      <c r="AA73" s="172"/>
      <c r="AB73" s="296">
        <v>800000</v>
      </c>
      <c r="AC73" s="172"/>
      <c r="AD73" s="296">
        <v>800000</v>
      </c>
      <c r="AE73" s="172"/>
      <c r="AF73" s="296">
        <v>800000</v>
      </c>
      <c r="AG73" s="172"/>
      <c r="AH73" s="296">
        <v>800000</v>
      </c>
      <c r="AI73" s="172"/>
      <c r="AJ73" s="161">
        <v>4800000</v>
      </c>
      <c r="AK73" s="161">
        <v>0</v>
      </c>
      <c r="AL73" s="161">
        <v>9600000</v>
      </c>
      <c r="AM73" s="161">
        <v>0</v>
      </c>
      <c r="AN73" s="215"/>
      <c r="AO73" s="352" t="s">
        <v>734</v>
      </c>
      <c r="AP73" s="352" t="s">
        <v>734</v>
      </c>
      <c r="AQ73" s="352" t="s">
        <v>734</v>
      </c>
      <c r="AR73" s="352" t="s">
        <v>734</v>
      </c>
      <c r="AS73" s="352" t="s">
        <v>734</v>
      </c>
      <c r="AT73" s="352" t="s">
        <v>734</v>
      </c>
      <c r="AU73" s="352" t="s">
        <v>734</v>
      </c>
      <c r="AV73" s="352" t="s">
        <v>734</v>
      </c>
      <c r="AW73" s="352" t="s">
        <v>734</v>
      </c>
      <c r="AX73" s="352" t="s">
        <v>734</v>
      </c>
      <c r="AY73" s="352" t="s">
        <v>734</v>
      </c>
      <c r="AZ73" s="352" t="s">
        <v>734</v>
      </c>
    </row>
    <row r="74" spans="2:52" s="71" customFormat="1" ht="26.25" customHeight="1" x14ac:dyDescent="0.2">
      <c r="B74" s="156"/>
      <c r="C74" s="66" t="s">
        <v>331</v>
      </c>
      <c r="D74" s="67" t="s">
        <v>108</v>
      </c>
      <c r="E74" s="141" t="s">
        <v>142</v>
      </c>
      <c r="F74" s="157" t="s">
        <v>797</v>
      </c>
      <c r="G74" s="165"/>
      <c r="H74" s="312" t="s">
        <v>987</v>
      </c>
      <c r="I74" s="233" t="s">
        <v>799</v>
      </c>
      <c r="J74" s="172">
        <v>500000</v>
      </c>
      <c r="K74" s="172"/>
      <c r="L74" s="172">
        <v>500000</v>
      </c>
      <c r="M74" s="172"/>
      <c r="N74" s="172">
        <v>500000</v>
      </c>
      <c r="O74" s="172"/>
      <c r="P74" s="172">
        <v>500000</v>
      </c>
      <c r="Q74" s="172"/>
      <c r="R74" s="172">
        <v>500000</v>
      </c>
      <c r="S74" s="172"/>
      <c r="T74" s="172">
        <v>500000</v>
      </c>
      <c r="U74" s="172"/>
      <c r="V74" s="161">
        <v>3000000</v>
      </c>
      <c r="W74" s="161">
        <v>0</v>
      </c>
      <c r="X74" s="172">
        <v>500000</v>
      </c>
      <c r="Y74" s="172"/>
      <c r="Z74" s="172">
        <v>500000</v>
      </c>
      <c r="AA74" s="172"/>
      <c r="AB74" s="172">
        <v>500000</v>
      </c>
      <c r="AC74" s="172"/>
      <c r="AD74" s="172">
        <v>500000</v>
      </c>
      <c r="AE74" s="172"/>
      <c r="AF74" s="172">
        <v>500000</v>
      </c>
      <c r="AG74" s="172"/>
      <c r="AH74" s="172">
        <v>500000</v>
      </c>
      <c r="AI74" s="172"/>
      <c r="AJ74" s="161">
        <v>3000000</v>
      </c>
      <c r="AK74" s="161">
        <v>0</v>
      </c>
      <c r="AL74" s="161">
        <v>6000000</v>
      </c>
      <c r="AM74" s="161">
        <v>0</v>
      </c>
      <c r="AN74" s="215"/>
      <c r="AO74" s="352" t="s">
        <v>734</v>
      </c>
      <c r="AP74" s="352" t="s">
        <v>734</v>
      </c>
      <c r="AQ74" s="352" t="s">
        <v>734</v>
      </c>
      <c r="AR74" s="352" t="s">
        <v>734</v>
      </c>
      <c r="AS74" s="352" t="s">
        <v>734</v>
      </c>
      <c r="AT74" s="352" t="s">
        <v>734</v>
      </c>
      <c r="AU74" s="352" t="s">
        <v>734</v>
      </c>
      <c r="AV74" s="352" t="s">
        <v>734</v>
      </c>
      <c r="AW74" s="352" t="s">
        <v>734</v>
      </c>
      <c r="AX74" s="352" t="s">
        <v>734</v>
      </c>
      <c r="AY74" s="352" t="s">
        <v>734</v>
      </c>
      <c r="AZ74" s="352" t="s">
        <v>734</v>
      </c>
    </row>
    <row r="75" spans="2:52" s="71" customFormat="1" ht="26.25" customHeight="1" x14ac:dyDescent="0.2">
      <c r="B75" s="156"/>
      <c r="C75" s="66" t="s">
        <v>331</v>
      </c>
      <c r="D75" s="67" t="s">
        <v>108</v>
      </c>
      <c r="E75" s="141" t="s">
        <v>142</v>
      </c>
      <c r="F75" s="157" t="s">
        <v>797</v>
      </c>
      <c r="G75" s="165"/>
      <c r="H75" s="312" t="s">
        <v>987</v>
      </c>
      <c r="I75" s="233" t="s">
        <v>1808</v>
      </c>
      <c r="J75" s="172">
        <v>550000</v>
      </c>
      <c r="K75" s="172"/>
      <c r="L75" s="172">
        <v>550000</v>
      </c>
      <c r="M75" s="172"/>
      <c r="N75" s="172">
        <v>550000</v>
      </c>
      <c r="O75" s="172"/>
      <c r="P75" s="172"/>
      <c r="Q75" s="172"/>
      <c r="R75" s="172"/>
      <c r="S75" s="172"/>
      <c r="T75" s="172"/>
      <c r="U75" s="172"/>
      <c r="V75" s="161">
        <v>1650000</v>
      </c>
      <c r="W75" s="161">
        <v>0</v>
      </c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61">
        <v>0</v>
      </c>
      <c r="AK75" s="161">
        <v>0</v>
      </c>
      <c r="AL75" s="161">
        <v>1650000</v>
      </c>
      <c r="AM75" s="161">
        <v>0</v>
      </c>
      <c r="AN75" s="215"/>
      <c r="AO75" s="352" t="s">
        <v>734</v>
      </c>
      <c r="AP75" s="352" t="s">
        <v>734</v>
      </c>
      <c r="AQ75" s="352" t="s">
        <v>734</v>
      </c>
      <c r="AR75" s="352"/>
      <c r="AS75" s="352"/>
      <c r="AT75" s="352"/>
      <c r="AU75" s="352"/>
      <c r="AV75" s="352"/>
      <c r="AW75" s="352"/>
      <c r="AX75" s="352"/>
      <c r="AY75" s="352"/>
      <c r="AZ75" s="352"/>
    </row>
    <row r="76" spans="2:52" s="71" customFormat="1" ht="26.25" customHeight="1" x14ac:dyDescent="0.2">
      <c r="B76" s="156"/>
      <c r="C76" s="66" t="s">
        <v>331</v>
      </c>
      <c r="D76" s="67" t="s">
        <v>108</v>
      </c>
      <c r="E76" s="141" t="s">
        <v>142</v>
      </c>
      <c r="F76" s="157" t="s">
        <v>740</v>
      </c>
      <c r="G76" s="165"/>
      <c r="H76" s="312" t="s">
        <v>987</v>
      </c>
      <c r="I76" s="233" t="s">
        <v>1001</v>
      </c>
      <c r="J76" s="296">
        <v>850000</v>
      </c>
      <c r="K76" s="172"/>
      <c r="L76" s="296">
        <v>850000</v>
      </c>
      <c r="M76" s="172"/>
      <c r="N76" s="296">
        <v>850000</v>
      </c>
      <c r="O76" s="172"/>
      <c r="P76" s="296">
        <v>850000</v>
      </c>
      <c r="Q76" s="172"/>
      <c r="R76" s="296">
        <v>850000</v>
      </c>
      <c r="S76" s="172"/>
      <c r="T76" s="296">
        <v>850000</v>
      </c>
      <c r="U76" s="172"/>
      <c r="V76" s="161">
        <v>5100000</v>
      </c>
      <c r="W76" s="161">
        <v>0</v>
      </c>
      <c r="X76" s="296">
        <v>850000</v>
      </c>
      <c r="Y76" s="172"/>
      <c r="Z76" s="296">
        <v>850000</v>
      </c>
      <c r="AA76" s="172"/>
      <c r="AB76" s="296">
        <v>850000</v>
      </c>
      <c r="AC76" s="172"/>
      <c r="AD76" s="296">
        <v>850000</v>
      </c>
      <c r="AE76" s="172"/>
      <c r="AF76" s="296">
        <v>850000</v>
      </c>
      <c r="AG76" s="172"/>
      <c r="AH76" s="296">
        <v>850000</v>
      </c>
      <c r="AI76" s="172"/>
      <c r="AJ76" s="161">
        <v>5100000</v>
      </c>
      <c r="AK76" s="161">
        <v>0</v>
      </c>
      <c r="AL76" s="161">
        <v>10200000</v>
      </c>
      <c r="AM76" s="161">
        <v>0</v>
      </c>
      <c r="AN76" s="215"/>
      <c r="AO76" s="352" t="s">
        <v>734</v>
      </c>
      <c r="AP76" s="352" t="s">
        <v>734</v>
      </c>
      <c r="AQ76" s="352" t="s">
        <v>734</v>
      </c>
      <c r="AR76" s="352" t="s">
        <v>734</v>
      </c>
      <c r="AS76" s="352" t="s">
        <v>736</v>
      </c>
      <c r="AT76" s="352" t="s">
        <v>736</v>
      </c>
      <c r="AU76" s="352" t="s">
        <v>736</v>
      </c>
      <c r="AV76" s="352" t="s">
        <v>736</v>
      </c>
      <c r="AW76" s="352" t="s">
        <v>736</v>
      </c>
      <c r="AX76" s="352" t="s">
        <v>736</v>
      </c>
      <c r="AY76" s="352" t="s">
        <v>736</v>
      </c>
      <c r="AZ76" s="352" t="s">
        <v>736</v>
      </c>
    </row>
    <row r="77" spans="2:52" s="71" customFormat="1" ht="26.25" customHeight="1" x14ac:dyDescent="0.2">
      <c r="B77" s="156"/>
      <c r="C77" s="66" t="s">
        <v>331</v>
      </c>
      <c r="D77" s="67" t="s">
        <v>108</v>
      </c>
      <c r="E77" s="141" t="s">
        <v>142</v>
      </c>
      <c r="F77" s="157" t="s">
        <v>740</v>
      </c>
      <c r="G77" s="165"/>
      <c r="H77" s="312" t="s">
        <v>987</v>
      </c>
      <c r="I77" s="233" t="s">
        <v>741</v>
      </c>
      <c r="J77" s="296">
        <v>800000</v>
      </c>
      <c r="K77" s="172"/>
      <c r="L77" s="296">
        <v>800000</v>
      </c>
      <c r="M77" s="172"/>
      <c r="N77" s="296">
        <v>800000</v>
      </c>
      <c r="O77" s="172"/>
      <c r="P77" s="296">
        <v>800000</v>
      </c>
      <c r="Q77" s="172"/>
      <c r="R77" s="296">
        <v>800000</v>
      </c>
      <c r="S77" s="172"/>
      <c r="T77" s="296">
        <v>800000</v>
      </c>
      <c r="U77" s="172"/>
      <c r="V77" s="161">
        <v>4800000</v>
      </c>
      <c r="W77" s="161">
        <v>0</v>
      </c>
      <c r="X77" s="296">
        <v>800000</v>
      </c>
      <c r="Y77" s="172"/>
      <c r="Z77" s="296">
        <v>800000</v>
      </c>
      <c r="AA77" s="172"/>
      <c r="AB77" s="296">
        <v>800000</v>
      </c>
      <c r="AC77" s="172"/>
      <c r="AD77" s="296">
        <v>800000</v>
      </c>
      <c r="AE77" s="172"/>
      <c r="AF77" s="296">
        <v>800000</v>
      </c>
      <c r="AG77" s="172"/>
      <c r="AH77" s="296">
        <v>800000</v>
      </c>
      <c r="AI77" s="172"/>
      <c r="AJ77" s="161">
        <v>4800000</v>
      </c>
      <c r="AK77" s="161">
        <v>0</v>
      </c>
      <c r="AL77" s="161">
        <v>9600000</v>
      </c>
      <c r="AM77" s="161">
        <v>0</v>
      </c>
      <c r="AN77" s="215"/>
      <c r="AO77" s="352" t="s">
        <v>734</v>
      </c>
      <c r="AP77" s="352" t="s">
        <v>734</v>
      </c>
      <c r="AQ77" s="352" t="s">
        <v>734</v>
      </c>
      <c r="AR77" s="352" t="s">
        <v>733</v>
      </c>
      <c r="AS77" s="352" t="s">
        <v>733</v>
      </c>
      <c r="AT77" s="352" t="s">
        <v>733</v>
      </c>
      <c r="AU77" s="352" t="s">
        <v>733</v>
      </c>
      <c r="AV77" s="352" t="s">
        <v>733</v>
      </c>
      <c r="AW77" s="352" t="s">
        <v>733</v>
      </c>
      <c r="AX77" s="352" t="s">
        <v>733</v>
      </c>
      <c r="AY77" s="352" t="s">
        <v>733</v>
      </c>
      <c r="AZ77" s="352" t="s">
        <v>733</v>
      </c>
    </row>
    <row r="78" spans="2:52" s="71" customFormat="1" ht="26.25" customHeight="1" x14ac:dyDescent="0.2">
      <c r="B78" s="156"/>
      <c r="C78" s="66" t="s">
        <v>331</v>
      </c>
      <c r="D78" s="67" t="s">
        <v>108</v>
      </c>
      <c r="E78" s="141" t="s">
        <v>142</v>
      </c>
      <c r="F78" s="157" t="s">
        <v>740</v>
      </c>
      <c r="G78" s="165"/>
      <c r="H78" s="312" t="s">
        <v>987</v>
      </c>
      <c r="I78" s="233" t="s">
        <v>639</v>
      </c>
      <c r="J78" s="159">
        <v>600000</v>
      </c>
      <c r="K78" s="172"/>
      <c r="L78" s="159">
        <v>600000</v>
      </c>
      <c r="M78" s="172"/>
      <c r="N78" s="159">
        <v>600000</v>
      </c>
      <c r="O78" s="172"/>
      <c r="P78" s="159">
        <v>600000</v>
      </c>
      <c r="Q78" s="172"/>
      <c r="R78" s="159">
        <v>600000</v>
      </c>
      <c r="S78" s="172"/>
      <c r="T78" s="159">
        <v>600000</v>
      </c>
      <c r="U78" s="172"/>
      <c r="V78" s="161">
        <v>3600000</v>
      </c>
      <c r="W78" s="161">
        <v>0</v>
      </c>
      <c r="X78" s="159">
        <v>600000</v>
      </c>
      <c r="Y78" s="172"/>
      <c r="Z78" s="159">
        <v>600000</v>
      </c>
      <c r="AA78" s="172"/>
      <c r="AB78" s="159">
        <v>600000</v>
      </c>
      <c r="AC78" s="172"/>
      <c r="AD78" s="159">
        <v>600000</v>
      </c>
      <c r="AE78" s="172"/>
      <c r="AF78" s="159">
        <v>600000</v>
      </c>
      <c r="AG78" s="172"/>
      <c r="AH78" s="159">
        <v>600000</v>
      </c>
      <c r="AI78" s="172"/>
      <c r="AJ78" s="161">
        <v>3600000</v>
      </c>
      <c r="AK78" s="161">
        <v>0</v>
      </c>
      <c r="AL78" s="161">
        <v>7200000</v>
      </c>
      <c r="AM78" s="161">
        <v>0</v>
      </c>
      <c r="AN78" s="215"/>
      <c r="AO78" s="352" t="s">
        <v>734</v>
      </c>
      <c r="AP78" s="352" t="s">
        <v>734</v>
      </c>
      <c r="AQ78" s="352" t="s">
        <v>734</v>
      </c>
      <c r="AR78" s="352" t="s">
        <v>734</v>
      </c>
      <c r="AS78" s="352" t="s">
        <v>733</v>
      </c>
      <c r="AT78" s="352" t="s">
        <v>733</v>
      </c>
      <c r="AU78" s="352" t="s">
        <v>733</v>
      </c>
      <c r="AV78" s="352" t="s">
        <v>733</v>
      </c>
      <c r="AW78" s="352" t="s">
        <v>733</v>
      </c>
      <c r="AX78" s="352" t="s">
        <v>733</v>
      </c>
      <c r="AY78" s="352" t="s">
        <v>733</v>
      </c>
      <c r="AZ78" s="352" t="s">
        <v>733</v>
      </c>
    </row>
    <row r="79" spans="2:52" s="71" customFormat="1" ht="26.25" customHeight="1" x14ac:dyDescent="0.2">
      <c r="B79" s="156"/>
      <c r="C79" s="66" t="s">
        <v>331</v>
      </c>
      <c r="D79" s="67" t="s">
        <v>108</v>
      </c>
      <c r="E79" s="141" t="s">
        <v>142</v>
      </c>
      <c r="F79" s="157" t="s">
        <v>740</v>
      </c>
      <c r="G79" s="165"/>
      <c r="H79" s="312" t="s">
        <v>987</v>
      </c>
      <c r="I79" s="233" t="s">
        <v>712</v>
      </c>
      <c r="J79" s="159">
        <v>780000</v>
      </c>
      <c r="K79" s="172"/>
      <c r="L79" s="159">
        <v>780000</v>
      </c>
      <c r="M79" s="172"/>
      <c r="N79" s="159">
        <v>780000</v>
      </c>
      <c r="O79" s="172"/>
      <c r="P79" s="159">
        <v>780000</v>
      </c>
      <c r="Q79" s="172"/>
      <c r="R79" s="159">
        <v>780000</v>
      </c>
      <c r="S79" s="172"/>
      <c r="T79" s="159">
        <v>780000</v>
      </c>
      <c r="U79" s="172"/>
      <c r="V79" s="161">
        <v>4680000</v>
      </c>
      <c r="W79" s="161">
        <v>0</v>
      </c>
      <c r="X79" s="159">
        <v>780000</v>
      </c>
      <c r="Y79" s="172"/>
      <c r="Z79" s="159">
        <v>780000</v>
      </c>
      <c r="AA79" s="172"/>
      <c r="AB79" s="159">
        <v>780000</v>
      </c>
      <c r="AC79" s="172"/>
      <c r="AD79" s="159">
        <v>780000</v>
      </c>
      <c r="AE79" s="172"/>
      <c r="AF79" s="159">
        <v>780000</v>
      </c>
      <c r="AG79" s="172"/>
      <c r="AH79" s="159">
        <v>780000</v>
      </c>
      <c r="AI79" s="172"/>
      <c r="AJ79" s="161">
        <v>4680000</v>
      </c>
      <c r="AK79" s="161">
        <v>0</v>
      </c>
      <c r="AL79" s="161">
        <v>9360000</v>
      </c>
      <c r="AM79" s="161">
        <v>0</v>
      </c>
      <c r="AN79" s="215"/>
      <c r="AO79" s="352" t="s">
        <v>734</v>
      </c>
      <c r="AP79" s="352" t="s">
        <v>734</v>
      </c>
      <c r="AQ79" s="352" t="s">
        <v>734</v>
      </c>
      <c r="AR79" s="352" t="s">
        <v>734</v>
      </c>
      <c r="AS79" s="352" t="s">
        <v>734</v>
      </c>
      <c r="AT79" s="352" t="s">
        <v>733</v>
      </c>
      <c r="AU79" s="352" t="s">
        <v>733</v>
      </c>
      <c r="AV79" s="352" t="s">
        <v>733</v>
      </c>
      <c r="AW79" s="352" t="s">
        <v>733</v>
      </c>
      <c r="AX79" s="352" t="s">
        <v>733</v>
      </c>
      <c r="AY79" s="352" t="s">
        <v>733</v>
      </c>
      <c r="AZ79" s="352" t="s">
        <v>733</v>
      </c>
    </row>
    <row r="80" spans="2:52" s="71" customFormat="1" ht="26.25" customHeight="1" x14ac:dyDescent="0.2">
      <c r="B80" s="156"/>
      <c r="C80" s="66" t="s">
        <v>331</v>
      </c>
      <c r="D80" s="67" t="s">
        <v>108</v>
      </c>
      <c r="E80" s="141" t="s">
        <v>142</v>
      </c>
      <c r="F80" s="157" t="s">
        <v>740</v>
      </c>
      <c r="G80" s="170"/>
      <c r="H80" s="178" t="s">
        <v>987</v>
      </c>
      <c r="I80" s="284" t="s">
        <v>907</v>
      </c>
      <c r="J80" s="159">
        <v>250000</v>
      </c>
      <c r="K80" s="159"/>
      <c r="L80" s="159">
        <v>250000</v>
      </c>
      <c r="M80" s="159"/>
      <c r="N80" s="159">
        <v>250000</v>
      </c>
      <c r="O80" s="159"/>
      <c r="P80" s="159">
        <v>250000</v>
      </c>
      <c r="Q80" s="159"/>
      <c r="R80" s="159">
        <v>250000</v>
      </c>
      <c r="S80" s="159"/>
      <c r="T80" s="159">
        <v>250000</v>
      </c>
      <c r="U80" s="159"/>
      <c r="V80" s="169">
        <v>1500000</v>
      </c>
      <c r="W80" s="169">
        <v>0</v>
      </c>
      <c r="X80" s="159">
        <v>250000</v>
      </c>
      <c r="Y80" s="159"/>
      <c r="Z80" s="159">
        <v>250000</v>
      </c>
      <c r="AA80" s="159"/>
      <c r="AB80" s="159">
        <v>250000</v>
      </c>
      <c r="AC80" s="159"/>
      <c r="AD80" s="159">
        <v>250000</v>
      </c>
      <c r="AE80" s="159"/>
      <c r="AF80" s="159">
        <v>250000</v>
      </c>
      <c r="AG80" s="159"/>
      <c r="AH80" s="159">
        <v>250000</v>
      </c>
      <c r="AI80" s="159"/>
      <c r="AJ80" s="169">
        <v>1500000</v>
      </c>
      <c r="AK80" s="169">
        <v>0</v>
      </c>
      <c r="AL80" s="169">
        <v>3000000</v>
      </c>
      <c r="AM80" s="169">
        <v>0</v>
      </c>
      <c r="AN80" s="215"/>
      <c r="AO80" s="352" t="s">
        <v>734</v>
      </c>
      <c r="AP80" s="352" t="s">
        <v>734</v>
      </c>
      <c r="AQ80" s="352" t="s">
        <v>734</v>
      </c>
      <c r="AR80" s="352" t="s">
        <v>733</v>
      </c>
      <c r="AS80" s="352" t="s">
        <v>733</v>
      </c>
      <c r="AT80" s="352" t="s">
        <v>733</v>
      </c>
      <c r="AU80" s="352" t="s">
        <v>733</v>
      </c>
      <c r="AV80" s="352" t="s">
        <v>733</v>
      </c>
      <c r="AW80" s="352" t="s">
        <v>733</v>
      </c>
      <c r="AX80" s="352" t="s">
        <v>733</v>
      </c>
      <c r="AY80" s="352" t="s">
        <v>733</v>
      </c>
      <c r="AZ80" s="352" t="s">
        <v>733</v>
      </c>
    </row>
    <row r="81" spans="2:52" s="71" customFormat="1" ht="26.25" customHeight="1" x14ac:dyDescent="0.2">
      <c r="B81" s="156"/>
      <c r="C81" s="66" t="s">
        <v>331</v>
      </c>
      <c r="D81" s="67" t="s">
        <v>108</v>
      </c>
      <c r="E81" s="141" t="s">
        <v>142</v>
      </c>
      <c r="F81" s="157" t="s">
        <v>740</v>
      </c>
      <c r="G81" s="170"/>
      <c r="H81" s="178" t="s">
        <v>987</v>
      </c>
      <c r="I81" s="284" t="s">
        <v>1190</v>
      </c>
      <c r="J81" s="159">
        <v>630000</v>
      </c>
      <c r="K81" s="159"/>
      <c r="L81" s="159">
        <v>630000</v>
      </c>
      <c r="M81" s="159"/>
      <c r="N81" s="159"/>
      <c r="O81" s="159"/>
      <c r="P81" s="159"/>
      <c r="Q81" s="159"/>
      <c r="R81" s="159"/>
      <c r="S81" s="159"/>
      <c r="T81" s="159"/>
      <c r="U81" s="159"/>
      <c r="V81" s="169">
        <v>1260000</v>
      </c>
      <c r="W81" s="169">
        <v>0</v>
      </c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69">
        <v>0</v>
      </c>
      <c r="AK81" s="169">
        <v>0</v>
      </c>
      <c r="AL81" s="169">
        <v>1260000</v>
      </c>
      <c r="AM81" s="169">
        <v>0</v>
      </c>
      <c r="AN81" s="215"/>
      <c r="AO81" s="352" t="s">
        <v>734</v>
      </c>
      <c r="AP81" s="352" t="s">
        <v>734</v>
      </c>
      <c r="AQ81" s="352"/>
      <c r="AR81" s="352"/>
      <c r="AS81" s="352"/>
      <c r="AT81" s="352"/>
      <c r="AU81" s="352"/>
      <c r="AV81" s="352"/>
      <c r="AW81" s="352"/>
      <c r="AX81" s="352"/>
      <c r="AY81" s="352"/>
      <c r="AZ81" s="352"/>
    </row>
    <row r="82" spans="2:52" s="71" customFormat="1" ht="26.25" customHeight="1" x14ac:dyDescent="0.2">
      <c r="B82" s="156"/>
      <c r="C82" s="66" t="s">
        <v>331</v>
      </c>
      <c r="D82" s="67" t="s">
        <v>108</v>
      </c>
      <c r="E82" s="141" t="s">
        <v>142</v>
      </c>
      <c r="F82" s="157" t="s">
        <v>672</v>
      </c>
      <c r="G82" s="165"/>
      <c r="H82" s="312" t="s">
        <v>987</v>
      </c>
      <c r="I82" s="233" t="s">
        <v>764</v>
      </c>
      <c r="J82" s="159">
        <v>520000</v>
      </c>
      <c r="K82" s="172"/>
      <c r="L82" s="159">
        <v>520000</v>
      </c>
      <c r="M82" s="172"/>
      <c r="N82" s="159">
        <v>520000</v>
      </c>
      <c r="O82" s="172"/>
      <c r="P82" s="159">
        <v>520000</v>
      </c>
      <c r="Q82" s="172"/>
      <c r="R82" s="159">
        <v>520000</v>
      </c>
      <c r="S82" s="172"/>
      <c r="T82" s="159">
        <v>520000</v>
      </c>
      <c r="U82" s="172"/>
      <c r="V82" s="161">
        <v>3120000</v>
      </c>
      <c r="W82" s="161">
        <v>0</v>
      </c>
      <c r="X82" s="159">
        <v>520000</v>
      </c>
      <c r="Y82" s="172"/>
      <c r="Z82" s="159">
        <v>520000</v>
      </c>
      <c r="AA82" s="172"/>
      <c r="AB82" s="159">
        <v>520000</v>
      </c>
      <c r="AC82" s="172"/>
      <c r="AD82" s="159">
        <v>520000</v>
      </c>
      <c r="AE82" s="172"/>
      <c r="AF82" s="159">
        <v>520000</v>
      </c>
      <c r="AG82" s="172"/>
      <c r="AH82" s="159">
        <v>520000</v>
      </c>
      <c r="AI82" s="172"/>
      <c r="AJ82" s="161">
        <v>3120000</v>
      </c>
      <c r="AK82" s="161">
        <v>0</v>
      </c>
      <c r="AL82" s="161">
        <v>6240000</v>
      </c>
      <c r="AM82" s="161">
        <v>0</v>
      </c>
      <c r="AN82" s="215"/>
      <c r="AO82" s="352" t="s">
        <v>734</v>
      </c>
      <c r="AP82" s="352" t="s">
        <v>734</v>
      </c>
      <c r="AQ82" s="352" t="s">
        <v>734</v>
      </c>
      <c r="AR82" s="352" t="s">
        <v>734</v>
      </c>
      <c r="AS82" s="352" t="s">
        <v>734</v>
      </c>
      <c r="AT82" s="352" t="s">
        <v>734</v>
      </c>
      <c r="AU82" s="352" t="s">
        <v>734</v>
      </c>
      <c r="AV82" s="352" t="s">
        <v>734</v>
      </c>
      <c r="AW82" s="352" t="s">
        <v>734</v>
      </c>
      <c r="AX82" s="352" t="s">
        <v>734</v>
      </c>
      <c r="AY82" s="352" t="s">
        <v>734</v>
      </c>
      <c r="AZ82" s="352" t="s">
        <v>734</v>
      </c>
    </row>
    <row r="83" spans="2:52" s="71" customFormat="1" ht="26.25" customHeight="1" x14ac:dyDescent="0.2">
      <c r="B83" s="45"/>
      <c r="C83" s="78" t="s">
        <v>118</v>
      </c>
      <c r="D83" s="68" t="s">
        <v>108</v>
      </c>
      <c r="E83" s="68" t="s">
        <v>106</v>
      </c>
      <c r="F83" s="122" t="s">
        <v>288</v>
      </c>
      <c r="G83" s="73"/>
      <c r="H83" s="128" t="s">
        <v>988</v>
      </c>
      <c r="I83" s="401" t="s">
        <v>266</v>
      </c>
      <c r="J83" s="110">
        <v>51000</v>
      </c>
      <c r="K83" s="95"/>
      <c r="L83" s="110">
        <v>51000</v>
      </c>
      <c r="M83" s="95"/>
      <c r="N83" s="110">
        <v>51000</v>
      </c>
      <c r="O83" s="95"/>
      <c r="P83" s="110">
        <v>51000</v>
      </c>
      <c r="Q83" s="95"/>
      <c r="R83" s="110">
        <v>51000</v>
      </c>
      <c r="S83" s="95"/>
      <c r="T83" s="110">
        <v>51000</v>
      </c>
      <c r="U83" s="95"/>
      <c r="V83" s="62">
        <v>306000</v>
      </c>
      <c r="W83" s="62">
        <v>0</v>
      </c>
      <c r="X83" s="110">
        <v>51000</v>
      </c>
      <c r="Y83" s="95"/>
      <c r="Z83" s="110">
        <v>51000</v>
      </c>
      <c r="AA83" s="95"/>
      <c r="AB83" s="110">
        <v>51000</v>
      </c>
      <c r="AC83" s="95"/>
      <c r="AD83" s="110">
        <v>51000</v>
      </c>
      <c r="AE83" s="95"/>
      <c r="AF83" s="110">
        <v>51000</v>
      </c>
      <c r="AG83" s="95"/>
      <c r="AH83" s="110">
        <v>51000</v>
      </c>
      <c r="AI83" s="95"/>
      <c r="AJ83" s="62">
        <v>306000</v>
      </c>
      <c r="AK83" s="62">
        <v>0</v>
      </c>
      <c r="AL83" s="62">
        <v>612000</v>
      </c>
      <c r="AM83" s="62">
        <v>0</v>
      </c>
      <c r="AN83" s="215"/>
      <c r="AO83" s="352" t="s">
        <v>734</v>
      </c>
      <c r="AP83" s="352" t="s">
        <v>734</v>
      </c>
      <c r="AQ83" s="352" t="s">
        <v>734</v>
      </c>
      <c r="AR83" s="352" t="s">
        <v>734</v>
      </c>
      <c r="AS83" s="352" t="s">
        <v>734</v>
      </c>
      <c r="AT83" s="352" t="s">
        <v>734</v>
      </c>
      <c r="AU83" s="352" t="s">
        <v>734</v>
      </c>
      <c r="AV83" s="352" t="s">
        <v>734</v>
      </c>
      <c r="AW83" s="352" t="s">
        <v>734</v>
      </c>
      <c r="AX83" s="352" t="s">
        <v>734</v>
      </c>
      <c r="AY83" s="352" t="s">
        <v>734</v>
      </c>
      <c r="AZ83" s="352" t="s">
        <v>734</v>
      </c>
    </row>
    <row r="84" spans="2:52" s="71" customFormat="1" ht="26.25" customHeight="1" x14ac:dyDescent="0.2">
      <c r="B84" s="156"/>
      <c r="C84" s="178" t="s">
        <v>478</v>
      </c>
      <c r="D84" s="151" t="s">
        <v>108</v>
      </c>
      <c r="E84" s="151" t="s">
        <v>142</v>
      </c>
      <c r="F84" s="157" t="s">
        <v>472</v>
      </c>
      <c r="G84" s="170"/>
      <c r="H84" s="178" t="s">
        <v>1016</v>
      </c>
      <c r="I84" s="363" t="s">
        <v>1603</v>
      </c>
      <c r="J84" s="172">
        <v>250000</v>
      </c>
      <c r="K84" s="172"/>
      <c r="L84" s="172">
        <v>250000</v>
      </c>
      <c r="M84" s="172"/>
      <c r="N84" s="172">
        <v>250000</v>
      </c>
      <c r="O84" s="172"/>
      <c r="P84" s="172">
        <v>250000</v>
      </c>
      <c r="Q84" s="172"/>
      <c r="R84" s="172">
        <v>250000</v>
      </c>
      <c r="S84" s="172"/>
      <c r="T84" s="172">
        <v>250000</v>
      </c>
      <c r="U84" s="172"/>
      <c r="V84" s="161">
        <v>1500000</v>
      </c>
      <c r="W84" s="161">
        <v>0</v>
      </c>
      <c r="X84" s="172">
        <v>250000</v>
      </c>
      <c r="Y84" s="172"/>
      <c r="Z84" s="172">
        <v>250000</v>
      </c>
      <c r="AA84" s="172"/>
      <c r="AB84" s="172">
        <v>250000</v>
      </c>
      <c r="AC84" s="172"/>
      <c r="AD84" s="172">
        <v>250000</v>
      </c>
      <c r="AE84" s="172"/>
      <c r="AF84" s="172">
        <v>250000</v>
      </c>
      <c r="AG84" s="172"/>
      <c r="AH84" s="172">
        <v>250000</v>
      </c>
      <c r="AI84" s="172"/>
      <c r="AJ84" s="161">
        <v>1500000</v>
      </c>
      <c r="AK84" s="161">
        <v>0</v>
      </c>
      <c r="AL84" s="161">
        <v>3000000</v>
      </c>
      <c r="AM84" s="161">
        <v>0</v>
      </c>
      <c r="AN84" s="215"/>
      <c r="AO84" s="352" t="s">
        <v>734</v>
      </c>
      <c r="AP84" s="352" t="s">
        <v>734</v>
      </c>
      <c r="AQ84" s="352" t="s">
        <v>734</v>
      </c>
      <c r="AR84" s="352" t="s">
        <v>734</v>
      </c>
      <c r="AS84" s="352" t="s">
        <v>734</v>
      </c>
      <c r="AT84" s="352" t="s">
        <v>734</v>
      </c>
      <c r="AU84" s="352" t="s">
        <v>734</v>
      </c>
      <c r="AV84" s="352" t="s">
        <v>734</v>
      </c>
      <c r="AW84" s="352" t="s">
        <v>734</v>
      </c>
      <c r="AX84" s="352" t="s">
        <v>734</v>
      </c>
      <c r="AY84" s="352" t="s">
        <v>734</v>
      </c>
      <c r="AZ84" s="352" t="s">
        <v>734</v>
      </c>
    </row>
    <row r="85" spans="2:52" s="71" customFormat="1" ht="26.25" customHeight="1" x14ac:dyDescent="0.2">
      <c r="B85" s="156"/>
      <c r="C85" s="178" t="s">
        <v>473</v>
      </c>
      <c r="D85" s="151" t="s">
        <v>108</v>
      </c>
      <c r="E85" s="151" t="s">
        <v>142</v>
      </c>
      <c r="F85" s="157" t="s">
        <v>766</v>
      </c>
      <c r="G85" s="170"/>
      <c r="H85" s="178" t="s">
        <v>988</v>
      </c>
      <c r="I85" s="363" t="s">
        <v>722</v>
      </c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61">
        <v>0</v>
      </c>
      <c r="W85" s="161">
        <v>0</v>
      </c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61">
        <v>0</v>
      </c>
      <c r="AK85" s="161">
        <v>0</v>
      </c>
      <c r="AL85" s="161">
        <v>0</v>
      </c>
      <c r="AM85" s="161">
        <v>0</v>
      </c>
      <c r="AN85" s="215"/>
      <c r="AO85" s="351" t="s">
        <v>1809</v>
      </c>
      <c r="AP85" s="352" t="s">
        <v>1711</v>
      </c>
      <c r="AQ85" s="352" t="s">
        <v>1711</v>
      </c>
      <c r="AR85" s="352" t="s">
        <v>1711</v>
      </c>
      <c r="AS85" s="352" t="s">
        <v>1711</v>
      </c>
      <c r="AT85" s="352" t="s">
        <v>1711</v>
      </c>
      <c r="AU85" s="352" t="s">
        <v>1711</v>
      </c>
      <c r="AV85" s="352" t="s">
        <v>1711</v>
      </c>
      <c r="AW85" s="352" t="s">
        <v>1711</v>
      </c>
      <c r="AX85" s="352" t="s">
        <v>1711</v>
      </c>
      <c r="AY85" s="352" t="s">
        <v>1711</v>
      </c>
      <c r="AZ85" s="352" t="s">
        <v>1711</v>
      </c>
    </row>
    <row r="86" spans="2:52" s="71" customFormat="1" ht="26.25" customHeight="1" x14ac:dyDescent="0.2">
      <c r="B86" s="156"/>
      <c r="C86" s="178" t="s">
        <v>473</v>
      </c>
      <c r="D86" s="151" t="s">
        <v>108</v>
      </c>
      <c r="E86" s="151" t="s">
        <v>142</v>
      </c>
      <c r="F86" s="157" t="s">
        <v>794</v>
      </c>
      <c r="G86" s="170"/>
      <c r="H86" s="178" t="s">
        <v>988</v>
      </c>
      <c r="I86" s="363" t="s">
        <v>1492</v>
      </c>
      <c r="J86" s="172">
        <v>850000</v>
      </c>
      <c r="K86" s="172"/>
      <c r="L86" s="172">
        <v>850000</v>
      </c>
      <c r="M86" s="172"/>
      <c r="N86" s="172">
        <v>850000</v>
      </c>
      <c r="O86" s="172"/>
      <c r="P86" s="172">
        <v>850000</v>
      </c>
      <c r="Q86" s="172"/>
      <c r="R86" s="172">
        <v>850000</v>
      </c>
      <c r="S86" s="172"/>
      <c r="T86" s="172">
        <v>850000</v>
      </c>
      <c r="U86" s="172"/>
      <c r="V86" s="161">
        <v>5100000</v>
      </c>
      <c r="W86" s="161">
        <v>0</v>
      </c>
      <c r="X86" s="172">
        <v>850000</v>
      </c>
      <c r="Y86" s="172"/>
      <c r="Z86" s="172">
        <v>850000</v>
      </c>
      <c r="AA86" s="172"/>
      <c r="AB86" s="172">
        <v>850000</v>
      </c>
      <c r="AC86" s="172"/>
      <c r="AD86" s="172">
        <v>850000</v>
      </c>
      <c r="AE86" s="172"/>
      <c r="AF86" s="172">
        <v>850000</v>
      </c>
      <c r="AG86" s="172"/>
      <c r="AH86" s="172">
        <v>850000</v>
      </c>
      <c r="AI86" s="172"/>
      <c r="AJ86" s="161">
        <v>5100000</v>
      </c>
      <c r="AK86" s="161">
        <v>0</v>
      </c>
      <c r="AL86" s="161">
        <v>10200000</v>
      </c>
      <c r="AM86" s="161">
        <v>0</v>
      </c>
      <c r="AN86" s="215"/>
      <c r="AO86" s="352" t="s">
        <v>734</v>
      </c>
      <c r="AP86" s="352" t="s">
        <v>734</v>
      </c>
      <c r="AQ86" s="352" t="s">
        <v>734</v>
      </c>
      <c r="AR86" s="352" t="s">
        <v>736</v>
      </c>
      <c r="AS86" s="352" t="s">
        <v>736</v>
      </c>
      <c r="AT86" s="352" t="s">
        <v>736</v>
      </c>
      <c r="AU86" s="352" t="s">
        <v>736</v>
      </c>
      <c r="AV86" s="352" t="s">
        <v>736</v>
      </c>
      <c r="AW86" s="352" t="s">
        <v>736</v>
      </c>
      <c r="AX86" s="352" t="s">
        <v>736</v>
      </c>
      <c r="AY86" s="352" t="s">
        <v>736</v>
      </c>
      <c r="AZ86" s="352" t="s">
        <v>736</v>
      </c>
    </row>
    <row r="87" spans="2:52" ht="26.25" customHeight="1" x14ac:dyDescent="0.2">
      <c r="B87" s="156"/>
      <c r="C87" s="178" t="s">
        <v>473</v>
      </c>
      <c r="D87" s="151" t="s">
        <v>108</v>
      </c>
      <c r="E87" s="151" t="s">
        <v>142</v>
      </c>
      <c r="F87" s="233" t="s">
        <v>1493</v>
      </c>
      <c r="G87" s="162"/>
      <c r="H87" s="362" t="s">
        <v>1011</v>
      </c>
      <c r="I87" s="402" t="s">
        <v>1083</v>
      </c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74">
        <v>0</v>
      </c>
      <c r="W87" s="174">
        <v>0</v>
      </c>
      <c r="X87" s="168"/>
      <c r="Y87" s="168"/>
      <c r="Z87" s="168"/>
      <c r="AA87" s="168"/>
      <c r="AB87" s="168">
        <v>2500000</v>
      </c>
      <c r="AC87" s="168"/>
      <c r="AD87" s="168"/>
      <c r="AE87" s="168"/>
      <c r="AF87" s="168"/>
      <c r="AG87" s="168"/>
      <c r="AH87" s="168"/>
      <c r="AI87" s="168"/>
      <c r="AJ87" s="174">
        <v>2500000</v>
      </c>
      <c r="AK87" s="174">
        <v>0</v>
      </c>
      <c r="AL87" s="174">
        <v>2500000</v>
      </c>
      <c r="AM87" s="174">
        <v>0</v>
      </c>
      <c r="AN87" s="24"/>
      <c r="AO87" s="352"/>
      <c r="AP87" s="352"/>
      <c r="AQ87" s="352"/>
      <c r="AR87" s="352"/>
      <c r="AS87" s="351"/>
      <c r="AT87" s="351"/>
      <c r="AU87" s="352"/>
      <c r="AV87" s="352"/>
      <c r="AW87" s="351" t="s">
        <v>781</v>
      </c>
      <c r="AX87" s="352"/>
      <c r="AY87" s="352"/>
      <c r="AZ87" s="352"/>
    </row>
    <row r="88" spans="2:52" ht="26.25" customHeight="1" x14ac:dyDescent="0.2">
      <c r="B88" s="156"/>
      <c r="C88" s="178" t="s">
        <v>473</v>
      </c>
      <c r="D88" s="151" t="s">
        <v>108</v>
      </c>
      <c r="E88" s="151" t="s">
        <v>142</v>
      </c>
      <c r="F88" s="157" t="s">
        <v>1095</v>
      </c>
      <c r="G88" s="162"/>
      <c r="H88" s="362" t="s">
        <v>1096</v>
      </c>
      <c r="I88" s="402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74">
        <v>0</v>
      </c>
      <c r="W88" s="174">
        <v>0</v>
      </c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74">
        <v>0</v>
      </c>
      <c r="AK88" s="174">
        <v>0</v>
      </c>
      <c r="AL88" s="174">
        <v>0</v>
      </c>
      <c r="AM88" s="174">
        <v>0</v>
      </c>
      <c r="AN88" s="24"/>
      <c r="AO88" s="352"/>
      <c r="AP88" s="352"/>
      <c r="AQ88" s="352"/>
      <c r="AR88" s="352"/>
      <c r="AS88" s="352"/>
      <c r="AT88" s="352"/>
      <c r="AU88" s="352"/>
      <c r="AV88" s="352"/>
      <c r="AW88" s="352"/>
      <c r="AX88" s="352"/>
      <c r="AY88" s="352"/>
      <c r="AZ88" s="352"/>
    </row>
    <row r="89" spans="2:52" s="71" customFormat="1" ht="26.25" customHeight="1" x14ac:dyDescent="0.2">
      <c r="B89" s="156"/>
      <c r="C89" s="178" t="s">
        <v>495</v>
      </c>
      <c r="D89" s="151" t="s">
        <v>108</v>
      </c>
      <c r="E89" s="151" t="s">
        <v>142</v>
      </c>
      <c r="F89" s="157" t="s">
        <v>496</v>
      </c>
      <c r="G89" s="170"/>
      <c r="H89" s="178" t="s">
        <v>1017</v>
      </c>
      <c r="I89" s="363" t="s">
        <v>497</v>
      </c>
      <c r="J89" s="172">
        <v>800000</v>
      </c>
      <c r="K89" s="172"/>
      <c r="L89" s="172">
        <v>800000</v>
      </c>
      <c r="M89" s="172"/>
      <c r="N89" s="172">
        <v>800000</v>
      </c>
      <c r="O89" s="172"/>
      <c r="P89" s="172">
        <v>800000</v>
      </c>
      <c r="Q89" s="172"/>
      <c r="R89" s="172">
        <v>800000</v>
      </c>
      <c r="S89" s="172"/>
      <c r="T89" s="172">
        <v>800000</v>
      </c>
      <c r="U89" s="172"/>
      <c r="V89" s="161">
        <v>4800000</v>
      </c>
      <c r="W89" s="161">
        <v>0</v>
      </c>
      <c r="X89" s="172">
        <v>800000</v>
      </c>
      <c r="Y89" s="172"/>
      <c r="Z89" s="172">
        <v>800000</v>
      </c>
      <c r="AA89" s="172"/>
      <c r="AB89" s="172">
        <v>800000</v>
      </c>
      <c r="AC89" s="172"/>
      <c r="AD89" s="172">
        <v>800000</v>
      </c>
      <c r="AE89" s="172"/>
      <c r="AF89" s="172">
        <v>800000</v>
      </c>
      <c r="AG89" s="172"/>
      <c r="AH89" s="172">
        <v>800000</v>
      </c>
      <c r="AI89" s="172"/>
      <c r="AJ89" s="161">
        <v>4800000</v>
      </c>
      <c r="AK89" s="161">
        <v>0</v>
      </c>
      <c r="AL89" s="161">
        <v>9600000</v>
      </c>
      <c r="AM89" s="161">
        <v>0</v>
      </c>
      <c r="AN89" s="215"/>
      <c r="AO89" s="352" t="s">
        <v>734</v>
      </c>
      <c r="AP89" s="352" t="s">
        <v>734</v>
      </c>
      <c r="AQ89" s="352" t="s">
        <v>734</v>
      </c>
      <c r="AR89" s="352" t="s">
        <v>734</v>
      </c>
      <c r="AS89" s="352" t="s">
        <v>734</v>
      </c>
      <c r="AT89" s="352" t="s">
        <v>734</v>
      </c>
      <c r="AU89" s="352" t="s">
        <v>734</v>
      </c>
      <c r="AV89" s="352" t="s">
        <v>734</v>
      </c>
      <c r="AW89" s="352" t="s">
        <v>734</v>
      </c>
      <c r="AX89" s="352" t="s">
        <v>734</v>
      </c>
      <c r="AY89" s="352" t="s">
        <v>734</v>
      </c>
      <c r="AZ89" s="352" t="s">
        <v>734</v>
      </c>
    </row>
    <row r="90" spans="2:52" s="71" customFormat="1" ht="26.25" customHeight="1" x14ac:dyDescent="0.2">
      <c r="B90" s="156"/>
      <c r="C90" s="178" t="s">
        <v>495</v>
      </c>
      <c r="D90" s="151" t="s">
        <v>108</v>
      </c>
      <c r="E90" s="151" t="s">
        <v>142</v>
      </c>
      <c r="F90" s="157" t="s">
        <v>496</v>
      </c>
      <c r="G90" s="170"/>
      <c r="H90" s="178" t="s">
        <v>1017</v>
      </c>
      <c r="I90" s="363" t="s">
        <v>1191</v>
      </c>
      <c r="J90" s="172">
        <v>550000</v>
      </c>
      <c r="K90" s="172"/>
      <c r="L90" s="172">
        <v>550000</v>
      </c>
      <c r="M90" s="172"/>
      <c r="N90" s="172">
        <v>550000</v>
      </c>
      <c r="O90" s="172"/>
      <c r="P90" s="172">
        <v>550000</v>
      </c>
      <c r="Q90" s="172"/>
      <c r="R90" s="172">
        <v>550000</v>
      </c>
      <c r="S90" s="172"/>
      <c r="T90" s="172">
        <v>550000</v>
      </c>
      <c r="U90" s="172"/>
      <c r="V90" s="161">
        <v>3300000</v>
      </c>
      <c r="W90" s="161">
        <v>0</v>
      </c>
      <c r="X90" s="172">
        <v>550000</v>
      </c>
      <c r="Y90" s="172"/>
      <c r="Z90" s="172">
        <v>550000</v>
      </c>
      <c r="AA90" s="172"/>
      <c r="AB90" s="172">
        <v>550000</v>
      </c>
      <c r="AC90" s="172"/>
      <c r="AD90" s="172">
        <v>550000</v>
      </c>
      <c r="AE90" s="172"/>
      <c r="AF90" s="172">
        <v>550000</v>
      </c>
      <c r="AG90" s="172"/>
      <c r="AH90" s="172">
        <v>550000</v>
      </c>
      <c r="AI90" s="172"/>
      <c r="AJ90" s="161">
        <v>3300000</v>
      </c>
      <c r="AK90" s="161">
        <v>0</v>
      </c>
      <c r="AL90" s="161">
        <v>6600000</v>
      </c>
      <c r="AM90" s="161">
        <v>0</v>
      </c>
      <c r="AN90" s="215"/>
      <c r="AO90" s="352" t="s">
        <v>734</v>
      </c>
      <c r="AP90" s="352" t="s">
        <v>734</v>
      </c>
      <c r="AQ90" s="352" t="s">
        <v>734</v>
      </c>
      <c r="AR90" s="352" t="s">
        <v>734</v>
      </c>
      <c r="AS90" s="352" t="s">
        <v>734</v>
      </c>
      <c r="AT90" s="352" t="s">
        <v>734</v>
      </c>
      <c r="AU90" s="352" t="s">
        <v>734</v>
      </c>
      <c r="AV90" s="352" t="s">
        <v>734</v>
      </c>
      <c r="AW90" s="352" t="s">
        <v>734</v>
      </c>
      <c r="AX90" s="352" t="s">
        <v>734</v>
      </c>
      <c r="AY90" s="352" t="s">
        <v>734</v>
      </c>
      <c r="AZ90" s="352" t="s">
        <v>734</v>
      </c>
    </row>
    <row r="91" spans="2:52" s="71" customFormat="1" ht="26.25" customHeight="1" x14ac:dyDescent="0.2">
      <c r="B91" s="156"/>
      <c r="C91" s="178" t="s">
        <v>495</v>
      </c>
      <c r="D91" s="232" t="s">
        <v>638</v>
      </c>
      <c r="E91" s="232" t="s">
        <v>142</v>
      </c>
      <c r="F91" s="157" t="s">
        <v>1514</v>
      </c>
      <c r="G91" s="170"/>
      <c r="H91" s="178" t="s">
        <v>1016</v>
      </c>
      <c r="I91" s="363" t="s">
        <v>1603</v>
      </c>
      <c r="J91" s="172">
        <v>90000</v>
      </c>
      <c r="K91" s="172"/>
      <c r="L91" s="172">
        <v>90000</v>
      </c>
      <c r="M91" s="172"/>
      <c r="N91" s="172">
        <v>90000</v>
      </c>
      <c r="O91" s="172"/>
      <c r="P91" s="172">
        <v>90000</v>
      </c>
      <c r="Q91" s="172"/>
      <c r="R91" s="172">
        <v>90000</v>
      </c>
      <c r="S91" s="172"/>
      <c r="T91" s="172">
        <v>90000</v>
      </c>
      <c r="U91" s="172"/>
      <c r="V91" s="161">
        <v>540000</v>
      </c>
      <c r="W91" s="161">
        <v>0</v>
      </c>
      <c r="X91" s="172">
        <v>90000</v>
      </c>
      <c r="Y91" s="172"/>
      <c r="Z91" s="172">
        <v>90000</v>
      </c>
      <c r="AA91" s="172"/>
      <c r="AB91" s="172">
        <v>90000</v>
      </c>
      <c r="AC91" s="172"/>
      <c r="AD91" s="172">
        <v>90000</v>
      </c>
      <c r="AE91" s="172"/>
      <c r="AF91" s="172">
        <v>90000</v>
      </c>
      <c r="AG91" s="172"/>
      <c r="AH91" s="172">
        <v>90000</v>
      </c>
      <c r="AI91" s="172"/>
      <c r="AJ91" s="161">
        <v>540000</v>
      </c>
      <c r="AK91" s="161">
        <v>0</v>
      </c>
      <c r="AL91" s="161">
        <v>1080000</v>
      </c>
      <c r="AM91" s="161">
        <v>0</v>
      </c>
      <c r="AN91" s="215"/>
      <c r="AO91" s="352" t="s">
        <v>734</v>
      </c>
      <c r="AP91" s="352" t="s">
        <v>734</v>
      </c>
      <c r="AQ91" s="352" t="s">
        <v>734</v>
      </c>
      <c r="AR91" s="352" t="s">
        <v>734</v>
      </c>
      <c r="AS91" s="352" t="s">
        <v>734</v>
      </c>
      <c r="AT91" s="352" t="s">
        <v>734</v>
      </c>
      <c r="AU91" s="352" t="s">
        <v>734</v>
      </c>
      <c r="AV91" s="352" t="s">
        <v>734</v>
      </c>
      <c r="AW91" s="352" t="s">
        <v>734</v>
      </c>
      <c r="AX91" s="352" t="s">
        <v>734</v>
      </c>
      <c r="AY91" s="352" t="s">
        <v>734</v>
      </c>
      <c r="AZ91" s="352" t="s">
        <v>734</v>
      </c>
    </row>
    <row r="92" spans="2:52" s="71" customFormat="1" ht="26.25" customHeight="1" x14ac:dyDescent="0.2">
      <c r="B92" s="156"/>
      <c r="C92" s="175" t="s">
        <v>493</v>
      </c>
      <c r="D92" s="151" t="s">
        <v>108</v>
      </c>
      <c r="E92" s="194" t="s">
        <v>142</v>
      </c>
      <c r="F92" s="223" t="s">
        <v>743</v>
      </c>
      <c r="G92" s="183"/>
      <c r="H92" s="204" t="s">
        <v>1017</v>
      </c>
      <c r="I92" s="399" t="s">
        <v>744</v>
      </c>
      <c r="J92" s="187">
        <v>50000</v>
      </c>
      <c r="K92" s="187"/>
      <c r="L92" s="187">
        <v>50000</v>
      </c>
      <c r="M92" s="187"/>
      <c r="N92" s="187">
        <v>50000</v>
      </c>
      <c r="O92" s="187"/>
      <c r="P92" s="187">
        <v>50000</v>
      </c>
      <c r="Q92" s="187"/>
      <c r="R92" s="187">
        <v>50000</v>
      </c>
      <c r="S92" s="187"/>
      <c r="T92" s="187">
        <v>50000</v>
      </c>
      <c r="U92" s="187"/>
      <c r="V92" s="161">
        <v>300000</v>
      </c>
      <c r="W92" s="161">
        <v>0</v>
      </c>
      <c r="X92" s="187">
        <v>50000</v>
      </c>
      <c r="Y92" s="187"/>
      <c r="Z92" s="187">
        <v>50000</v>
      </c>
      <c r="AA92" s="187"/>
      <c r="AB92" s="187">
        <v>50000</v>
      </c>
      <c r="AC92" s="187"/>
      <c r="AD92" s="187">
        <v>50000</v>
      </c>
      <c r="AE92" s="187"/>
      <c r="AF92" s="187">
        <v>50000</v>
      </c>
      <c r="AG92" s="187"/>
      <c r="AH92" s="187">
        <v>50000</v>
      </c>
      <c r="AI92" s="187"/>
      <c r="AJ92" s="161">
        <v>300000</v>
      </c>
      <c r="AK92" s="161">
        <v>0</v>
      </c>
      <c r="AL92" s="161">
        <v>600000</v>
      </c>
      <c r="AM92" s="161">
        <v>0</v>
      </c>
      <c r="AN92" s="215"/>
      <c r="AO92" s="352" t="s">
        <v>734</v>
      </c>
      <c r="AP92" s="352" t="s">
        <v>734</v>
      </c>
      <c r="AQ92" s="352" t="s">
        <v>734</v>
      </c>
      <c r="AR92" s="352" t="s">
        <v>734</v>
      </c>
      <c r="AS92" s="352" t="s">
        <v>734</v>
      </c>
      <c r="AT92" s="352" t="s">
        <v>734</v>
      </c>
      <c r="AU92" s="352" t="s">
        <v>734</v>
      </c>
      <c r="AV92" s="352" t="s">
        <v>734</v>
      </c>
      <c r="AW92" s="352" t="s">
        <v>734</v>
      </c>
      <c r="AX92" s="352" t="s">
        <v>734</v>
      </c>
      <c r="AY92" s="352" t="s">
        <v>734</v>
      </c>
      <c r="AZ92" s="352" t="s">
        <v>734</v>
      </c>
    </row>
    <row r="93" spans="2:52" s="71" customFormat="1" ht="26.25" customHeight="1" x14ac:dyDescent="0.2">
      <c r="B93" s="156"/>
      <c r="C93" s="178" t="s">
        <v>1084</v>
      </c>
      <c r="D93" s="232" t="s">
        <v>638</v>
      </c>
      <c r="E93" s="232" t="s">
        <v>142</v>
      </c>
      <c r="F93" s="157" t="s">
        <v>742</v>
      </c>
      <c r="G93" s="170"/>
      <c r="H93" s="128" t="s">
        <v>1011</v>
      </c>
      <c r="I93" s="363" t="s">
        <v>1083</v>
      </c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>
        <v>1000000</v>
      </c>
      <c r="U93" s="172"/>
      <c r="V93" s="161">
        <v>1000000</v>
      </c>
      <c r="W93" s="161">
        <v>0</v>
      </c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2">
        <v>1000000</v>
      </c>
      <c r="AI93" s="172"/>
      <c r="AJ93" s="161">
        <v>1000000</v>
      </c>
      <c r="AK93" s="161">
        <v>0</v>
      </c>
      <c r="AL93" s="161">
        <v>2000000</v>
      </c>
      <c r="AM93" s="161">
        <v>0</v>
      </c>
      <c r="AN93" s="215"/>
      <c r="AO93" s="352"/>
      <c r="AP93" s="352"/>
      <c r="AQ93" s="352"/>
      <c r="AR93" s="352"/>
      <c r="AS93" s="352"/>
      <c r="AT93" s="351" t="s">
        <v>1494</v>
      </c>
      <c r="AU93" s="352"/>
      <c r="AV93" s="352"/>
      <c r="AW93" s="352"/>
      <c r="AX93" s="352"/>
      <c r="AY93" s="352"/>
      <c r="AZ93" s="351" t="s">
        <v>1494</v>
      </c>
    </row>
    <row r="94" spans="2:52" s="71" customFormat="1" ht="26.25" customHeight="1" x14ac:dyDescent="0.2">
      <c r="B94" s="156"/>
      <c r="C94" s="175" t="s">
        <v>584</v>
      </c>
      <c r="D94" s="188" t="s">
        <v>66</v>
      </c>
      <c r="E94" s="232" t="s">
        <v>142</v>
      </c>
      <c r="F94" s="223" t="s">
        <v>1194</v>
      </c>
      <c r="G94" s="183"/>
      <c r="H94" s="204" t="s">
        <v>987</v>
      </c>
      <c r="I94" s="363" t="s">
        <v>852</v>
      </c>
      <c r="J94" s="187">
        <v>670000</v>
      </c>
      <c r="K94" s="187"/>
      <c r="L94" s="187">
        <v>670000</v>
      </c>
      <c r="M94" s="187"/>
      <c r="N94" s="187">
        <v>670000</v>
      </c>
      <c r="O94" s="187"/>
      <c r="P94" s="187">
        <v>670000</v>
      </c>
      <c r="Q94" s="187"/>
      <c r="R94" s="187">
        <v>670000</v>
      </c>
      <c r="S94" s="187"/>
      <c r="T94" s="187">
        <v>670000</v>
      </c>
      <c r="U94" s="187"/>
      <c r="V94" s="161">
        <v>4020000</v>
      </c>
      <c r="W94" s="161">
        <v>0</v>
      </c>
      <c r="X94" s="187">
        <v>670000</v>
      </c>
      <c r="Y94" s="187"/>
      <c r="Z94" s="187">
        <v>670000</v>
      </c>
      <c r="AA94" s="187"/>
      <c r="AB94" s="187">
        <v>670000</v>
      </c>
      <c r="AC94" s="187"/>
      <c r="AD94" s="187">
        <v>670000</v>
      </c>
      <c r="AE94" s="187"/>
      <c r="AF94" s="187">
        <v>670000</v>
      </c>
      <c r="AG94" s="187"/>
      <c r="AH94" s="187">
        <v>670000</v>
      </c>
      <c r="AI94" s="187"/>
      <c r="AJ94" s="161">
        <v>4020000</v>
      </c>
      <c r="AK94" s="161">
        <v>0</v>
      </c>
      <c r="AL94" s="161">
        <v>8040000</v>
      </c>
      <c r="AM94" s="161">
        <v>0</v>
      </c>
      <c r="AN94" s="215"/>
      <c r="AO94" s="352" t="s">
        <v>734</v>
      </c>
      <c r="AP94" s="352" t="s">
        <v>734</v>
      </c>
      <c r="AQ94" s="352" t="s">
        <v>734</v>
      </c>
      <c r="AR94" s="352" t="s">
        <v>734</v>
      </c>
      <c r="AS94" s="352" t="s">
        <v>734</v>
      </c>
      <c r="AT94" s="352" t="s">
        <v>734</v>
      </c>
      <c r="AU94" s="352" t="s">
        <v>734</v>
      </c>
      <c r="AV94" s="352" t="s">
        <v>734</v>
      </c>
      <c r="AW94" s="352" t="s">
        <v>734</v>
      </c>
      <c r="AX94" s="352" t="s">
        <v>734</v>
      </c>
      <c r="AY94" s="352" t="s">
        <v>734</v>
      </c>
      <c r="AZ94" s="352" t="s">
        <v>734</v>
      </c>
    </row>
    <row r="95" spans="2:52" s="71" customFormat="1" ht="26.25" customHeight="1" x14ac:dyDescent="0.2">
      <c r="B95" s="156"/>
      <c r="C95" s="175" t="s">
        <v>584</v>
      </c>
      <c r="D95" s="188" t="s">
        <v>66</v>
      </c>
      <c r="E95" s="232" t="s">
        <v>142</v>
      </c>
      <c r="F95" s="223" t="s">
        <v>1194</v>
      </c>
      <c r="G95" s="183"/>
      <c r="H95" s="204" t="s">
        <v>987</v>
      </c>
      <c r="I95" s="363" t="s">
        <v>636</v>
      </c>
      <c r="J95" s="187">
        <v>550000</v>
      </c>
      <c r="K95" s="187"/>
      <c r="L95" s="187">
        <v>550000</v>
      </c>
      <c r="M95" s="187"/>
      <c r="N95" s="187">
        <v>550000</v>
      </c>
      <c r="O95" s="187"/>
      <c r="P95" s="187">
        <v>550000</v>
      </c>
      <c r="Q95" s="187"/>
      <c r="R95" s="187">
        <v>550000</v>
      </c>
      <c r="S95" s="187"/>
      <c r="T95" s="187">
        <v>550000</v>
      </c>
      <c r="U95" s="187"/>
      <c r="V95" s="161">
        <v>3300000</v>
      </c>
      <c r="W95" s="161">
        <v>0</v>
      </c>
      <c r="X95" s="187">
        <v>550000</v>
      </c>
      <c r="Y95" s="187"/>
      <c r="Z95" s="187">
        <v>550000</v>
      </c>
      <c r="AA95" s="187"/>
      <c r="AB95" s="187">
        <v>550000</v>
      </c>
      <c r="AC95" s="187"/>
      <c r="AD95" s="187">
        <v>550000</v>
      </c>
      <c r="AE95" s="187"/>
      <c r="AF95" s="187">
        <v>550000</v>
      </c>
      <c r="AG95" s="187"/>
      <c r="AH95" s="187">
        <v>550000</v>
      </c>
      <c r="AI95" s="187"/>
      <c r="AJ95" s="161">
        <v>3300000</v>
      </c>
      <c r="AK95" s="161">
        <v>0</v>
      </c>
      <c r="AL95" s="161">
        <v>6600000</v>
      </c>
      <c r="AM95" s="161">
        <v>0</v>
      </c>
      <c r="AN95" s="215"/>
      <c r="AO95" s="352" t="s">
        <v>734</v>
      </c>
      <c r="AP95" s="352" t="s">
        <v>734</v>
      </c>
      <c r="AQ95" s="352" t="s">
        <v>734</v>
      </c>
      <c r="AR95" s="352" t="s">
        <v>734</v>
      </c>
      <c r="AS95" s="352" t="s">
        <v>734</v>
      </c>
      <c r="AT95" s="352" t="s">
        <v>734</v>
      </c>
      <c r="AU95" s="352" t="s">
        <v>734</v>
      </c>
      <c r="AV95" s="352" t="s">
        <v>734</v>
      </c>
      <c r="AW95" s="352" t="s">
        <v>734</v>
      </c>
      <c r="AX95" s="352" t="s">
        <v>734</v>
      </c>
      <c r="AY95" s="352" t="s">
        <v>734</v>
      </c>
      <c r="AZ95" s="352" t="s">
        <v>734</v>
      </c>
    </row>
    <row r="96" spans="2:52" s="71" customFormat="1" ht="26.25" customHeight="1" x14ac:dyDescent="0.2">
      <c r="B96" s="156"/>
      <c r="C96" s="175" t="s">
        <v>584</v>
      </c>
      <c r="D96" s="188" t="s">
        <v>66</v>
      </c>
      <c r="E96" s="232" t="s">
        <v>142</v>
      </c>
      <c r="F96" s="223" t="s">
        <v>1132</v>
      </c>
      <c r="G96" s="183"/>
      <c r="H96" s="204" t="s">
        <v>987</v>
      </c>
      <c r="I96" s="363" t="s">
        <v>1131</v>
      </c>
      <c r="J96" s="187">
        <v>600000</v>
      </c>
      <c r="K96" s="187"/>
      <c r="L96" s="187">
        <v>600000</v>
      </c>
      <c r="M96" s="187"/>
      <c r="N96" s="187">
        <v>600000</v>
      </c>
      <c r="O96" s="187"/>
      <c r="P96" s="187">
        <v>600000</v>
      </c>
      <c r="Q96" s="187"/>
      <c r="R96" s="187">
        <v>600000</v>
      </c>
      <c r="S96" s="187"/>
      <c r="T96" s="187">
        <v>600000</v>
      </c>
      <c r="U96" s="187"/>
      <c r="V96" s="161">
        <v>3600000</v>
      </c>
      <c r="W96" s="161">
        <v>0</v>
      </c>
      <c r="X96" s="187">
        <v>600000</v>
      </c>
      <c r="Y96" s="187"/>
      <c r="Z96" s="187">
        <v>600000</v>
      </c>
      <c r="AA96" s="187"/>
      <c r="AB96" s="187">
        <v>600000</v>
      </c>
      <c r="AC96" s="187"/>
      <c r="AD96" s="187">
        <v>600000</v>
      </c>
      <c r="AE96" s="187"/>
      <c r="AF96" s="187">
        <v>600000</v>
      </c>
      <c r="AG96" s="187"/>
      <c r="AH96" s="187">
        <v>600000</v>
      </c>
      <c r="AI96" s="187"/>
      <c r="AJ96" s="161">
        <v>3600000</v>
      </c>
      <c r="AK96" s="161">
        <v>0</v>
      </c>
      <c r="AL96" s="161">
        <v>7200000</v>
      </c>
      <c r="AM96" s="161">
        <v>0</v>
      </c>
      <c r="AN96" s="215"/>
      <c r="AO96" s="352" t="s">
        <v>734</v>
      </c>
      <c r="AP96" s="352" t="s">
        <v>734</v>
      </c>
      <c r="AQ96" s="352" t="s">
        <v>734</v>
      </c>
      <c r="AR96" s="352" t="s">
        <v>733</v>
      </c>
      <c r="AS96" s="352" t="s">
        <v>733</v>
      </c>
      <c r="AT96" s="352" t="s">
        <v>733</v>
      </c>
      <c r="AU96" s="352" t="s">
        <v>733</v>
      </c>
      <c r="AV96" s="352" t="s">
        <v>733</v>
      </c>
      <c r="AW96" s="352" t="s">
        <v>733</v>
      </c>
      <c r="AX96" s="352" t="s">
        <v>733</v>
      </c>
      <c r="AY96" s="352" t="s">
        <v>733</v>
      </c>
      <c r="AZ96" s="352" t="s">
        <v>733</v>
      </c>
    </row>
    <row r="97" spans="2:52" s="71" customFormat="1" ht="26.25" customHeight="1" x14ac:dyDescent="0.2">
      <c r="B97" s="156"/>
      <c r="C97" s="175" t="s">
        <v>1663</v>
      </c>
      <c r="D97" s="188" t="s">
        <v>66</v>
      </c>
      <c r="E97" s="232" t="s">
        <v>142</v>
      </c>
      <c r="F97" s="223" t="s">
        <v>1664</v>
      </c>
      <c r="G97" s="183"/>
      <c r="H97" s="204" t="s">
        <v>987</v>
      </c>
      <c r="I97" s="363" t="s">
        <v>1665</v>
      </c>
      <c r="J97" s="187">
        <v>530000</v>
      </c>
      <c r="K97" s="187"/>
      <c r="L97" s="187"/>
      <c r="M97" s="187"/>
      <c r="N97" s="187"/>
      <c r="O97" s="187"/>
      <c r="P97" s="187"/>
      <c r="Q97" s="187"/>
      <c r="R97" s="187"/>
      <c r="S97" s="187"/>
      <c r="T97" s="187"/>
      <c r="U97" s="187"/>
      <c r="V97" s="161">
        <v>530000</v>
      </c>
      <c r="W97" s="161">
        <v>0</v>
      </c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87"/>
      <c r="AI97" s="187"/>
      <c r="AJ97" s="161">
        <v>0</v>
      </c>
      <c r="AK97" s="161">
        <v>0</v>
      </c>
      <c r="AL97" s="161">
        <v>530000</v>
      </c>
      <c r="AM97" s="161">
        <v>0</v>
      </c>
      <c r="AN97" s="215"/>
      <c r="AO97" s="352" t="s">
        <v>734</v>
      </c>
      <c r="AP97" s="352"/>
      <c r="AQ97" s="352"/>
      <c r="AR97" s="352"/>
      <c r="AS97" s="352"/>
      <c r="AT97" s="352"/>
      <c r="AU97" s="352"/>
      <c r="AV97" s="352"/>
      <c r="AW97" s="352"/>
      <c r="AX97" s="352"/>
      <c r="AY97" s="352"/>
      <c r="AZ97" s="352"/>
    </row>
    <row r="98" spans="2:52" s="71" customFormat="1" ht="26.25" customHeight="1" x14ac:dyDescent="0.2">
      <c r="B98" s="156"/>
      <c r="C98" s="175" t="s">
        <v>1663</v>
      </c>
      <c r="D98" s="188" t="s">
        <v>66</v>
      </c>
      <c r="E98" s="232" t="s">
        <v>142</v>
      </c>
      <c r="F98" s="223" t="s">
        <v>1664</v>
      </c>
      <c r="G98" s="183"/>
      <c r="H98" s="204" t="s">
        <v>987</v>
      </c>
      <c r="I98" s="276" t="s">
        <v>1666</v>
      </c>
      <c r="J98" s="187">
        <v>400000</v>
      </c>
      <c r="K98" s="187"/>
      <c r="L98" s="187"/>
      <c r="M98" s="187"/>
      <c r="N98" s="187"/>
      <c r="O98" s="187"/>
      <c r="P98" s="187"/>
      <c r="Q98" s="187"/>
      <c r="R98" s="187"/>
      <c r="S98" s="187"/>
      <c r="T98" s="187"/>
      <c r="U98" s="187"/>
      <c r="V98" s="161">
        <v>400000</v>
      </c>
      <c r="W98" s="161">
        <v>0</v>
      </c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87"/>
      <c r="AI98" s="187"/>
      <c r="AJ98" s="161">
        <v>0</v>
      </c>
      <c r="AK98" s="161">
        <v>0</v>
      </c>
      <c r="AL98" s="161">
        <v>400000</v>
      </c>
      <c r="AM98" s="161">
        <v>0</v>
      </c>
      <c r="AN98" s="215"/>
      <c r="AO98" s="352" t="s">
        <v>734</v>
      </c>
      <c r="AP98" s="352"/>
      <c r="AQ98" s="352"/>
      <c r="AR98" s="352"/>
      <c r="AS98" s="352"/>
      <c r="AT98" s="352"/>
      <c r="AU98" s="352"/>
      <c r="AV98" s="352"/>
      <c r="AW98" s="352"/>
      <c r="AX98" s="352"/>
      <c r="AY98" s="352"/>
      <c r="AZ98" s="352"/>
    </row>
    <row r="99" spans="2:52" s="71" customFormat="1" ht="26.25" customHeight="1" x14ac:dyDescent="0.2">
      <c r="B99" s="156"/>
      <c r="C99" s="175"/>
      <c r="D99" s="188"/>
      <c r="E99" s="232"/>
      <c r="F99" s="223"/>
      <c r="G99" s="183"/>
      <c r="H99" s="204"/>
      <c r="I99" s="363"/>
      <c r="J99" s="187"/>
      <c r="K99" s="187"/>
      <c r="L99" s="187"/>
      <c r="M99" s="186"/>
      <c r="N99" s="187"/>
      <c r="O99" s="187"/>
      <c r="P99" s="172"/>
      <c r="Q99" s="172"/>
      <c r="R99" s="172"/>
      <c r="S99" s="172"/>
      <c r="T99" s="172"/>
      <c r="U99" s="172"/>
      <c r="V99" s="161">
        <v>0</v>
      </c>
      <c r="W99" s="161">
        <v>0</v>
      </c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61">
        <v>0</v>
      </c>
      <c r="AK99" s="161">
        <v>0</v>
      </c>
      <c r="AL99" s="161">
        <v>0</v>
      </c>
      <c r="AM99" s="161">
        <v>0</v>
      </c>
      <c r="AN99" s="215"/>
      <c r="AO99" s="352"/>
      <c r="AP99" s="352"/>
      <c r="AQ99" s="352"/>
      <c r="AR99" s="352"/>
      <c r="AS99" s="352"/>
      <c r="AT99" s="352"/>
      <c r="AU99" s="352"/>
      <c r="AV99" s="352"/>
      <c r="AW99" s="352"/>
      <c r="AX99" s="352"/>
      <c r="AY99" s="352"/>
      <c r="AZ99" s="352"/>
    </row>
    <row r="100" spans="2:52" s="71" customFormat="1" ht="26.25" customHeight="1" x14ac:dyDescent="0.2">
      <c r="B100" s="45"/>
      <c r="C100" s="157" t="s">
        <v>404</v>
      </c>
      <c r="D100" s="188" t="s">
        <v>66</v>
      </c>
      <c r="E100" s="232" t="s">
        <v>142</v>
      </c>
      <c r="F100" s="158" t="s">
        <v>518</v>
      </c>
      <c r="G100" s="228"/>
      <c r="H100" s="227" t="s">
        <v>1013</v>
      </c>
      <c r="I100" s="233" t="s">
        <v>1497</v>
      </c>
      <c r="J100" s="94">
        <v>150000</v>
      </c>
      <c r="K100" s="94"/>
      <c r="L100" s="94">
        <v>150000</v>
      </c>
      <c r="M100" s="94"/>
      <c r="N100" s="94">
        <v>150000</v>
      </c>
      <c r="O100" s="94"/>
      <c r="P100" s="94">
        <v>150000</v>
      </c>
      <c r="Q100" s="94"/>
      <c r="R100" s="94">
        <v>150000</v>
      </c>
      <c r="S100" s="94"/>
      <c r="T100" s="94">
        <v>150000</v>
      </c>
      <c r="U100" s="94"/>
      <c r="V100" s="62">
        <v>900000</v>
      </c>
      <c r="W100" s="62">
        <v>0</v>
      </c>
      <c r="X100" s="94">
        <v>150000</v>
      </c>
      <c r="Y100" s="94"/>
      <c r="Z100" s="94">
        <v>150000</v>
      </c>
      <c r="AA100" s="94"/>
      <c r="AB100" s="94">
        <v>150000</v>
      </c>
      <c r="AC100" s="94"/>
      <c r="AD100" s="94">
        <v>150000</v>
      </c>
      <c r="AE100" s="94"/>
      <c r="AF100" s="94">
        <v>150000</v>
      </c>
      <c r="AG100" s="94"/>
      <c r="AH100" s="94">
        <v>150000</v>
      </c>
      <c r="AI100" s="94"/>
      <c r="AJ100" s="62">
        <v>900000</v>
      </c>
      <c r="AK100" s="62">
        <v>0</v>
      </c>
      <c r="AL100" s="62">
        <v>1800000</v>
      </c>
      <c r="AM100" s="62">
        <v>0</v>
      </c>
      <c r="AN100" s="215"/>
      <c r="AO100" s="352" t="s">
        <v>734</v>
      </c>
      <c r="AP100" s="352" t="s">
        <v>734</v>
      </c>
      <c r="AQ100" s="352" t="s">
        <v>734</v>
      </c>
      <c r="AR100" s="352" t="s">
        <v>734</v>
      </c>
      <c r="AS100" s="352" t="s">
        <v>734</v>
      </c>
      <c r="AT100" s="352" t="s">
        <v>734</v>
      </c>
      <c r="AU100" s="352" t="s">
        <v>734</v>
      </c>
      <c r="AV100" s="352" t="s">
        <v>734</v>
      </c>
      <c r="AW100" s="352" t="s">
        <v>734</v>
      </c>
      <c r="AX100" s="352" t="s">
        <v>734</v>
      </c>
      <c r="AY100" s="352" t="s">
        <v>734</v>
      </c>
      <c r="AZ100" s="352" t="s">
        <v>734</v>
      </c>
    </row>
    <row r="101" spans="2:52" s="71" customFormat="1" ht="26.25" customHeight="1" x14ac:dyDescent="0.2">
      <c r="B101" s="45"/>
      <c r="C101" s="157" t="s">
        <v>404</v>
      </c>
      <c r="D101" s="188" t="s">
        <v>66</v>
      </c>
      <c r="E101" s="232" t="s">
        <v>142</v>
      </c>
      <c r="F101" s="158" t="s">
        <v>519</v>
      </c>
      <c r="G101" s="228"/>
      <c r="H101" s="227" t="s">
        <v>1013</v>
      </c>
      <c r="I101" s="233" t="s">
        <v>1497</v>
      </c>
      <c r="J101" s="94">
        <v>20000</v>
      </c>
      <c r="K101" s="94"/>
      <c r="L101" s="94">
        <v>20000</v>
      </c>
      <c r="M101" s="94"/>
      <c r="N101" s="94">
        <v>20000</v>
      </c>
      <c r="O101" s="94"/>
      <c r="P101" s="94">
        <v>20000</v>
      </c>
      <c r="Q101" s="94"/>
      <c r="R101" s="94">
        <v>20000</v>
      </c>
      <c r="S101" s="94"/>
      <c r="T101" s="94">
        <v>20000</v>
      </c>
      <c r="U101" s="94"/>
      <c r="V101" s="62">
        <v>120000</v>
      </c>
      <c r="W101" s="62">
        <v>0</v>
      </c>
      <c r="X101" s="94">
        <v>20000</v>
      </c>
      <c r="Y101" s="94"/>
      <c r="Z101" s="94">
        <v>20000</v>
      </c>
      <c r="AA101" s="94"/>
      <c r="AB101" s="94">
        <v>20000</v>
      </c>
      <c r="AC101" s="94"/>
      <c r="AD101" s="94">
        <v>20000</v>
      </c>
      <c r="AE101" s="94"/>
      <c r="AF101" s="94">
        <v>20000</v>
      </c>
      <c r="AG101" s="94"/>
      <c r="AH101" s="94">
        <v>20000</v>
      </c>
      <c r="AI101" s="94"/>
      <c r="AJ101" s="62">
        <v>120000</v>
      </c>
      <c r="AK101" s="62">
        <v>0</v>
      </c>
      <c r="AL101" s="62">
        <v>240000</v>
      </c>
      <c r="AM101" s="62">
        <v>0</v>
      </c>
      <c r="AN101" s="215"/>
      <c r="AO101" s="352" t="s">
        <v>734</v>
      </c>
      <c r="AP101" s="352" t="s">
        <v>734</v>
      </c>
      <c r="AQ101" s="352" t="s">
        <v>734</v>
      </c>
      <c r="AR101" s="352" t="s">
        <v>734</v>
      </c>
      <c r="AS101" s="352" t="s">
        <v>734</v>
      </c>
      <c r="AT101" s="352" t="s">
        <v>734</v>
      </c>
      <c r="AU101" s="352" t="s">
        <v>734</v>
      </c>
      <c r="AV101" s="352" t="s">
        <v>734</v>
      </c>
      <c r="AW101" s="352" t="s">
        <v>734</v>
      </c>
      <c r="AX101" s="352" t="s">
        <v>734</v>
      </c>
      <c r="AY101" s="352" t="s">
        <v>734</v>
      </c>
      <c r="AZ101" s="352" t="s">
        <v>734</v>
      </c>
    </row>
    <row r="102" spans="2:52" s="71" customFormat="1" ht="26.25" customHeight="1" x14ac:dyDescent="0.2">
      <c r="B102" s="45"/>
      <c r="C102" s="157" t="s">
        <v>404</v>
      </c>
      <c r="D102" s="188" t="s">
        <v>66</v>
      </c>
      <c r="E102" s="232" t="s">
        <v>142</v>
      </c>
      <c r="F102" s="157" t="s">
        <v>767</v>
      </c>
      <c r="G102" s="229"/>
      <c r="H102" s="227" t="s">
        <v>1013</v>
      </c>
      <c r="I102" s="233" t="s">
        <v>1497</v>
      </c>
      <c r="J102" s="94">
        <v>108000</v>
      </c>
      <c r="K102" s="94"/>
      <c r="L102" s="94">
        <v>108000</v>
      </c>
      <c r="M102" s="94"/>
      <c r="N102" s="94">
        <v>108000</v>
      </c>
      <c r="O102" s="94"/>
      <c r="P102" s="94">
        <v>108000</v>
      </c>
      <c r="Q102" s="94"/>
      <c r="R102" s="94">
        <v>108000</v>
      </c>
      <c r="S102" s="94"/>
      <c r="T102" s="94">
        <v>108000</v>
      </c>
      <c r="U102" s="94"/>
      <c r="V102" s="62">
        <v>648000</v>
      </c>
      <c r="W102" s="62">
        <v>0</v>
      </c>
      <c r="X102" s="94">
        <v>108000</v>
      </c>
      <c r="Y102" s="94"/>
      <c r="Z102" s="94">
        <v>108000</v>
      </c>
      <c r="AA102" s="94"/>
      <c r="AB102" s="94">
        <v>108000</v>
      </c>
      <c r="AC102" s="94"/>
      <c r="AD102" s="94">
        <v>108000</v>
      </c>
      <c r="AE102" s="94"/>
      <c r="AF102" s="94">
        <v>108000</v>
      </c>
      <c r="AG102" s="94"/>
      <c r="AH102" s="94">
        <v>108000</v>
      </c>
      <c r="AI102" s="94"/>
      <c r="AJ102" s="62">
        <v>648000</v>
      </c>
      <c r="AK102" s="62">
        <v>0</v>
      </c>
      <c r="AL102" s="62">
        <v>1296000</v>
      </c>
      <c r="AM102" s="62">
        <v>0</v>
      </c>
      <c r="AN102" s="215"/>
      <c r="AO102" s="352" t="s">
        <v>734</v>
      </c>
      <c r="AP102" s="352" t="s">
        <v>734</v>
      </c>
      <c r="AQ102" s="352" t="s">
        <v>734</v>
      </c>
      <c r="AR102" s="352" t="s">
        <v>734</v>
      </c>
      <c r="AS102" s="352" t="s">
        <v>734</v>
      </c>
      <c r="AT102" s="352" t="s">
        <v>734</v>
      </c>
      <c r="AU102" s="352" t="s">
        <v>734</v>
      </c>
      <c r="AV102" s="352" t="s">
        <v>734</v>
      </c>
      <c r="AW102" s="352" t="s">
        <v>734</v>
      </c>
      <c r="AX102" s="352" t="s">
        <v>734</v>
      </c>
      <c r="AY102" s="352" t="s">
        <v>734</v>
      </c>
      <c r="AZ102" s="352" t="s">
        <v>734</v>
      </c>
    </row>
    <row r="103" spans="2:52" s="71" customFormat="1" ht="26.25" customHeight="1" x14ac:dyDescent="0.2">
      <c r="B103" s="45"/>
      <c r="C103" s="157" t="s">
        <v>404</v>
      </c>
      <c r="D103" s="188" t="s">
        <v>66</v>
      </c>
      <c r="E103" s="232" t="s">
        <v>142</v>
      </c>
      <c r="F103" s="158" t="s">
        <v>521</v>
      </c>
      <c r="G103" s="228"/>
      <c r="H103" s="227" t="s">
        <v>1013</v>
      </c>
      <c r="I103" s="233" t="s">
        <v>1497</v>
      </c>
      <c r="J103" s="94">
        <v>150000</v>
      </c>
      <c r="K103" s="94"/>
      <c r="L103" s="94">
        <v>150000</v>
      </c>
      <c r="M103" s="94"/>
      <c r="N103" s="94">
        <v>150000</v>
      </c>
      <c r="O103" s="94"/>
      <c r="P103" s="94">
        <v>150000</v>
      </c>
      <c r="Q103" s="94"/>
      <c r="R103" s="94">
        <v>150000</v>
      </c>
      <c r="S103" s="94"/>
      <c r="T103" s="94">
        <v>150000</v>
      </c>
      <c r="U103" s="94"/>
      <c r="V103" s="62">
        <v>900000</v>
      </c>
      <c r="W103" s="62">
        <v>0</v>
      </c>
      <c r="X103" s="94">
        <v>150000</v>
      </c>
      <c r="Y103" s="94"/>
      <c r="Z103" s="94">
        <v>150000</v>
      </c>
      <c r="AA103" s="94"/>
      <c r="AB103" s="94">
        <v>150000</v>
      </c>
      <c r="AC103" s="94"/>
      <c r="AD103" s="94">
        <v>150000</v>
      </c>
      <c r="AE103" s="94"/>
      <c r="AF103" s="94">
        <v>150000</v>
      </c>
      <c r="AG103" s="94"/>
      <c r="AH103" s="94">
        <v>150000</v>
      </c>
      <c r="AI103" s="94"/>
      <c r="AJ103" s="62">
        <v>900000</v>
      </c>
      <c r="AK103" s="62">
        <v>0</v>
      </c>
      <c r="AL103" s="62">
        <v>1800000</v>
      </c>
      <c r="AM103" s="62">
        <v>0</v>
      </c>
      <c r="AN103" s="215"/>
      <c r="AO103" s="352" t="s">
        <v>734</v>
      </c>
      <c r="AP103" s="352" t="s">
        <v>734</v>
      </c>
      <c r="AQ103" s="352" t="s">
        <v>734</v>
      </c>
      <c r="AR103" s="352" t="s">
        <v>734</v>
      </c>
      <c r="AS103" s="352" t="s">
        <v>734</v>
      </c>
      <c r="AT103" s="352" t="s">
        <v>734</v>
      </c>
      <c r="AU103" s="352" t="s">
        <v>734</v>
      </c>
      <c r="AV103" s="352" t="s">
        <v>734</v>
      </c>
      <c r="AW103" s="352" t="s">
        <v>734</v>
      </c>
      <c r="AX103" s="352" t="s">
        <v>734</v>
      </c>
      <c r="AY103" s="352" t="s">
        <v>734</v>
      </c>
      <c r="AZ103" s="352" t="s">
        <v>734</v>
      </c>
    </row>
    <row r="104" spans="2:52" s="71" customFormat="1" ht="26.25" customHeight="1" x14ac:dyDescent="0.2">
      <c r="B104" s="45"/>
      <c r="C104" s="157" t="s">
        <v>404</v>
      </c>
      <c r="D104" s="188" t="s">
        <v>66</v>
      </c>
      <c r="E104" s="232" t="s">
        <v>142</v>
      </c>
      <c r="F104" s="158" t="s">
        <v>510</v>
      </c>
      <c r="G104" s="228"/>
      <c r="H104" s="227" t="s">
        <v>1013</v>
      </c>
      <c r="I104" s="233" t="s">
        <v>1497</v>
      </c>
      <c r="J104" s="160">
        <v>70000</v>
      </c>
      <c r="K104" s="94"/>
      <c r="L104" s="160">
        <v>70000</v>
      </c>
      <c r="M104" s="94"/>
      <c r="N104" s="160">
        <v>70000</v>
      </c>
      <c r="O104" s="94"/>
      <c r="P104" s="160">
        <v>70000</v>
      </c>
      <c r="Q104" s="94"/>
      <c r="R104" s="160">
        <v>70000</v>
      </c>
      <c r="S104" s="94"/>
      <c r="T104" s="160">
        <v>70000</v>
      </c>
      <c r="U104" s="94"/>
      <c r="V104" s="62">
        <v>420000</v>
      </c>
      <c r="W104" s="62">
        <v>0</v>
      </c>
      <c r="X104" s="160">
        <v>70000</v>
      </c>
      <c r="Y104" s="94"/>
      <c r="Z104" s="160">
        <v>70000</v>
      </c>
      <c r="AA104" s="94"/>
      <c r="AB104" s="160">
        <v>70000</v>
      </c>
      <c r="AC104" s="94"/>
      <c r="AD104" s="160">
        <v>70000</v>
      </c>
      <c r="AE104" s="94"/>
      <c r="AF104" s="160">
        <v>70000</v>
      </c>
      <c r="AG104" s="94"/>
      <c r="AH104" s="160">
        <v>70000</v>
      </c>
      <c r="AI104" s="94"/>
      <c r="AJ104" s="62">
        <v>420000</v>
      </c>
      <c r="AK104" s="62">
        <v>0</v>
      </c>
      <c r="AL104" s="62">
        <v>840000</v>
      </c>
      <c r="AM104" s="62">
        <v>0</v>
      </c>
      <c r="AN104" s="215"/>
      <c r="AO104" s="352" t="s">
        <v>734</v>
      </c>
      <c r="AP104" s="352" t="s">
        <v>734</v>
      </c>
      <c r="AQ104" s="352" t="s">
        <v>734</v>
      </c>
      <c r="AR104" s="352" t="s">
        <v>734</v>
      </c>
      <c r="AS104" s="352" t="s">
        <v>734</v>
      </c>
      <c r="AT104" s="352" t="s">
        <v>734</v>
      </c>
      <c r="AU104" s="352" t="s">
        <v>734</v>
      </c>
      <c r="AV104" s="352" t="s">
        <v>734</v>
      </c>
      <c r="AW104" s="352" t="s">
        <v>734</v>
      </c>
      <c r="AX104" s="352" t="s">
        <v>734</v>
      </c>
      <c r="AY104" s="352" t="s">
        <v>734</v>
      </c>
      <c r="AZ104" s="352" t="s">
        <v>734</v>
      </c>
    </row>
    <row r="105" spans="2:52" s="71" customFormat="1" ht="26.25" customHeight="1" x14ac:dyDescent="0.2">
      <c r="B105" s="45"/>
      <c r="C105" s="157" t="s">
        <v>404</v>
      </c>
      <c r="D105" s="188" t="s">
        <v>66</v>
      </c>
      <c r="E105" s="232" t="s">
        <v>142</v>
      </c>
      <c r="F105" s="157" t="s">
        <v>941</v>
      </c>
      <c r="G105" s="229"/>
      <c r="H105" s="227" t="s">
        <v>1013</v>
      </c>
      <c r="I105" s="233" t="s">
        <v>1497</v>
      </c>
      <c r="J105" s="94">
        <v>40000</v>
      </c>
      <c r="K105" s="94"/>
      <c r="L105" s="94">
        <v>40000</v>
      </c>
      <c r="M105" s="94"/>
      <c r="N105" s="94">
        <v>40000</v>
      </c>
      <c r="O105" s="94"/>
      <c r="P105" s="94">
        <v>40000</v>
      </c>
      <c r="Q105" s="94"/>
      <c r="R105" s="94">
        <v>40000</v>
      </c>
      <c r="S105" s="94"/>
      <c r="T105" s="94">
        <v>40000</v>
      </c>
      <c r="U105" s="94"/>
      <c r="V105" s="62">
        <v>240000</v>
      </c>
      <c r="W105" s="62">
        <v>0</v>
      </c>
      <c r="X105" s="94">
        <v>40000</v>
      </c>
      <c r="Y105" s="94"/>
      <c r="Z105" s="94">
        <v>40000</v>
      </c>
      <c r="AA105" s="94"/>
      <c r="AB105" s="94">
        <v>40000</v>
      </c>
      <c r="AC105" s="94"/>
      <c r="AD105" s="94">
        <v>40000</v>
      </c>
      <c r="AE105" s="94"/>
      <c r="AF105" s="94">
        <v>40000</v>
      </c>
      <c r="AG105" s="94"/>
      <c r="AH105" s="94">
        <v>40000</v>
      </c>
      <c r="AI105" s="94"/>
      <c r="AJ105" s="62">
        <v>240000</v>
      </c>
      <c r="AK105" s="62">
        <v>0</v>
      </c>
      <c r="AL105" s="62">
        <v>480000</v>
      </c>
      <c r="AM105" s="62">
        <v>0</v>
      </c>
      <c r="AN105" s="215"/>
      <c r="AO105" s="352" t="s">
        <v>734</v>
      </c>
      <c r="AP105" s="352" t="s">
        <v>734</v>
      </c>
      <c r="AQ105" s="352" t="s">
        <v>734</v>
      </c>
      <c r="AR105" s="352" t="s">
        <v>734</v>
      </c>
      <c r="AS105" s="352" t="s">
        <v>734</v>
      </c>
      <c r="AT105" s="352" t="s">
        <v>734</v>
      </c>
      <c r="AU105" s="352" t="s">
        <v>734</v>
      </c>
      <c r="AV105" s="352" t="s">
        <v>734</v>
      </c>
      <c r="AW105" s="352" t="s">
        <v>734</v>
      </c>
      <c r="AX105" s="352" t="s">
        <v>734</v>
      </c>
      <c r="AY105" s="352" t="s">
        <v>734</v>
      </c>
      <c r="AZ105" s="352" t="s">
        <v>734</v>
      </c>
    </row>
    <row r="106" spans="2:52" s="71" customFormat="1" ht="26.25" customHeight="1" x14ac:dyDescent="0.2">
      <c r="B106" s="156"/>
      <c r="C106" s="157" t="s">
        <v>404</v>
      </c>
      <c r="D106" s="188" t="s">
        <v>66</v>
      </c>
      <c r="E106" s="232" t="s">
        <v>142</v>
      </c>
      <c r="F106" s="233" t="s">
        <v>940</v>
      </c>
      <c r="G106" s="229"/>
      <c r="H106" s="227" t="s">
        <v>1013</v>
      </c>
      <c r="I106" s="233" t="s">
        <v>1497</v>
      </c>
      <c r="J106" s="160">
        <v>80000</v>
      </c>
      <c r="K106" s="160"/>
      <c r="L106" s="160">
        <v>80000</v>
      </c>
      <c r="M106" s="160"/>
      <c r="N106" s="160">
        <v>80000</v>
      </c>
      <c r="O106" s="160"/>
      <c r="P106" s="160">
        <v>80000</v>
      </c>
      <c r="Q106" s="160"/>
      <c r="R106" s="160">
        <v>80000</v>
      </c>
      <c r="S106" s="160"/>
      <c r="T106" s="160">
        <v>80000</v>
      </c>
      <c r="U106" s="160"/>
      <c r="V106" s="161">
        <v>480000</v>
      </c>
      <c r="W106" s="161">
        <v>0</v>
      </c>
      <c r="X106" s="160">
        <v>80000</v>
      </c>
      <c r="Y106" s="160"/>
      <c r="Z106" s="160">
        <v>80000</v>
      </c>
      <c r="AA106" s="160"/>
      <c r="AB106" s="160">
        <v>80000</v>
      </c>
      <c r="AC106" s="160"/>
      <c r="AD106" s="160">
        <v>80000</v>
      </c>
      <c r="AE106" s="160"/>
      <c r="AF106" s="160">
        <v>80000</v>
      </c>
      <c r="AG106" s="160"/>
      <c r="AH106" s="160">
        <v>80000</v>
      </c>
      <c r="AI106" s="160"/>
      <c r="AJ106" s="161">
        <v>480000</v>
      </c>
      <c r="AK106" s="161">
        <v>0</v>
      </c>
      <c r="AL106" s="161">
        <v>960000</v>
      </c>
      <c r="AM106" s="161">
        <v>0</v>
      </c>
      <c r="AN106" s="215"/>
      <c r="AO106" s="352" t="s">
        <v>734</v>
      </c>
      <c r="AP106" s="352" t="s">
        <v>734</v>
      </c>
      <c r="AQ106" s="352" t="s">
        <v>734</v>
      </c>
      <c r="AR106" s="352" t="s">
        <v>734</v>
      </c>
      <c r="AS106" s="352" t="s">
        <v>734</v>
      </c>
      <c r="AT106" s="352" t="s">
        <v>734</v>
      </c>
      <c r="AU106" s="352" t="s">
        <v>734</v>
      </c>
      <c r="AV106" s="352" t="s">
        <v>734</v>
      </c>
      <c r="AW106" s="352" t="s">
        <v>734</v>
      </c>
      <c r="AX106" s="352" t="s">
        <v>734</v>
      </c>
      <c r="AY106" s="352" t="s">
        <v>734</v>
      </c>
      <c r="AZ106" s="352" t="s">
        <v>734</v>
      </c>
    </row>
    <row r="107" spans="2:52" s="71" customFormat="1" ht="26.25" customHeight="1" x14ac:dyDescent="0.2">
      <c r="B107" s="45"/>
      <c r="C107" s="157" t="s">
        <v>404</v>
      </c>
      <c r="D107" s="188" t="s">
        <v>66</v>
      </c>
      <c r="E107" s="232" t="s">
        <v>266</v>
      </c>
      <c r="F107" s="284" t="s">
        <v>522</v>
      </c>
      <c r="G107" s="230"/>
      <c r="H107" s="227" t="s">
        <v>1013</v>
      </c>
      <c r="I107" s="233" t="s">
        <v>1497</v>
      </c>
      <c r="J107" s="160">
        <v>250000</v>
      </c>
      <c r="K107" s="94"/>
      <c r="L107" s="160">
        <v>250000</v>
      </c>
      <c r="M107" s="94"/>
      <c r="N107" s="160">
        <v>250000</v>
      </c>
      <c r="O107" s="94"/>
      <c r="P107" s="160">
        <v>250000</v>
      </c>
      <c r="Q107" s="94"/>
      <c r="R107" s="160">
        <v>250000</v>
      </c>
      <c r="S107" s="94"/>
      <c r="T107" s="160">
        <v>250000</v>
      </c>
      <c r="U107" s="94"/>
      <c r="V107" s="62">
        <v>1500000</v>
      </c>
      <c r="W107" s="62">
        <v>0</v>
      </c>
      <c r="X107" s="160">
        <v>250000</v>
      </c>
      <c r="Y107" s="94"/>
      <c r="Z107" s="160">
        <v>250000</v>
      </c>
      <c r="AA107" s="94"/>
      <c r="AB107" s="160">
        <v>250000</v>
      </c>
      <c r="AC107" s="94"/>
      <c r="AD107" s="160">
        <v>250000</v>
      </c>
      <c r="AE107" s="94"/>
      <c r="AF107" s="160">
        <v>250000</v>
      </c>
      <c r="AG107" s="94"/>
      <c r="AH107" s="160">
        <v>250000</v>
      </c>
      <c r="AI107" s="94"/>
      <c r="AJ107" s="62">
        <v>1500000</v>
      </c>
      <c r="AK107" s="62">
        <v>0</v>
      </c>
      <c r="AL107" s="62">
        <v>3000000</v>
      </c>
      <c r="AM107" s="62">
        <v>0</v>
      </c>
      <c r="AN107" s="215"/>
      <c r="AO107" s="352" t="s">
        <v>734</v>
      </c>
      <c r="AP107" s="352" t="s">
        <v>734</v>
      </c>
      <c r="AQ107" s="352" t="s">
        <v>734</v>
      </c>
      <c r="AR107" s="352" t="s">
        <v>734</v>
      </c>
      <c r="AS107" s="352" t="s">
        <v>734</v>
      </c>
      <c r="AT107" s="352" t="s">
        <v>734</v>
      </c>
      <c r="AU107" s="352" t="s">
        <v>734</v>
      </c>
      <c r="AV107" s="352" t="s">
        <v>734</v>
      </c>
      <c r="AW107" s="352" t="s">
        <v>734</v>
      </c>
      <c r="AX107" s="352" t="s">
        <v>734</v>
      </c>
      <c r="AY107" s="352" t="s">
        <v>734</v>
      </c>
      <c r="AZ107" s="352" t="s">
        <v>734</v>
      </c>
    </row>
    <row r="108" spans="2:52" s="71" customFormat="1" ht="26.25" customHeight="1" x14ac:dyDescent="0.2">
      <c r="B108" s="45"/>
      <c r="C108" s="157" t="s">
        <v>404</v>
      </c>
      <c r="D108" s="188" t="s">
        <v>66</v>
      </c>
      <c r="E108" s="232" t="s">
        <v>142</v>
      </c>
      <c r="F108" s="233" t="s">
        <v>523</v>
      </c>
      <c r="G108" s="229"/>
      <c r="H108" s="227" t="s">
        <v>1013</v>
      </c>
      <c r="I108" s="233" t="s">
        <v>1497</v>
      </c>
      <c r="J108" s="61">
        <v>50000</v>
      </c>
      <c r="K108" s="61"/>
      <c r="L108" s="61">
        <v>50000</v>
      </c>
      <c r="M108" s="61"/>
      <c r="N108" s="61">
        <v>50000</v>
      </c>
      <c r="O108" s="61"/>
      <c r="P108" s="61">
        <v>50000</v>
      </c>
      <c r="Q108" s="61"/>
      <c r="R108" s="61">
        <v>50000</v>
      </c>
      <c r="S108" s="61"/>
      <c r="T108" s="61">
        <v>50000</v>
      </c>
      <c r="U108" s="61"/>
      <c r="V108" s="62">
        <v>300000</v>
      </c>
      <c r="W108" s="62">
        <v>0</v>
      </c>
      <c r="X108" s="61">
        <v>50000</v>
      </c>
      <c r="Y108" s="61"/>
      <c r="Z108" s="61">
        <v>50000</v>
      </c>
      <c r="AA108" s="61"/>
      <c r="AB108" s="61">
        <v>50000</v>
      </c>
      <c r="AC108" s="61"/>
      <c r="AD108" s="61">
        <v>50000</v>
      </c>
      <c r="AE108" s="61"/>
      <c r="AF108" s="61">
        <v>50000</v>
      </c>
      <c r="AG108" s="61"/>
      <c r="AH108" s="61">
        <v>50000</v>
      </c>
      <c r="AI108" s="61"/>
      <c r="AJ108" s="62">
        <v>300000</v>
      </c>
      <c r="AK108" s="62">
        <v>0</v>
      </c>
      <c r="AL108" s="62">
        <v>600000</v>
      </c>
      <c r="AM108" s="62">
        <v>0</v>
      </c>
      <c r="AN108" s="215"/>
      <c r="AO108" s="352" t="s">
        <v>734</v>
      </c>
      <c r="AP108" s="352" t="s">
        <v>734</v>
      </c>
      <c r="AQ108" s="352" t="s">
        <v>734</v>
      </c>
      <c r="AR108" s="352" t="s">
        <v>734</v>
      </c>
      <c r="AS108" s="352" t="s">
        <v>734</v>
      </c>
      <c r="AT108" s="352" t="s">
        <v>734</v>
      </c>
      <c r="AU108" s="352" t="s">
        <v>734</v>
      </c>
      <c r="AV108" s="352" t="s">
        <v>734</v>
      </c>
      <c r="AW108" s="352" t="s">
        <v>734</v>
      </c>
      <c r="AX108" s="352" t="s">
        <v>734</v>
      </c>
      <c r="AY108" s="352" t="s">
        <v>734</v>
      </c>
      <c r="AZ108" s="352" t="s">
        <v>734</v>
      </c>
    </row>
    <row r="109" spans="2:52" s="71" customFormat="1" ht="26.25" customHeight="1" x14ac:dyDescent="0.2">
      <c r="B109" s="156"/>
      <c r="C109" s="157" t="s">
        <v>404</v>
      </c>
      <c r="D109" s="188" t="s">
        <v>66</v>
      </c>
      <c r="E109" s="232" t="s">
        <v>142</v>
      </c>
      <c r="F109" s="233" t="s">
        <v>863</v>
      </c>
      <c r="G109" s="229"/>
      <c r="H109" s="227" t="s">
        <v>1013</v>
      </c>
      <c r="I109" s="233" t="s">
        <v>1497</v>
      </c>
      <c r="J109" s="61">
        <v>100000</v>
      </c>
      <c r="K109" s="61"/>
      <c r="L109" s="61">
        <v>100000</v>
      </c>
      <c r="M109" s="61"/>
      <c r="N109" s="61">
        <v>100000</v>
      </c>
      <c r="O109" s="61"/>
      <c r="P109" s="61">
        <v>100000</v>
      </c>
      <c r="Q109" s="61"/>
      <c r="R109" s="61">
        <v>100000</v>
      </c>
      <c r="S109" s="61"/>
      <c r="T109" s="61">
        <v>100000</v>
      </c>
      <c r="U109" s="61"/>
      <c r="V109" s="169">
        <v>600000</v>
      </c>
      <c r="W109" s="169">
        <v>0</v>
      </c>
      <c r="X109" s="61">
        <v>100000</v>
      </c>
      <c r="Y109" s="61"/>
      <c r="Z109" s="61">
        <v>100000</v>
      </c>
      <c r="AA109" s="61"/>
      <c r="AB109" s="61">
        <v>100000</v>
      </c>
      <c r="AC109" s="61"/>
      <c r="AD109" s="61">
        <v>100000</v>
      </c>
      <c r="AE109" s="61"/>
      <c r="AF109" s="61">
        <v>100000</v>
      </c>
      <c r="AG109" s="61"/>
      <c r="AH109" s="61">
        <v>100000</v>
      </c>
      <c r="AI109" s="61"/>
      <c r="AJ109" s="169">
        <v>600000</v>
      </c>
      <c r="AK109" s="169">
        <v>0</v>
      </c>
      <c r="AL109" s="169">
        <v>1200000</v>
      </c>
      <c r="AM109" s="169">
        <v>0</v>
      </c>
      <c r="AN109" s="215"/>
      <c r="AO109" s="352" t="s">
        <v>734</v>
      </c>
      <c r="AP109" s="352" t="s">
        <v>734</v>
      </c>
      <c r="AQ109" s="352" t="s">
        <v>734</v>
      </c>
      <c r="AR109" s="352" t="s">
        <v>734</v>
      </c>
      <c r="AS109" s="352" t="s">
        <v>734</v>
      </c>
      <c r="AT109" s="352" t="s">
        <v>734</v>
      </c>
      <c r="AU109" s="352" t="s">
        <v>734</v>
      </c>
      <c r="AV109" s="352" t="s">
        <v>734</v>
      </c>
      <c r="AW109" s="352" t="s">
        <v>734</v>
      </c>
      <c r="AX109" s="352" t="s">
        <v>734</v>
      </c>
      <c r="AY109" s="352" t="s">
        <v>734</v>
      </c>
      <c r="AZ109" s="352" t="s">
        <v>734</v>
      </c>
    </row>
    <row r="110" spans="2:52" s="71" customFormat="1" ht="26.25" customHeight="1" x14ac:dyDescent="0.2">
      <c r="B110" s="45"/>
      <c r="C110" s="157" t="s">
        <v>404</v>
      </c>
      <c r="D110" s="188" t="s">
        <v>66</v>
      </c>
      <c r="E110" s="232" t="s">
        <v>266</v>
      </c>
      <c r="F110" s="233" t="s">
        <v>525</v>
      </c>
      <c r="G110" s="229"/>
      <c r="H110" s="227" t="s">
        <v>1013</v>
      </c>
      <c r="I110" s="233" t="s">
        <v>1497</v>
      </c>
      <c r="J110" s="160">
        <v>100000</v>
      </c>
      <c r="K110" s="159"/>
      <c r="L110" s="160">
        <v>100000</v>
      </c>
      <c r="M110" s="159"/>
      <c r="N110" s="160">
        <v>100000</v>
      </c>
      <c r="O110" s="159"/>
      <c r="P110" s="160">
        <v>100000</v>
      </c>
      <c r="Q110" s="159"/>
      <c r="R110" s="160">
        <v>100000</v>
      </c>
      <c r="S110" s="159"/>
      <c r="T110" s="160">
        <v>100000</v>
      </c>
      <c r="U110" s="159"/>
      <c r="V110" s="62">
        <v>600000</v>
      </c>
      <c r="W110" s="62">
        <v>0</v>
      </c>
      <c r="X110" s="160">
        <v>100000</v>
      </c>
      <c r="Y110" s="159"/>
      <c r="Z110" s="160">
        <v>100000</v>
      </c>
      <c r="AA110" s="159"/>
      <c r="AB110" s="160">
        <v>100000</v>
      </c>
      <c r="AC110" s="159"/>
      <c r="AD110" s="160">
        <v>100000</v>
      </c>
      <c r="AE110" s="159"/>
      <c r="AF110" s="160">
        <v>100000</v>
      </c>
      <c r="AG110" s="159"/>
      <c r="AH110" s="160">
        <v>100000</v>
      </c>
      <c r="AI110" s="159"/>
      <c r="AJ110" s="62">
        <v>600000</v>
      </c>
      <c r="AK110" s="62">
        <v>0</v>
      </c>
      <c r="AL110" s="62">
        <v>1200000</v>
      </c>
      <c r="AM110" s="62">
        <v>0</v>
      </c>
      <c r="AN110" s="215"/>
      <c r="AO110" s="352" t="s">
        <v>734</v>
      </c>
      <c r="AP110" s="352" t="s">
        <v>734</v>
      </c>
      <c r="AQ110" s="352" t="s">
        <v>734</v>
      </c>
      <c r="AR110" s="352" t="s">
        <v>734</v>
      </c>
      <c r="AS110" s="352" t="s">
        <v>734</v>
      </c>
      <c r="AT110" s="352" t="s">
        <v>734</v>
      </c>
      <c r="AU110" s="352" t="s">
        <v>734</v>
      </c>
      <c r="AV110" s="352" t="s">
        <v>734</v>
      </c>
      <c r="AW110" s="352" t="s">
        <v>734</v>
      </c>
      <c r="AX110" s="352" t="s">
        <v>734</v>
      </c>
      <c r="AY110" s="352" t="s">
        <v>734</v>
      </c>
      <c r="AZ110" s="352" t="s">
        <v>734</v>
      </c>
    </row>
    <row r="111" spans="2:52" s="71" customFormat="1" ht="26.25" customHeight="1" x14ac:dyDescent="0.2">
      <c r="B111" s="45"/>
      <c r="C111" s="157" t="s">
        <v>404</v>
      </c>
      <c r="D111" s="188" t="s">
        <v>66</v>
      </c>
      <c r="E111" s="232" t="s">
        <v>142</v>
      </c>
      <c r="F111" s="157" t="s">
        <v>939</v>
      </c>
      <c r="G111" s="229"/>
      <c r="H111" s="227" t="s">
        <v>1013</v>
      </c>
      <c r="I111" s="233" t="s">
        <v>1497</v>
      </c>
      <c r="J111" s="160">
        <v>320000</v>
      </c>
      <c r="K111" s="61"/>
      <c r="L111" s="160">
        <v>320000</v>
      </c>
      <c r="M111" s="61"/>
      <c r="N111" s="160">
        <v>320000</v>
      </c>
      <c r="O111" s="61"/>
      <c r="P111" s="160">
        <v>320000</v>
      </c>
      <c r="Q111" s="61"/>
      <c r="R111" s="160">
        <v>320000</v>
      </c>
      <c r="S111" s="61"/>
      <c r="T111" s="160">
        <v>320000</v>
      </c>
      <c r="U111" s="61"/>
      <c r="V111" s="62">
        <v>1920000</v>
      </c>
      <c r="W111" s="62">
        <v>0</v>
      </c>
      <c r="X111" s="160">
        <v>320000</v>
      </c>
      <c r="Y111" s="61"/>
      <c r="Z111" s="160">
        <v>320000</v>
      </c>
      <c r="AA111" s="61"/>
      <c r="AB111" s="160">
        <v>320000</v>
      </c>
      <c r="AC111" s="61"/>
      <c r="AD111" s="160">
        <v>320000</v>
      </c>
      <c r="AE111" s="61"/>
      <c r="AF111" s="160">
        <v>320000</v>
      </c>
      <c r="AG111" s="61"/>
      <c r="AH111" s="160">
        <v>320000</v>
      </c>
      <c r="AI111" s="61"/>
      <c r="AJ111" s="62">
        <v>1920000</v>
      </c>
      <c r="AK111" s="62">
        <v>0</v>
      </c>
      <c r="AL111" s="62">
        <v>3840000</v>
      </c>
      <c r="AM111" s="62">
        <v>0</v>
      </c>
      <c r="AN111" s="215"/>
      <c r="AO111" s="352" t="s">
        <v>734</v>
      </c>
      <c r="AP111" s="352" t="s">
        <v>734</v>
      </c>
      <c r="AQ111" s="352" t="s">
        <v>734</v>
      </c>
      <c r="AR111" s="352" t="s">
        <v>734</v>
      </c>
      <c r="AS111" s="352" t="s">
        <v>734</v>
      </c>
      <c r="AT111" s="352" t="s">
        <v>734</v>
      </c>
      <c r="AU111" s="352" t="s">
        <v>734</v>
      </c>
      <c r="AV111" s="352" t="s">
        <v>734</v>
      </c>
      <c r="AW111" s="352" t="s">
        <v>734</v>
      </c>
      <c r="AX111" s="352" t="s">
        <v>734</v>
      </c>
      <c r="AY111" s="352" t="s">
        <v>734</v>
      </c>
      <c r="AZ111" s="352" t="s">
        <v>734</v>
      </c>
    </row>
    <row r="112" spans="2:52" s="71" customFormat="1" ht="26.25" customHeight="1" x14ac:dyDescent="0.2">
      <c r="B112" s="156"/>
      <c r="C112" s="157" t="s">
        <v>404</v>
      </c>
      <c r="D112" s="188" t="s">
        <v>66</v>
      </c>
      <c r="E112" s="232" t="s">
        <v>266</v>
      </c>
      <c r="F112" s="157" t="s">
        <v>596</v>
      </c>
      <c r="G112" s="229"/>
      <c r="H112" s="227" t="s">
        <v>1013</v>
      </c>
      <c r="I112" s="233" t="s">
        <v>1497</v>
      </c>
      <c r="J112" s="160">
        <v>78000</v>
      </c>
      <c r="K112" s="159"/>
      <c r="L112" s="160">
        <v>78000</v>
      </c>
      <c r="M112" s="159"/>
      <c r="N112" s="160">
        <v>78000</v>
      </c>
      <c r="O112" s="159"/>
      <c r="P112" s="160">
        <v>78000</v>
      </c>
      <c r="Q112" s="159"/>
      <c r="R112" s="160">
        <v>78000</v>
      </c>
      <c r="S112" s="159"/>
      <c r="T112" s="160">
        <v>78000</v>
      </c>
      <c r="U112" s="159"/>
      <c r="V112" s="161">
        <v>468000</v>
      </c>
      <c r="W112" s="161">
        <v>0</v>
      </c>
      <c r="X112" s="160">
        <v>78000</v>
      </c>
      <c r="Y112" s="159"/>
      <c r="Z112" s="160">
        <v>78000</v>
      </c>
      <c r="AA112" s="159"/>
      <c r="AB112" s="160">
        <v>78000</v>
      </c>
      <c r="AC112" s="159"/>
      <c r="AD112" s="160">
        <v>78000</v>
      </c>
      <c r="AE112" s="159"/>
      <c r="AF112" s="160">
        <v>78000</v>
      </c>
      <c r="AG112" s="159"/>
      <c r="AH112" s="160">
        <v>78000</v>
      </c>
      <c r="AI112" s="159"/>
      <c r="AJ112" s="161">
        <v>468000</v>
      </c>
      <c r="AK112" s="161">
        <v>0</v>
      </c>
      <c r="AL112" s="161">
        <v>936000</v>
      </c>
      <c r="AM112" s="161">
        <v>0</v>
      </c>
      <c r="AN112" s="215"/>
      <c r="AO112" s="352" t="s">
        <v>734</v>
      </c>
      <c r="AP112" s="352" t="s">
        <v>734</v>
      </c>
      <c r="AQ112" s="352" t="s">
        <v>734</v>
      </c>
      <c r="AR112" s="352" t="s">
        <v>734</v>
      </c>
      <c r="AS112" s="352" t="s">
        <v>734</v>
      </c>
      <c r="AT112" s="352" t="s">
        <v>734</v>
      </c>
      <c r="AU112" s="352" t="s">
        <v>734</v>
      </c>
      <c r="AV112" s="352" t="s">
        <v>734</v>
      </c>
      <c r="AW112" s="352" t="s">
        <v>734</v>
      </c>
      <c r="AX112" s="352" t="s">
        <v>734</v>
      </c>
      <c r="AY112" s="352" t="s">
        <v>734</v>
      </c>
      <c r="AZ112" s="352" t="s">
        <v>734</v>
      </c>
    </row>
    <row r="113" spans="2:52" s="71" customFormat="1" ht="26.25" customHeight="1" x14ac:dyDescent="0.2">
      <c r="B113" s="156"/>
      <c r="C113" s="157" t="s">
        <v>404</v>
      </c>
      <c r="D113" s="188" t="s">
        <v>668</v>
      </c>
      <c r="E113" s="232" t="s">
        <v>266</v>
      </c>
      <c r="F113" s="157" t="s">
        <v>938</v>
      </c>
      <c r="G113" s="229"/>
      <c r="H113" s="227" t="s">
        <v>1013</v>
      </c>
      <c r="I113" s="233" t="s">
        <v>1497</v>
      </c>
      <c r="J113" s="160">
        <v>138000</v>
      </c>
      <c r="K113" s="159"/>
      <c r="L113" s="160">
        <v>138000</v>
      </c>
      <c r="M113" s="159"/>
      <c r="N113" s="160">
        <v>138000</v>
      </c>
      <c r="O113" s="159"/>
      <c r="P113" s="160">
        <v>138000</v>
      </c>
      <c r="Q113" s="159"/>
      <c r="R113" s="160">
        <v>138000</v>
      </c>
      <c r="S113" s="159"/>
      <c r="T113" s="160">
        <v>138000</v>
      </c>
      <c r="U113" s="159"/>
      <c r="V113" s="161">
        <v>828000</v>
      </c>
      <c r="W113" s="161">
        <v>0</v>
      </c>
      <c r="X113" s="160">
        <v>138000</v>
      </c>
      <c r="Y113" s="159"/>
      <c r="Z113" s="160">
        <v>138000</v>
      </c>
      <c r="AA113" s="159"/>
      <c r="AB113" s="160">
        <v>138000</v>
      </c>
      <c r="AC113" s="159"/>
      <c r="AD113" s="160">
        <v>138000</v>
      </c>
      <c r="AE113" s="159"/>
      <c r="AF113" s="160">
        <v>138000</v>
      </c>
      <c r="AG113" s="159"/>
      <c r="AH113" s="160">
        <v>138000</v>
      </c>
      <c r="AI113" s="159"/>
      <c r="AJ113" s="161">
        <v>828000</v>
      </c>
      <c r="AK113" s="161">
        <v>0</v>
      </c>
      <c r="AL113" s="161">
        <v>1656000</v>
      </c>
      <c r="AM113" s="161">
        <v>0</v>
      </c>
      <c r="AN113" s="215"/>
      <c r="AO113" s="352" t="s">
        <v>734</v>
      </c>
      <c r="AP113" s="352" t="s">
        <v>734</v>
      </c>
      <c r="AQ113" s="352" t="s">
        <v>734</v>
      </c>
      <c r="AR113" s="352" t="s">
        <v>734</v>
      </c>
      <c r="AS113" s="352" t="s">
        <v>734</v>
      </c>
      <c r="AT113" s="352" t="s">
        <v>734</v>
      </c>
      <c r="AU113" s="352" t="s">
        <v>734</v>
      </c>
      <c r="AV113" s="352" t="s">
        <v>734</v>
      </c>
      <c r="AW113" s="352" t="s">
        <v>734</v>
      </c>
      <c r="AX113" s="352" t="s">
        <v>734</v>
      </c>
      <c r="AY113" s="352" t="s">
        <v>734</v>
      </c>
      <c r="AZ113" s="352" t="s">
        <v>734</v>
      </c>
    </row>
    <row r="114" spans="2:52" s="71" customFormat="1" ht="26.25" customHeight="1" x14ac:dyDescent="0.2">
      <c r="B114" s="156"/>
      <c r="C114" s="157" t="s">
        <v>404</v>
      </c>
      <c r="D114" s="188" t="s">
        <v>66</v>
      </c>
      <c r="E114" s="232" t="s">
        <v>142</v>
      </c>
      <c r="F114" s="157" t="s">
        <v>937</v>
      </c>
      <c r="G114" s="229"/>
      <c r="H114" s="227" t="s">
        <v>1013</v>
      </c>
      <c r="I114" s="233" t="s">
        <v>1497</v>
      </c>
      <c r="J114" s="160">
        <v>100000</v>
      </c>
      <c r="K114" s="159"/>
      <c r="L114" s="160">
        <v>100000</v>
      </c>
      <c r="M114" s="159"/>
      <c r="N114" s="160">
        <v>100000</v>
      </c>
      <c r="O114" s="159"/>
      <c r="P114" s="160">
        <v>100000</v>
      </c>
      <c r="Q114" s="159"/>
      <c r="R114" s="160">
        <v>100000</v>
      </c>
      <c r="S114" s="159"/>
      <c r="T114" s="160">
        <v>100000</v>
      </c>
      <c r="U114" s="159"/>
      <c r="V114" s="161">
        <v>600000</v>
      </c>
      <c r="W114" s="161">
        <v>0</v>
      </c>
      <c r="X114" s="160">
        <v>100000</v>
      </c>
      <c r="Y114" s="159"/>
      <c r="Z114" s="160">
        <v>100000</v>
      </c>
      <c r="AA114" s="159"/>
      <c r="AB114" s="160">
        <v>100000</v>
      </c>
      <c r="AC114" s="159"/>
      <c r="AD114" s="160">
        <v>100000</v>
      </c>
      <c r="AE114" s="159"/>
      <c r="AF114" s="160">
        <v>100000</v>
      </c>
      <c r="AG114" s="159"/>
      <c r="AH114" s="160">
        <v>100000</v>
      </c>
      <c r="AI114" s="159"/>
      <c r="AJ114" s="161">
        <v>600000</v>
      </c>
      <c r="AK114" s="161">
        <v>0</v>
      </c>
      <c r="AL114" s="161">
        <v>1200000</v>
      </c>
      <c r="AM114" s="161">
        <v>0</v>
      </c>
      <c r="AN114" s="215"/>
      <c r="AO114" s="352" t="s">
        <v>734</v>
      </c>
      <c r="AP114" s="352" t="s">
        <v>734</v>
      </c>
      <c r="AQ114" s="352" t="s">
        <v>734</v>
      </c>
      <c r="AR114" s="352" t="s">
        <v>734</v>
      </c>
      <c r="AS114" s="352" t="s">
        <v>734</v>
      </c>
      <c r="AT114" s="352" t="s">
        <v>734</v>
      </c>
      <c r="AU114" s="352" t="s">
        <v>734</v>
      </c>
      <c r="AV114" s="352" t="s">
        <v>734</v>
      </c>
      <c r="AW114" s="352" t="s">
        <v>734</v>
      </c>
      <c r="AX114" s="352" t="s">
        <v>734</v>
      </c>
      <c r="AY114" s="352" t="s">
        <v>734</v>
      </c>
      <c r="AZ114" s="352" t="s">
        <v>734</v>
      </c>
    </row>
    <row r="115" spans="2:52" s="71" customFormat="1" ht="26.25" customHeight="1" x14ac:dyDescent="0.2">
      <c r="B115" s="156"/>
      <c r="C115" s="157" t="s">
        <v>404</v>
      </c>
      <c r="D115" s="188" t="s">
        <v>66</v>
      </c>
      <c r="E115" s="232" t="s">
        <v>266</v>
      </c>
      <c r="F115" s="157" t="s">
        <v>790</v>
      </c>
      <c r="G115" s="229"/>
      <c r="H115" s="227" t="s">
        <v>1013</v>
      </c>
      <c r="I115" s="233" t="s">
        <v>1497</v>
      </c>
      <c r="J115" s="160">
        <v>108000</v>
      </c>
      <c r="K115" s="159"/>
      <c r="L115" s="160">
        <v>108000</v>
      </c>
      <c r="M115" s="159"/>
      <c r="N115" s="160">
        <v>108000</v>
      </c>
      <c r="O115" s="159"/>
      <c r="P115" s="160">
        <v>108000</v>
      </c>
      <c r="Q115" s="159"/>
      <c r="R115" s="160">
        <v>108000</v>
      </c>
      <c r="S115" s="159"/>
      <c r="T115" s="160">
        <v>108000</v>
      </c>
      <c r="U115" s="159"/>
      <c r="V115" s="161">
        <v>648000</v>
      </c>
      <c r="W115" s="161">
        <v>0</v>
      </c>
      <c r="X115" s="160">
        <v>108000</v>
      </c>
      <c r="Y115" s="159"/>
      <c r="Z115" s="160">
        <v>108000</v>
      </c>
      <c r="AA115" s="159"/>
      <c r="AB115" s="160">
        <v>108000</v>
      </c>
      <c r="AC115" s="159"/>
      <c r="AD115" s="160">
        <v>108000</v>
      </c>
      <c r="AE115" s="159"/>
      <c r="AF115" s="160">
        <v>108000</v>
      </c>
      <c r="AG115" s="159"/>
      <c r="AH115" s="160">
        <v>108000</v>
      </c>
      <c r="AI115" s="159"/>
      <c r="AJ115" s="161">
        <v>648000</v>
      </c>
      <c r="AK115" s="161">
        <v>0</v>
      </c>
      <c r="AL115" s="161">
        <v>1296000</v>
      </c>
      <c r="AM115" s="161">
        <v>0</v>
      </c>
      <c r="AN115" s="215"/>
      <c r="AO115" s="352" t="s">
        <v>734</v>
      </c>
      <c r="AP115" s="352" t="s">
        <v>734</v>
      </c>
      <c r="AQ115" s="352" t="s">
        <v>734</v>
      </c>
      <c r="AR115" s="352" t="s">
        <v>734</v>
      </c>
      <c r="AS115" s="352" t="s">
        <v>734</v>
      </c>
      <c r="AT115" s="352" t="s">
        <v>734</v>
      </c>
      <c r="AU115" s="352" t="s">
        <v>734</v>
      </c>
      <c r="AV115" s="352" t="s">
        <v>734</v>
      </c>
      <c r="AW115" s="352" t="s">
        <v>734</v>
      </c>
      <c r="AX115" s="352" t="s">
        <v>734</v>
      </c>
      <c r="AY115" s="352" t="s">
        <v>734</v>
      </c>
      <c r="AZ115" s="352" t="s">
        <v>734</v>
      </c>
    </row>
    <row r="116" spans="2:52" s="71" customFormat="1" ht="26.25" customHeight="1" x14ac:dyDescent="0.2">
      <c r="B116" s="156"/>
      <c r="C116" s="157" t="s">
        <v>404</v>
      </c>
      <c r="D116" s="188" t="s">
        <v>66</v>
      </c>
      <c r="E116" s="232" t="s">
        <v>266</v>
      </c>
      <c r="F116" s="157" t="s">
        <v>786</v>
      </c>
      <c r="G116" s="229"/>
      <c r="H116" s="227" t="s">
        <v>1013</v>
      </c>
      <c r="I116" s="233" t="s">
        <v>1497</v>
      </c>
      <c r="J116" s="160">
        <v>60000</v>
      </c>
      <c r="K116" s="159"/>
      <c r="L116" s="160">
        <v>60000</v>
      </c>
      <c r="M116" s="159"/>
      <c r="N116" s="160">
        <v>60000</v>
      </c>
      <c r="O116" s="159"/>
      <c r="P116" s="160">
        <v>60000</v>
      </c>
      <c r="Q116" s="159"/>
      <c r="R116" s="160">
        <v>60000</v>
      </c>
      <c r="S116" s="159"/>
      <c r="T116" s="160">
        <v>60000</v>
      </c>
      <c r="U116" s="159"/>
      <c r="V116" s="161">
        <v>360000</v>
      </c>
      <c r="W116" s="161">
        <v>0</v>
      </c>
      <c r="X116" s="160">
        <v>60000</v>
      </c>
      <c r="Y116" s="159"/>
      <c r="Z116" s="160">
        <v>60000</v>
      </c>
      <c r="AA116" s="159"/>
      <c r="AB116" s="160">
        <v>60000</v>
      </c>
      <c r="AC116" s="159"/>
      <c r="AD116" s="160">
        <v>60000</v>
      </c>
      <c r="AE116" s="159"/>
      <c r="AF116" s="160">
        <v>60000</v>
      </c>
      <c r="AG116" s="159"/>
      <c r="AH116" s="160">
        <v>60000</v>
      </c>
      <c r="AI116" s="159"/>
      <c r="AJ116" s="161">
        <v>360000</v>
      </c>
      <c r="AK116" s="161">
        <v>0</v>
      </c>
      <c r="AL116" s="161">
        <v>720000</v>
      </c>
      <c r="AM116" s="161">
        <v>0</v>
      </c>
      <c r="AN116" s="215"/>
      <c r="AO116" s="352" t="s">
        <v>734</v>
      </c>
      <c r="AP116" s="352" t="s">
        <v>734</v>
      </c>
      <c r="AQ116" s="352" t="s">
        <v>734</v>
      </c>
      <c r="AR116" s="352" t="s">
        <v>734</v>
      </c>
      <c r="AS116" s="352" t="s">
        <v>734</v>
      </c>
      <c r="AT116" s="352" t="s">
        <v>734</v>
      </c>
      <c r="AU116" s="352" t="s">
        <v>734</v>
      </c>
      <c r="AV116" s="352" t="s">
        <v>734</v>
      </c>
      <c r="AW116" s="352" t="s">
        <v>734</v>
      </c>
      <c r="AX116" s="352" t="s">
        <v>734</v>
      </c>
      <c r="AY116" s="352" t="s">
        <v>734</v>
      </c>
      <c r="AZ116" s="352" t="s">
        <v>734</v>
      </c>
    </row>
    <row r="117" spans="2:52" s="71" customFormat="1" ht="26.25" customHeight="1" x14ac:dyDescent="0.2">
      <c r="B117" s="156"/>
      <c r="C117" s="157" t="s">
        <v>404</v>
      </c>
      <c r="D117" s="188" t="s">
        <v>66</v>
      </c>
      <c r="E117" s="232" t="s">
        <v>266</v>
      </c>
      <c r="F117" s="157" t="s">
        <v>787</v>
      </c>
      <c r="G117" s="229"/>
      <c r="H117" s="227" t="s">
        <v>1013</v>
      </c>
      <c r="I117" s="233" t="s">
        <v>1497</v>
      </c>
      <c r="J117" s="160">
        <v>248200</v>
      </c>
      <c r="K117" s="159"/>
      <c r="L117" s="160">
        <v>248200</v>
      </c>
      <c r="M117" s="159"/>
      <c r="N117" s="160"/>
      <c r="O117" s="159"/>
      <c r="P117" s="160"/>
      <c r="Q117" s="159"/>
      <c r="R117" s="160"/>
      <c r="S117" s="159"/>
      <c r="T117" s="160"/>
      <c r="U117" s="159"/>
      <c r="V117" s="161">
        <v>496400</v>
      </c>
      <c r="W117" s="161">
        <v>0</v>
      </c>
      <c r="X117" s="160"/>
      <c r="Y117" s="159"/>
      <c r="Z117" s="160"/>
      <c r="AA117" s="159"/>
      <c r="AB117" s="160"/>
      <c r="AC117" s="159"/>
      <c r="AD117" s="160"/>
      <c r="AE117" s="159"/>
      <c r="AF117" s="160"/>
      <c r="AG117" s="159"/>
      <c r="AH117" s="160"/>
      <c r="AI117" s="159"/>
      <c r="AJ117" s="161">
        <v>0</v>
      </c>
      <c r="AK117" s="161">
        <v>0</v>
      </c>
      <c r="AL117" s="161">
        <v>496400</v>
      </c>
      <c r="AM117" s="161">
        <v>0</v>
      </c>
      <c r="AN117" s="215"/>
      <c r="AO117" s="352" t="s">
        <v>734</v>
      </c>
      <c r="AP117" s="352" t="s">
        <v>734</v>
      </c>
      <c r="AQ117" s="352"/>
      <c r="AR117" s="352"/>
      <c r="AS117" s="352"/>
      <c r="AT117" s="352"/>
      <c r="AU117" s="352"/>
      <c r="AV117" s="352"/>
      <c r="AW117" s="352"/>
      <c r="AX117" s="352"/>
      <c r="AY117" s="352"/>
      <c r="AZ117" s="352"/>
    </row>
    <row r="118" spans="2:52" s="71" customFormat="1" ht="26.25" customHeight="1" x14ac:dyDescent="0.2">
      <c r="B118" s="156"/>
      <c r="C118" s="157" t="s">
        <v>404</v>
      </c>
      <c r="D118" s="188" t="s">
        <v>66</v>
      </c>
      <c r="E118" s="232" t="s">
        <v>266</v>
      </c>
      <c r="F118" s="157" t="s">
        <v>791</v>
      </c>
      <c r="G118" s="229"/>
      <c r="H118" s="227" t="s">
        <v>1013</v>
      </c>
      <c r="I118" s="233" t="s">
        <v>1497</v>
      </c>
      <c r="J118" s="159">
        <v>86500</v>
      </c>
      <c r="K118" s="159"/>
      <c r="L118" s="159">
        <v>86500</v>
      </c>
      <c r="M118" s="159"/>
      <c r="N118" s="159">
        <v>86500</v>
      </c>
      <c r="O118" s="159"/>
      <c r="P118" s="159">
        <v>86500</v>
      </c>
      <c r="Q118" s="159"/>
      <c r="R118" s="159">
        <v>86500</v>
      </c>
      <c r="S118" s="159"/>
      <c r="T118" s="159">
        <v>86500</v>
      </c>
      <c r="U118" s="159"/>
      <c r="V118" s="161">
        <v>519000</v>
      </c>
      <c r="W118" s="161">
        <v>0</v>
      </c>
      <c r="X118" s="159">
        <v>86500</v>
      </c>
      <c r="Y118" s="159"/>
      <c r="Z118" s="159">
        <v>86500</v>
      </c>
      <c r="AA118" s="159"/>
      <c r="AB118" s="159">
        <v>86500</v>
      </c>
      <c r="AC118" s="159"/>
      <c r="AD118" s="159">
        <v>86500</v>
      </c>
      <c r="AE118" s="159"/>
      <c r="AF118" s="159">
        <v>86500</v>
      </c>
      <c r="AG118" s="159"/>
      <c r="AH118" s="159">
        <v>86500</v>
      </c>
      <c r="AI118" s="159"/>
      <c r="AJ118" s="161">
        <v>519000</v>
      </c>
      <c r="AK118" s="161">
        <v>0</v>
      </c>
      <c r="AL118" s="161">
        <v>1038000</v>
      </c>
      <c r="AM118" s="161">
        <v>0</v>
      </c>
      <c r="AN118" s="215"/>
      <c r="AO118" s="352" t="s">
        <v>734</v>
      </c>
      <c r="AP118" s="352" t="s">
        <v>734</v>
      </c>
      <c r="AQ118" s="352" t="s">
        <v>734</v>
      </c>
      <c r="AR118" s="352" t="s">
        <v>734</v>
      </c>
      <c r="AS118" s="352" t="s">
        <v>734</v>
      </c>
      <c r="AT118" s="352" t="s">
        <v>734</v>
      </c>
      <c r="AU118" s="352" t="s">
        <v>734</v>
      </c>
      <c r="AV118" s="352" t="s">
        <v>734</v>
      </c>
      <c r="AW118" s="352" t="s">
        <v>734</v>
      </c>
      <c r="AX118" s="352" t="s">
        <v>734</v>
      </c>
      <c r="AY118" s="352" t="s">
        <v>734</v>
      </c>
      <c r="AZ118" s="352" t="s">
        <v>734</v>
      </c>
    </row>
    <row r="119" spans="2:52" s="71" customFormat="1" ht="26.25" customHeight="1" x14ac:dyDescent="0.2">
      <c r="B119" s="156"/>
      <c r="C119" s="157" t="s">
        <v>404</v>
      </c>
      <c r="D119" s="188" t="s">
        <v>66</v>
      </c>
      <c r="E119" s="232" t="s">
        <v>266</v>
      </c>
      <c r="F119" s="157" t="s">
        <v>819</v>
      </c>
      <c r="G119" s="229"/>
      <c r="H119" s="227" t="s">
        <v>1013</v>
      </c>
      <c r="I119" s="233" t="s">
        <v>1497</v>
      </c>
      <c r="J119" s="160">
        <v>170000</v>
      </c>
      <c r="K119" s="159"/>
      <c r="L119" s="160">
        <v>170000</v>
      </c>
      <c r="M119" s="159"/>
      <c r="N119" s="160">
        <v>170000</v>
      </c>
      <c r="O119" s="159"/>
      <c r="P119" s="160">
        <v>170000</v>
      </c>
      <c r="Q119" s="159"/>
      <c r="R119" s="160">
        <v>170000</v>
      </c>
      <c r="S119" s="159"/>
      <c r="T119" s="160">
        <v>170000</v>
      </c>
      <c r="U119" s="159"/>
      <c r="V119" s="161">
        <v>1020000</v>
      </c>
      <c r="W119" s="161">
        <v>0</v>
      </c>
      <c r="X119" s="160">
        <v>170000</v>
      </c>
      <c r="Y119" s="159"/>
      <c r="Z119" s="160">
        <v>170000</v>
      </c>
      <c r="AA119" s="159"/>
      <c r="AB119" s="160">
        <v>170000</v>
      </c>
      <c r="AC119" s="159"/>
      <c r="AD119" s="160">
        <v>170000</v>
      </c>
      <c r="AE119" s="159"/>
      <c r="AF119" s="160">
        <v>170000</v>
      </c>
      <c r="AG119" s="159"/>
      <c r="AH119" s="160">
        <v>170000</v>
      </c>
      <c r="AI119" s="159"/>
      <c r="AJ119" s="161">
        <v>1020000</v>
      </c>
      <c r="AK119" s="161">
        <v>0</v>
      </c>
      <c r="AL119" s="161">
        <v>2040000</v>
      </c>
      <c r="AM119" s="161">
        <v>0</v>
      </c>
      <c r="AN119" s="215"/>
      <c r="AO119" s="352" t="s">
        <v>734</v>
      </c>
      <c r="AP119" s="352" t="s">
        <v>734</v>
      </c>
      <c r="AQ119" s="352" t="s">
        <v>734</v>
      </c>
      <c r="AR119" s="352" t="s">
        <v>734</v>
      </c>
      <c r="AS119" s="352" t="s">
        <v>734</v>
      </c>
      <c r="AT119" s="352" t="s">
        <v>734</v>
      </c>
      <c r="AU119" s="352" t="s">
        <v>734</v>
      </c>
      <c r="AV119" s="352" t="s">
        <v>734</v>
      </c>
      <c r="AW119" s="352" t="s">
        <v>734</v>
      </c>
      <c r="AX119" s="352" t="s">
        <v>734</v>
      </c>
      <c r="AY119" s="352" t="s">
        <v>734</v>
      </c>
      <c r="AZ119" s="352" t="s">
        <v>734</v>
      </c>
    </row>
    <row r="120" spans="2:52" s="71" customFormat="1" ht="26.25" customHeight="1" x14ac:dyDescent="0.2">
      <c r="B120" s="156"/>
      <c r="C120" s="157" t="s">
        <v>404</v>
      </c>
      <c r="D120" s="188" t="s">
        <v>66</v>
      </c>
      <c r="E120" s="232" t="s">
        <v>266</v>
      </c>
      <c r="F120" s="157" t="s">
        <v>833</v>
      </c>
      <c r="G120" s="229"/>
      <c r="H120" s="227" t="s">
        <v>1013</v>
      </c>
      <c r="I120" s="233" t="s">
        <v>1497</v>
      </c>
      <c r="J120" s="160">
        <v>70000</v>
      </c>
      <c r="K120" s="159"/>
      <c r="L120" s="160">
        <v>70000</v>
      </c>
      <c r="M120" s="159"/>
      <c r="N120" s="160">
        <v>70000</v>
      </c>
      <c r="O120" s="159"/>
      <c r="P120" s="160">
        <v>70000</v>
      </c>
      <c r="Q120" s="159"/>
      <c r="R120" s="160">
        <v>70000</v>
      </c>
      <c r="S120" s="159"/>
      <c r="T120" s="160">
        <v>70000</v>
      </c>
      <c r="U120" s="159"/>
      <c r="V120" s="161">
        <v>420000</v>
      </c>
      <c r="W120" s="161">
        <v>0</v>
      </c>
      <c r="X120" s="160"/>
      <c r="Y120" s="159"/>
      <c r="Z120" s="160"/>
      <c r="AA120" s="159"/>
      <c r="AB120" s="160"/>
      <c r="AC120" s="159"/>
      <c r="AD120" s="160"/>
      <c r="AE120" s="159"/>
      <c r="AF120" s="160"/>
      <c r="AG120" s="159"/>
      <c r="AH120" s="160"/>
      <c r="AI120" s="159"/>
      <c r="AJ120" s="161">
        <v>0</v>
      </c>
      <c r="AK120" s="161">
        <v>0</v>
      </c>
      <c r="AL120" s="161">
        <v>420000</v>
      </c>
      <c r="AM120" s="161">
        <v>0</v>
      </c>
      <c r="AN120" s="215"/>
      <c r="AO120" s="352" t="s">
        <v>734</v>
      </c>
      <c r="AP120" s="352" t="s">
        <v>734</v>
      </c>
      <c r="AQ120" s="352" t="s">
        <v>734</v>
      </c>
      <c r="AR120" s="352" t="s">
        <v>734</v>
      </c>
      <c r="AS120" s="352" t="s">
        <v>734</v>
      </c>
      <c r="AT120" s="352" t="s">
        <v>734</v>
      </c>
      <c r="AU120" s="352"/>
      <c r="AV120" s="352"/>
      <c r="AW120" s="352"/>
      <c r="AX120" s="352"/>
      <c r="AY120" s="352"/>
      <c r="AZ120" s="352"/>
    </row>
    <row r="121" spans="2:52" s="71" customFormat="1" ht="26.25" customHeight="1" x14ac:dyDescent="0.2">
      <c r="B121" s="156"/>
      <c r="C121" s="157" t="s">
        <v>404</v>
      </c>
      <c r="D121" s="188" t="s">
        <v>66</v>
      </c>
      <c r="E121" s="232" t="s">
        <v>142</v>
      </c>
      <c r="F121" s="157" t="s">
        <v>800</v>
      </c>
      <c r="G121" s="229"/>
      <c r="H121" s="227" t="s">
        <v>1013</v>
      </c>
      <c r="I121" s="233" t="s">
        <v>1497</v>
      </c>
      <c r="J121" s="160">
        <v>25000</v>
      </c>
      <c r="K121" s="159"/>
      <c r="L121" s="160">
        <v>25000</v>
      </c>
      <c r="M121" s="159"/>
      <c r="N121" s="160">
        <v>25000</v>
      </c>
      <c r="O121" s="159"/>
      <c r="P121" s="160">
        <v>25000</v>
      </c>
      <c r="Q121" s="159"/>
      <c r="R121" s="160">
        <v>25000</v>
      </c>
      <c r="S121" s="159"/>
      <c r="T121" s="160">
        <v>25000</v>
      </c>
      <c r="U121" s="159"/>
      <c r="V121" s="161">
        <v>150000</v>
      </c>
      <c r="W121" s="161">
        <v>0</v>
      </c>
      <c r="X121" s="160">
        <v>25000</v>
      </c>
      <c r="Y121" s="159"/>
      <c r="Z121" s="160">
        <v>25000</v>
      </c>
      <c r="AA121" s="159"/>
      <c r="AB121" s="160">
        <v>25000</v>
      </c>
      <c r="AC121" s="159"/>
      <c r="AD121" s="160">
        <v>25000</v>
      </c>
      <c r="AE121" s="159"/>
      <c r="AF121" s="160">
        <v>25000</v>
      </c>
      <c r="AG121" s="159"/>
      <c r="AH121" s="160">
        <v>25000</v>
      </c>
      <c r="AI121" s="159"/>
      <c r="AJ121" s="161">
        <v>150000</v>
      </c>
      <c r="AK121" s="161">
        <v>0</v>
      </c>
      <c r="AL121" s="161">
        <v>300000</v>
      </c>
      <c r="AM121" s="161">
        <v>0</v>
      </c>
      <c r="AN121" s="215"/>
      <c r="AO121" s="352" t="s">
        <v>734</v>
      </c>
      <c r="AP121" s="352" t="s">
        <v>734</v>
      </c>
      <c r="AQ121" s="352" t="s">
        <v>734</v>
      </c>
      <c r="AR121" s="352" t="s">
        <v>734</v>
      </c>
      <c r="AS121" s="352" t="s">
        <v>734</v>
      </c>
      <c r="AT121" s="352" t="s">
        <v>734</v>
      </c>
      <c r="AU121" s="352" t="s">
        <v>734</v>
      </c>
      <c r="AV121" s="352" t="s">
        <v>734</v>
      </c>
      <c r="AW121" s="352" t="s">
        <v>734</v>
      </c>
      <c r="AX121" s="352" t="s">
        <v>734</v>
      </c>
      <c r="AY121" s="352" t="s">
        <v>734</v>
      </c>
      <c r="AZ121" s="352" t="s">
        <v>734</v>
      </c>
    </row>
    <row r="122" spans="2:52" s="71" customFormat="1" ht="26.25" customHeight="1" x14ac:dyDescent="0.2">
      <c r="B122" s="156"/>
      <c r="C122" s="157" t="s">
        <v>404</v>
      </c>
      <c r="D122" s="188" t="s">
        <v>816</v>
      </c>
      <c r="E122" s="232" t="s">
        <v>142</v>
      </c>
      <c r="F122" s="157" t="s">
        <v>936</v>
      </c>
      <c r="G122" s="229"/>
      <c r="H122" s="227" t="s">
        <v>1013</v>
      </c>
      <c r="I122" s="233" t="s">
        <v>1497</v>
      </c>
      <c r="J122" s="160">
        <v>50000</v>
      </c>
      <c r="K122" s="159"/>
      <c r="L122" s="160">
        <v>50000</v>
      </c>
      <c r="M122" s="159"/>
      <c r="N122" s="160">
        <v>50000</v>
      </c>
      <c r="O122" s="159"/>
      <c r="P122" s="160">
        <v>50000</v>
      </c>
      <c r="Q122" s="159"/>
      <c r="R122" s="160">
        <v>50000</v>
      </c>
      <c r="S122" s="159"/>
      <c r="T122" s="160">
        <v>50000</v>
      </c>
      <c r="U122" s="159"/>
      <c r="V122" s="161">
        <v>300000</v>
      </c>
      <c r="W122" s="161">
        <v>0</v>
      </c>
      <c r="X122" s="160">
        <v>50000</v>
      </c>
      <c r="Y122" s="159"/>
      <c r="Z122" s="160">
        <v>50000</v>
      </c>
      <c r="AA122" s="159"/>
      <c r="AB122" s="160">
        <v>50000</v>
      </c>
      <c r="AC122" s="159"/>
      <c r="AD122" s="160">
        <v>50000</v>
      </c>
      <c r="AE122" s="159"/>
      <c r="AF122" s="160">
        <v>50000</v>
      </c>
      <c r="AG122" s="159"/>
      <c r="AH122" s="160">
        <v>50000</v>
      </c>
      <c r="AI122" s="159"/>
      <c r="AJ122" s="161">
        <v>300000</v>
      </c>
      <c r="AK122" s="161">
        <v>0</v>
      </c>
      <c r="AL122" s="161">
        <v>600000</v>
      </c>
      <c r="AM122" s="161">
        <v>0</v>
      </c>
      <c r="AN122" s="215"/>
      <c r="AO122" s="352" t="s">
        <v>734</v>
      </c>
      <c r="AP122" s="352" t="s">
        <v>734</v>
      </c>
      <c r="AQ122" s="352" t="s">
        <v>734</v>
      </c>
      <c r="AR122" s="352" t="s">
        <v>734</v>
      </c>
      <c r="AS122" s="352" t="s">
        <v>734</v>
      </c>
      <c r="AT122" s="352" t="s">
        <v>734</v>
      </c>
      <c r="AU122" s="352" t="s">
        <v>734</v>
      </c>
      <c r="AV122" s="352" t="s">
        <v>734</v>
      </c>
      <c r="AW122" s="352" t="s">
        <v>734</v>
      </c>
      <c r="AX122" s="352" t="s">
        <v>734</v>
      </c>
      <c r="AY122" s="352" t="s">
        <v>734</v>
      </c>
      <c r="AZ122" s="352" t="s">
        <v>734</v>
      </c>
    </row>
    <row r="123" spans="2:52" s="71" customFormat="1" ht="26.25" customHeight="1" x14ac:dyDescent="0.2">
      <c r="B123" s="156"/>
      <c r="C123" s="157" t="s">
        <v>404</v>
      </c>
      <c r="D123" s="188" t="s">
        <v>66</v>
      </c>
      <c r="E123" s="232" t="s">
        <v>142</v>
      </c>
      <c r="F123" s="157" t="s">
        <v>857</v>
      </c>
      <c r="G123" s="229"/>
      <c r="H123" s="227" t="s">
        <v>1013</v>
      </c>
      <c r="I123" s="233" t="s">
        <v>1497</v>
      </c>
      <c r="J123" s="160">
        <v>45000</v>
      </c>
      <c r="K123" s="159"/>
      <c r="L123" s="160">
        <v>45000</v>
      </c>
      <c r="M123" s="159"/>
      <c r="N123" s="160">
        <v>45000</v>
      </c>
      <c r="O123" s="159"/>
      <c r="P123" s="160">
        <v>45000</v>
      </c>
      <c r="Q123" s="159"/>
      <c r="R123" s="160">
        <v>45000</v>
      </c>
      <c r="S123" s="159"/>
      <c r="T123" s="160">
        <v>45000</v>
      </c>
      <c r="U123" s="159"/>
      <c r="V123" s="161">
        <v>270000</v>
      </c>
      <c r="W123" s="161">
        <v>0</v>
      </c>
      <c r="X123" s="160">
        <v>45000</v>
      </c>
      <c r="Y123" s="159"/>
      <c r="Z123" s="160">
        <v>45000</v>
      </c>
      <c r="AA123" s="159"/>
      <c r="AB123" s="160">
        <v>45000</v>
      </c>
      <c r="AC123" s="159"/>
      <c r="AD123" s="160">
        <v>45000</v>
      </c>
      <c r="AE123" s="159"/>
      <c r="AF123" s="160">
        <v>45000</v>
      </c>
      <c r="AG123" s="159"/>
      <c r="AH123" s="160">
        <v>45000</v>
      </c>
      <c r="AI123" s="159"/>
      <c r="AJ123" s="161">
        <v>270000</v>
      </c>
      <c r="AK123" s="161">
        <v>0</v>
      </c>
      <c r="AL123" s="161">
        <v>540000</v>
      </c>
      <c r="AM123" s="161">
        <v>0</v>
      </c>
      <c r="AN123" s="215"/>
      <c r="AO123" s="352" t="s">
        <v>734</v>
      </c>
      <c r="AP123" s="352" t="s">
        <v>734</v>
      </c>
      <c r="AQ123" s="352" t="s">
        <v>734</v>
      </c>
      <c r="AR123" s="352" t="s">
        <v>734</v>
      </c>
      <c r="AS123" s="352" t="s">
        <v>734</v>
      </c>
      <c r="AT123" s="352" t="s">
        <v>734</v>
      </c>
      <c r="AU123" s="352" t="s">
        <v>734</v>
      </c>
      <c r="AV123" s="352" t="s">
        <v>734</v>
      </c>
      <c r="AW123" s="352" t="s">
        <v>734</v>
      </c>
      <c r="AX123" s="352" t="s">
        <v>734</v>
      </c>
      <c r="AY123" s="352" t="s">
        <v>734</v>
      </c>
      <c r="AZ123" s="352" t="s">
        <v>734</v>
      </c>
    </row>
    <row r="124" spans="2:52" s="71" customFormat="1" ht="26.25" customHeight="1" x14ac:dyDescent="0.2">
      <c r="B124" s="156"/>
      <c r="C124" s="157" t="s">
        <v>404</v>
      </c>
      <c r="D124" s="188" t="s">
        <v>66</v>
      </c>
      <c r="E124" s="232" t="s">
        <v>142</v>
      </c>
      <c r="F124" s="157" t="s">
        <v>935</v>
      </c>
      <c r="G124" s="231"/>
      <c r="H124" s="227" t="s">
        <v>1013</v>
      </c>
      <c r="I124" s="233" t="s">
        <v>1497</v>
      </c>
      <c r="J124" s="160">
        <v>30000</v>
      </c>
      <c r="K124" s="159"/>
      <c r="L124" s="160">
        <v>30000</v>
      </c>
      <c r="M124" s="159"/>
      <c r="N124" s="160">
        <v>30000</v>
      </c>
      <c r="O124" s="159"/>
      <c r="P124" s="160">
        <v>30000</v>
      </c>
      <c r="Q124" s="159"/>
      <c r="R124" s="160">
        <v>30000</v>
      </c>
      <c r="S124" s="159"/>
      <c r="T124" s="160">
        <v>30000</v>
      </c>
      <c r="U124" s="159"/>
      <c r="V124" s="161">
        <v>180000</v>
      </c>
      <c r="W124" s="161">
        <v>0</v>
      </c>
      <c r="X124" s="160">
        <v>30000</v>
      </c>
      <c r="Y124" s="159"/>
      <c r="Z124" s="160">
        <v>30000</v>
      </c>
      <c r="AA124" s="159"/>
      <c r="AB124" s="160">
        <v>30000</v>
      </c>
      <c r="AC124" s="159"/>
      <c r="AD124" s="160">
        <v>30000</v>
      </c>
      <c r="AE124" s="159"/>
      <c r="AF124" s="160">
        <v>30000</v>
      </c>
      <c r="AG124" s="159"/>
      <c r="AH124" s="160">
        <v>30000</v>
      </c>
      <c r="AI124" s="159"/>
      <c r="AJ124" s="161">
        <v>180000</v>
      </c>
      <c r="AK124" s="161">
        <v>0</v>
      </c>
      <c r="AL124" s="161">
        <v>360000</v>
      </c>
      <c r="AM124" s="161">
        <v>0</v>
      </c>
      <c r="AN124" s="215"/>
      <c r="AO124" s="352" t="s">
        <v>734</v>
      </c>
      <c r="AP124" s="352" t="s">
        <v>734</v>
      </c>
      <c r="AQ124" s="352" t="s">
        <v>734</v>
      </c>
      <c r="AR124" s="352" t="s">
        <v>734</v>
      </c>
      <c r="AS124" s="352" t="s">
        <v>734</v>
      </c>
      <c r="AT124" s="352" t="s">
        <v>734</v>
      </c>
      <c r="AU124" s="352" t="s">
        <v>734</v>
      </c>
      <c r="AV124" s="352" t="s">
        <v>734</v>
      </c>
      <c r="AW124" s="352" t="s">
        <v>734</v>
      </c>
      <c r="AX124" s="352" t="s">
        <v>734</v>
      </c>
      <c r="AY124" s="352" t="s">
        <v>734</v>
      </c>
      <c r="AZ124" s="352" t="s">
        <v>734</v>
      </c>
    </row>
    <row r="125" spans="2:52" s="71" customFormat="1" ht="27.65" customHeight="1" x14ac:dyDescent="0.2">
      <c r="B125" s="156"/>
      <c r="C125" s="157" t="s">
        <v>404</v>
      </c>
      <c r="D125" s="188" t="s">
        <v>66</v>
      </c>
      <c r="E125" s="232" t="s">
        <v>142</v>
      </c>
      <c r="F125" s="157" t="s">
        <v>931</v>
      </c>
      <c r="G125" s="231"/>
      <c r="H125" s="227" t="s">
        <v>1013</v>
      </c>
      <c r="I125" s="233" t="s">
        <v>1497</v>
      </c>
      <c r="J125" s="160">
        <v>130000</v>
      </c>
      <c r="K125" s="159"/>
      <c r="L125" s="160">
        <v>130000</v>
      </c>
      <c r="M125" s="159"/>
      <c r="N125" s="160">
        <v>130000</v>
      </c>
      <c r="O125" s="159"/>
      <c r="P125" s="160">
        <v>130000</v>
      </c>
      <c r="Q125" s="159"/>
      <c r="R125" s="160">
        <v>130000</v>
      </c>
      <c r="S125" s="159"/>
      <c r="T125" s="160">
        <v>130000</v>
      </c>
      <c r="U125" s="159"/>
      <c r="V125" s="161">
        <v>780000</v>
      </c>
      <c r="W125" s="161">
        <v>0</v>
      </c>
      <c r="X125" s="160">
        <v>130000</v>
      </c>
      <c r="Y125" s="159"/>
      <c r="Z125" s="160">
        <v>130000</v>
      </c>
      <c r="AA125" s="159"/>
      <c r="AB125" s="160">
        <v>130000</v>
      </c>
      <c r="AC125" s="159"/>
      <c r="AD125" s="160">
        <v>130000</v>
      </c>
      <c r="AE125" s="159"/>
      <c r="AF125" s="160">
        <v>130000</v>
      </c>
      <c r="AG125" s="159"/>
      <c r="AH125" s="160">
        <v>130000</v>
      </c>
      <c r="AI125" s="159"/>
      <c r="AJ125" s="161">
        <v>780000</v>
      </c>
      <c r="AK125" s="161">
        <v>0</v>
      </c>
      <c r="AL125" s="161">
        <v>1560000</v>
      </c>
      <c r="AM125" s="161">
        <v>0</v>
      </c>
      <c r="AN125" s="215"/>
      <c r="AO125" s="352" t="s">
        <v>734</v>
      </c>
      <c r="AP125" s="352" t="s">
        <v>734</v>
      </c>
      <c r="AQ125" s="352" t="s">
        <v>734</v>
      </c>
      <c r="AR125" s="352" t="s">
        <v>734</v>
      </c>
      <c r="AS125" s="352" t="s">
        <v>734</v>
      </c>
      <c r="AT125" s="352" t="s">
        <v>734</v>
      </c>
      <c r="AU125" s="352" t="s">
        <v>734</v>
      </c>
      <c r="AV125" s="352" t="s">
        <v>734</v>
      </c>
      <c r="AW125" s="352" t="s">
        <v>734</v>
      </c>
      <c r="AX125" s="352" t="s">
        <v>734</v>
      </c>
      <c r="AY125" s="352" t="s">
        <v>734</v>
      </c>
      <c r="AZ125" s="352" t="s">
        <v>734</v>
      </c>
    </row>
    <row r="126" spans="2:52" s="71" customFormat="1" ht="27.65" customHeight="1" x14ac:dyDescent="0.2">
      <c r="B126" s="156"/>
      <c r="C126" s="157" t="s">
        <v>404</v>
      </c>
      <c r="D126" s="188" t="s">
        <v>66</v>
      </c>
      <c r="E126" s="232" t="s">
        <v>142</v>
      </c>
      <c r="F126" s="157" t="s">
        <v>1157</v>
      </c>
      <c r="G126" s="231"/>
      <c r="H126" s="227" t="s">
        <v>1013</v>
      </c>
      <c r="I126" s="233" t="s">
        <v>1497</v>
      </c>
      <c r="J126" s="160">
        <v>200000</v>
      </c>
      <c r="K126" s="159"/>
      <c r="L126" s="160">
        <v>200000</v>
      </c>
      <c r="M126" s="159"/>
      <c r="N126" s="160">
        <v>200000</v>
      </c>
      <c r="O126" s="159"/>
      <c r="P126" s="160">
        <v>200000</v>
      </c>
      <c r="Q126" s="159"/>
      <c r="R126" s="160">
        <v>200000</v>
      </c>
      <c r="S126" s="159"/>
      <c r="T126" s="160">
        <v>200000</v>
      </c>
      <c r="U126" s="159"/>
      <c r="V126" s="161">
        <v>1200000</v>
      </c>
      <c r="W126" s="161">
        <v>0</v>
      </c>
      <c r="X126" s="160">
        <v>200000</v>
      </c>
      <c r="Y126" s="159"/>
      <c r="Z126" s="160">
        <v>200000</v>
      </c>
      <c r="AA126" s="159"/>
      <c r="AB126" s="160">
        <v>200000</v>
      </c>
      <c r="AC126" s="159"/>
      <c r="AD126" s="160">
        <v>200000</v>
      </c>
      <c r="AE126" s="159"/>
      <c r="AF126" s="160">
        <v>200000</v>
      </c>
      <c r="AG126" s="159"/>
      <c r="AH126" s="160">
        <v>200000</v>
      </c>
      <c r="AI126" s="159"/>
      <c r="AJ126" s="161">
        <v>1200000</v>
      </c>
      <c r="AK126" s="161">
        <v>0</v>
      </c>
      <c r="AL126" s="161">
        <v>2400000</v>
      </c>
      <c r="AM126" s="161">
        <v>0</v>
      </c>
      <c r="AN126" s="215"/>
      <c r="AO126" s="352" t="s">
        <v>734</v>
      </c>
      <c r="AP126" s="352" t="s">
        <v>734</v>
      </c>
      <c r="AQ126" s="352" t="s">
        <v>734</v>
      </c>
      <c r="AR126" s="352" t="s">
        <v>734</v>
      </c>
      <c r="AS126" s="352" t="s">
        <v>734</v>
      </c>
      <c r="AT126" s="352" t="s">
        <v>734</v>
      </c>
      <c r="AU126" s="352" t="s">
        <v>734</v>
      </c>
      <c r="AV126" s="352" t="s">
        <v>734</v>
      </c>
      <c r="AW126" s="352" t="s">
        <v>734</v>
      </c>
      <c r="AX126" s="352" t="s">
        <v>734</v>
      </c>
      <c r="AY126" s="352" t="s">
        <v>734</v>
      </c>
      <c r="AZ126" s="352" t="s">
        <v>734</v>
      </c>
    </row>
    <row r="127" spans="2:52" s="71" customFormat="1" ht="27.65" customHeight="1" x14ac:dyDescent="0.2">
      <c r="B127" s="156"/>
      <c r="C127" s="157" t="s">
        <v>404</v>
      </c>
      <c r="D127" s="188" t="s">
        <v>66</v>
      </c>
      <c r="E127" s="232" t="s">
        <v>142</v>
      </c>
      <c r="F127" s="157" t="s">
        <v>932</v>
      </c>
      <c r="G127" s="231"/>
      <c r="H127" s="227" t="s">
        <v>1013</v>
      </c>
      <c r="I127" s="233" t="s">
        <v>1497</v>
      </c>
      <c r="J127" s="160">
        <v>30000</v>
      </c>
      <c r="K127" s="159"/>
      <c r="L127" s="160">
        <v>30000</v>
      </c>
      <c r="M127" s="159"/>
      <c r="N127" s="160">
        <v>30000</v>
      </c>
      <c r="O127" s="159"/>
      <c r="P127" s="160">
        <v>30000</v>
      </c>
      <c r="Q127" s="159"/>
      <c r="R127" s="160">
        <v>30000</v>
      </c>
      <c r="S127" s="159"/>
      <c r="T127" s="160">
        <v>30000</v>
      </c>
      <c r="U127" s="159"/>
      <c r="V127" s="161">
        <v>180000</v>
      </c>
      <c r="W127" s="161">
        <v>0</v>
      </c>
      <c r="X127" s="160">
        <v>30000</v>
      </c>
      <c r="Y127" s="159"/>
      <c r="Z127" s="160">
        <v>30000</v>
      </c>
      <c r="AA127" s="159"/>
      <c r="AB127" s="160">
        <v>30000</v>
      </c>
      <c r="AC127" s="159"/>
      <c r="AD127" s="160">
        <v>30000</v>
      </c>
      <c r="AE127" s="159"/>
      <c r="AF127" s="160">
        <v>30000</v>
      </c>
      <c r="AG127" s="159"/>
      <c r="AH127" s="160">
        <v>30000</v>
      </c>
      <c r="AI127" s="159"/>
      <c r="AJ127" s="161">
        <v>180000</v>
      </c>
      <c r="AK127" s="161">
        <v>0</v>
      </c>
      <c r="AL127" s="161">
        <v>360000</v>
      </c>
      <c r="AM127" s="161">
        <v>0</v>
      </c>
      <c r="AN127" s="215"/>
      <c r="AO127" s="352" t="s">
        <v>734</v>
      </c>
      <c r="AP127" s="352" t="s">
        <v>734</v>
      </c>
      <c r="AQ127" s="352" t="s">
        <v>734</v>
      </c>
      <c r="AR127" s="352" t="s">
        <v>734</v>
      </c>
      <c r="AS127" s="352" t="s">
        <v>734</v>
      </c>
      <c r="AT127" s="352" t="s">
        <v>734</v>
      </c>
      <c r="AU127" s="352" t="s">
        <v>734</v>
      </c>
      <c r="AV127" s="352" t="s">
        <v>734</v>
      </c>
      <c r="AW127" s="352" t="s">
        <v>734</v>
      </c>
      <c r="AX127" s="352" t="s">
        <v>734</v>
      </c>
      <c r="AY127" s="352" t="s">
        <v>734</v>
      </c>
      <c r="AZ127" s="352" t="s">
        <v>734</v>
      </c>
    </row>
    <row r="128" spans="2:52" s="71" customFormat="1" ht="27.65" customHeight="1" x14ac:dyDescent="0.2">
      <c r="B128" s="156"/>
      <c r="C128" s="157" t="s">
        <v>404</v>
      </c>
      <c r="D128" s="188" t="s">
        <v>66</v>
      </c>
      <c r="E128" s="232" t="s">
        <v>142</v>
      </c>
      <c r="F128" s="157" t="s">
        <v>934</v>
      </c>
      <c r="G128" s="231"/>
      <c r="H128" s="227" t="s">
        <v>1013</v>
      </c>
      <c r="I128" s="233" t="s">
        <v>1497</v>
      </c>
      <c r="J128" s="160">
        <v>250000</v>
      </c>
      <c r="K128" s="159"/>
      <c r="L128" s="160">
        <v>250000</v>
      </c>
      <c r="M128" s="159"/>
      <c r="N128" s="160">
        <v>250000</v>
      </c>
      <c r="O128" s="159"/>
      <c r="P128" s="160">
        <v>250000</v>
      </c>
      <c r="Q128" s="159"/>
      <c r="R128" s="160">
        <v>250000</v>
      </c>
      <c r="S128" s="159"/>
      <c r="T128" s="160">
        <v>250000</v>
      </c>
      <c r="U128" s="159"/>
      <c r="V128" s="161">
        <v>1500000</v>
      </c>
      <c r="W128" s="161">
        <v>0</v>
      </c>
      <c r="X128" s="160">
        <v>250000</v>
      </c>
      <c r="Y128" s="159"/>
      <c r="Z128" s="160">
        <v>250000</v>
      </c>
      <c r="AA128" s="159"/>
      <c r="AB128" s="160">
        <v>250000</v>
      </c>
      <c r="AC128" s="159"/>
      <c r="AD128" s="160">
        <v>250000</v>
      </c>
      <c r="AE128" s="159"/>
      <c r="AF128" s="160">
        <v>250000</v>
      </c>
      <c r="AG128" s="159"/>
      <c r="AH128" s="160">
        <v>250000</v>
      </c>
      <c r="AI128" s="159"/>
      <c r="AJ128" s="161">
        <v>1500000</v>
      </c>
      <c r="AK128" s="161">
        <v>0</v>
      </c>
      <c r="AL128" s="161">
        <v>3000000</v>
      </c>
      <c r="AM128" s="161">
        <v>0</v>
      </c>
      <c r="AN128" s="215"/>
      <c r="AO128" s="352" t="s">
        <v>734</v>
      </c>
      <c r="AP128" s="352" t="s">
        <v>734</v>
      </c>
      <c r="AQ128" s="352" t="s">
        <v>734</v>
      </c>
      <c r="AR128" s="352" t="s">
        <v>734</v>
      </c>
      <c r="AS128" s="352" t="s">
        <v>734</v>
      </c>
      <c r="AT128" s="352" t="s">
        <v>734</v>
      </c>
      <c r="AU128" s="352" t="s">
        <v>734</v>
      </c>
      <c r="AV128" s="352" t="s">
        <v>734</v>
      </c>
      <c r="AW128" s="352" t="s">
        <v>734</v>
      </c>
      <c r="AX128" s="352" t="s">
        <v>734</v>
      </c>
      <c r="AY128" s="352" t="s">
        <v>734</v>
      </c>
      <c r="AZ128" s="352" t="s">
        <v>734</v>
      </c>
    </row>
    <row r="129" spans="2:52" s="71" customFormat="1" ht="27.65" customHeight="1" x14ac:dyDescent="0.2">
      <c r="B129" s="156"/>
      <c r="C129" s="157" t="s">
        <v>404</v>
      </c>
      <c r="D129" s="188" t="s">
        <v>66</v>
      </c>
      <c r="E129" s="232" t="s">
        <v>142</v>
      </c>
      <c r="F129" s="157" t="s">
        <v>933</v>
      </c>
      <c r="G129" s="231"/>
      <c r="H129" s="227" t="s">
        <v>1013</v>
      </c>
      <c r="I129" s="233" t="s">
        <v>1497</v>
      </c>
      <c r="J129" s="160">
        <v>1000000</v>
      </c>
      <c r="K129" s="159"/>
      <c r="L129" s="160">
        <v>1000000</v>
      </c>
      <c r="M129" s="159"/>
      <c r="N129" s="160">
        <v>1000000</v>
      </c>
      <c r="O129" s="159"/>
      <c r="P129" s="160">
        <v>1000000</v>
      </c>
      <c r="Q129" s="159"/>
      <c r="R129" s="160">
        <v>1000000</v>
      </c>
      <c r="S129" s="159"/>
      <c r="T129" s="160">
        <v>1000000</v>
      </c>
      <c r="U129" s="159"/>
      <c r="V129" s="161">
        <v>6000000</v>
      </c>
      <c r="W129" s="161">
        <v>0</v>
      </c>
      <c r="X129" s="160">
        <v>1000000</v>
      </c>
      <c r="Y129" s="159"/>
      <c r="Z129" s="160">
        <v>1000000</v>
      </c>
      <c r="AA129" s="159"/>
      <c r="AB129" s="160">
        <v>1000000</v>
      </c>
      <c r="AC129" s="159"/>
      <c r="AD129" s="160">
        <v>1000000</v>
      </c>
      <c r="AE129" s="159"/>
      <c r="AF129" s="160">
        <v>1000000</v>
      </c>
      <c r="AG129" s="159"/>
      <c r="AH129" s="160">
        <v>1000000</v>
      </c>
      <c r="AI129" s="159"/>
      <c r="AJ129" s="161">
        <v>6000000</v>
      </c>
      <c r="AK129" s="161">
        <v>0</v>
      </c>
      <c r="AL129" s="161">
        <v>12000000</v>
      </c>
      <c r="AM129" s="161">
        <v>0</v>
      </c>
      <c r="AN129" s="215"/>
      <c r="AO129" s="352" t="s">
        <v>734</v>
      </c>
      <c r="AP129" s="352" t="s">
        <v>734</v>
      </c>
      <c r="AQ129" s="352" t="s">
        <v>734</v>
      </c>
      <c r="AR129" s="352" t="s">
        <v>734</v>
      </c>
      <c r="AS129" s="352" t="s">
        <v>734</v>
      </c>
      <c r="AT129" s="352" t="s">
        <v>734</v>
      </c>
      <c r="AU129" s="352" t="s">
        <v>734</v>
      </c>
      <c r="AV129" s="352" t="s">
        <v>734</v>
      </c>
      <c r="AW129" s="352" t="s">
        <v>734</v>
      </c>
      <c r="AX129" s="352" t="s">
        <v>734</v>
      </c>
      <c r="AY129" s="352" t="s">
        <v>734</v>
      </c>
      <c r="AZ129" s="352" t="s">
        <v>734</v>
      </c>
    </row>
    <row r="130" spans="2:52" s="71" customFormat="1" ht="26.25" customHeight="1" x14ac:dyDescent="0.2">
      <c r="B130" s="156"/>
      <c r="C130" s="157" t="s">
        <v>404</v>
      </c>
      <c r="D130" s="188" t="s">
        <v>66</v>
      </c>
      <c r="E130" s="232" t="s">
        <v>142</v>
      </c>
      <c r="F130" s="157" t="s">
        <v>1097</v>
      </c>
      <c r="G130" s="231"/>
      <c r="H130" s="227" t="s">
        <v>1013</v>
      </c>
      <c r="I130" s="233" t="s">
        <v>1497</v>
      </c>
      <c r="J130" s="160">
        <v>85000</v>
      </c>
      <c r="K130" s="159"/>
      <c r="L130" s="160">
        <v>85000</v>
      </c>
      <c r="M130" s="159"/>
      <c r="N130" s="160">
        <v>85000</v>
      </c>
      <c r="O130" s="159"/>
      <c r="P130" s="160">
        <v>85000</v>
      </c>
      <c r="Q130" s="159"/>
      <c r="R130" s="160">
        <v>85000</v>
      </c>
      <c r="S130" s="159"/>
      <c r="T130" s="160">
        <v>85000</v>
      </c>
      <c r="U130" s="159"/>
      <c r="V130" s="161">
        <v>510000</v>
      </c>
      <c r="W130" s="161">
        <v>0</v>
      </c>
      <c r="X130" s="160">
        <v>85000</v>
      </c>
      <c r="Y130" s="159"/>
      <c r="Z130" s="160">
        <v>85000</v>
      </c>
      <c r="AA130" s="159"/>
      <c r="AB130" s="160">
        <v>85000</v>
      </c>
      <c r="AC130" s="159"/>
      <c r="AD130" s="160">
        <v>85000</v>
      </c>
      <c r="AE130" s="159"/>
      <c r="AF130" s="160">
        <v>85000</v>
      </c>
      <c r="AG130" s="159"/>
      <c r="AH130" s="160">
        <v>85000</v>
      </c>
      <c r="AI130" s="159"/>
      <c r="AJ130" s="161">
        <v>510000</v>
      </c>
      <c r="AK130" s="161">
        <v>0</v>
      </c>
      <c r="AL130" s="161">
        <v>1020000</v>
      </c>
      <c r="AM130" s="161">
        <v>0</v>
      </c>
      <c r="AN130" s="215"/>
      <c r="AO130" s="352" t="s">
        <v>734</v>
      </c>
      <c r="AP130" s="352" t="s">
        <v>734</v>
      </c>
      <c r="AQ130" s="352" t="s">
        <v>734</v>
      </c>
      <c r="AR130" s="352" t="s">
        <v>734</v>
      </c>
      <c r="AS130" s="352" t="s">
        <v>734</v>
      </c>
      <c r="AT130" s="352" t="s">
        <v>734</v>
      </c>
      <c r="AU130" s="352" t="s">
        <v>734</v>
      </c>
      <c r="AV130" s="352" t="s">
        <v>734</v>
      </c>
      <c r="AW130" s="352" t="s">
        <v>734</v>
      </c>
      <c r="AX130" s="352" t="s">
        <v>734</v>
      </c>
      <c r="AY130" s="352" t="s">
        <v>734</v>
      </c>
      <c r="AZ130" s="352" t="s">
        <v>734</v>
      </c>
    </row>
    <row r="131" spans="2:52" s="71" customFormat="1" ht="27.65" customHeight="1" x14ac:dyDescent="0.2">
      <c r="B131" s="156"/>
      <c r="C131" s="157" t="s">
        <v>404</v>
      </c>
      <c r="D131" s="188" t="s">
        <v>66</v>
      </c>
      <c r="E131" s="232" t="s">
        <v>142</v>
      </c>
      <c r="F131" s="157" t="s">
        <v>1170</v>
      </c>
      <c r="G131" s="231"/>
      <c r="H131" s="227" t="s">
        <v>1013</v>
      </c>
      <c r="I131" s="233" t="s">
        <v>1497</v>
      </c>
      <c r="J131" s="160">
        <v>15000</v>
      </c>
      <c r="K131" s="159"/>
      <c r="L131" s="160">
        <v>15000</v>
      </c>
      <c r="M131" s="159"/>
      <c r="N131" s="160">
        <v>15000</v>
      </c>
      <c r="O131" s="159"/>
      <c r="P131" s="160">
        <v>15000</v>
      </c>
      <c r="Q131" s="159"/>
      <c r="R131" s="160">
        <v>15000</v>
      </c>
      <c r="S131" s="159"/>
      <c r="T131" s="160">
        <v>15000</v>
      </c>
      <c r="U131" s="159"/>
      <c r="V131" s="161">
        <v>90000</v>
      </c>
      <c r="W131" s="161">
        <v>0</v>
      </c>
      <c r="X131" s="160">
        <v>15000</v>
      </c>
      <c r="Y131" s="159"/>
      <c r="Z131" s="160">
        <v>15000</v>
      </c>
      <c r="AA131" s="159"/>
      <c r="AB131" s="160">
        <v>15000</v>
      </c>
      <c r="AC131" s="159"/>
      <c r="AD131" s="160">
        <v>15000</v>
      </c>
      <c r="AE131" s="159"/>
      <c r="AF131" s="160">
        <v>15000</v>
      </c>
      <c r="AG131" s="159"/>
      <c r="AH131" s="160">
        <v>15000</v>
      </c>
      <c r="AI131" s="159"/>
      <c r="AJ131" s="161">
        <v>90000</v>
      </c>
      <c r="AK131" s="161">
        <v>0</v>
      </c>
      <c r="AL131" s="161">
        <v>180000</v>
      </c>
      <c r="AM131" s="161">
        <v>0</v>
      </c>
      <c r="AN131" s="215"/>
      <c r="AO131" s="352" t="s">
        <v>734</v>
      </c>
      <c r="AP131" s="352" t="s">
        <v>734</v>
      </c>
      <c r="AQ131" s="352" t="s">
        <v>734</v>
      </c>
      <c r="AR131" s="352" t="s">
        <v>734</v>
      </c>
      <c r="AS131" s="352" t="s">
        <v>734</v>
      </c>
      <c r="AT131" s="352" t="s">
        <v>734</v>
      </c>
      <c r="AU131" s="352" t="s">
        <v>734</v>
      </c>
      <c r="AV131" s="352" t="s">
        <v>734</v>
      </c>
      <c r="AW131" s="352" t="s">
        <v>734</v>
      </c>
      <c r="AX131" s="352" t="s">
        <v>734</v>
      </c>
      <c r="AY131" s="352" t="s">
        <v>734</v>
      </c>
      <c r="AZ131" s="352" t="s">
        <v>734</v>
      </c>
    </row>
    <row r="132" spans="2:52" s="71" customFormat="1" ht="27.65" customHeight="1" x14ac:dyDescent="0.2">
      <c r="B132" s="156"/>
      <c r="C132" s="157" t="s">
        <v>404</v>
      </c>
      <c r="D132" s="188" t="s">
        <v>66</v>
      </c>
      <c r="E132" s="232" t="s">
        <v>142</v>
      </c>
      <c r="F132" s="157" t="s">
        <v>1156</v>
      </c>
      <c r="G132" s="231"/>
      <c r="H132" s="227" t="s">
        <v>1013</v>
      </c>
      <c r="I132" s="233" t="s">
        <v>1497</v>
      </c>
      <c r="J132" s="160">
        <v>65000</v>
      </c>
      <c r="K132" s="159"/>
      <c r="L132" s="160">
        <v>65000</v>
      </c>
      <c r="M132" s="159"/>
      <c r="N132" s="160">
        <v>65000</v>
      </c>
      <c r="O132" s="159"/>
      <c r="P132" s="160">
        <v>65000</v>
      </c>
      <c r="Q132" s="159"/>
      <c r="R132" s="160">
        <v>65000</v>
      </c>
      <c r="S132" s="159"/>
      <c r="T132" s="160">
        <v>65000</v>
      </c>
      <c r="U132" s="159"/>
      <c r="V132" s="161">
        <v>390000</v>
      </c>
      <c r="W132" s="161">
        <v>0</v>
      </c>
      <c r="X132" s="160">
        <v>65000</v>
      </c>
      <c r="Y132" s="159"/>
      <c r="Z132" s="160">
        <v>65000</v>
      </c>
      <c r="AA132" s="159"/>
      <c r="AB132" s="160">
        <v>65000</v>
      </c>
      <c r="AC132" s="159"/>
      <c r="AD132" s="160">
        <v>65000</v>
      </c>
      <c r="AE132" s="159"/>
      <c r="AF132" s="160">
        <v>65000</v>
      </c>
      <c r="AG132" s="159"/>
      <c r="AH132" s="160">
        <v>65000</v>
      </c>
      <c r="AI132" s="159"/>
      <c r="AJ132" s="161">
        <v>390000</v>
      </c>
      <c r="AK132" s="161">
        <v>0</v>
      </c>
      <c r="AL132" s="161">
        <v>780000</v>
      </c>
      <c r="AM132" s="161">
        <v>0</v>
      </c>
      <c r="AN132" s="215"/>
      <c r="AO132" s="352" t="s">
        <v>734</v>
      </c>
      <c r="AP132" s="352" t="s">
        <v>734</v>
      </c>
      <c r="AQ132" s="352" t="s">
        <v>734</v>
      </c>
      <c r="AR132" s="352" t="s">
        <v>734</v>
      </c>
      <c r="AS132" s="352" t="s">
        <v>734</v>
      </c>
      <c r="AT132" s="352" t="s">
        <v>734</v>
      </c>
      <c r="AU132" s="352" t="s">
        <v>734</v>
      </c>
      <c r="AV132" s="352" t="s">
        <v>734</v>
      </c>
      <c r="AW132" s="352" t="s">
        <v>734</v>
      </c>
      <c r="AX132" s="352" t="s">
        <v>734</v>
      </c>
      <c r="AY132" s="352" t="s">
        <v>734</v>
      </c>
      <c r="AZ132" s="352" t="s">
        <v>734</v>
      </c>
    </row>
    <row r="133" spans="2:52" s="71" customFormat="1" ht="27.65" customHeight="1" x14ac:dyDescent="0.2">
      <c r="B133" s="156"/>
      <c r="C133" s="157" t="s">
        <v>404</v>
      </c>
      <c r="D133" s="188" t="s">
        <v>66</v>
      </c>
      <c r="E133" s="232" t="s">
        <v>142</v>
      </c>
      <c r="F133" s="157" t="s">
        <v>1453</v>
      </c>
      <c r="G133" s="231"/>
      <c r="H133" s="227" t="s">
        <v>1013</v>
      </c>
      <c r="I133" s="233" t="s">
        <v>1497</v>
      </c>
      <c r="J133" s="160">
        <v>115000</v>
      </c>
      <c r="K133" s="159"/>
      <c r="L133" s="160">
        <v>115000</v>
      </c>
      <c r="M133" s="159"/>
      <c r="N133" s="160">
        <v>115000</v>
      </c>
      <c r="O133" s="159"/>
      <c r="P133" s="160">
        <v>115000</v>
      </c>
      <c r="Q133" s="159"/>
      <c r="R133" s="160">
        <v>115000</v>
      </c>
      <c r="S133" s="159"/>
      <c r="T133" s="160">
        <v>115000</v>
      </c>
      <c r="U133" s="159"/>
      <c r="V133" s="161">
        <v>690000</v>
      </c>
      <c r="W133" s="161">
        <v>0</v>
      </c>
      <c r="X133" s="160">
        <v>115000</v>
      </c>
      <c r="Y133" s="159"/>
      <c r="Z133" s="160">
        <v>115000</v>
      </c>
      <c r="AA133" s="159"/>
      <c r="AB133" s="160">
        <v>115000</v>
      </c>
      <c r="AC133" s="159"/>
      <c r="AD133" s="160">
        <v>115000</v>
      </c>
      <c r="AE133" s="159"/>
      <c r="AF133" s="160">
        <v>115000</v>
      </c>
      <c r="AG133" s="159"/>
      <c r="AH133" s="160">
        <v>115000</v>
      </c>
      <c r="AI133" s="159"/>
      <c r="AJ133" s="161">
        <v>690000</v>
      </c>
      <c r="AK133" s="161">
        <v>0</v>
      </c>
      <c r="AL133" s="161">
        <v>1380000</v>
      </c>
      <c r="AM133" s="161">
        <v>0</v>
      </c>
      <c r="AN133" s="215"/>
      <c r="AO133" s="352" t="s">
        <v>734</v>
      </c>
      <c r="AP133" s="352" t="s">
        <v>734</v>
      </c>
      <c r="AQ133" s="352" t="s">
        <v>734</v>
      </c>
      <c r="AR133" s="352" t="s">
        <v>734</v>
      </c>
      <c r="AS133" s="352" t="s">
        <v>734</v>
      </c>
      <c r="AT133" s="352" t="s">
        <v>734</v>
      </c>
      <c r="AU133" s="352" t="s">
        <v>734</v>
      </c>
      <c r="AV133" s="352" t="s">
        <v>734</v>
      </c>
      <c r="AW133" s="352" t="s">
        <v>734</v>
      </c>
      <c r="AX133" s="352" t="s">
        <v>734</v>
      </c>
      <c r="AY133" s="352" t="s">
        <v>734</v>
      </c>
      <c r="AZ133" s="352" t="s">
        <v>734</v>
      </c>
    </row>
    <row r="134" spans="2:52" s="71" customFormat="1" ht="27.65" customHeight="1" x14ac:dyDescent="0.2">
      <c r="B134" s="156"/>
      <c r="C134" s="157" t="s">
        <v>404</v>
      </c>
      <c r="D134" s="188" t="s">
        <v>66</v>
      </c>
      <c r="E134" s="232" t="s">
        <v>142</v>
      </c>
      <c r="F134" s="157" t="s">
        <v>1452</v>
      </c>
      <c r="G134" s="231"/>
      <c r="H134" s="227" t="s">
        <v>1013</v>
      </c>
      <c r="I134" s="233" t="s">
        <v>1497</v>
      </c>
      <c r="J134" s="160">
        <v>200000</v>
      </c>
      <c r="K134" s="159"/>
      <c r="L134" s="160">
        <v>200000</v>
      </c>
      <c r="M134" s="159"/>
      <c r="N134" s="160">
        <v>200000</v>
      </c>
      <c r="O134" s="159"/>
      <c r="P134" s="160">
        <v>200000</v>
      </c>
      <c r="Q134" s="159"/>
      <c r="R134" s="160">
        <v>200000</v>
      </c>
      <c r="S134" s="159"/>
      <c r="T134" s="160">
        <v>200000</v>
      </c>
      <c r="U134" s="159"/>
      <c r="V134" s="161">
        <v>1200000</v>
      </c>
      <c r="W134" s="161">
        <v>0</v>
      </c>
      <c r="X134" s="160">
        <v>200000</v>
      </c>
      <c r="Y134" s="159"/>
      <c r="Z134" s="160">
        <v>200000</v>
      </c>
      <c r="AA134" s="159"/>
      <c r="AB134" s="160">
        <v>200000</v>
      </c>
      <c r="AC134" s="159"/>
      <c r="AD134" s="160">
        <v>200000</v>
      </c>
      <c r="AE134" s="159"/>
      <c r="AF134" s="160">
        <v>200000</v>
      </c>
      <c r="AG134" s="159"/>
      <c r="AH134" s="160">
        <v>200000</v>
      </c>
      <c r="AI134" s="159"/>
      <c r="AJ134" s="161">
        <v>1200000</v>
      </c>
      <c r="AK134" s="161">
        <v>0</v>
      </c>
      <c r="AL134" s="161">
        <v>2400000</v>
      </c>
      <c r="AM134" s="161">
        <v>0</v>
      </c>
      <c r="AN134" s="215"/>
      <c r="AO134" s="352" t="s">
        <v>734</v>
      </c>
      <c r="AP134" s="352" t="s">
        <v>734</v>
      </c>
      <c r="AQ134" s="352" t="s">
        <v>734</v>
      </c>
      <c r="AR134" s="352" t="s">
        <v>734</v>
      </c>
      <c r="AS134" s="352" t="s">
        <v>734</v>
      </c>
      <c r="AT134" s="352" t="s">
        <v>734</v>
      </c>
      <c r="AU134" s="352" t="s">
        <v>734</v>
      </c>
      <c r="AV134" s="352" t="s">
        <v>734</v>
      </c>
      <c r="AW134" s="352" t="s">
        <v>734</v>
      </c>
      <c r="AX134" s="352" t="s">
        <v>734</v>
      </c>
      <c r="AY134" s="352" t="s">
        <v>734</v>
      </c>
      <c r="AZ134" s="352" t="s">
        <v>734</v>
      </c>
    </row>
    <row r="135" spans="2:52" s="71" customFormat="1" ht="27.65" customHeight="1" x14ac:dyDescent="0.2">
      <c r="B135" s="156"/>
      <c r="C135" s="157" t="s">
        <v>404</v>
      </c>
      <c r="D135" s="188" t="s">
        <v>66</v>
      </c>
      <c r="E135" s="232" t="s">
        <v>142</v>
      </c>
      <c r="F135" s="157" t="s">
        <v>1498</v>
      </c>
      <c r="G135" s="231"/>
      <c r="H135" s="227" t="s">
        <v>1013</v>
      </c>
      <c r="I135" s="233" t="s">
        <v>1497</v>
      </c>
      <c r="J135" s="160">
        <v>80000</v>
      </c>
      <c r="K135" s="159"/>
      <c r="L135" s="160">
        <v>80000</v>
      </c>
      <c r="M135" s="159"/>
      <c r="N135" s="160">
        <v>80000</v>
      </c>
      <c r="O135" s="159"/>
      <c r="P135" s="160">
        <v>80000</v>
      </c>
      <c r="Q135" s="159"/>
      <c r="R135" s="160">
        <v>80000</v>
      </c>
      <c r="S135" s="159"/>
      <c r="T135" s="160">
        <v>80000</v>
      </c>
      <c r="U135" s="159"/>
      <c r="V135" s="161">
        <v>480000</v>
      </c>
      <c r="W135" s="161">
        <v>0</v>
      </c>
      <c r="X135" s="160">
        <v>80000</v>
      </c>
      <c r="Y135" s="159"/>
      <c r="Z135" s="160">
        <v>80000</v>
      </c>
      <c r="AA135" s="159"/>
      <c r="AB135" s="160">
        <v>80000</v>
      </c>
      <c r="AC135" s="159"/>
      <c r="AD135" s="160">
        <v>80000</v>
      </c>
      <c r="AE135" s="159"/>
      <c r="AF135" s="160">
        <v>80000</v>
      </c>
      <c r="AG135" s="159"/>
      <c r="AH135" s="160">
        <v>80000</v>
      </c>
      <c r="AI135" s="159"/>
      <c r="AJ135" s="161">
        <v>480000</v>
      </c>
      <c r="AK135" s="161">
        <v>0</v>
      </c>
      <c r="AL135" s="161">
        <v>960000</v>
      </c>
      <c r="AM135" s="161">
        <v>0</v>
      </c>
      <c r="AN135" s="215"/>
      <c r="AO135" s="352" t="s">
        <v>734</v>
      </c>
      <c r="AP135" s="352" t="s">
        <v>734</v>
      </c>
      <c r="AQ135" s="352" t="s">
        <v>734</v>
      </c>
      <c r="AR135" s="352" t="s">
        <v>734</v>
      </c>
      <c r="AS135" s="352" t="s">
        <v>734</v>
      </c>
      <c r="AT135" s="352" t="s">
        <v>734</v>
      </c>
      <c r="AU135" s="352" t="s">
        <v>734</v>
      </c>
      <c r="AV135" s="352" t="s">
        <v>734</v>
      </c>
      <c r="AW135" s="352" t="s">
        <v>734</v>
      </c>
      <c r="AX135" s="352" t="s">
        <v>734</v>
      </c>
      <c r="AY135" s="352" t="s">
        <v>734</v>
      </c>
      <c r="AZ135" s="352" t="s">
        <v>734</v>
      </c>
    </row>
    <row r="136" spans="2:52" s="71" customFormat="1" ht="27.65" customHeight="1" x14ac:dyDescent="0.2">
      <c r="B136" s="156"/>
      <c r="C136" s="157" t="s">
        <v>404</v>
      </c>
      <c r="D136" s="188" t="s">
        <v>66</v>
      </c>
      <c r="E136" s="232" t="s">
        <v>142</v>
      </c>
      <c r="F136" s="157" t="s">
        <v>1499</v>
      </c>
      <c r="G136" s="231"/>
      <c r="H136" s="227" t="s">
        <v>1013</v>
      </c>
      <c r="I136" s="233" t="s">
        <v>1497</v>
      </c>
      <c r="J136" s="160">
        <v>35000</v>
      </c>
      <c r="K136" s="159"/>
      <c r="L136" s="160">
        <v>35000</v>
      </c>
      <c r="M136" s="159"/>
      <c r="N136" s="160">
        <v>35000</v>
      </c>
      <c r="O136" s="159"/>
      <c r="P136" s="160">
        <v>35000</v>
      </c>
      <c r="Q136" s="159"/>
      <c r="R136" s="160">
        <v>70000</v>
      </c>
      <c r="S136" s="159"/>
      <c r="T136" s="160">
        <v>70000</v>
      </c>
      <c r="U136" s="159"/>
      <c r="V136" s="161">
        <v>280000</v>
      </c>
      <c r="W136" s="161">
        <v>0</v>
      </c>
      <c r="X136" s="160">
        <v>70000</v>
      </c>
      <c r="Y136" s="159"/>
      <c r="Z136" s="160">
        <v>70000</v>
      </c>
      <c r="AA136" s="159"/>
      <c r="AB136" s="160">
        <v>70000</v>
      </c>
      <c r="AC136" s="159"/>
      <c r="AD136" s="160">
        <v>70000</v>
      </c>
      <c r="AE136" s="159"/>
      <c r="AF136" s="160">
        <v>70000</v>
      </c>
      <c r="AG136" s="159"/>
      <c r="AH136" s="160">
        <v>70000</v>
      </c>
      <c r="AI136" s="159"/>
      <c r="AJ136" s="161">
        <v>420000</v>
      </c>
      <c r="AK136" s="161">
        <v>0</v>
      </c>
      <c r="AL136" s="161">
        <v>700000</v>
      </c>
      <c r="AM136" s="161">
        <v>0</v>
      </c>
      <c r="AN136" s="215"/>
      <c r="AO136" s="352" t="s">
        <v>734</v>
      </c>
      <c r="AP136" s="352" t="s">
        <v>734</v>
      </c>
      <c r="AQ136" s="352" t="s">
        <v>734</v>
      </c>
      <c r="AR136" s="352" t="s">
        <v>734</v>
      </c>
      <c r="AS136" s="352" t="s">
        <v>734</v>
      </c>
      <c r="AT136" s="352" t="s">
        <v>734</v>
      </c>
      <c r="AU136" s="352" t="s">
        <v>734</v>
      </c>
      <c r="AV136" s="352" t="s">
        <v>734</v>
      </c>
      <c r="AW136" s="352" t="s">
        <v>734</v>
      </c>
      <c r="AX136" s="352" t="s">
        <v>734</v>
      </c>
      <c r="AY136" s="352" t="s">
        <v>734</v>
      </c>
      <c r="AZ136" s="352" t="s">
        <v>734</v>
      </c>
    </row>
    <row r="137" spans="2:52" s="71" customFormat="1" ht="27.65" customHeight="1" x14ac:dyDescent="0.2">
      <c r="B137" s="156"/>
      <c r="C137" s="157" t="s">
        <v>404</v>
      </c>
      <c r="D137" s="188" t="s">
        <v>66</v>
      </c>
      <c r="E137" s="232" t="s">
        <v>142</v>
      </c>
      <c r="F137" s="157" t="s">
        <v>1667</v>
      </c>
      <c r="G137" s="231"/>
      <c r="H137" s="227" t="s">
        <v>1013</v>
      </c>
      <c r="I137" s="233" t="s">
        <v>1497</v>
      </c>
      <c r="J137" s="160">
        <v>80000</v>
      </c>
      <c r="K137" s="159"/>
      <c r="L137" s="160">
        <v>80000</v>
      </c>
      <c r="M137" s="159"/>
      <c r="N137" s="160">
        <v>80000</v>
      </c>
      <c r="O137" s="159"/>
      <c r="P137" s="160">
        <v>80000</v>
      </c>
      <c r="Q137" s="159"/>
      <c r="R137" s="160">
        <v>80000</v>
      </c>
      <c r="S137" s="159"/>
      <c r="T137" s="160">
        <v>80000</v>
      </c>
      <c r="U137" s="159"/>
      <c r="V137" s="161">
        <v>480000</v>
      </c>
      <c r="W137" s="161">
        <v>0</v>
      </c>
      <c r="X137" s="160">
        <v>80000</v>
      </c>
      <c r="Y137" s="159"/>
      <c r="Z137" s="160">
        <v>80000</v>
      </c>
      <c r="AA137" s="159"/>
      <c r="AB137" s="160">
        <v>80000</v>
      </c>
      <c r="AC137" s="159"/>
      <c r="AD137" s="160">
        <v>80000</v>
      </c>
      <c r="AE137" s="159"/>
      <c r="AF137" s="160">
        <v>80000</v>
      </c>
      <c r="AG137" s="159"/>
      <c r="AH137" s="160">
        <v>80000</v>
      </c>
      <c r="AI137" s="159"/>
      <c r="AJ137" s="161">
        <v>480000</v>
      </c>
      <c r="AK137" s="161">
        <v>0</v>
      </c>
      <c r="AL137" s="161">
        <v>960000</v>
      </c>
      <c r="AM137" s="161">
        <v>0</v>
      </c>
      <c r="AN137" s="215"/>
      <c r="AO137" s="352" t="s">
        <v>734</v>
      </c>
      <c r="AP137" s="352" t="s">
        <v>734</v>
      </c>
      <c r="AQ137" s="352" t="s">
        <v>734</v>
      </c>
      <c r="AR137" s="352" t="s">
        <v>734</v>
      </c>
      <c r="AS137" s="352" t="s">
        <v>734</v>
      </c>
      <c r="AT137" s="352" t="s">
        <v>734</v>
      </c>
      <c r="AU137" s="352" t="s">
        <v>734</v>
      </c>
      <c r="AV137" s="352" t="s">
        <v>734</v>
      </c>
      <c r="AW137" s="352" t="s">
        <v>734</v>
      </c>
      <c r="AX137" s="352" t="s">
        <v>734</v>
      </c>
      <c r="AY137" s="352" t="s">
        <v>734</v>
      </c>
      <c r="AZ137" s="352" t="s">
        <v>734</v>
      </c>
    </row>
    <row r="138" spans="2:52" s="71" customFormat="1" ht="26.25" customHeight="1" x14ac:dyDescent="0.2">
      <c r="B138" s="156"/>
      <c r="C138" s="157" t="s">
        <v>404</v>
      </c>
      <c r="D138" s="188" t="s">
        <v>66</v>
      </c>
      <c r="E138" s="232" t="s">
        <v>142</v>
      </c>
      <c r="F138" s="157" t="s">
        <v>910</v>
      </c>
      <c r="G138" s="229"/>
      <c r="H138" s="178" t="s">
        <v>1016</v>
      </c>
      <c r="I138" s="233" t="s">
        <v>1601</v>
      </c>
      <c r="J138" s="160">
        <v>70000</v>
      </c>
      <c r="K138" s="159"/>
      <c r="L138" s="160">
        <v>70000</v>
      </c>
      <c r="M138" s="159"/>
      <c r="N138" s="160">
        <v>70000</v>
      </c>
      <c r="O138" s="159"/>
      <c r="P138" s="160">
        <v>70000</v>
      </c>
      <c r="Q138" s="159"/>
      <c r="R138" s="160">
        <v>70000</v>
      </c>
      <c r="S138" s="159"/>
      <c r="T138" s="160">
        <v>70000</v>
      </c>
      <c r="U138" s="159"/>
      <c r="V138" s="161">
        <v>420000</v>
      </c>
      <c r="W138" s="161">
        <v>0</v>
      </c>
      <c r="X138" s="160">
        <v>70000</v>
      </c>
      <c r="Y138" s="159"/>
      <c r="Z138" s="160">
        <v>70000</v>
      </c>
      <c r="AA138" s="159"/>
      <c r="AB138" s="160">
        <v>70000</v>
      </c>
      <c r="AC138" s="159"/>
      <c r="AD138" s="160">
        <v>70000</v>
      </c>
      <c r="AE138" s="159"/>
      <c r="AF138" s="160">
        <v>70000</v>
      </c>
      <c r="AG138" s="159"/>
      <c r="AH138" s="160">
        <v>70000</v>
      </c>
      <c r="AI138" s="159"/>
      <c r="AJ138" s="161">
        <v>420000</v>
      </c>
      <c r="AK138" s="161">
        <v>0</v>
      </c>
      <c r="AL138" s="161">
        <v>840000</v>
      </c>
      <c r="AM138" s="161">
        <v>0</v>
      </c>
      <c r="AN138" s="215"/>
      <c r="AO138" s="352" t="s">
        <v>734</v>
      </c>
      <c r="AP138" s="352" t="s">
        <v>734</v>
      </c>
      <c r="AQ138" s="352" t="s">
        <v>734</v>
      </c>
      <c r="AR138" s="352" t="s">
        <v>734</v>
      </c>
      <c r="AS138" s="352" t="s">
        <v>734</v>
      </c>
      <c r="AT138" s="352" t="s">
        <v>734</v>
      </c>
      <c r="AU138" s="352" t="s">
        <v>734</v>
      </c>
      <c r="AV138" s="352" t="s">
        <v>734</v>
      </c>
      <c r="AW138" s="352" t="s">
        <v>734</v>
      </c>
      <c r="AX138" s="352" t="s">
        <v>734</v>
      </c>
      <c r="AY138" s="352" t="s">
        <v>734</v>
      </c>
      <c r="AZ138" s="352" t="s">
        <v>734</v>
      </c>
    </row>
    <row r="139" spans="2:52" s="71" customFormat="1" ht="27.65" customHeight="1" x14ac:dyDescent="0.2">
      <c r="B139" s="156"/>
      <c r="C139" s="157" t="s">
        <v>404</v>
      </c>
      <c r="D139" s="188" t="s">
        <v>66</v>
      </c>
      <c r="E139" s="232" t="s">
        <v>142</v>
      </c>
      <c r="F139" s="157" t="s">
        <v>869</v>
      </c>
      <c r="G139" s="231"/>
      <c r="H139" s="178" t="s">
        <v>1016</v>
      </c>
      <c r="I139" s="233" t="s">
        <v>1601</v>
      </c>
      <c r="J139" s="160">
        <v>840000</v>
      </c>
      <c r="K139" s="159"/>
      <c r="L139" s="160">
        <v>840000</v>
      </c>
      <c r="M139" s="159"/>
      <c r="N139" s="160">
        <v>840000</v>
      </c>
      <c r="O139" s="159"/>
      <c r="P139" s="160">
        <v>840000</v>
      </c>
      <c r="Q139" s="159"/>
      <c r="R139" s="160">
        <v>840000</v>
      </c>
      <c r="S139" s="159"/>
      <c r="T139" s="160">
        <v>840000</v>
      </c>
      <c r="U139" s="159"/>
      <c r="V139" s="161">
        <v>5040000</v>
      </c>
      <c r="W139" s="161">
        <v>0</v>
      </c>
      <c r="X139" s="160">
        <v>840000</v>
      </c>
      <c r="Y139" s="159"/>
      <c r="Z139" s="160">
        <v>840000</v>
      </c>
      <c r="AA139" s="159"/>
      <c r="AB139" s="160">
        <v>840000</v>
      </c>
      <c r="AC139" s="159"/>
      <c r="AD139" s="160">
        <v>840000</v>
      </c>
      <c r="AE139" s="159"/>
      <c r="AF139" s="160">
        <v>840000</v>
      </c>
      <c r="AG139" s="159"/>
      <c r="AH139" s="160">
        <v>840000</v>
      </c>
      <c r="AI139" s="159"/>
      <c r="AJ139" s="161">
        <v>5040000</v>
      </c>
      <c r="AK139" s="161">
        <v>0</v>
      </c>
      <c r="AL139" s="161">
        <v>10080000</v>
      </c>
      <c r="AM139" s="161">
        <v>0</v>
      </c>
      <c r="AN139" s="215"/>
      <c r="AO139" s="352" t="s">
        <v>734</v>
      </c>
      <c r="AP139" s="352" t="s">
        <v>734</v>
      </c>
      <c r="AQ139" s="352" t="s">
        <v>734</v>
      </c>
      <c r="AR139" s="352" t="s">
        <v>734</v>
      </c>
      <c r="AS139" s="352" t="s">
        <v>734</v>
      </c>
      <c r="AT139" s="352" t="s">
        <v>734</v>
      </c>
      <c r="AU139" s="352" t="s">
        <v>734</v>
      </c>
      <c r="AV139" s="352" t="s">
        <v>734</v>
      </c>
      <c r="AW139" s="352" t="s">
        <v>734</v>
      </c>
      <c r="AX139" s="352" t="s">
        <v>734</v>
      </c>
      <c r="AY139" s="352" t="s">
        <v>734</v>
      </c>
      <c r="AZ139" s="352" t="s">
        <v>734</v>
      </c>
    </row>
    <row r="140" spans="2:52" s="71" customFormat="1" ht="27.65" customHeight="1" x14ac:dyDescent="0.2">
      <c r="B140" s="156"/>
      <c r="C140" s="157" t="s">
        <v>404</v>
      </c>
      <c r="D140" s="188" t="s">
        <v>66</v>
      </c>
      <c r="E140" s="232" t="s">
        <v>142</v>
      </c>
      <c r="F140" s="157" t="s">
        <v>1080</v>
      </c>
      <c r="G140" s="231"/>
      <c r="H140" s="364" t="s">
        <v>1016</v>
      </c>
      <c r="I140" s="233" t="s">
        <v>1601</v>
      </c>
      <c r="J140" s="160">
        <v>120000</v>
      </c>
      <c r="K140" s="159"/>
      <c r="L140" s="160">
        <v>120000</v>
      </c>
      <c r="M140" s="159"/>
      <c r="N140" s="160">
        <v>120000</v>
      </c>
      <c r="O140" s="159"/>
      <c r="P140" s="160">
        <v>120000</v>
      </c>
      <c r="Q140" s="159"/>
      <c r="R140" s="160">
        <v>120000</v>
      </c>
      <c r="S140" s="159"/>
      <c r="T140" s="160">
        <v>120000</v>
      </c>
      <c r="U140" s="159"/>
      <c r="V140" s="161">
        <v>720000</v>
      </c>
      <c r="W140" s="161">
        <v>0</v>
      </c>
      <c r="X140" s="160">
        <v>120000</v>
      </c>
      <c r="Y140" s="159"/>
      <c r="Z140" s="160">
        <v>120000</v>
      </c>
      <c r="AA140" s="159"/>
      <c r="AB140" s="160">
        <v>120000</v>
      </c>
      <c r="AC140" s="159"/>
      <c r="AD140" s="160">
        <v>120000</v>
      </c>
      <c r="AE140" s="159"/>
      <c r="AF140" s="160">
        <v>120000</v>
      </c>
      <c r="AG140" s="159"/>
      <c r="AH140" s="160">
        <v>120000</v>
      </c>
      <c r="AI140" s="159"/>
      <c r="AJ140" s="161">
        <v>720000</v>
      </c>
      <c r="AK140" s="161">
        <v>0</v>
      </c>
      <c r="AL140" s="161">
        <v>1440000</v>
      </c>
      <c r="AM140" s="161">
        <v>0</v>
      </c>
      <c r="AN140" s="215"/>
      <c r="AO140" s="352" t="s">
        <v>734</v>
      </c>
      <c r="AP140" s="352" t="s">
        <v>734</v>
      </c>
      <c r="AQ140" s="352" t="s">
        <v>734</v>
      </c>
      <c r="AR140" s="352" t="s">
        <v>734</v>
      </c>
      <c r="AS140" s="352" t="s">
        <v>734</v>
      </c>
      <c r="AT140" s="352" t="s">
        <v>734</v>
      </c>
      <c r="AU140" s="352" t="s">
        <v>734</v>
      </c>
      <c r="AV140" s="352" t="s">
        <v>734</v>
      </c>
      <c r="AW140" s="352" t="s">
        <v>734</v>
      </c>
      <c r="AX140" s="352" t="s">
        <v>734</v>
      </c>
      <c r="AY140" s="352" t="s">
        <v>734</v>
      </c>
      <c r="AZ140" s="352" t="s">
        <v>734</v>
      </c>
    </row>
    <row r="141" spans="2:52" s="71" customFormat="1" ht="26.25" customHeight="1" x14ac:dyDescent="0.2">
      <c r="B141" s="156"/>
      <c r="C141" s="157" t="s">
        <v>404</v>
      </c>
      <c r="D141" s="188" t="s">
        <v>66</v>
      </c>
      <c r="E141" s="232" t="s">
        <v>142</v>
      </c>
      <c r="F141" s="157" t="s">
        <v>1126</v>
      </c>
      <c r="G141" s="231"/>
      <c r="H141" s="364" t="s">
        <v>1016</v>
      </c>
      <c r="I141" s="233" t="s">
        <v>1601</v>
      </c>
      <c r="J141" s="160">
        <v>40000</v>
      </c>
      <c r="K141" s="159"/>
      <c r="L141" s="160">
        <v>40000</v>
      </c>
      <c r="M141" s="159"/>
      <c r="N141" s="160">
        <v>40000</v>
      </c>
      <c r="O141" s="159"/>
      <c r="P141" s="160">
        <v>40000</v>
      </c>
      <c r="Q141" s="159"/>
      <c r="R141" s="160">
        <v>40000</v>
      </c>
      <c r="S141" s="159"/>
      <c r="T141" s="160">
        <v>40000</v>
      </c>
      <c r="U141" s="159"/>
      <c r="V141" s="161">
        <v>240000</v>
      </c>
      <c r="W141" s="161">
        <v>0</v>
      </c>
      <c r="X141" s="160">
        <v>40000</v>
      </c>
      <c r="Y141" s="159"/>
      <c r="Z141" s="160">
        <v>40000</v>
      </c>
      <c r="AA141" s="159"/>
      <c r="AB141" s="160">
        <v>40000</v>
      </c>
      <c r="AC141" s="159"/>
      <c r="AD141" s="160">
        <v>40000</v>
      </c>
      <c r="AE141" s="159"/>
      <c r="AF141" s="160">
        <v>40000</v>
      </c>
      <c r="AG141" s="159"/>
      <c r="AH141" s="160">
        <v>40000</v>
      </c>
      <c r="AI141" s="159"/>
      <c r="AJ141" s="161">
        <v>240000</v>
      </c>
      <c r="AK141" s="161">
        <v>0</v>
      </c>
      <c r="AL141" s="161">
        <v>480000</v>
      </c>
      <c r="AM141" s="161">
        <v>0</v>
      </c>
      <c r="AN141" s="215"/>
      <c r="AO141" s="352" t="s">
        <v>734</v>
      </c>
      <c r="AP141" s="352" t="s">
        <v>734</v>
      </c>
      <c r="AQ141" s="352" t="s">
        <v>734</v>
      </c>
      <c r="AR141" s="352" t="s">
        <v>734</v>
      </c>
      <c r="AS141" s="352" t="s">
        <v>734</v>
      </c>
      <c r="AT141" s="352" t="s">
        <v>734</v>
      </c>
      <c r="AU141" s="352" t="s">
        <v>734</v>
      </c>
      <c r="AV141" s="352" t="s">
        <v>734</v>
      </c>
      <c r="AW141" s="352" t="s">
        <v>734</v>
      </c>
      <c r="AX141" s="352" t="s">
        <v>734</v>
      </c>
      <c r="AY141" s="352" t="s">
        <v>734</v>
      </c>
      <c r="AZ141" s="352" t="s">
        <v>734</v>
      </c>
    </row>
    <row r="142" spans="2:52" s="71" customFormat="1" ht="26.25" customHeight="1" x14ac:dyDescent="0.2">
      <c r="B142" s="156"/>
      <c r="C142" s="157" t="s">
        <v>404</v>
      </c>
      <c r="D142" s="188" t="s">
        <v>66</v>
      </c>
      <c r="E142" s="232" t="s">
        <v>266</v>
      </c>
      <c r="F142" s="157" t="s">
        <v>1088</v>
      </c>
      <c r="G142" s="229"/>
      <c r="H142" s="364" t="s">
        <v>1016</v>
      </c>
      <c r="I142" s="233" t="s">
        <v>1601</v>
      </c>
      <c r="J142" s="160">
        <v>30000</v>
      </c>
      <c r="K142" s="159"/>
      <c r="L142" s="160">
        <v>30000</v>
      </c>
      <c r="M142" s="159"/>
      <c r="N142" s="160">
        <v>30000</v>
      </c>
      <c r="O142" s="159"/>
      <c r="P142" s="160">
        <v>30000</v>
      </c>
      <c r="Q142" s="159"/>
      <c r="R142" s="160">
        <v>30000</v>
      </c>
      <c r="S142" s="159"/>
      <c r="T142" s="160">
        <v>30000</v>
      </c>
      <c r="U142" s="159"/>
      <c r="V142" s="161">
        <v>180000</v>
      </c>
      <c r="W142" s="161">
        <v>0</v>
      </c>
      <c r="X142" s="160">
        <v>30000</v>
      </c>
      <c r="Y142" s="159"/>
      <c r="Z142" s="160">
        <v>30000</v>
      </c>
      <c r="AA142" s="159"/>
      <c r="AB142" s="160">
        <v>30000</v>
      </c>
      <c r="AC142" s="159"/>
      <c r="AD142" s="160">
        <v>30000</v>
      </c>
      <c r="AE142" s="159"/>
      <c r="AF142" s="160">
        <v>30000</v>
      </c>
      <c r="AG142" s="159"/>
      <c r="AH142" s="160">
        <v>30000</v>
      </c>
      <c r="AI142" s="159"/>
      <c r="AJ142" s="161">
        <v>180000</v>
      </c>
      <c r="AK142" s="161">
        <v>0</v>
      </c>
      <c r="AL142" s="161">
        <v>360000</v>
      </c>
      <c r="AM142" s="161">
        <v>0</v>
      </c>
      <c r="AN142" s="215"/>
      <c r="AO142" s="352" t="s">
        <v>734</v>
      </c>
      <c r="AP142" s="352" t="s">
        <v>734</v>
      </c>
      <c r="AQ142" s="352" t="s">
        <v>734</v>
      </c>
      <c r="AR142" s="352" t="s">
        <v>734</v>
      </c>
      <c r="AS142" s="352" t="s">
        <v>734</v>
      </c>
      <c r="AT142" s="352" t="s">
        <v>734</v>
      </c>
      <c r="AU142" s="352" t="s">
        <v>734</v>
      </c>
      <c r="AV142" s="352" t="s">
        <v>734</v>
      </c>
      <c r="AW142" s="352" t="s">
        <v>734</v>
      </c>
      <c r="AX142" s="352" t="s">
        <v>734</v>
      </c>
      <c r="AY142" s="352" t="s">
        <v>734</v>
      </c>
      <c r="AZ142" s="352" t="s">
        <v>734</v>
      </c>
    </row>
    <row r="143" spans="2:52" s="71" customFormat="1" ht="26.25" customHeight="1" x14ac:dyDescent="0.2">
      <c r="B143" s="156"/>
      <c r="C143" s="157" t="s">
        <v>404</v>
      </c>
      <c r="D143" s="188" t="s">
        <v>108</v>
      </c>
      <c r="E143" s="232" t="s">
        <v>645</v>
      </c>
      <c r="F143" s="157" t="s">
        <v>646</v>
      </c>
      <c r="G143" s="229"/>
      <c r="H143" s="178" t="s">
        <v>1016</v>
      </c>
      <c r="I143" s="233" t="s">
        <v>1602</v>
      </c>
      <c r="J143" s="160">
        <v>160000</v>
      </c>
      <c r="K143" s="159"/>
      <c r="L143" s="160">
        <v>160000</v>
      </c>
      <c r="M143" s="159"/>
      <c r="N143" s="160">
        <v>160000</v>
      </c>
      <c r="O143" s="159"/>
      <c r="P143" s="160">
        <v>160000</v>
      </c>
      <c r="Q143" s="159"/>
      <c r="R143" s="160">
        <v>160000</v>
      </c>
      <c r="S143" s="159"/>
      <c r="T143" s="160">
        <v>160000</v>
      </c>
      <c r="U143" s="159"/>
      <c r="V143" s="161">
        <v>960000</v>
      </c>
      <c r="W143" s="161">
        <v>0</v>
      </c>
      <c r="X143" s="160">
        <v>160000</v>
      </c>
      <c r="Y143" s="159"/>
      <c r="Z143" s="160">
        <v>160000</v>
      </c>
      <c r="AA143" s="159"/>
      <c r="AB143" s="160">
        <v>160000</v>
      </c>
      <c r="AC143" s="159"/>
      <c r="AD143" s="160">
        <v>160000</v>
      </c>
      <c r="AE143" s="159"/>
      <c r="AF143" s="160">
        <v>160000</v>
      </c>
      <c r="AG143" s="159"/>
      <c r="AH143" s="160">
        <v>160000</v>
      </c>
      <c r="AI143" s="159"/>
      <c r="AJ143" s="161">
        <v>960000</v>
      </c>
      <c r="AK143" s="161">
        <v>0</v>
      </c>
      <c r="AL143" s="161">
        <v>1920000</v>
      </c>
      <c r="AM143" s="161">
        <v>0</v>
      </c>
      <c r="AN143" s="215"/>
      <c r="AO143" s="352" t="s">
        <v>734</v>
      </c>
      <c r="AP143" s="352" t="s">
        <v>734</v>
      </c>
      <c r="AQ143" s="352" t="s">
        <v>734</v>
      </c>
      <c r="AR143" s="352" t="s">
        <v>734</v>
      </c>
      <c r="AS143" s="352" t="s">
        <v>734</v>
      </c>
      <c r="AT143" s="352" t="s">
        <v>734</v>
      </c>
      <c r="AU143" s="352" t="s">
        <v>734</v>
      </c>
      <c r="AV143" s="352" t="s">
        <v>734</v>
      </c>
      <c r="AW143" s="352" t="s">
        <v>734</v>
      </c>
      <c r="AX143" s="352" t="s">
        <v>734</v>
      </c>
      <c r="AY143" s="352" t="s">
        <v>734</v>
      </c>
      <c r="AZ143" s="352" t="s">
        <v>734</v>
      </c>
    </row>
    <row r="144" spans="2:52" s="71" customFormat="1" ht="26.25" customHeight="1" x14ac:dyDescent="0.2">
      <c r="B144" s="156"/>
      <c r="C144" s="157" t="s">
        <v>404</v>
      </c>
      <c r="D144" s="188" t="s">
        <v>526</v>
      </c>
      <c r="E144" s="232" t="s">
        <v>142</v>
      </c>
      <c r="F144" s="312" t="s">
        <v>1661</v>
      </c>
      <c r="G144" s="229"/>
      <c r="H144" s="227" t="s">
        <v>1013</v>
      </c>
      <c r="I144" s="233" t="s">
        <v>1497</v>
      </c>
      <c r="J144" s="160"/>
      <c r="K144" s="159"/>
      <c r="L144" s="160"/>
      <c r="M144" s="159"/>
      <c r="N144" s="160">
        <v>2527000</v>
      </c>
      <c r="O144" s="159"/>
      <c r="P144" s="160"/>
      <c r="Q144" s="159"/>
      <c r="R144" s="160"/>
      <c r="S144" s="159"/>
      <c r="T144" s="160"/>
      <c r="U144" s="159"/>
      <c r="V144" s="161">
        <v>2527000</v>
      </c>
      <c r="W144" s="161">
        <v>0</v>
      </c>
      <c r="X144" s="160"/>
      <c r="Y144" s="159"/>
      <c r="Z144" s="160"/>
      <c r="AA144" s="159"/>
      <c r="AB144" s="160"/>
      <c r="AC144" s="159"/>
      <c r="AD144" s="160"/>
      <c r="AE144" s="159"/>
      <c r="AF144" s="160"/>
      <c r="AG144" s="159"/>
      <c r="AH144" s="160"/>
      <c r="AI144" s="159"/>
      <c r="AJ144" s="161">
        <v>0</v>
      </c>
      <c r="AK144" s="161">
        <v>0</v>
      </c>
      <c r="AL144" s="161">
        <v>2527000</v>
      </c>
      <c r="AM144" s="161">
        <v>0</v>
      </c>
      <c r="AN144" s="215"/>
      <c r="AO144" s="352"/>
      <c r="AP144" s="352"/>
      <c r="AQ144" s="352" t="s">
        <v>734</v>
      </c>
      <c r="AR144" s="352"/>
      <c r="AS144" s="352"/>
      <c r="AT144" s="352"/>
      <c r="AU144" s="352"/>
      <c r="AV144" s="352"/>
      <c r="AW144" s="352"/>
      <c r="AX144" s="352"/>
      <c r="AY144" s="352"/>
      <c r="AZ144" s="352"/>
    </row>
    <row r="145" spans="2:52" s="71" customFormat="1" ht="26.65" customHeight="1" x14ac:dyDescent="0.2">
      <c r="B145" s="156"/>
      <c r="C145" s="157" t="s">
        <v>404</v>
      </c>
      <c r="D145" s="188" t="s">
        <v>526</v>
      </c>
      <c r="E145" s="232" t="s">
        <v>142</v>
      </c>
      <c r="F145" s="312" t="s">
        <v>1187</v>
      </c>
      <c r="G145" s="231"/>
      <c r="H145" s="227" t="s">
        <v>1013</v>
      </c>
      <c r="I145" s="233" t="s">
        <v>1497</v>
      </c>
      <c r="J145" s="160">
        <v>13254400</v>
      </c>
      <c r="K145" s="159"/>
      <c r="L145" s="160"/>
      <c r="M145" s="159"/>
      <c r="N145" s="160"/>
      <c r="O145" s="159"/>
      <c r="P145" s="160"/>
      <c r="Q145" s="159"/>
      <c r="R145" s="160"/>
      <c r="S145" s="159"/>
      <c r="T145" s="160"/>
      <c r="U145" s="159"/>
      <c r="V145" s="161">
        <v>13254400</v>
      </c>
      <c r="W145" s="161">
        <v>0</v>
      </c>
      <c r="X145" s="160"/>
      <c r="Y145" s="159"/>
      <c r="Z145" s="160"/>
      <c r="AA145" s="159"/>
      <c r="AB145" s="160"/>
      <c r="AC145" s="159"/>
      <c r="AD145" s="160"/>
      <c r="AE145" s="159"/>
      <c r="AF145" s="160"/>
      <c r="AG145" s="159"/>
      <c r="AH145" s="160"/>
      <c r="AI145" s="159"/>
      <c r="AJ145" s="161">
        <v>0</v>
      </c>
      <c r="AK145" s="161">
        <v>0</v>
      </c>
      <c r="AL145" s="161">
        <v>13254400</v>
      </c>
      <c r="AM145" s="161">
        <v>0</v>
      </c>
      <c r="AN145" s="215"/>
      <c r="AO145" s="352" t="s">
        <v>734</v>
      </c>
      <c r="AP145" s="352"/>
      <c r="AQ145" s="352"/>
      <c r="AR145" s="352"/>
      <c r="AS145" s="352"/>
      <c r="AT145" s="352"/>
      <c r="AU145" s="352"/>
      <c r="AV145" s="352"/>
      <c r="AW145" s="352"/>
      <c r="AX145" s="352"/>
      <c r="AY145" s="352"/>
      <c r="AZ145" s="352"/>
    </row>
    <row r="146" spans="2:52" s="71" customFormat="1" ht="26.65" customHeight="1" x14ac:dyDescent="0.2">
      <c r="B146" s="156"/>
      <c r="C146" s="157" t="s">
        <v>404</v>
      </c>
      <c r="D146" s="188" t="s">
        <v>526</v>
      </c>
      <c r="E146" s="232" t="s">
        <v>142</v>
      </c>
      <c r="F146" s="312" t="s">
        <v>1640</v>
      </c>
      <c r="G146" s="231"/>
      <c r="H146" s="227" t="s">
        <v>1013</v>
      </c>
      <c r="I146" s="233" t="s">
        <v>1497</v>
      </c>
      <c r="J146" s="160"/>
      <c r="K146" s="159"/>
      <c r="L146" s="160"/>
      <c r="M146" s="159"/>
      <c r="N146" s="160"/>
      <c r="O146" s="159"/>
      <c r="P146" s="160">
        <v>1590000</v>
      </c>
      <c r="Q146" s="159"/>
      <c r="R146" s="160"/>
      <c r="S146" s="159"/>
      <c r="T146" s="160"/>
      <c r="U146" s="159"/>
      <c r="V146" s="161">
        <v>1590000</v>
      </c>
      <c r="W146" s="161">
        <v>0</v>
      </c>
      <c r="X146" s="160"/>
      <c r="Y146" s="159"/>
      <c r="Z146" s="160"/>
      <c r="AA146" s="159"/>
      <c r="AB146" s="160"/>
      <c r="AC146" s="159"/>
      <c r="AD146" s="160"/>
      <c r="AE146" s="159"/>
      <c r="AF146" s="160"/>
      <c r="AG146" s="159"/>
      <c r="AH146" s="160"/>
      <c r="AI146" s="159"/>
      <c r="AJ146" s="161">
        <v>0</v>
      </c>
      <c r="AK146" s="161">
        <v>0</v>
      </c>
      <c r="AL146" s="161">
        <v>1590000</v>
      </c>
      <c r="AM146" s="161">
        <v>0</v>
      </c>
      <c r="AN146" s="215"/>
      <c r="AO146" s="352"/>
      <c r="AP146" s="352"/>
      <c r="AQ146" s="352"/>
      <c r="AR146" s="352" t="s">
        <v>734</v>
      </c>
      <c r="AS146" s="352"/>
      <c r="AT146" s="352"/>
      <c r="AU146" s="352"/>
      <c r="AV146" s="352"/>
      <c r="AW146" s="352"/>
      <c r="AX146" s="352"/>
      <c r="AY146" s="352"/>
      <c r="AZ146" s="352"/>
    </row>
    <row r="147" spans="2:52" s="71" customFormat="1" ht="26.65" customHeight="1" x14ac:dyDescent="0.2">
      <c r="B147" s="156"/>
      <c r="C147" s="157" t="s">
        <v>404</v>
      </c>
      <c r="D147" s="188" t="s">
        <v>526</v>
      </c>
      <c r="E147" s="232" t="s">
        <v>142</v>
      </c>
      <c r="F147" s="312" t="s">
        <v>1660</v>
      </c>
      <c r="G147" s="231"/>
      <c r="H147" s="227" t="s">
        <v>1013</v>
      </c>
      <c r="I147" s="233" t="s">
        <v>1497</v>
      </c>
      <c r="J147" s="160">
        <v>3520000</v>
      </c>
      <c r="K147" s="159"/>
      <c r="L147" s="160"/>
      <c r="M147" s="159"/>
      <c r="N147" s="160"/>
      <c r="O147" s="159"/>
      <c r="P147" s="160"/>
      <c r="Q147" s="159"/>
      <c r="R147" s="160"/>
      <c r="S147" s="159"/>
      <c r="T147" s="160"/>
      <c r="U147" s="159"/>
      <c r="V147" s="161">
        <v>3520000</v>
      </c>
      <c r="W147" s="161">
        <v>0</v>
      </c>
      <c r="X147" s="160"/>
      <c r="Y147" s="159"/>
      <c r="Z147" s="160"/>
      <c r="AA147" s="159"/>
      <c r="AB147" s="160"/>
      <c r="AC147" s="159"/>
      <c r="AD147" s="160"/>
      <c r="AE147" s="159"/>
      <c r="AF147" s="160"/>
      <c r="AG147" s="159"/>
      <c r="AH147" s="160"/>
      <c r="AI147" s="159"/>
      <c r="AJ147" s="161">
        <v>0</v>
      </c>
      <c r="AK147" s="161">
        <v>0</v>
      </c>
      <c r="AL147" s="161">
        <v>3520000</v>
      </c>
      <c r="AM147" s="161">
        <v>0</v>
      </c>
      <c r="AN147" s="215"/>
      <c r="AO147" s="352" t="s">
        <v>734</v>
      </c>
      <c r="AP147" s="352"/>
      <c r="AQ147" s="352"/>
      <c r="AR147" s="352"/>
      <c r="AS147" s="352"/>
      <c r="AT147" s="352"/>
      <c r="AU147" s="352"/>
      <c r="AV147" s="352"/>
      <c r="AW147" s="352"/>
      <c r="AX147" s="352"/>
      <c r="AY147" s="352"/>
      <c r="AZ147" s="352"/>
    </row>
    <row r="148" spans="2:52" s="71" customFormat="1" ht="27.65" customHeight="1" x14ac:dyDescent="0.2">
      <c r="B148" s="156"/>
      <c r="C148" s="157" t="s">
        <v>404</v>
      </c>
      <c r="D148" s="188" t="s">
        <v>526</v>
      </c>
      <c r="E148" s="232" t="s">
        <v>142</v>
      </c>
      <c r="F148" s="312" t="s">
        <v>1507</v>
      </c>
      <c r="G148" s="231"/>
      <c r="H148" s="227" t="s">
        <v>1013</v>
      </c>
      <c r="I148" s="233" t="s">
        <v>1508</v>
      </c>
      <c r="J148" s="160"/>
      <c r="K148" s="159"/>
      <c r="L148" s="160"/>
      <c r="M148" s="159"/>
      <c r="N148" s="160"/>
      <c r="O148" s="159"/>
      <c r="P148" s="160"/>
      <c r="Q148" s="159"/>
      <c r="R148" s="160"/>
      <c r="S148" s="159"/>
      <c r="T148" s="160">
        <v>13000000</v>
      </c>
      <c r="U148" s="159"/>
      <c r="V148" s="161">
        <v>13000000</v>
      </c>
      <c r="W148" s="161">
        <v>0</v>
      </c>
      <c r="X148" s="160"/>
      <c r="Y148" s="159"/>
      <c r="Z148" s="160"/>
      <c r="AA148" s="159"/>
      <c r="AB148" s="160"/>
      <c r="AC148" s="159"/>
      <c r="AD148" s="160"/>
      <c r="AE148" s="159"/>
      <c r="AF148" s="160"/>
      <c r="AG148" s="159"/>
      <c r="AH148" s="160">
        <v>9500000</v>
      </c>
      <c r="AI148" s="159"/>
      <c r="AJ148" s="161">
        <v>9500000</v>
      </c>
      <c r="AK148" s="161">
        <v>0</v>
      </c>
      <c r="AL148" s="161">
        <v>22500000</v>
      </c>
      <c r="AM148" s="161">
        <v>0</v>
      </c>
      <c r="AN148" s="215"/>
      <c r="AO148" s="352"/>
      <c r="AP148" s="352"/>
      <c r="AQ148" s="352"/>
      <c r="AR148" s="352"/>
      <c r="AS148" s="352"/>
      <c r="AT148" s="352" t="s">
        <v>734</v>
      </c>
      <c r="AU148" s="352"/>
      <c r="AV148" s="352"/>
      <c r="AW148" s="352"/>
      <c r="AX148" s="352"/>
      <c r="AY148" s="352"/>
      <c r="AZ148" s="352" t="s">
        <v>733</v>
      </c>
    </row>
    <row r="149" spans="2:52" s="71" customFormat="1" ht="26.25" customHeight="1" x14ac:dyDescent="0.2">
      <c r="B149" s="156"/>
      <c r="C149" s="157" t="s">
        <v>404</v>
      </c>
      <c r="D149" s="188" t="s">
        <v>66</v>
      </c>
      <c r="E149" s="232" t="s">
        <v>142</v>
      </c>
      <c r="F149" s="157" t="s">
        <v>908</v>
      </c>
      <c r="G149" s="229"/>
      <c r="H149" s="227" t="s">
        <v>1013</v>
      </c>
      <c r="I149" s="233" t="s">
        <v>1497</v>
      </c>
      <c r="J149" s="160"/>
      <c r="K149" s="159"/>
      <c r="L149" s="160"/>
      <c r="M149" s="159"/>
      <c r="N149" s="160"/>
      <c r="O149" s="159"/>
      <c r="P149" s="160"/>
      <c r="Q149" s="159"/>
      <c r="R149" s="160"/>
      <c r="S149" s="159"/>
      <c r="T149" s="160"/>
      <c r="U149" s="159"/>
      <c r="V149" s="161">
        <v>0</v>
      </c>
      <c r="W149" s="161">
        <v>0</v>
      </c>
      <c r="X149" s="160"/>
      <c r="Y149" s="159"/>
      <c r="Z149" s="160"/>
      <c r="AA149" s="159"/>
      <c r="AB149" s="160"/>
      <c r="AC149" s="159"/>
      <c r="AD149" s="160"/>
      <c r="AE149" s="159"/>
      <c r="AF149" s="160"/>
      <c r="AG149" s="159"/>
      <c r="AH149" s="160"/>
      <c r="AI149" s="159"/>
      <c r="AJ149" s="161">
        <v>0</v>
      </c>
      <c r="AK149" s="161">
        <v>0</v>
      </c>
      <c r="AL149" s="161">
        <v>0</v>
      </c>
      <c r="AM149" s="161">
        <v>0</v>
      </c>
      <c r="AN149" s="215"/>
      <c r="AO149" s="352"/>
      <c r="AP149" s="352"/>
      <c r="AQ149" s="352"/>
      <c r="AR149" s="352"/>
      <c r="AS149" s="352"/>
      <c r="AT149" s="352"/>
      <c r="AU149" s="352"/>
      <c r="AV149" s="352"/>
      <c r="AW149" s="352"/>
      <c r="AX149" s="352"/>
      <c r="AY149" s="352"/>
      <c r="AZ149" s="352"/>
    </row>
    <row r="150" spans="2:52" s="71" customFormat="1" ht="26.25" customHeight="1" x14ac:dyDescent="0.2">
      <c r="B150" s="156"/>
      <c r="C150" s="157" t="s">
        <v>404</v>
      </c>
      <c r="D150" s="188" t="s">
        <v>66</v>
      </c>
      <c r="E150" s="232" t="s">
        <v>142</v>
      </c>
      <c r="F150" s="157" t="s">
        <v>784</v>
      </c>
      <c r="G150" s="229"/>
      <c r="H150" s="227" t="s">
        <v>1013</v>
      </c>
      <c r="I150" s="233" t="s">
        <v>1497</v>
      </c>
      <c r="J150" s="160">
        <v>-1988000</v>
      </c>
      <c r="K150" s="159"/>
      <c r="L150" s="160">
        <v>-1988000</v>
      </c>
      <c r="M150" s="159"/>
      <c r="N150" s="160">
        <v>-1988000</v>
      </c>
      <c r="O150" s="159"/>
      <c r="P150" s="160">
        <v>-1988000</v>
      </c>
      <c r="Q150" s="159"/>
      <c r="R150" s="160">
        <v>-1988000</v>
      </c>
      <c r="S150" s="159"/>
      <c r="T150" s="160">
        <v>-1988000</v>
      </c>
      <c r="U150" s="159"/>
      <c r="V150" s="161">
        <v>-11928000</v>
      </c>
      <c r="W150" s="161">
        <v>0</v>
      </c>
      <c r="X150" s="160">
        <v>-1988000</v>
      </c>
      <c r="Y150" s="159"/>
      <c r="Z150" s="160">
        <v>-1988000</v>
      </c>
      <c r="AA150" s="159"/>
      <c r="AB150" s="160">
        <v>-1988000</v>
      </c>
      <c r="AC150" s="159"/>
      <c r="AD150" s="160">
        <v>-1988000</v>
      </c>
      <c r="AE150" s="159"/>
      <c r="AF150" s="160">
        <v>-1988000</v>
      </c>
      <c r="AG150" s="159"/>
      <c r="AH150" s="160">
        <v>-1988000</v>
      </c>
      <c r="AI150" s="159"/>
      <c r="AJ150" s="161">
        <v>-11928000</v>
      </c>
      <c r="AK150" s="161">
        <v>0</v>
      </c>
      <c r="AL150" s="161">
        <v>-23856000</v>
      </c>
      <c r="AM150" s="161">
        <v>0</v>
      </c>
      <c r="AN150" s="215"/>
      <c r="AO150" s="352" t="s">
        <v>734</v>
      </c>
      <c r="AP150" s="352" t="s">
        <v>734</v>
      </c>
      <c r="AQ150" s="352" t="s">
        <v>734</v>
      </c>
      <c r="AR150" s="352" t="s">
        <v>734</v>
      </c>
      <c r="AS150" s="352" t="s">
        <v>734</v>
      </c>
      <c r="AT150" s="352" t="s">
        <v>734</v>
      </c>
      <c r="AU150" s="352" t="s">
        <v>734</v>
      </c>
      <c r="AV150" s="352" t="s">
        <v>734</v>
      </c>
      <c r="AW150" s="352" t="s">
        <v>734</v>
      </c>
      <c r="AX150" s="352" t="s">
        <v>734</v>
      </c>
      <c r="AY150" s="352" t="s">
        <v>734</v>
      </c>
      <c r="AZ150" s="352" t="s">
        <v>734</v>
      </c>
    </row>
    <row r="151" spans="2:52" s="71" customFormat="1" ht="26.25" customHeight="1" x14ac:dyDescent="0.2">
      <c r="B151" s="156"/>
      <c r="C151" s="157"/>
      <c r="D151" s="188"/>
      <c r="E151" s="232"/>
      <c r="F151" s="157"/>
      <c r="G151" s="231"/>
      <c r="H151" s="227"/>
      <c r="I151" s="233"/>
      <c r="J151" s="160"/>
      <c r="K151" s="159"/>
      <c r="L151" s="160"/>
      <c r="M151" s="159"/>
      <c r="N151" s="160"/>
      <c r="O151" s="159"/>
      <c r="P151" s="160"/>
      <c r="Q151" s="159"/>
      <c r="R151" s="160"/>
      <c r="S151" s="159"/>
      <c r="T151" s="160"/>
      <c r="U151" s="159"/>
      <c r="V151" s="161">
        <v>0</v>
      </c>
      <c r="W151" s="161">
        <v>0</v>
      </c>
      <c r="X151" s="160"/>
      <c r="Y151" s="159"/>
      <c r="Z151" s="160"/>
      <c r="AA151" s="159"/>
      <c r="AB151" s="160"/>
      <c r="AC151" s="159"/>
      <c r="AD151" s="160"/>
      <c r="AE151" s="159"/>
      <c r="AF151" s="160"/>
      <c r="AG151" s="159"/>
      <c r="AH151" s="160"/>
      <c r="AI151" s="159"/>
      <c r="AJ151" s="161">
        <v>0</v>
      </c>
      <c r="AK151" s="161">
        <v>0</v>
      </c>
      <c r="AL151" s="161">
        <v>0</v>
      </c>
      <c r="AM151" s="161">
        <v>0</v>
      </c>
      <c r="AN151" s="215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352"/>
      <c r="AY151" s="352"/>
      <c r="AZ151" s="352"/>
    </row>
    <row r="152" spans="2:52" s="71" customFormat="1" ht="26.25" customHeight="1" x14ac:dyDescent="0.2">
      <c r="B152" s="45"/>
      <c r="C152" s="157" t="s">
        <v>404</v>
      </c>
      <c r="D152" s="188" t="s">
        <v>66</v>
      </c>
      <c r="E152" s="232" t="s">
        <v>142</v>
      </c>
      <c r="F152" s="157" t="s">
        <v>968</v>
      </c>
      <c r="G152" s="229"/>
      <c r="H152" s="227" t="s">
        <v>1013</v>
      </c>
      <c r="I152" s="233" t="s">
        <v>1497</v>
      </c>
      <c r="J152" s="160"/>
      <c r="K152" s="61"/>
      <c r="L152" s="160">
        <v>1000000</v>
      </c>
      <c r="M152" s="61"/>
      <c r="N152" s="160">
        <v>1000000</v>
      </c>
      <c r="O152" s="61"/>
      <c r="P152" s="160"/>
      <c r="Q152" s="61"/>
      <c r="R152" s="160">
        <v>1000000</v>
      </c>
      <c r="S152" s="61"/>
      <c r="T152" s="160">
        <v>1000000</v>
      </c>
      <c r="U152" s="61"/>
      <c r="V152" s="62">
        <v>4000000</v>
      </c>
      <c r="W152" s="62">
        <v>0</v>
      </c>
      <c r="X152" s="160">
        <v>1000000</v>
      </c>
      <c r="Y152" s="61"/>
      <c r="Z152" s="160">
        <v>1000000</v>
      </c>
      <c r="AA152" s="61"/>
      <c r="AB152" s="160">
        <v>1000000</v>
      </c>
      <c r="AC152" s="61"/>
      <c r="AD152" s="160">
        <v>1000000</v>
      </c>
      <c r="AE152" s="61"/>
      <c r="AF152" s="160">
        <v>1000000</v>
      </c>
      <c r="AG152" s="61"/>
      <c r="AH152" s="160">
        <v>1000000</v>
      </c>
      <c r="AI152" s="61"/>
      <c r="AJ152" s="62">
        <v>6000000</v>
      </c>
      <c r="AK152" s="62">
        <v>0</v>
      </c>
      <c r="AL152" s="62">
        <v>10000000</v>
      </c>
      <c r="AM152" s="62">
        <v>0</v>
      </c>
      <c r="AN152" s="215"/>
      <c r="AO152" s="352" t="s">
        <v>734</v>
      </c>
      <c r="AP152" s="352" t="s">
        <v>734</v>
      </c>
      <c r="AQ152" s="352" t="s">
        <v>734</v>
      </c>
      <c r="AR152" s="352"/>
      <c r="AS152" s="352" t="s">
        <v>734</v>
      </c>
      <c r="AT152" s="352" t="s">
        <v>734</v>
      </c>
      <c r="AU152" s="352" t="s">
        <v>734</v>
      </c>
      <c r="AV152" s="352" t="s">
        <v>734</v>
      </c>
      <c r="AW152" s="352" t="s">
        <v>734</v>
      </c>
      <c r="AX152" s="352" t="s">
        <v>734</v>
      </c>
      <c r="AY152" s="352" t="s">
        <v>734</v>
      </c>
      <c r="AZ152" s="352" t="s">
        <v>734</v>
      </c>
    </row>
    <row r="153" spans="2:52" s="71" customFormat="1" ht="26.25" customHeight="1" x14ac:dyDescent="0.2">
      <c r="B153" s="45"/>
      <c r="C153" s="157" t="s">
        <v>404</v>
      </c>
      <c r="D153" s="188" t="s">
        <v>66</v>
      </c>
      <c r="E153" s="232" t="s">
        <v>142</v>
      </c>
      <c r="F153" s="157" t="s">
        <v>967</v>
      </c>
      <c r="G153" s="229"/>
      <c r="H153" s="227" t="s">
        <v>1013</v>
      </c>
      <c r="I153" s="233" t="s">
        <v>1497</v>
      </c>
      <c r="J153" s="160"/>
      <c r="K153" s="395"/>
      <c r="L153" s="160">
        <v>2000000</v>
      </c>
      <c r="M153" s="395"/>
      <c r="N153" s="160">
        <v>2000000</v>
      </c>
      <c r="O153" s="395"/>
      <c r="P153" s="160">
        <v>1500000</v>
      </c>
      <c r="Q153" s="395"/>
      <c r="R153" s="160">
        <v>2000000</v>
      </c>
      <c r="S153" s="395"/>
      <c r="T153" s="160">
        <v>2000000</v>
      </c>
      <c r="U153" s="395"/>
      <c r="V153" s="62">
        <v>9500000</v>
      </c>
      <c r="W153" s="62">
        <v>0</v>
      </c>
      <c r="X153" s="160">
        <v>2000000</v>
      </c>
      <c r="Y153" s="61"/>
      <c r="Z153" s="160">
        <v>2000000</v>
      </c>
      <c r="AA153" s="61"/>
      <c r="AB153" s="160">
        <v>2000000</v>
      </c>
      <c r="AC153" s="61"/>
      <c r="AD153" s="160">
        <v>2000000</v>
      </c>
      <c r="AE153" s="61"/>
      <c r="AF153" s="160">
        <v>2000000</v>
      </c>
      <c r="AG153" s="61"/>
      <c r="AH153" s="160">
        <v>2000000</v>
      </c>
      <c r="AI153" s="61"/>
      <c r="AJ153" s="62">
        <v>12000000</v>
      </c>
      <c r="AK153" s="62">
        <v>0</v>
      </c>
      <c r="AL153" s="62">
        <v>21500000</v>
      </c>
      <c r="AM153" s="62">
        <v>0</v>
      </c>
      <c r="AN153" s="215"/>
      <c r="AO153" s="352" t="s">
        <v>733</v>
      </c>
      <c r="AP153" s="352" t="s">
        <v>733</v>
      </c>
      <c r="AQ153" s="352" t="s">
        <v>733</v>
      </c>
      <c r="AR153" s="352" t="s">
        <v>733</v>
      </c>
      <c r="AS153" s="352" t="s">
        <v>733</v>
      </c>
      <c r="AT153" s="352" t="s">
        <v>733</v>
      </c>
      <c r="AU153" s="352" t="s">
        <v>733</v>
      </c>
      <c r="AV153" s="352" t="s">
        <v>733</v>
      </c>
      <c r="AW153" s="352" t="s">
        <v>733</v>
      </c>
      <c r="AX153" s="352" t="s">
        <v>733</v>
      </c>
      <c r="AY153" s="352" t="s">
        <v>733</v>
      </c>
      <c r="AZ153" s="352" t="s">
        <v>733</v>
      </c>
    </row>
    <row r="154" spans="2:52" s="392" customFormat="1" ht="26.15" customHeight="1" x14ac:dyDescent="0.2">
      <c r="B154" s="310"/>
      <c r="C154" s="233" t="s">
        <v>404</v>
      </c>
      <c r="D154" s="272" t="s">
        <v>66</v>
      </c>
      <c r="E154" s="384" t="s">
        <v>142</v>
      </c>
      <c r="F154" s="233" t="s">
        <v>1506</v>
      </c>
      <c r="G154" s="385"/>
      <c r="H154" s="363" t="s">
        <v>1016</v>
      </c>
      <c r="I154" s="233" t="s">
        <v>1601</v>
      </c>
      <c r="J154" s="393">
        <v>750000</v>
      </c>
      <c r="K154" s="394"/>
      <c r="L154" s="393">
        <v>750000</v>
      </c>
      <c r="M154" s="394"/>
      <c r="N154" s="393">
        <v>750000</v>
      </c>
      <c r="O154" s="394"/>
      <c r="P154" s="393">
        <v>750000</v>
      </c>
      <c r="Q154" s="394"/>
      <c r="R154" s="393">
        <v>750000</v>
      </c>
      <c r="S154" s="394"/>
      <c r="T154" s="393">
        <v>750000</v>
      </c>
      <c r="U154" s="394"/>
      <c r="V154" s="386">
        <v>4500000</v>
      </c>
      <c r="W154" s="386">
        <v>0</v>
      </c>
      <c r="X154" s="393">
        <v>1000000</v>
      </c>
      <c r="Y154" s="394"/>
      <c r="Z154" s="393">
        <v>1000000</v>
      </c>
      <c r="AA154" s="394"/>
      <c r="AB154" s="393">
        <v>1000000</v>
      </c>
      <c r="AC154" s="394"/>
      <c r="AD154" s="393">
        <v>1000000</v>
      </c>
      <c r="AE154" s="394"/>
      <c r="AF154" s="393">
        <v>1000000</v>
      </c>
      <c r="AG154" s="394"/>
      <c r="AH154" s="393">
        <v>1000000</v>
      </c>
      <c r="AI154" s="394"/>
      <c r="AJ154" s="386">
        <v>6000000</v>
      </c>
      <c r="AK154" s="386">
        <v>0</v>
      </c>
      <c r="AL154" s="386">
        <v>10500000</v>
      </c>
      <c r="AM154" s="386">
        <v>0</v>
      </c>
      <c r="AN154" s="391"/>
      <c r="AO154" s="352" t="s">
        <v>736</v>
      </c>
      <c r="AP154" s="352" t="s">
        <v>736</v>
      </c>
      <c r="AQ154" s="352" t="s">
        <v>736</v>
      </c>
      <c r="AR154" s="352" t="s">
        <v>736</v>
      </c>
      <c r="AS154" s="352" t="s">
        <v>736</v>
      </c>
      <c r="AT154" s="352" t="s">
        <v>736</v>
      </c>
      <c r="AU154" s="352" t="s">
        <v>736</v>
      </c>
      <c r="AV154" s="352" t="s">
        <v>736</v>
      </c>
      <c r="AW154" s="352" t="s">
        <v>736</v>
      </c>
      <c r="AX154" s="352" t="s">
        <v>736</v>
      </c>
      <c r="AY154" s="352" t="s">
        <v>736</v>
      </c>
      <c r="AZ154" s="352" t="s">
        <v>736</v>
      </c>
    </row>
    <row r="155" spans="2:52" s="392" customFormat="1" ht="26.25" customHeight="1" x14ac:dyDescent="0.2">
      <c r="B155" s="310"/>
      <c r="C155" s="233" t="s">
        <v>404</v>
      </c>
      <c r="D155" s="272" t="s">
        <v>66</v>
      </c>
      <c r="E155" s="384" t="s">
        <v>142</v>
      </c>
      <c r="F155" s="233" t="s">
        <v>1496</v>
      </c>
      <c r="G155" s="385"/>
      <c r="H155" s="363" t="s">
        <v>1016</v>
      </c>
      <c r="I155" s="233" t="s">
        <v>1601</v>
      </c>
      <c r="J155" s="393">
        <v>1000000</v>
      </c>
      <c r="K155" s="394"/>
      <c r="L155" s="393">
        <v>1000000</v>
      </c>
      <c r="M155" s="394"/>
      <c r="N155" s="393">
        <v>1000000</v>
      </c>
      <c r="O155" s="394"/>
      <c r="P155" s="393">
        <v>1000000</v>
      </c>
      <c r="Q155" s="394"/>
      <c r="R155" s="393">
        <v>1000000</v>
      </c>
      <c r="S155" s="394"/>
      <c r="T155" s="393">
        <v>1000000</v>
      </c>
      <c r="U155" s="394"/>
      <c r="V155" s="386">
        <v>6000000</v>
      </c>
      <c r="W155" s="386">
        <v>0</v>
      </c>
      <c r="X155" s="393">
        <v>1000000</v>
      </c>
      <c r="Y155" s="394"/>
      <c r="Z155" s="393">
        <v>1000000</v>
      </c>
      <c r="AA155" s="394"/>
      <c r="AB155" s="393">
        <v>1000000</v>
      </c>
      <c r="AC155" s="394"/>
      <c r="AD155" s="393">
        <v>1000000</v>
      </c>
      <c r="AE155" s="394"/>
      <c r="AF155" s="393">
        <v>1000000</v>
      </c>
      <c r="AG155" s="394"/>
      <c r="AH155" s="393">
        <v>1000000</v>
      </c>
      <c r="AI155" s="394"/>
      <c r="AJ155" s="386">
        <v>6000000</v>
      </c>
      <c r="AK155" s="386">
        <v>0</v>
      </c>
      <c r="AL155" s="386">
        <v>12000000</v>
      </c>
      <c r="AM155" s="386">
        <v>0</v>
      </c>
      <c r="AN155" s="391"/>
      <c r="AO155" s="352" t="s">
        <v>733</v>
      </c>
      <c r="AP155" s="352" t="s">
        <v>733</v>
      </c>
      <c r="AQ155" s="352" t="s">
        <v>733</v>
      </c>
      <c r="AR155" s="352" t="s">
        <v>733</v>
      </c>
      <c r="AS155" s="352" t="s">
        <v>733</v>
      </c>
      <c r="AT155" s="352" t="s">
        <v>733</v>
      </c>
      <c r="AU155" s="352" t="s">
        <v>733</v>
      </c>
      <c r="AV155" s="352" t="s">
        <v>733</v>
      </c>
      <c r="AW155" s="352" t="s">
        <v>733</v>
      </c>
      <c r="AX155" s="352" t="s">
        <v>733</v>
      </c>
      <c r="AY155" s="352" t="s">
        <v>733</v>
      </c>
      <c r="AZ155" s="352" t="s">
        <v>733</v>
      </c>
    </row>
    <row r="156" spans="2:52" s="71" customFormat="1" ht="26.25" customHeight="1" x14ac:dyDescent="0.2">
      <c r="B156" s="156"/>
      <c r="C156" s="157" t="s">
        <v>1162</v>
      </c>
      <c r="D156" s="188" t="s">
        <v>66</v>
      </c>
      <c r="E156" s="232" t="s">
        <v>266</v>
      </c>
      <c r="F156" s="157" t="s">
        <v>1165</v>
      </c>
      <c r="G156" s="229"/>
      <c r="H156" s="178" t="s">
        <v>1016</v>
      </c>
      <c r="I156" s="233" t="s">
        <v>1602</v>
      </c>
      <c r="J156" s="160">
        <v>360000</v>
      </c>
      <c r="K156" s="159"/>
      <c r="L156" s="160">
        <v>360000</v>
      </c>
      <c r="M156" s="159"/>
      <c r="N156" s="160">
        <v>360000</v>
      </c>
      <c r="O156" s="159"/>
      <c r="P156" s="160">
        <v>360000</v>
      </c>
      <c r="Q156" s="159"/>
      <c r="R156" s="160">
        <v>360000</v>
      </c>
      <c r="S156" s="159"/>
      <c r="T156" s="160">
        <v>360000</v>
      </c>
      <c r="U156" s="159"/>
      <c r="V156" s="161">
        <v>2160000</v>
      </c>
      <c r="W156" s="161">
        <v>0</v>
      </c>
      <c r="X156" s="160">
        <v>360000</v>
      </c>
      <c r="Y156" s="159"/>
      <c r="Z156" s="160">
        <v>360000</v>
      </c>
      <c r="AA156" s="159"/>
      <c r="AB156" s="160">
        <v>360000</v>
      </c>
      <c r="AC156" s="159"/>
      <c r="AD156" s="160">
        <v>360000</v>
      </c>
      <c r="AE156" s="159"/>
      <c r="AF156" s="160">
        <v>360000</v>
      </c>
      <c r="AG156" s="159"/>
      <c r="AH156" s="160">
        <v>360000</v>
      </c>
      <c r="AI156" s="159"/>
      <c r="AJ156" s="161">
        <v>2160000</v>
      </c>
      <c r="AK156" s="161">
        <v>0</v>
      </c>
      <c r="AL156" s="161">
        <v>4320000</v>
      </c>
      <c r="AM156" s="161">
        <v>0</v>
      </c>
      <c r="AN156" s="215"/>
      <c r="AO156" s="352" t="s">
        <v>734</v>
      </c>
      <c r="AP156" s="352" t="s">
        <v>734</v>
      </c>
      <c r="AQ156" s="352" t="s">
        <v>734</v>
      </c>
      <c r="AR156" s="352" t="s">
        <v>734</v>
      </c>
      <c r="AS156" s="352" t="s">
        <v>734</v>
      </c>
      <c r="AT156" s="352" t="s">
        <v>734</v>
      </c>
      <c r="AU156" s="352" t="s">
        <v>734</v>
      </c>
      <c r="AV156" s="352" t="s">
        <v>734</v>
      </c>
      <c r="AW156" s="352" t="s">
        <v>734</v>
      </c>
      <c r="AX156" s="352" t="s">
        <v>734</v>
      </c>
      <c r="AY156" s="352" t="s">
        <v>734</v>
      </c>
      <c r="AZ156" s="352" t="s">
        <v>734</v>
      </c>
    </row>
    <row r="157" spans="2:52" s="71" customFormat="1" ht="27.65" customHeight="1" x14ac:dyDescent="0.2">
      <c r="B157" s="156"/>
      <c r="C157" s="157"/>
      <c r="D157" s="188"/>
      <c r="E157" s="232"/>
      <c r="F157" s="157"/>
      <c r="G157" s="231"/>
      <c r="H157" s="364"/>
      <c r="I157" s="233"/>
      <c r="J157" s="160"/>
      <c r="K157" s="159"/>
      <c r="L157" s="160"/>
      <c r="M157" s="159"/>
      <c r="N157" s="160"/>
      <c r="O157" s="159"/>
      <c r="P157" s="160"/>
      <c r="Q157" s="159"/>
      <c r="R157" s="160"/>
      <c r="S157" s="159"/>
      <c r="T157" s="160"/>
      <c r="U157" s="159"/>
      <c r="V157" s="161">
        <v>0</v>
      </c>
      <c r="W157" s="161">
        <v>0</v>
      </c>
      <c r="X157" s="160"/>
      <c r="Y157" s="159"/>
      <c r="Z157" s="160"/>
      <c r="AA157" s="159"/>
      <c r="AB157" s="160"/>
      <c r="AC157" s="159"/>
      <c r="AD157" s="160"/>
      <c r="AE157" s="159"/>
      <c r="AF157" s="160"/>
      <c r="AG157" s="159"/>
      <c r="AH157" s="160"/>
      <c r="AI157" s="159"/>
      <c r="AJ157" s="161">
        <v>0</v>
      </c>
      <c r="AK157" s="161">
        <v>0</v>
      </c>
      <c r="AL157" s="161">
        <v>0</v>
      </c>
      <c r="AM157" s="161">
        <v>0</v>
      </c>
      <c r="AN157" s="215"/>
      <c r="AO157" s="352"/>
      <c r="AP157" s="352"/>
      <c r="AQ157" s="352"/>
      <c r="AR157" s="352"/>
      <c r="AS157" s="352"/>
      <c r="AT157" s="352"/>
      <c r="AU157" s="352"/>
      <c r="AV157" s="352"/>
      <c r="AW157" s="352"/>
      <c r="AX157" s="352"/>
      <c r="AY157" s="352"/>
      <c r="AZ157" s="352"/>
    </row>
    <row r="158" spans="2:52" s="71" customFormat="1" ht="26.25" customHeight="1" x14ac:dyDescent="0.2">
      <c r="B158" s="156"/>
      <c r="C158" s="233" t="s">
        <v>560</v>
      </c>
      <c r="D158" s="188" t="s">
        <v>66</v>
      </c>
      <c r="E158" s="232"/>
      <c r="F158" s="284" t="s">
        <v>181</v>
      </c>
      <c r="G158" s="285"/>
      <c r="H158" s="363" t="s">
        <v>987</v>
      </c>
      <c r="I158" s="403" t="s">
        <v>1513</v>
      </c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69">
        <v>0</v>
      </c>
      <c r="W158" s="169">
        <v>0</v>
      </c>
      <c r="X158" s="159"/>
      <c r="Y158" s="159"/>
      <c r="Z158" s="159"/>
      <c r="AA158" s="159"/>
      <c r="AB158" s="159">
        <v>900000</v>
      </c>
      <c r="AC158" s="159"/>
      <c r="AD158" s="159">
        <v>900000</v>
      </c>
      <c r="AE158" s="159"/>
      <c r="AF158" s="159">
        <v>900000</v>
      </c>
      <c r="AG158" s="159"/>
      <c r="AH158" s="159">
        <v>900000</v>
      </c>
      <c r="AI158" s="159"/>
      <c r="AJ158" s="169">
        <v>3600000</v>
      </c>
      <c r="AK158" s="169">
        <v>0</v>
      </c>
      <c r="AL158" s="169">
        <v>3600000</v>
      </c>
      <c r="AM158" s="169">
        <v>0</v>
      </c>
      <c r="AN158" s="215"/>
      <c r="AO158" s="352"/>
      <c r="AP158" s="352"/>
      <c r="AQ158" s="352"/>
      <c r="AR158" s="352"/>
      <c r="AS158" s="352"/>
      <c r="AT158" s="352"/>
      <c r="AU158" s="352"/>
      <c r="AV158" s="352"/>
      <c r="AW158" s="352" t="s">
        <v>733</v>
      </c>
      <c r="AX158" s="352" t="s">
        <v>733</v>
      </c>
      <c r="AY158" s="352" t="s">
        <v>733</v>
      </c>
      <c r="AZ158" s="352" t="s">
        <v>733</v>
      </c>
    </row>
    <row r="159" spans="2:52" s="71" customFormat="1" ht="26.25" customHeight="1" x14ac:dyDescent="0.2">
      <c r="B159" s="156"/>
      <c r="C159" s="233" t="s">
        <v>560</v>
      </c>
      <c r="D159" s="188" t="s">
        <v>753</v>
      </c>
      <c r="E159" s="232"/>
      <c r="F159" s="284" t="s">
        <v>181</v>
      </c>
      <c r="G159" s="285"/>
      <c r="H159" s="363" t="s">
        <v>987</v>
      </c>
      <c r="I159" s="403" t="s">
        <v>625</v>
      </c>
      <c r="J159" s="159"/>
      <c r="K159" s="159"/>
      <c r="L159" s="159">
        <v>800000</v>
      </c>
      <c r="M159" s="159"/>
      <c r="N159" s="159">
        <v>800000</v>
      </c>
      <c r="O159" s="159"/>
      <c r="P159" s="159">
        <v>800000</v>
      </c>
      <c r="Q159" s="159"/>
      <c r="R159" s="159">
        <v>800000</v>
      </c>
      <c r="S159" s="159"/>
      <c r="T159" s="159">
        <v>800000</v>
      </c>
      <c r="U159" s="159"/>
      <c r="V159" s="169">
        <v>4000000</v>
      </c>
      <c r="W159" s="169">
        <v>0</v>
      </c>
      <c r="X159" s="159">
        <v>800000</v>
      </c>
      <c r="Y159" s="159"/>
      <c r="Z159" s="159">
        <v>800000</v>
      </c>
      <c r="AA159" s="159"/>
      <c r="AB159" s="159">
        <v>800000</v>
      </c>
      <c r="AC159" s="159"/>
      <c r="AD159" s="159">
        <v>800000</v>
      </c>
      <c r="AE159" s="159"/>
      <c r="AF159" s="159">
        <v>800000</v>
      </c>
      <c r="AG159" s="159"/>
      <c r="AH159" s="159">
        <v>800000</v>
      </c>
      <c r="AI159" s="159"/>
      <c r="AJ159" s="169">
        <v>4800000</v>
      </c>
      <c r="AK159" s="169">
        <v>0</v>
      </c>
      <c r="AL159" s="169">
        <v>8800000</v>
      </c>
      <c r="AM159" s="169">
        <v>0</v>
      </c>
      <c r="AN159" s="215"/>
      <c r="AO159" s="352"/>
      <c r="AP159" s="352" t="s">
        <v>733</v>
      </c>
      <c r="AQ159" s="352" t="s">
        <v>733</v>
      </c>
      <c r="AR159" s="352" t="s">
        <v>733</v>
      </c>
      <c r="AS159" s="352" t="s">
        <v>733</v>
      </c>
      <c r="AT159" s="352" t="s">
        <v>733</v>
      </c>
      <c r="AU159" s="352" t="s">
        <v>733</v>
      </c>
      <c r="AV159" s="352" t="s">
        <v>733</v>
      </c>
      <c r="AW159" s="352" t="s">
        <v>733</v>
      </c>
      <c r="AX159" s="352" t="s">
        <v>733</v>
      </c>
      <c r="AY159" s="352" t="s">
        <v>733</v>
      </c>
      <c r="AZ159" s="352" t="s">
        <v>733</v>
      </c>
    </row>
    <row r="160" spans="2:52" s="71" customFormat="1" ht="26.25" customHeight="1" x14ac:dyDescent="0.2">
      <c r="B160" s="156"/>
      <c r="C160" s="157" t="s">
        <v>560</v>
      </c>
      <c r="D160" s="188" t="s">
        <v>753</v>
      </c>
      <c r="E160" s="232"/>
      <c r="F160" s="158" t="s">
        <v>181</v>
      </c>
      <c r="G160" s="170"/>
      <c r="H160" s="171"/>
      <c r="I160" s="404" t="s">
        <v>1002</v>
      </c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69">
        <v>0</v>
      </c>
      <c r="W160" s="169">
        <v>0</v>
      </c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69">
        <v>0</v>
      </c>
      <c r="AK160" s="169">
        <v>0</v>
      </c>
      <c r="AL160" s="169">
        <v>0</v>
      </c>
      <c r="AM160" s="169">
        <v>0</v>
      </c>
      <c r="AN160" s="215"/>
      <c r="AO160" s="352"/>
      <c r="AP160" s="352"/>
      <c r="AQ160" s="352"/>
      <c r="AR160" s="352"/>
      <c r="AS160" s="352"/>
      <c r="AT160" s="352"/>
      <c r="AU160" s="352"/>
      <c r="AV160" s="352"/>
      <c r="AW160" s="352"/>
      <c r="AX160" s="352"/>
      <c r="AY160" s="352"/>
      <c r="AZ160" s="352"/>
    </row>
    <row r="161" spans="2:52" s="71" customFormat="1" ht="26.25" customHeight="1" x14ac:dyDescent="0.2">
      <c r="B161" s="156"/>
      <c r="C161" s="157" t="s">
        <v>560</v>
      </c>
      <c r="D161" s="188" t="s">
        <v>66</v>
      </c>
      <c r="E161" s="232"/>
      <c r="F161" s="158" t="s">
        <v>181</v>
      </c>
      <c r="G161" s="170"/>
      <c r="H161" s="178" t="s">
        <v>987</v>
      </c>
      <c r="I161" s="404" t="s">
        <v>945</v>
      </c>
      <c r="J161" s="159"/>
      <c r="K161" s="159"/>
      <c r="L161" s="159"/>
      <c r="M161" s="159"/>
      <c r="N161" s="159">
        <v>450000</v>
      </c>
      <c r="O161" s="159"/>
      <c r="P161" s="159">
        <v>450000</v>
      </c>
      <c r="Q161" s="159"/>
      <c r="R161" s="159">
        <v>450000</v>
      </c>
      <c r="S161" s="159"/>
      <c r="T161" s="159">
        <v>450000</v>
      </c>
      <c r="U161" s="159"/>
      <c r="V161" s="169">
        <v>1800000</v>
      </c>
      <c r="W161" s="169">
        <v>0</v>
      </c>
      <c r="X161" s="159">
        <v>450000</v>
      </c>
      <c r="Y161" s="159"/>
      <c r="Z161" s="159">
        <v>450000</v>
      </c>
      <c r="AA161" s="159"/>
      <c r="AB161" s="159">
        <v>450000</v>
      </c>
      <c r="AC161" s="159"/>
      <c r="AD161" s="159">
        <v>450000</v>
      </c>
      <c r="AE161" s="159"/>
      <c r="AF161" s="159">
        <v>450000</v>
      </c>
      <c r="AG161" s="159"/>
      <c r="AH161" s="159">
        <v>450000</v>
      </c>
      <c r="AI161" s="159"/>
      <c r="AJ161" s="169">
        <v>2700000</v>
      </c>
      <c r="AK161" s="169">
        <v>0</v>
      </c>
      <c r="AL161" s="169">
        <v>4500000</v>
      </c>
      <c r="AM161" s="169">
        <v>0</v>
      </c>
      <c r="AN161" s="215"/>
      <c r="AO161" s="352"/>
      <c r="AP161" s="352"/>
      <c r="AQ161" s="352" t="s">
        <v>733</v>
      </c>
      <c r="AR161" s="352" t="s">
        <v>733</v>
      </c>
      <c r="AS161" s="352" t="s">
        <v>733</v>
      </c>
      <c r="AT161" s="352" t="s">
        <v>733</v>
      </c>
      <c r="AU161" s="352" t="s">
        <v>733</v>
      </c>
      <c r="AV161" s="352" t="s">
        <v>733</v>
      </c>
      <c r="AW161" s="352" t="s">
        <v>733</v>
      </c>
      <c r="AX161" s="352" t="s">
        <v>733</v>
      </c>
      <c r="AY161" s="352" t="s">
        <v>733</v>
      </c>
      <c r="AZ161" s="352" t="s">
        <v>733</v>
      </c>
    </row>
    <row r="162" spans="2:52" s="71" customFormat="1" ht="26.25" customHeight="1" x14ac:dyDescent="0.2">
      <c r="B162" s="156"/>
      <c r="C162" s="157" t="s">
        <v>560</v>
      </c>
      <c r="D162" s="188" t="s">
        <v>66</v>
      </c>
      <c r="E162" s="232"/>
      <c r="F162" s="158" t="s">
        <v>181</v>
      </c>
      <c r="G162" s="170"/>
      <c r="H162" s="178" t="s">
        <v>987</v>
      </c>
      <c r="I162" s="404" t="s">
        <v>946</v>
      </c>
      <c r="J162" s="159"/>
      <c r="K162" s="159"/>
      <c r="L162" s="159"/>
      <c r="M162" s="159"/>
      <c r="N162" s="159"/>
      <c r="O162" s="159"/>
      <c r="P162" s="159">
        <v>450000</v>
      </c>
      <c r="Q162" s="159"/>
      <c r="R162" s="159">
        <v>450000</v>
      </c>
      <c r="S162" s="159"/>
      <c r="T162" s="159">
        <v>450000</v>
      </c>
      <c r="U162" s="159"/>
      <c r="V162" s="169">
        <v>1350000</v>
      </c>
      <c r="W162" s="169">
        <v>0</v>
      </c>
      <c r="X162" s="159">
        <v>450000</v>
      </c>
      <c r="Y162" s="159"/>
      <c r="Z162" s="159">
        <v>450000</v>
      </c>
      <c r="AA162" s="159"/>
      <c r="AB162" s="159">
        <v>450000</v>
      </c>
      <c r="AC162" s="159"/>
      <c r="AD162" s="159">
        <v>450000</v>
      </c>
      <c r="AE162" s="159"/>
      <c r="AF162" s="159">
        <v>450000</v>
      </c>
      <c r="AG162" s="159"/>
      <c r="AH162" s="159">
        <v>450000</v>
      </c>
      <c r="AI162" s="159"/>
      <c r="AJ162" s="169">
        <v>2700000</v>
      </c>
      <c r="AK162" s="169">
        <v>0</v>
      </c>
      <c r="AL162" s="169">
        <v>4050000</v>
      </c>
      <c r="AM162" s="169">
        <v>0</v>
      </c>
      <c r="AN162" s="215"/>
      <c r="AO162" s="352"/>
      <c r="AP162" s="352"/>
      <c r="AQ162" s="352"/>
      <c r="AR162" s="352" t="s">
        <v>733</v>
      </c>
      <c r="AS162" s="352" t="s">
        <v>733</v>
      </c>
      <c r="AT162" s="352" t="s">
        <v>733</v>
      </c>
      <c r="AU162" s="352" t="s">
        <v>733</v>
      </c>
      <c r="AV162" s="352" t="s">
        <v>733</v>
      </c>
      <c r="AW162" s="352" t="s">
        <v>733</v>
      </c>
      <c r="AX162" s="352" t="s">
        <v>733</v>
      </c>
      <c r="AY162" s="352" t="s">
        <v>733</v>
      </c>
      <c r="AZ162" s="352" t="s">
        <v>733</v>
      </c>
    </row>
    <row r="163" spans="2:52" s="71" customFormat="1" ht="26.25" customHeight="1" x14ac:dyDescent="0.2">
      <c r="B163" s="156"/>
      <c r="C163" s="157" t="s">
        <v>560</v>
      </c>
      <c r="D163" s="188" t="s">
        <v>66</v>
      </c>
      <c r="E163" s="232"/>
      <c r="F163" s="319" t="s">
        <v>1816</v>
      </c>
      <c r="G163" s="170"/>
      <c r="H163" s="128" t="s">
        <v>240</v>
      </c>
      <c r="I163" s="405" t="s">
        <v>1520</v>
      </c>
      <c r="J163" s="172"/>
      <c r="K163" s="172"/>
      <c r="L163" s="172">
        <v>500000</v>
      </c>
      <c r="M163" s="172"/>
      <c r="N163" s="172">
        <v>500000</v>
      </c>
      <c r="O163" s="172"/>
      <c r="P163" s="172">
        <v>500000</v>
      </c>
      <c r="Q163" s="172"/>
      <c r="R163" s="172">
        <v>500000</v>
      </c>
      <c r="S163" s="172"/>
      <c r="T163" s="172">
        <v>500000</v>
      </c>
      <c r="U163" s="172"/>
      <c r="V163" s="161">
        <v>2500000</v>
      </c>
      <c r="W163" s="161">
        <v>0</v>
      </c>
      <c r="X163" s="172">
        <v>500000</v>
      </c>
      <c r="Y163" s="172"/>
      <c r="Z163" s="172">
        <v>500000</v>
      </c>
      <c r="AA163" s="172"/>
      <c r="AB163" s="172">
        <v>500000</v>
      </c>
      <c r="AC163" s="172"/>
      <c r="AD163" s="172">
        <v>500000</v>
      </c>
      <c r="AE163" s="172"/>
      <c r="AF163" s="172">
        <v>500000</v>
      </c>
      <c r="AG163" s="172"/>
      <c r="AH163" s="172">
        <v>500000</v>
      </c>
      <c r="AI163" s="172"/>
      <c r="AJ163" s="161">
        <v>3000000</v>
      </c>
      <c r="AK163" s="161">
        <v>0</v>
      </c>
      <c r="AL163" s="161">
        <v>5500000</v>
      </c>
      <c r="AM163" s="161">
        <v>0</v>
      </c>
      <c r="AN163" s="215"/>
      <c r="AO163" s="352" t="s">
        <v>1711</v>
      </c>
      <c r="AP163" s="352" t="s">
        <v>733</v>
      </c>
      <c r="AQ163" s="352" t="s">
        <v>733</v>
      </c>
      <c r="AR163" s="352" t="s">
        <v>733</v>
      </c>
      <c r="AS163" s="352" t="s">
        <v>733</v>
      </c>
      <c r="AT163" s="352" t="s">
        <v>733</v>
      </c>
      <c r="AU163" s="352" t="s">
        <v>733</v>
      </c>
      <c r="AV163" s="352" t="s">
        <v>733</v>
      </c>
      <c r="AW163" s="352" t="s">
        <v>733</v>
      </c>
      <c r="AX163" s="352" t="s">
        <v>733</v>
      </c>
      <c r="AY163" s="352" t="s">
        <v>733</v>
      </c>
      <c r="AZ163" s="352" t="s">
        <v>733</v>
      </c>
    </row>
    <row r="164" spans="2:52" s="71" customFormat="1" ht="26.25" customHeight="1" x14ac:dyDescent="0.2">
      <c r="B164" s="156"/>
      <c r="C164" s="157" t="s">
        <v>560</v>
      </c>
      <c r="D164" s="344" t="s">
        <v>108</v>
      </c>
      <c r="E164" s="151"/>
      <c r="F164" s="69" t="s">
        <v>302</v>
      </c>
      <c r="G164" s="170"/>
      <c r="H164" s="178" t="s">
        <v>1010</v>
      </c>
      <c r="I164" s="403" t="s">
        <v>1522</v>
      </c>
      <c r="J164" s="159"/>
      <c r="K164" s="172"/>
      <c r="L164" s="159">
        <v>600000</v>
      </c>
      <c r="M164" s="172"/>
      <c r="N164" s="159">
        <v>600000</v>
      </c>
      <c r="O164" s="172"/>
      <c r="P164" s="159">
        <v>600000</v>
      </c>
      <c r="Q164" s="172"/>
      <c r="R164" s="159">
        <v>600000</v>
      </c>
      <c r="S164" s="172"/>
      <c r="T164" s="159">
        <v>600000</v>
      </c>
      <c r="U164" s="172"/>
      <c r="V164" s="161">
        <v>3000000</v>
      </c>
      <c r="W164" s="161">
        <v>0</v>
      </c>
      <c r="X164" s="159">
        <v>600000</v>
      </c>
      <c r="Y164" s="172"/>
      <c r="Z164" s="159">
        <v>600000</v>
      </c>
      <c r="AA164" s="172"/>
      <c r="AB164" s="159">
        <v>600000</v>
      </c>
      <c r="AC164" s="172"/>
      <c r="AD164" s="159">
        <v>600000</v>
      </c>
      <c r="AE164" s="172"/>
      <c r="AF164" s="159">
        <v>600000</v>
      </c>
      <c r="AG164" s="172"/>
      <c r="AH164" s="159">
        <v>600000</v>
      </c>
      <c r="AI164" s="172"/>
      <c r="AJ164" s="169">
        <v>3600000</v>
      </c>
      <c r="AK164" s="161">
        <v>0</v>
      </c>
      <c r="AL164" s="169">
        <v>6600000</v>
      </c>
      <c r="AM164" s="161">
        <v>0</v>
      </c>
      <c r="AN164" s="215"/>
      <c r="AO164" s="352" t="s">
        <v>1711</v>
      </c>
      <c r="AP164" s="352" t="s">
        <v>733</v>
      </c>
      <c r="AQ164" s="352" t="s">
        <v>733</v>
      </c>
      <c r="AR164" s="352" t="s">
        <v>733</v>
      </c>
      <c r="AS164" s="352" t="s">
        <v>733</v>
      </c>
      <c r="AT164" s="352" t="s">
        <v>733</v>
      </c>
      <c r="AU164" s="352" t="s">
        <v>733</v>
      </c>
      <c r="AV164" s="352" t="s">
        <v>733</v>
      </c>
      <c r="AW164" s="352" t="s">
        <v>733</v>
      </c>
      <c r="AX164" s="352" t="s">
        <v>733</v>
      </c>
      <c r="AY164" s="352" t="s">
        <v>733</v>
      </c>
      <c r="AZ164" s="352" t="s">
        <v>733</v>
      </c>
    </row>
    <row r="165" spans="2:52" s="71" customFormat="1" ht="26.25" customHeight="1" x14ac:dyDescent="0.2">
      <c r="B165" s="156"/>
      <c r="C165" s="157" t="s">
        <v>560</v>
      </c>
      <c r="D165" s="344" t="s">
        <v>108</v>
      </c>
      <c r="E165" s="151"/>
      <c r="F165" s="69" t="s">
        <v>302</v>
      </c>
      <c r="G165" s="170"/>
      <c r="H165" s="178" t="s">
        <v>993</v>
      </c>
      <c r="I165" s="403" t="s">
        <v>1644</v>
      </c>
      <c r="J165" s="159"/>
      <c r="K165" s="172"/>
      <c r="L165" s="159"/>
      <c r="M165" s="172"/>
      <c r="N165" s="159"/>
      <c r="O165" s="172"/>
      <c r="P165" s="159"/>
      <c r="Q165" s="172"/>
      <c r="R165" s="159"/>
      <c r="S165" s="172"/>
      <c r="T165" s="159"/>
      <c r="U165" s="172"/>
      <c r="V165" s="161">
        <v>0</v>
      </c>
      <c r="W165" s="161">
        <v>0</v>
      </c>
      <c r="X165" s="159"/>
      <c r="Y165" s="172"/>
      <c r="Z165" s="159"/>
      <c r="AA165" s="172"/>
      <c r="AB165" s="159">
        <v>650000</v>
      </c>
      <c r="AC165" s="172"/>
      <c r="AD165" s="159">
        <v>650000</v>
      </c>
      <c r="AE165" s="172"/>
      <c r="AF165" s="159">
        <v>650000</v>
      </c>
      <c r="AG165" s="172"/>
      <c r="AH165" s="159">
        <v>650000</v>
      </c>
      <c r="AI165" s="172"/>
      <c r="AJ165" s="169">
        <v>2600000</v>
      </c>
      <c r="AK165" s="161">
        <v>0</v>
      </c>
      <c r="AL165" s="169">
        <v>2600000</v>
      </c>
      <c r="AM165" s="161">
        <v>0</v>
      </c>
      <c r="AN165" s="215"/>
      <c r="AO165" s="352"/>
      <c r="AP165" s="352"/>
      <c r="AQ165" s="352"/>
      <c r="AR165" s="352"/>
      <c r="AS165" s="352"/>
      <c r="AT165" s="352"/>
      <c r="AU165" s="352"/>
      <c r="AV165" s="352"/>
      <c r="AW165" s="352" t="s">
        <v>733</v>
      </c>
      <c r="AX165" s="352" t="s">
        <v>733</v>
      </c>
      <c r="AY165" s="352" t="s">
        <v>733</v>
      </c>
      <c r="AZ165" s="352" t="s">
        <v>733</v>
      </c>
    </row>
    <row r="166" spans="2:52" s="71" customFormat="1" ht="26.25" customHeight="1" x14ac:dyDescent="0.2">
      <c r="B166" s="156"/>
      <c r="C166" s="157" t="s">
        <v>560</v>
      </c>
      <c r="D166" s="344" t="s">
        <v>108</v>
      </c>
      <c r="E166" s="151"/>
      <c r="F166" s="69" t="s">
        <v>302</v>
      </c>
      <c r="G166" s="170"/>
      <c r="H166" s="178" t="s">
        <v>1016</v>
      </c>
      <c r="I166" s="403" t="s">
        <v>1523</v>
      </c>
      <c r="J166" s="159"/>
      <c r="K166" s="172"/>
      <c r="L166" s="159">
        <v>600000</v>
      </c>
      <c r="M166" s="172"/>
      <c r="N166" s="159">
        <v>600000</v>
      </c>
      <c r="O166" s="172"/>
      <c r="P166" s="159">
        <v>600000</v>
      </c>
      <c r="Q166" s="172"/>
      <c r="R166" s="159">
        <v>600000</v>
      </c>
      <c r="S166" s="172"/>
      <c r="T166" s="159">
        <v>600000</v>
      </c>
      <c r="U166" s="172"/>
      <c r="V166" s="161">
        <v>3000000</v>
      </c>
      <c r="W166" s="161">
        <v>0</v>
      </c>
      <c r="X166" s="159">
        <v>600000</v>
      </c>
      <c r="Y166" s="172"/>
      <c r="Z166" s="159">
        <v>600000</v>
      </c>
      <c r="AA166" s="172"/>
      <c r="AB166" s="159">
        <v>600000</v>
      </c>
      <c r="AC166" s="172"/>
      <c r="AD166" s="159">
        <v>600000</v>
      </c>
      <c r="AE166" s="172"/>
      <c r="AF166" s="159">
        <v>600000</v>
      </c>
      <c r="AG166" s="172"/>
      <c r="AH166" s="159">
        <v>600000</v>
      </c>
      <c r="AI166" s="172"/>
      <c r="AJ166" s="169">
        <v>3600000</v>
      </c>
      <c r="AK166" s="161">
        <v>0</v>
      </c>
      <c r="AL166" s="169">
        <v>6600000</v>
      </c>
      <c r="AM166" s="161">
        <v>0</v>
      </c>
      <c r="AN166" s="215"/>
      <c r="AO166" s="352" t="s">
        <v>1711</v>
      </c>
      <c r="AP166" s="352" t="s">
        <v>733</v>
      </c>
      <c r="AQ166" s="352" t="s">
        <v>733</v>
      </c>
      <c r="AR166" s="352" t="s">
        <v>733</v>
      </c>
      <c r="AS166" s="352" t="s">
        <v>733</v>
      </c>
      <c r="AT166" s="352" t="s">
        <v>733</v>
      </c>
      <c r="AU166" s="352" t="s">
        <v>733</v>
      </c>
      <c r="AV166" s="352" t="s">
        <v>733</v>
      </c>
      <c r="AW166" s="352" t="s">
        <v>733</v>
      </c>
      <c r="AX166" s="352" t="s">
        <v>733</v>
      </c>
      <c r="AY166" s="352" t="s">
        <v>733</v>
      </c>
      <c r="AZ166" s="352" t="s">
        <v>733</v>
      </c>
    </row>
    <row r="167" spans="2:52" s="71" customFormat="1" ht="26.25" customHeight="1" x14ac:dyDescent="0.2">
      <c r="B167" s="156"/>
      <c r="C167" s="157" t="s">
        <v>560</v>
      </c>
      <c r="D167" s="344" t="s">
        <v>108</v>
      </c>
      <c r="E167" s="232"/>
      <c r="F167" s="414" t="s">
        <v>1697</v>
      </c>
      <c r="G167" s="170"/>
      <c r="H167" s="178" t="s">
        <v>1016</v>
      </c>
      <c r="I167" s="363" t="s">
        <v>1603</v>
      </c>
      <c r="J167" s="172">
        <v>100000</v>
      </c>
      <c r="K167" s="172"/>
      <c r="L167" s="172">
        <v>100000</v>
      </c>
      <c r="M167" s="172"/>
      <c r="N167" s="172">
        <v>100000</v>
      </c>
      <c r="O167" s="172"/>
      <c r="P167" s="172">
        <v>100000</v>
      </c>
      <c r="Q167" s="172"/>
      <c r="R167" s="172">
        <v>100000</v>
      </c>
      <c r="S167" s="172"/>
      <c r="T167" s="172">
        <v>100000</v>
      </c>
      <c r="U167" s="172"/>
      <c r="V167" s="161">
        <v>600000</v>
      </c>
      <c r="W167" s="161">
        <v>0</v>
      </c>
      <c r="X167" s="172">
        <v>100000</v>
      </c>
      <c r="Y167" s="172"/>
      <c r="Z167" s="172">
        <v>100000</v>
      </c>
      <c r="AA167" s="172"/>
      <c r="AB167" s="172">
        <v>100000</v>
      </c>
      <c r="AC167" s="172"/>
      <c r="AD167" s="172">
        <v>100000</v>
      </c>
      <c r="AE167" s="172"/>
      <c r="AF167" s="172">
        <v>100000</v>
      </c>
      <c r="AG167" s="172"/>
      <c r="AH167" s="172">
        <v>100000</v>
      </c>
      <c r="AI167" s="172"/>
      <c r="AJ167" s="161">
        <v>600000</v>
      </c>
      <c r="AK167" s="161">
        <v>0</v>
      </c>
      <c r="AL167" s="161">
        <v>1200000</v>
      </c>
      <c r="AM167" s="161">
        <v>0</v>
      </c>
      <c r="AN167" s="215"/>
      <c r="AO167" s="351" t="s">
        <v>1696</v>
      </c>
      <c r="AP167" s="351" t="s">
        <v>1696</v>
      </c>
      <c r="AQ167" s="351" t="s">
        <v>1696</v>
      </c>
      <c r="AR167" s="351" t="s">
        <v>1696</v>
      </c>
      <c r="AS167" s="351" t="s">
        <v>1696</v>
      </c>
      <c r="AT167" s="351" t="s">
        <v>1696</v>
      </c>
      <c r="AU167" s="351" t="s">
        <v>1696</v>
      </c>
      <c r="AV167" s="351" t="s">
        <v>1696</v>
      </c>
      <c r="AW167" s="351" t="s">
        <v>1696</v>
      </c>
      <c r="AX167" s="351" t="s">
        <v>1696</v>
      </c>
      <c r="AY167" s="351" t="s">
        <v>1696</v>
      </c>
      <c r="AZ167" s="351" t="s">
        <v>1696</v>
      </c>
    </row>
    <row r="168" spans="2:52" s="71" customFormat="1" ht="26.25" customHeight="1" x14ac:dyDescent="0.2">
      <c r="B168" s="156"/>
      <c r="C168" s="157" t="s">
        <v>560</v>
      </c>
      <c r="D168" s="344" t="s">
        <v>108</v>
      </c>
      <c r="E168" s="232"/>
      <c r="F168" s="414" t="s">
        <v>1697</v>
      </c>
      <c r="G168" s="170"/>
      <c r="H168" s="178" t="s">
        <v>1016</v>
      </c>
      <c r="I168" s="363" t="s">
        <v>1603</v>
      </c>
      <c r="J168" s="172"/>
      <c r="K168" s="172"/>
      <c r="L168" s="172"/>
      <c r="M168" s="172"/>
      <c r="N168" s="172"/>
      <c r="O168" s="172"/>
      <c r="P168" s="172">
        <v>200000</v>
      </c>
      <c r="Q168" s="172"/>
      <c r="R168" s="172">
        <v>200000</v>
      </c>
      <c r="S168" s="172"/>
      <c r="T168" s="172">
        <v>200000</v>
      </c>
      <c r="U168" s="172"/>
      <c r="V168" s="161">
        <v>600000</v>
      </c>
      <c r="W168" s="161">
        <v>0</v>
      </c>
      <c r="X168" s="172">
        <v>200000</v>
      </c>
      <c r="Y168" s="172"/>
      <c r="Z168" s="172">
        <v>200000</v>
      </c>
      <c r="AA168" s="172"/>
      <c r="AB168" s="172">
        <v>200000</v>
      </c>
      <c r="AC168" s="172"/>
      <c r="AD168" s="172">
        <v>200000</v>
      </c>
      <c r="AE168" s="172"/>
      <c r="AF168" s="172">
        <v>200000</v>
      </c>
      <c r="AG168" s="172"/>
      <c r="AH168" s="172">
        <v>200000</v>
      </c>
      <c r="AI168" s="172"/>
      <c r="AJ168" s="161">
        <v>1200000</v>
      </c>
      <c r="AK168" s="161">
        <v>0</v>
      </c>
      <c r="AL168" s="161">
        <v>1800000</v>
      </c>
      <c r="AM168" s="161">
        <v>0</v>
      </c>
      <c r="AN168" s="215"/>
      <c r="AO168" s="352"/>
      <c r="AP168" s="352"/>
      <c r="AQ168" s="352"/>
      <c r="AR168" s="351" t="s">
        <v>1696</v>
      </c>
      <c r="AS168" s="351" t="s">
        <v>1696</v>
      </c>
      <c r="AT168" s="351" t="s">
        <v>1696</v>
      </c>
      <c r="AU168" s="351" t="s">
        <v>1696</v>
      </c>
      <c r="AV168" s="351" t="s">
        <v>1696</v>
      </c>
      <c r="AW168" s="351" t="s">
        <v>1696</v>
      </c>
      <c r="AX168" s="351" t="s">
        <v>1696</v>
      </c>
      <c r="AY168" s="351" t="s">
        <v>1696</v>
      </c>
      <c r="AZ168" s="351" t="s">
        <v>1696</v>
      </c>
    </row>
    <row r="169" spans="2:52" s="71" customFormat="1" ht="26.25" customHeight="1" x14ac:dyDescent="0.2">
      <c r="B169" s="156"/>
      <c r="C169" s="157" t="s">
        <v>560</v>
      </c>
      <c r="D169" s="344" t="s">
        <v>108</v>
      </c>
      <c r="E169" s="232"/>
      <c r="F169" s="414" t="s">
        <v>1697</v>
      </c>
      <c r="G169" s="170"/>
      <c r="H169" s="178" t="s">
        <v>1016</v>
      </c>
      <c r="I169" s="363" t="s">
        <v>1603</v>
      </c>
      <c r="J169" s="172"/>
      <c r="K169" s="172"/>
      <c r="L169" s="172"/>
      <c r="M169" s="172"/>
      <c r="N169" s="172"/>
      <c r="O169" s="172"/>
      <c r="P169" s="172"/>
      <c r="Q169" s="172"/>
      <c r="R169" s="172"/>
      <c r="S169" s="172"/>
      <c r="T169" s="172"/>
      <c r="U169" s="172"/>
      <c r="V169" s="161">
        <v>0</v>
      </c>
      <c r="W169" s="161">
        <v>0</v>
      </c>
      <c r="X169" s="172">
        <v>200000</v>
      </c>
      <c r="Y169" s="172"/>
      <c r="Z169" s="172">
        <v>200000</v>
      </c>
      <c r="AA169" s="172"/>
      <c r="AB169" s="172">
        <v>200000</v>
      </c>
      <c r="AC169" s="172"/>
      <c r="AD169" s="172">
        <v>200000</v>
      </c>
      <c r="AE169" s="172"/>
      <c r="AF169" s="172">
        <v>200000</v>
      </c>
      <c r="AG169" s="172"/>
      <c r="AH169" s="172">
        <v>200000</v>
      </c>
      <c r="AI169" s="172"/>
      <c r="AJ169" s="161">
        <v>1200000</v>
      </c>
      <c r="AK169" s="161">
        <v>0</v>
      </c>
      <c r="AL169" s="161">
        <v>1200000</v>
      </c>
      <c r="AM169" s="161">
        <v>0</v>
      </c>
      <c r="AN169" s="215"/>
      <c r="AO169" s="352"/>
      <c r="AP169" s="352"/>
      <c r="AQ169" s="352"/>
      <c r="AR169" s="352"/>
      <c r="AS169" s="352"/>
      <c r="AT169" s="352"/>
      <c r="AU169" s="351" t="s">
        <v>1696</v>
      </c>
      <c r="AV169" s="351" t="s">
        <v>1696</v>
      </c>
      <c r="AW169" s="351" t="s">
        <v>1696</v>
      </c>
      <c r="AX169" s="351" t="s">
        <v>1696</v>
      </c>
      <c r="AY169" s="351" t="s">
        <v>1696</v>
      </c>
      <c r="AZ169" s="351" t="s">
        <v>1696</v>
      </c>
    </row>
    <row r="170" spans="2:52" s="71" customFormat="1" ht="26.25" customHeight="1" x14ac:dyDescent="0.2">
      <c r="B170" s="156"/>
      <c r="C170" s="157" t="s">
        <v>560</v>
      </c>
      <c r="D170" s="344" t="s">
        <v>108</v>
      </c>
      <c r="E170" s="232"/>
      <c r="F170" s="414" t="s">
        <v>1697</v>
      </c>
      <c r="G170" s="170"/>
      <c r="H170" s="178" t="s">
        <v>1016</v>
      </c>
      <c r="I170" s="363" t="s">
        <v>1603</v>
      </c>
      <c r="J170" s="172"/>
      <c r="K170" s="172"/>
      <c r="L170" s="172"/>
      <c r="M170" s="172"/>
      <c r="N170" s="172"/>
      <c r="O170" s="172"/>
      <c r="P170" s="172"/>
      <c r="Q170" s="172"/>
      <c r="R170" s="172"/>
      <c r="S170" s="172"/>
      <c r="T170" s="172"/>
      <c r="U170" s="172"/>
      <c r="V170" s="161">
        <v>0</v>
      </c>
      <c r="W170" s="161">
        <v>0</v>
      </c>
      <c r="X170" s="172">
        <v>200000</v>
      </c>
      <c r="Y170" s="172"/>
      <c r="Z170" s="172">
        <v>200000</v>
      </c>
      <c r="AA170" s="172"/>
      <c r="AB170" s="172">
        <v>200000</v>
      </c>
      <c r="AC170" s="172"/>
      <c r="AD170" s="172">
        <v>200000</v>
      </c>
      <c r="AE170" s="172"/>
      <c r="AF170" s="172">
        <v>200000</v>
      </c>
      <c r="AG170" s="172"/>
      <c r="AH170" s="172">
        <v>200000</v>
      </c>
      <c r="AI170" s="172"/>
      <c r="AJ170" s="161">
        <v>1200000</v>
      </c>
      <c r="AK170" s="161">
        <v>0</v>
      </c>
      <c r="AL170" s="161">
        <v>1200000</v>
      </c>
      <c r="AM170" s="161">
        <v>0</v>
      </c>
      <c r="AN170" s="215"/>
      <c r="AO170" s="352"/>
      <c r="AP170" s="352"/>
      <c r="AQ170" s="352"/>
      <c r="AR170" s="352"/>
      <c r="AS170" s="352"/>
      <c r="AT170" s="352"/>
      <c r="AU170" s="351" t="s">
        <v>1696</v>
      </c>
      <c r="AV170" s="351" t="s">
        <v>1696</v>
      </c>
      <c r="AW170" s="351" t="s">
        <v>1696</v>
      </c>
      <c r="AX170" s="351" t="s">
        <v>1696</v>
      </c>
      <c r="AY170" s="351" t="s">
        <v>1696</v>
      </c>
      <c r="AZ170" s="351" t="s">
        <v>1696</v>
      </c>
    </row>
    <row r="171" spans="2:52" s="71" customFormat="1" ht="26.25" customHeight="1" x14ac:dyDescent="0.2">
      <c r="B171" s="45"/>
      <c r="C171" s="157" t="s">
        <v>560</v>
      </c>
      <c r="D171" s="67" t="s">
        <v>66</v>
      </c>
      <c r="E171" s="67" t="s">
        <v>204</v>
      </c>
      <c r="F171" s="192" t="s">
        <v>1698</v>
      </c>
      <c r="G171" s="74"/>
      <c r="H171" s="312" t="s">
        <v>1016</v>
      </c>
      <c r="I171" s="275" t="s">
        <v>1668</v>
      </c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2">
        <v>0</v>
      </c>
      <c r="W171" s="62">
        <v>0</v>
      </c>
      <c r="X171" s="63">
        <v>600000</v>
      </c>
      <c r="Y171" s="63"/>
      <c r="Z171" s="63">
        <v>600000</v>
      </c>
      <c r="AA171" s="63"/>
      <c r="AB171" s="63">
        <v>600000</v>
      </c>
      <c r="AC171" s="63"/>
      <c r="AD171" s="63">
        <v>600000</v>
      </c>
      <c r="AE171" s="63"/>
      <c r="AF171" s="63">
        <v>600000</v>
      </c>
      <c r="AG171" s="63"/>
      <c r="AH171" s="63">
        <v>600000</v>
      </c>
      <c r="AI171" s="63"/>
      <c r="AJ171" s="62">
        <v>3600000</v>
      </c>
      <c r="AK171" s="62">
        <v>0</v>
      </c>
      <c r="AL171" s="62">
        <v>3600000</v>
      </c>
      <c r="AM171" s="62">
        <v>0</v>
      </c>
      <c r="AN171" s="215"/>
      <c r="AO171" s="352"/>
      <c r="AP171" s="352"/>
      <c r="AQ171" s="352"/>
      <c r="AR171" s="352"/>
      <c r="AS171" s="352"/>
      <c r="AT171" s="352"/>
      <c r="AU171" s="351" t="s">
        <v>1696</v>
      </c>
      <c r="AV171" s="351" t="s">
        <v>1696</v>
      </c>
      <c r="AW171" s="351" t="s">
        <v>1696</v>
      </c>
      <c r="AX171" s="351" t="s">
        <v>1696</v>
      </c>
      <c r="AY171" s="351" t="s">
        <v>1696</v>
      </c>
      <c r="AZ171" s="351" t="s">
        <v>1696</v>
      </c>
    </row>
    <row r="172" spans="2:52" s="71" customFormat="1" ht="26.25" customHeight="1" x14ac:dyDescent="0.2">
      <c r="B172" s="156"/>
      <c r="C172" s="157" t="s">
        <v>560</v>
      </c>
      <c r="D172" s="188" t="s">
        <v>66</v>
      </c>
      <c r="E172" s="232"/>
      <c r="F172" s="414" t="s">
        <v>1699</v>
      </c>
      <c r="G172" s="229"/>
      <c r="H172" s="178" t="s">
        <v>1016</v>
      </c>
      <c r="I172" s="233" t="s">
        <v>1602</v>
      </c>
      <c r="J172" s="160">
        <v>100000</v>
      </c>
      <c r="K172" s="159"/>
      <c r="L172" s="160">
        <v>100000</v>
      </c>
      <c r="M172" s="159"/>
      <c r="N172" s="160">
        <v>100000</v>
      </c>
      <c r="O172" s="159"/>
      <c r="P172" s="160">
        <v>100000</v>
      </c>
      <c r="Q172" s="159"/>
      <c r="R172" s="160">
        <v>100000</v>
      </c>
      <c r="S172" s="159"/>
      <c r="T172" s="160">
        <v>100000</v>
      </c>
      <c r="U172" s="159"/>
      <c r="V172" s="161">
        <v>600000</v>
      </c>
      <c r="W172" s="161">
        <v>0</v>
      </c>
      <c r="X172" s="160">
        <v>100000</v>
      </c>
      <c r="Y172" s="159"/>
      <c r="Z172" s="160">
        <v>100000</v>
      </c>
      <c r="AA172" s="159"/>
      <c r="AB172" s="160">
        <v>100000</v>
      </c>
      <c r="AC172" s="159"/>
      <c r="AD172" s="160">
        <v>100000</v>
      </c>
      <c r="AE172" s="159"/>
      <c r="AF172" s="160">
        <v>100000</v>
      </c>
      <c r="AG172" s="159"/>
      <c r="AH172" s="160">
        <v>100000</v>
      </c>
      <c r="AI172" s="159"/>
      <c r="AJ172" s="161">
        <v>600000</v>
      </c>
      <c r="AK172" s="161">
        <v>0</v>
      </c>
      <c r="AL172" s="161">
        <v>1200000</v>
      </c>
      <c r="AM172" s="161">
        <v>0</v>
      </c>
      <c r="AN172" s="215"/>
      <c r="AO172" s="351" t="s">
        <v>1696</v>
      </c>
      <c r="AP172" s="351" t="s">
        <v>1696</v>
      </c>
      <c r="AQ172" s="351" t="s">
        <v>1696</v>
      </c>
      <c r="AR172" s="351" t="s">
        <v>1696</v>
      </c>
      <c r="AS172" s="351" t="s">
        <v>1696</v>
      </c>
      <c r="AT172" s="351" t="s">
        <v>1696</v>
      </c>
      <c r="AU172" s="351" t="s">
        <v>1696</v>
      </c>
      <c r="AV172" s="351" t="s">
        <v>1696</v>
      </c>
      <c r="AW172" s="351" t="s">
        <v>1696</v>
      </c>
      <c r="AX172" s="351" t="s">
        <v>1696</v>
      </c>
      <c r="AY172" s="351" t="s">
        <v>1696</v>
      </c>
      <c r="AZ172" s="351" t="s">
        <v>1696</v>
      </c>
    </row>
    <row r="173" spans="2:52" s="71" customFormat="1" ht="26.25" customHeight="1" x14ac:dyDescent="0.2">
      <c r="B173" s="156"/>
      <c r="C173" s="157" t="s">
        <v>560</v>
      </c>
      <c r="D173" s="188" t="s">
        <v>66</v>
      </c>
      <c r="E173" s="232"/>
      <c r="F173" s="414" t="s">
        <v>1699</v>
      </c>
      <c r="G173" s="229"/>
      <c r="H173" s="178" t="s">
        <v>1016</v>
      </c>
      <c r="I173" s="233" t="s">
        <v>1602</v>
      </c>
      <c r="J173" s="160"/>
      <c r="K173" s="159"/>
      <c r="L173" s="160"/>
      <c r="M173" s="159"/>
      <c r="N173" s="160"/>
      <c r="O173" s="159"/>
      <c r="P173" s="160">
        <v>100000</v>
      </c>
      <c r="Q173" s="159"/>
      <c r="R173" s="160">
        <v>100000</v>
      </c>
      <c r="S173" s="159"/>
      <c r="T173" s="160">
        <v>100000</v>
      </c>
      <c r="U173" s="159"/>
      <c r="V173" s="161">
        <v>300000</v>
      </c>
      <c r="W173" s="161">
        <v>0</v>
      </c>
      <c r="X173" s="160">
        <v>100000</v>
      </c>
      <c r="Y173" s="159"/>
      <c r="Z173" s="160">
        <v>100000</v>
      </c>
      <c r="AA173" s="159"/>
      <c r="AB173" s="160">
        <v>100000</v>
      </c>
      <c r="AC173" s="159"/>
      <c r="AD173" s="160">
        <v>100000</v>
      </c>
      <c r="AE173" s="159"/>
      <c r="AF173" s="160">
        <v>100000</v>
      </c>
      <c r="AG173" s="159"/>
      <c r="AH173" s="160">
        <v>100000</v>
      </c>
      <c r="AI173" s="159"/>
      <c r="AJ173" s="161">
        <v>600000</v>
      </c>
      <c r="AK173" s="161">
        <v>0</v>
      </c>
      <c r="AL173" s="161">
        <v>900000</v>
      </c>
      <c r="AM173" s="161">
        <v>0</v>
      </c>
      <c r="AN173" s="215"/>
      <c r="AO173" s="351" t="s">
        <v>1696</v>
      </c>
      <c r="AP173" s="351" t="s">
        <v>1696</v>
      </c>
      <c r="AQ173" s="351" t="s">
        <v>1696</v>
      </c>
      <c r="AR173" s="351" t="s">
        <v>1696</v>
      </c>
      <c r="AS173" s="351" t="s">
        <v>1696</v>
      </c>
      <c r="AT173" s="351" t="s">
        <v>1696</v>
      </c>
      <c r="AU173" s="351" t="s">
        <v>1696</v>
      </c>
      <c r="AV173" s="351" t="s">
        <v>1696</v>
      </c>
      <c r="AW173" s="351" t="s">
        <v>1696</v>
      </c>
      <c r="AX173" s="351" t="s">
        <v>1696</v>
      </c>
      <c r="AY173" s="351" t="s">
        <v>1696</v>
      </c>
      <c r="AZ173" s="351" t="s">
        <v>1696</v>
      </c>
    </row>
    <row r="174" spans="2:52" s="71" customFormat="1" ht="26.25" customHeight="1" x14ac:dyDescent="0.2">
      <c r="B174" s="156"/>
      <c r="C174" s="157" t="s">
        <v>560</v>
      </c>
      <c r="D174" s="188" t="s">
        <v>66</v>
      </c>
      <c r="E174" s="232"/>
      <c r="F174" s="414" t="s">
        <v>1699</v>
      </c>
      <c r="G174" s="229"/>
      <c r="H174" s="178" t="s">
        <v>1016</v>
      </c>
      <c r="I174" s="233" t="s">
        <v>1602</v>
      </c>
      <c r="J174" s="160"/>
      <c r="K174" s="159"/>
      <c r="L174" s="160"/>
      <c r="M174" s="159"/>
      <c r="N174" s="160"/>
      <c r="O174" s="159"/>
      <c r="P174" s="160"/>
      <c r="Q174" s="159"/>
      <c r="R174" s="160"/>
      <c r="S174" s="159"/>
      <c r="T174" s="160"/>
      <c r="U174" s="159"/>
      <c r="V174" s="161">
        <v>0</v>
      </c>
      <c r="W174" s="161">
        <v>0</v>
      </c>
      <c r="X174" s="160">
        <v>150000</v>
      </c>
      <c r="Y174" s="159"/>
      <c r="Z174" s="160">
        <v>150000</v>
      </c>
      <c r="AA174" s="159"/>
      <c r="AB174" s="160">
        <v>150000</v>
      </c>
      <c r="AC174" s="159"/>
      <c r="AD174" s="160">
        <v>150000</v>
      </c>
      <c r="AE174" s="159"/>
      <c r="AF174" s="160">
        <v>150000</v>
      </c>
      <c r="AG174" s="159"/>
      <c r="AH174" s="160">
        <v>150000</v>
      </c>
      <c r="AI174" s="159"/>
      <c r="AJ174" s="161">
        <v>900000</v>
      </c>
      <c r="AK174" s="161">
        <v>0</v>
      </c>
      <c r="AL174" s="161">
        <v>900000</v>
      </c>
      <c r="AM174" s="161">
        <v>0</v>
      </c>
      <c r="AN174" s="215"/>
      <c r="AO174" s="351"/>
      <c r="AP174" s="351"/>
      <c r="AQ174" s="351"/>
      <c r="AR174" s="351"/>
      <c r="AS174" s="351"/>
      <c r="AT174" s="351"/>
      <c r="AU174" s="351" t="s">
        <v>1696</v>
      </c>
      <c r="AV174" s="351" t="s">
        <v>1696</v>
      </c>
      <c r="AW174" s="351" t="s">
        <v>1696</v>
      </c>
      <c r="AX174" s="351" t="s">
        <v>1696</v>
      </c>
      <c r="AY174" s="351" t="s">
        <v>1696</v>
      </c>
      <c r="AZ174" s="351" t="s">
        <v>1696</v>
      </c>
    </row>
    <row r="175" spans="2:52" s="71" customFormat="1" ht="26.25" customHeight="1" x14ac:dyDescent="0.2">
      <c r="B175" s="156"/>
      <c r="C175" s="157" t="s">
        <v>560</v>
      </c>
      <c r="D175" s="188" t="s">
        <v>66</v>
      </c>
      <c r="E175" s="232"/>
      <c r="F175" s="414" t="s">
        <v>1699</v>
      </c>
      <c r="G175" s="229"/>
      <c r="H175" s="178" t="s">
        <v>1016</v>
      </c>
      <c r="I175" s="233" t="s">
        <v>1602</v>
      </c>
      <c r="J175" s="160"/>
      <c r="K175" s="159"/>
      <c r="L175" s="160"/>
      <c r="M175" s="159"/>
      <c r="N175" s="160"/>
      <c r="O175" s="159"/>
      <c r="P175" s="160"/>
      <c r="Q175" s="159"/>
      <c r="R175" s="160"/>
      <c r="S175" s="159"/>
      <c r="T175" s="160"/>
      <c r="U175" s="159"/>
      <c r="V175" s="161">
        <v>0</v>
      </c>
      <c r="W175" s="161">
        <v>0</v>
      </c>
      <c r="X175" s="160">
        <v>150000</v>
      </c>
      <c r="Y175" s="159"/>
      <c r="Z175" s="160">
        <v>150000</v>
      </c>
      <c r="AA175" s="159"/>
      <c r="AB175" s="160">
        <v>150000</v>
      </c>
      <c r="AC175" s="159"/>
      <c r="AD175" s="160">
        <v>150000</v>
      </c>
      <c r="AE175" s="159"/>
      <c r="AF175" s="160">
        <v>150000</v>
      </c>
      <c r="AG175" s="159"/>
      <c r="AH175" s="160">
        <v>150000</v>
      </c>
      <c r="AI175" s="159"/>
      <c r="AJ175" s="161">
        <v>900000</v>
      </c>
      <c r="AK175" s="161">
        <v>0</v>
      </c>
      <c r="AL175" s="161">
        <v>900000</v>
      </c>
      <c r="AM175" s="161">
        <v>0</v>
      </c>
      <c r="AN175" s="215"/>
      <c r="AO175" s="351"/>
      <c r="AP175" s="351"/>
      <c r="AQ175" s="351"/>
      <c r="AR175" s="351"/>
      <c r="AS175" s="351"/>
      <c r="AT175" s="351"/>
      <c r="AU175" s="351" t="s">
        <v>1696</v>
      </c>
      <c r="AV175" s="351" t="s">
        <v>1696</v>
      </c>
      <c r="AW175" s="351" t="s">
        <v>1696</v>
      </c>
      <c r="AX175" s="351" t="s">
        <v>1696</v>
      </c>
      <c r="AY175" s="351" t="s">
        <v>1696</v>
      </c>
      <c r="AZ175" s="351" t="s">
        <v>1696</v>
      </c>
    </row>
    <row r="176" spans="2:52" s="71" customFormat="1" ht="26.25" customHeight="1" x14ac:dyDescent="0.2">
      <c r="B176" s="156"/>
      <c r="C176" s="157" t="s">
        <v>560</v>
      </c>
      <c r="D176" s="188" t="s">
        <v>66</v>
      </c>
      <c r="E176" s="232"/>
      <c r="F176" s="414" t="s">
        <v>1699</v>
      </c>
      <c r="G176" s="229"/>
      <c r="H176" s="178" t="s">
        <v>1016</v>
      </c>
      <c r="I176" s="233" t="s">
        <v>1602</v>
      </c>
      <c r="J176" s="160"/>
      <c r="K176" s="159"/>
      <c r="L176" s="160"/>
      <c r="M176" s="159"/>
      <c r="N176" s="160"/>
      <c r="O176" s="159"/>
      <c r="P176" s="160"/>
      <c r="Q176" s="159"/>
      <c r="R176" s="160"/>
      <c r="S176" s="159"/>
      <c r="T176" s="160"/>
      <c r="U176" s="159"/>
      <c r="V176" s="161">
        <v>0</v>
      </c>
      <c r="W176" s="161">
        <v>0</v>
      </c>
      <c r="X176" s="160"/>
      <c r="Y176" s="159"/>
      <c r="Z176" s="160"/>
      <c r="AA176" s="159"/>
      <c r="AB176" s="160"/>
      <c r="AC176" s="159"/>
      <c r="AD176" s="160">
        <v>150000</v>
      </c>
      <c r="AE176" s="159"/>
      <c r="AF176" s="160">
        <v>150000</v>
      </c>
      <c r="AG176" s="159"/>
      <c r="AH176" s="160">
        <v>150000</v>
      </c>
      <c r="AI176" s="159"/>
      <c r="AJ176" s="161">
        <v>450000</v>
      </c>
      <c r="AK176" s="161">
        <v>0</v>
      </c>
      <c r="AL176" s="161">
        <v>450000</v>
      </c>
      <c r="AM176" s="161">
        <v>0</v>
      </c>
      <c r="AN176" s="215"/>
      <c r="AO176" s="351"/>
      <c r="AP176" s="351"/>
      <c r="AQ176" s="351"/>
      <c r="AR176" s="351"/>
      <c r="AS176" s="351"/>
      <c r="AT176" s="351"/>
      <c r="AU176" s="351"/>
      <c r="AV176" s="351"/>
      <c r="AW176" s="351"/>
      <c r="AX176" s="351" t="s">
        <v>1696</v>
      </c>
      <c r="AY176" s="351" t="s">
        <v>1696</v>
      </c>
      <c r="AZ176" s="351" t="s">
        <v>1696</v>
      </c>
    </row>
    <row r="177" spans="2:52" s="71" customFormat="1" ht="26.25" customHeight="1" x14ac:dyDescent="0.2">
      <c r="B177" s="156"/>
      <c r="C177" s="157" t="s">
        <v>560</v>
      </c>
      <c r="D177" s="188" t="s">
        <v>66</v>
      </c>
      <c r="E177" s="232"/>
      <c r="F177" s="414" t="s">
        <v>1699</v>
      </c>
      <c r="G177" s="229"/>
      <c r="H177" s="178" t="s">
        <v>1016</v>
      </c>
      <c r="I177" s="233" t="s">
        <v>1602</v>
      </c>
      <c r="J177" s="160"/>
      <c r="K177" s="159"/>
      <c r="L177" s="160"/>
      <c r="M177" s="159"/>
      <c r="N177" s="160"/>
      <c r="O177" s="159"/>
      <c r="P177" s="160"/>
      <c r="Q177" s="159"/>
      <c r="R177" s="160"/>
      <c r="S177" s="159"/>
      <c r="T177" s="160"/>
      <c r="U177" s="159"/>
      <c r="V177" s="161">
        <v>0</v>
      </c>
      <c r="W177" s="161">
        <v>0</v>
      </c>
      <c r="X177" s="160"/>
      <c r="Y177" s="159"/>
      <c r="Z177" s="160"/>
      <c r="AA177" s="159"/>
      <c r="AB177" s="160"/>
      <c r="AC177" s="159"/>
      <c r="AD177" s="160">
        <v>150000</v>
      </c>
      <c r="AE177" s="159"/>
      <c r="AF177" s="160">
        <v>150000</v>
      </c>
      <c r="AG177" s="159"/>
      <c r="AH177" s="160">
        <v>150000</v>
      </c>
      <c r="AI177" s="159"/>
      <c r="AJ177" s="161">
        <v>450000</v>
      </c>
      <c r="AK177" s="161">
        <v>0</v>
      </c>
      <c r="AL177" s="161">
        <v>450000</v>
      </c>
      <c r="AM177" s="161">
        <v>0</v>
      </c>
      <c r="AN177" s="215"/>
      <c r="AO177" s="351"/>
      <c r="AP177" s="351"/>
      <c r="AQ177" s="351"/>
      <c r="AR177" s="351"/>
      <c r="AS177" s="351"/>
      <c r="AT177" s="351"/>
      <c r="AU177" s="351"/>
      <c r="AV177" s="351"/>
      <c r="AW177" s="351"/>
      <c r="AX177" s="351" t="s">
        <v>1696</v>
      </c>
      <c r="AY177" s="351" t="s">
        <v>1696</v>
      </c>
      <c r="AZ177" s="351" t="s">
        <v>1696</v>
      </c>
    </row>
    <row r="178" spans="2:52" s="71" customFormat="1" ht="26.25" customHeight="1" x14ac:dyDescent="0.2">
      <c r="B178" s="156"/>
      <c r="C178" s="157"/>
      <c r="D178" s="188"/>
      <c r="E178" s="232"/>
      <c r="F178" s="376"/>
      <c r="G178" s="170"/>
      <c r="H178" s="178"/>
      <c r="I178" s="379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169">
        <v>0</v>
      </c>
      <c r="W178" s="169">
        <v>0</v>
      </c>
      <c r="X178" s="159"/>
      <c r="Y178" s="159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59"/>
      <c r="AJ178" s="169">
        <v>0</v>
      </c>
      <c r="AK178" s="169">
        <v>0</v>
      </c>
      <c r="AL178" s="169">
        <v>0</v>
      </c>
      <c r="AM178" s="169">
        <v>0</v>
      </c>
      <c r="AN178" s="215"/>
      <c r="AO178" s="352"/>
      <c r="AP178" s="352"/>
      <c r="AQ178" s="352"/>
      <c r="AR178" s="352"/>
      <c r="AS178" s="352"/>
      <c r="AT178" s="352"/>
      <c r="AU178" s="352"/>
      <c r="AV178" s="352"/>
      <c r="AW178" s="352"/>
      <c r="AX178" s="352"/>
      <c r="AY178" s="352"/>
      <c r="AZ178" s="352"/>
    </row>
    <row r="179" spans="2:52" s="392" customFormat="1" ht="26.25" customHeight="1" x14ac:dyDescent="0.2">
      <c r="B179" s="390"/>
      <c r="C179" s="233" t="s">
        <v>974</v>
      </c>
      <c r="D179" s="272" t="s">
        <v>975</v>
      </c>
      <c r="E179" s="384"/>
      <c r="F179" s="284" t="s">
        <v>1141</v>
      </c>
      <c r="G179" s="285"/>
      <c r="H179" s="363" t="s">
        <v>1440</v>
      </c>
      <c r="I179" s="387" t="s">
        <v>1139</v>
      </c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388">
        <v>0</v>
      </c>
      <c r="W179" s="388">
        <v>0</v>
      </c>
      <c r="X179" s="206"/>
      <c r="Y179" s="206"/>
      <c r="Z179" s="206"/>
      <c r="AA179" s="206"/>
      <c r="AB179" s="206"/>
      <c r="AC179" s="206"/>
      <c r="AD179" s="206"/>
      <c r="AE179" s="206"/>
      <c r="AF179" s="206"/>
      <c r="AG179" s="206"/>
      <c r="AH179" s="206"/>
      <c r="AI179" s="206"/>
      <c r="AJ179" s="388">
        <v>0</v>
      </c>
      <c r="AK179" s="388">
        <v>0</v>
      </c>
      <c r="AL179" s="388">
        <v>0</v>
      </c>
      <c r="AM179" s="388">
        <v>0</v>
      </c>
      <c r="AN179" s="391"/>
      <c r="AO179" s="352"/>
      <c r="AP179" s="352"/>
      <c r="AQ179" s="352"/>
      <c r="AR179" s="352"/>
      <c r="AS179" s="352"/>
      <c r="AT179" s="352"/>
      <c r="AU179" s="352"/>
      <c r="AV179" s="352"/>
      <c r="AW179" s="352"/>
      <c r="AX179" s="352"/>
      <c r="AY179" s="352"/>
      <c r="AZ179" s="352"/>
    </row>
    <row r="180" spans="2:52" s="392" customFormat="1" ht="26.25" customHeight="1" x14ac:dyDescent="0.2">
      <c r="B180" s="390"/>
      <c r="C180" s="233" t="s">
        <v>974</v>
      </c>
      <c r="D180" s="272" t="s">
        <v>975</v>
      </c>
      <c r="E180" s="384"/>
      <c r="F180" s="284" t="s">
        <v>1141</v>
      </c>
      <c r="G180" s="285"/>
      <c r="H180" s="389" t="s">
        <v>1440</v>
      </c>
      <c r="I180" s="387" t="s">
        <v>1140</v>
      </c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388">
        <v>0</v>
      </c>
      <c r="W180" s="388">
        <v>0</v>
      </c>
      <c r="X180" s="206"/>
      <c r="Y180" s="206"/>
      <c r="Z180" s="206"/>
      <c r="AA180" s="206"/>
      <c r="AB180" s="206"/>
      <c r="AC180" s="206"/>
      <c r="AD180" s="206"/>
      <c r="AE180" s="206"/>
      <c r="AF180" s="206"/>
      <c r="AG180" s="206"/>
      <c r="AH180" s="206"/>
      <c r="AI180" s="206"/>
      <c r="AJ180" s="388">
        <v>0</v>
      </c>
      <c r="AK180" s="388">
        <v>0</v>
      </c>
      <c r="AL180" s="388">
        <v>0</v>
      </c>
      <c r="AM180" s="388">
        <v>0</v>
      </c>
      <c r="AN180" s="391"/>
      <c r="AO180" s="352"/>
      <c r="AP180" s="352"/>
      <c r="AQ180" s="352"/>
      <c r="AR180" s="352"/>
      <c r="AS180" s="352"/>
      <c r="AT180" s="352"/>
      <c r="AU180" s="352"/>
      <c r="AV180" s="352"/>
      <c r="AW180" s="352"/>
      <c r="AX180" s="352"/>
      <c r="AY180" s="352"/>
      <c r="AZ180" s="352"/>
    </row>
    <row r="181" spans="2:52" s="71" customFormat="1" ht="26.25" customHeight="1" x14ac:dyDescent="0.2">
      <c r="B181" s="156"/>
      <c r="C181" s="157" t="s">
        <v>974</v>
      </c>
      <c r="D181" s="188" t="s">
        <v>975</v>
      </c>
      <c r="E181" s="232"/>
      <c r="F181" s="158" t="s">
        <v>1441</v>
      </c>
      <c r="G181" s="170"/>
      <c r="H181" s="178" t="s">
        <v>1641</v>
      </c>
      <c r="I181" s="387" t="s">
        <v>1442</v>
      </c>
      <c r="J181" s="159"/>
      <c r="K181" s="159"/>
      <c r="L181" s="159"/>
      <c r="M181" s="159"/>
      <c r="N181" s="159"/>
      <c r="O181" s="159"/>
      <c r="P181" s="159">
        <v>250000</v>
      </c>
      <c r="Q181" s="159"/>
      <c r="R181" s="159">
        <v>250000</v>
      </c>
      <c r="S181" s="159"/>
      <c r="T181" s="159">
        <v>250000</v>
      </c>
      <c r="U181" s="159"/>
      <c r="V181" s="169">
        <v>750000</v>
      </c>
      <c r="W181" s="169">
        <v>0</v>
      </c>
      <c r="X181" s="159">
        <v>250000</v>
      </c>
      <c r="Y181" s="159"/>
      <c r="Z181" s="159">
        <v>250000</v>
      </c>
      <c r="AA181" s="159"/>
      <c r="AB181" s="159">
        <v>250000</v>
      </c>
      <c r="AC181" s="159"/>
      <c r="AD181" s="159">
        <v>300000</v>
      </c>
      <c r="AE181" s="159"/>
      <c r="AF181" s="159">
        <v>300000</v>
      </c>
      <c r="AG181" s="159"/>
      <c r="AH181" s="159">
        <v>300000</v>
      </c>
      <c r="AI181" s="159"/>
      <c r="AJ181" s="169">
        <v>1650000</v>
      </c>
      <c r="AK181" s="169">
        <v>0</v>
      </c>
      <c r="AL181" s="169">
        <v>2400000</v>
      </c>
      <c r="AM181" s="169">
        <v>0</v>
      </c>
      <c r="AN181" s="215"/>
      <c r="AO181" s="352" t="s">
        <v>1711</v>
      </c>
      <c r="AP181" s="352" t="s">
        <v>1711</v>
      </c>
      <c r="AQ181" s="352" t="s">
        <v>1711</v>
      </c>
      <c r="AR181" s="352" t="s">
        <v>733</v>
      </c>
      <c r="AS181" s="352" t="s">
        <v>733</v>
      </c>
      <c r="AT181" s="352" t="s">
        <v>733</v>
      </c>
      <c r="AU181" s="352" t="s">
        <v>733</v>
      </c>
      <c r="AV181" s="352" t="s">
        <v>733</v>
      </c>
      <c r="AW181" s="352" t="s">
        <v>733</v>
      </c>
      <c r="AX181" s="352" t="s">
        <v>733</v>
      </c>
      <c r="AY181" s="352" t="s">
        <v>733</v>
      </c>
      <c r="AZ181" s="352" t="s">
        <v>733</v>
      </c>
    </row>
    <row r="182" spans="2:52" s="71" customFormat="1" ht="26.25" customHeight="1" x14ac:dyDescent="0.2">
      <c r="B182" s="156"/>
      <c r="C182" s="157" t="s">
        <v>974</v>
      </c>
      <c r="D182" s="188" t="s">
        <v>975</v>
      </c>
      <c r="E182" s="232"/>
      <c r="F182" s="158" t="s">
        <v>1441</v>
      </c>
      <c r="G182" s="170"/>
      <c r="H182" s="178" t="s">
        <v>1641</v>
      </c>
      <c r="I182" s="387" t="s">
        <v>1443</v>
      </c>
      <c r="J182" s="159"/>
      <c r="K182" s="159"/>
      <c r="L182" s="159">
        <v>150000</v>
      </c>
      <c r="M182" s="159"/>
      <c r="N182" s="159">
        <v>150000</v>
      </c>
      <c r="O182" s="159"/>
      <c r="P182" s="159">
        <v>250000</v>
      </c>
      <c r="Q182" s="159"/>
      <c r="R182" s="159">
        <v>250000</v>
      </c>
      <c r="S182" s="159"/>
      <c r="T182" s="159">
        <v>250000</v>
      </c>
      <c r="U182" s="159"/>
      <c r="V182" s="169">
        <v>1050000</v>
      </c>
      <c r="W182" s="169">
        <v>0</v>
      </c>
      <c r="X182" s="159">
        <v>250000</v>
      </c>
      <c r="Y182" s="159"/>
      <c r="Z182" s="159">
        <v>250000</v>
      </c>
      <c r="AA182" s="159"/>
      <c r="AB182" s="159">
        <v>250000</v>
      </c>
      <c r="AC182" s="159"/>
      <c r="AD182" s="159">
        <v>300000</v>
      </c>
      <c r="AE182" s="159"/>
      <c r="AF182" s="159">
        <v>300000</v>
      </c>
      <c r="AG182" s="159"/>
      <c r="AH182" s="159">
        <v>300000</v>
      </c>
      <c r="AI182" s="159"/>
      <c r="AJ182" s="169">
        <v>1650000</v>
      </c>
      <c r="AK182" s="169">
        <v>0</v>
      </c>
      <c r="AL182" s="169">
        <v>2700000</v>
      </c>
      <c r="AM182" s="169">
        <v>0</v>
      </c>
      <c r="AN182" s="215"/>
      <c r="AO182" s="352"/>
      <c r="AP182" s="352" t="s">
        <v>733</v>
      </c>
      <c r="AQ182" s="352" t="s">
        <v>733</v>
      </c>
      <c r="AR182" s="352" t="s">
        <v>733</v>
      </c>
      <c r="AS182" s="352" t="s">
        <v>733</v>
      </c>
      <c r="AT182" s="352" t="s">
        <v>733</v>
      </c>
      <c r="AU182" s="352" t="s">
        <v>733</v>
      </c>
      <c r="AV182" s="352" t="s">
        <v>733</v>
      </c>
      <c r="AW182" s="352" t="s">
        <v>733</v>
      </c>
      <c r="AX182" s="352" t="s">
        <v>733</v>
      </c>
      <c r="AY182" s="352" t="s">
        <v>733</v>
      </c>
      <c r="AZ182" s="352" t="s">
        <v>733</v>
      </c>
    </row>
    <row r="183" spans="2:52" s="71" customFormat="1" ht="26.25" customHeight="1" x14ac:dyDescent="0.2">
      <c r="B183" s="156"/>
      <c r="C183" s="157" t="s">
        <v>974</v>
      </c>
      <c r="D183" s="188" t="s">
        <v>975</v>
      </c>
      <c r="E183" s="232"/>
      <c r="F183" s="158" t="s">
        <v>1441</v>
      </c>
      <c r="G183" s="170"/>
      <c r="H183" s="128" t="s">
        <v>1641</v>
      </c>
      <c r="I183" s="387" t="s">
        <v>1444</v>
      </c>
      <c r="J183" s="159"/>
      <c r="K183" s="159"/>
      <c r="L183" s="159">
        <v>150000</v>
      </c>
      <c r="M183" s="159"/>
      <c r="N183" s="159">
        <v>150000</v>
      </c>
      <c r="O183" s="159"/>
      <c r="P183" s="159">
        <v>250000</v>
      </c>
      <c r="Q183" s="159"/>
      <c r="R183" s="159">
        <v>250000</v>
      </c>
      <c r="S183" s="159"/>
      <c r="T183" s="159">
        <v>250000</v>
      </c>
      <c r="U183" s="159"/>
      <c r="V183" s="169">
        <v>1050000</v>
      </c>
      <c r="W183" s="169">
        <v>0</v>
      </c>
      <c r="X183" s="159">
        <v>250000</v>
      </c>
      <c r="Y183" s="159"/>
      <c r="Z183" s="159">
        <v>250000</v>
      </c>
      <c r="AA183" s="159"/>
      <c r="AB183" s="159">
        <v>250000</v>
      </c>
      <c r="AC183" s="159"/>
      <c r="AD183" s="159">
        <v>300000</v>
      </c>
      <c r="AE183" s="159"/>
      <c r="AF183" s="159">
        <v>300000</v>
      </c>
      <c r="AG183" s="159"/>
      <c r="AH183" s="159">
        <v>300000</v>
      </c>
      <c r="AI183" s="159"/>
      <c r="AJ183" s="169">
        <v>1650000</v>
      </c>
      <c r="AK183" s="169">
        <v>0</v>
      </c>
      <c r="AL183" s="169">
        <v>2700000</v>
      </c>
      <c r="AM183" s="169">
        <v>0</v>
      </c>
      <c r="AN183" s="215"/>
      <c r="AO183" s="352" t="s">
        <v>1711</v>
      </c>
      <c r="AP183" s="352" t="s">
        <v>733</v>
      </c>
      <c r="AQ183" s="352" t="s">
        <v>733</v>
      </c>
      <c r="AR183" s="352" t="s">
        <v>733</v>
      </c>
      <c r="AS183" s="352" t="s">
        <v>733</v>
      </c>
      <c r="AT183" s="352" t="s">
        <v>733</v>
      </c>
      <c r="AU183" s="352" t="s">
        <v>733</v>
      </c>
      <c r="AV183" s="352" t="s">
        <v>733</v>
      </c>
      <c r="AW183" s="352" t="s">
        <v>733</v>
      </c>
      <c r="AX183" s="352" t="s">
        <v>733</v>
      </c>
      <c r="AY183" s="352" t="s">
        <v>733</v>
      </c>
      <c r="AZ183" s="352" t="s">
        <v>733</v>
      </c>
    </row>
    <row r="184" spans="2:52" s="71" customFormat="1" ht="26.25" customHeight="1" x14ac:dyDescent="0.2">
      <c r="B184" s="156"/>
      <c r="C184" s="157" t="s">
        <v>974</v>
      </c>
      <c r="D184" s="188" t="s">
        <v>975</v>
      </c>
      <c r="E184" s="232"/>
      <c r="F184" s="158" t="s">
        <v>1441</v>
      </c>
      <c r="G184" s="170"/>
      <c r="H184" s="128" t="s">
        <v>1641</v>
      </c>
      <c r="I184" s="387" t="s">
        <v>1445</v>
      </c>
      <c r="J184" s="159"/>
      <c r="K184" s="159"/>
      <c r="L184" s="159">
        <v>150000</v>
      </c>
      <c r="M184" s="159"/>
      <c r="N184" s="159">
        <v>150000</v>
      </c>
      <c r="O184" s="159"/>
      <c r="P184" s="159">
        <v>250000</v>
      </c>
      <c r="Q184" s="159"/>
      <c r="R184" s="159">
        <v>250000</v>
      </c>
      <c r="S184" s="159"/>
      <c r="T184" s="159">
        <v>250000</v>
      </c>
      <c r="U184" s="159"/>
      <c r="V184" s="169">
        <v>1050000</v>
      </c>
      <c r="W184" s="169">
        <v>0</v>
      </c>
      <c r="X184" s="159">
        <v>250000</v>
      </c>
      <c r="Y184" s="159"/>
      <c r="Z184" s="159">
        <v>250000</v>
      </c>
      <c r="AA184" s="159"/>
      <c r="AB184" s="159">
        <v>250000</v>
      </c>
      <c r="AC184" s="159"/>
      <c r="AD184" s="159">
        <v>300000</v>
      </c>
      <c r="AE184" s="159"/>
      <c r="AF184" s="159">
        <v>300000</v>
      </c>
      <c r="AG184" s="159"/>
      <c r="AH184" s="159">
        <v>300000</v>
      </c>
      <c r="AI184" s="159"/>
      <c r="AJ184" s="169">
        <v>1650000</v>
      </c>
      <c r="AK184" s="169">
        <v>0</v>
      </c>
      <c r="AL184" s="169">
        <v>2700000</v>
      </c>
      <c r="AM184" s="169">
        <v>0</v>
      </c>
      <c r="AN184" s="215"/>
      <c r="AO184" s="352" t="s">
        <v>1711</v>
      </c>
      <c r="AP184" s="352" t="s">
        <v>733</v>
      </c>
      <c r="AQ184" s="352" t="s">
        <v>733</v>
      </c>
      <c r="AR184" s="352" t="s">
        <v>733</v>
      </c>
      <c r="AS184" s="352" t="s">
        <v>733</v>
      </c>
      <c r="AT184" s="352" t="s">
        <v>733</v>
      </c>
      <c r="AU184" s="352" t="s">
        <v>733</v>
      </c>
      <c r="AV184" s="352" t="s">
        <v>733</v>
      </c>
      <c r="AW184" s="352" t="s">
        <v>733</v>
      </c>
      <c r="AX184" s="352" t="s">
        <v>733</v>
      </c>
      <c r="AY184" s="352" t="s">
        <v>733</v>
      </c>
      <c r="AZ184" s="352" t="s">
        <v>733</v>
      </c>
    </row>
    <row r="185" spans="2:52" s="71" customFormat="1" ht="26.25" customHeight="1" x14ac:dyDescent="0.2">
      <c r="B185" s="156"/>
      <c r="C185" s="157" t="s">
        <v>974</v>
      </c>
      <c r="D185" s="188" t="s">
        <v>975</v>
      </c>
      <c r="E185" s="232"/>
      <c r="F185" s="158" t="s">
        <v>1441</v>
      </c>
      <c r="G185" s="170"/>
      <c r="H185" s="334" t="s">
        <v>1641</v>
      </c>
      <c r="I185" s="387" t="s">
        <v>1446</v>
      </c>
      <c r="J185" s="159"/>
      <c r="K185" s="159"/>
      <c r="L185" s="159"/>
      <c r="M185" s="159"/>
      <c r="N185" s="159"/>
      <c r="O185" s="159"/>
      <c r="P185" s="159">
        <v>250000</v>
      </c>
      <c r="Q185" s="159"/>
      <c r="R185" s="159">
        <v>250000</v>
      </c>
      <c r="S185" s="159"/>
      <c r="T185" s="159">
        <v>250000</v>
      </c>
      <c r="U185" s="159"/>
      <c r="V185" s="169">
        <v>750000</v>
      </c>
      <c r="W185" s="169">
        <v>0</v>
      </c>
      <c r="X185" s="159">
        <v>250000</v>
      </c>
      <c r="Y185" s="159"/>
      <c r="Z185" s="159">
        <v>250000</v>
      </c>
      <c r="AA185" s="159"/>
      <c r="AB185" s="159">
        <v>250000</v>
      </c>
      <c r="AC185" s="159"/>
      <c r="AD185" s="159">
        <v>300000</v>
      </c>
      <c r="AE185" s="159"/>
      <c r="AF185" s="159">
        <v>300000</v>
      </c>
      <c r="AG185" s="159"/>
      <c r="AH185" s="159">
        <v>300000</v>
      </c>
      <c r="AI185" s="159"/>
      <c r="AJ185" s="169">
        <v>1650000</v>
      </c>
      <c r="AK185" s="169">
        <v>0</v>
      </c>
      <c r="AL185" s="169">
        <v>2400000</v>
      </c>
      <c r="AM185" s="169">
        <v>0</v>
      </c>
      <c r="AN185" s="215"/>
      <c r="AO185" s="352"/>
      <c r="AP185" s="352"/>
      <c r="AQ185" s="352"/>
      <c r="AR185" s="352" t="s">
        <v>733</v>
      </c>
      <c r="AS185" s="352" t="s">
        <v>733</v>
      </c>
      <c r="AT185" s="352" t="s">
        <v>733</v>
      </c>
      <c r="AU185" s="352" t="s">
        <v>733</v>
      </c>
      <c r="AV185" s="352" t="s">
        <v>733</v>
      </c>
      <c r="AW185" s="352" t="s">
        <v>733</v>
      </c>
      <c r="AX185" s="352" t="s">
        <v>733</v>
      </c>
      <c r="AY185" s="352" t="s">
        <v>733</v>
      </c>
      <c r="AZ185" s="352" t="s">
        <v>733</v>
      </c>
    </row>
    <row r="186" spans="2:52" s="71" customFormat="1" ht="26.25" customHeight="1" x14ac:dyDescent="0.2">
      <c r="B186" s="156"/>
      <c r="C186" s="157" t="s">
        <v>974</v>
      </c>
      <c r="D186" s="188" t="s">
        <v>975</v>
      </c>
      <c r="E186" s="232"/>
      <c r="F186" s="158" t="s">
        <v>1441</v>
      </c>
      <c r="G186" s="170"/>
      <c r="H186" s="178" t="s">
        <v>1641</v>
      </c>
      <c r="I186" s="387" t="s">
        <v>1447</v>
      </c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69">
        <v>0</v>
      </c>
      <c r="W186" s="169">
        <v>0</v>
      </c>
      <c r="X186" s="159"/>
      <c r="Y186" s="159"/>
      <c r="Z186" s="159"/>
      <c r="AA186" s="159"/>
      <c r="AB186" s="159"/>
      <c r="AC186" s="159"/>
      <c r="AD186" s="159"/>
      <c r="AE186" s="159"/>
      <c r="AF186" s="159"/>
      <c r="AG186" s="159"/>
      <c r="AH186" s="159"/>
      <c r="AI186" s="159"/>
      <c r="AJ186" s="169">
        <v>0</v>
      </c>
      <c r="AK186" s="169">
        <v>0</v>
      </c>
      <c r="AL186" s="169">
        <v>0</v>
      </c>
      <c r="AM186" s="169">
        <v>0</v>
      </c>
      <c r="AN186" s="215"/>
      <c r="AO186" s="352"/>
      <c r="AP186" s="352"/>
      <c r="AQ186" s="352"/>
      <c r="AR186" s="352"/>
      <c r="AS186" s="352"/>
      <c r="AT186" s="352"/>
      <c r="AU186" s="352"/>
      <c r="AV186" s="352"/>
      <c r="AW186" s="352"/>
      <c r="AX186" s="352"/>
      <c r="AY186" s="352"/>
      <c r="AZ186" s="352"/>
    </row>
    <row r="187" spans="2:52" s="71" customFormat="1" ht="26.25" customHeight="1" x14ac:dyDescent="0.2">
      <c r="B187" s="156"/>
      <c r="C187" s="157" t="s">
        <v>560</v>
      </c>
      <c r="D187" s="188" t="s">
        <v>66</v>
      </c>
      <c r="E187" s="232"/>
      <c r="F187" s="158" t="s">
        <v>1472</v>
      </c>
      <c r="G187" s="170"/>
      <c r="H187" s="178" t="s">
        <v>1642</v>
      </c>
      <c r="I187" s="387" t="s">
        <v>1483</v>
      </c>
      <c r="J187" s="159"/>
      <c r="K187" s="159"/>
      <c r="L187" s="159"/>
      <c r="M187" s="159"/>
      <c r="N187" s="159"/>
      <c r="O187" s="159"/>
      <c r="P187" s="206"/>
      <c r="Q187" s="159"/>
      <c r="R187" s="159"/>
      <c r="S187" s="159"/>
      <c r="T187" s="159"/>
      <c r="U187" s="159"/>
      <c r="V187" s="169">
        <v>0</v>
      </c>
      <c r="W187" s="169">
        <v>0</v>
      </c>
      <c r="X187" s="159"/>
      <c r="Y187" s="159"/>
      <c r="Z187" s="159"/>
      <c r="AA187" s="159"/>
      <c r="AB187" s="159"/>
      <c r="AC187" s="159"/>
      <c r="AD187" s="159"/>
      <c r="AE187" s="159"/>
      <c r="AF187" s="159"/>
      <c r="AG187" s="159"/>
      <c r="AH187" s="159"/>
      <c r="AI187" s="159"/>
      <c r="AJ187" s="169">
        <v>0</v>
      </c>
      <c r="AK187" s="169">
        <v>0</v>
      </c>
      <c r="AL187" s="169">
        <v>0</v>
      </c>
      <c r="AM187" s="169">
        <v>0</v>
      </c>
      <c r="AN187" s="215"/>
      <c r="AO187" s="352"/>
      <c r="AP187" s="352"/>
      <c r="AQ187" s="352"/>
      <c r="AR187" s="352"/>
      <c r="AS187" s="352"/>
      <c r="AT187" s="352"/>
      <c r="AU187" s="352"/>
      <c r="AV187" s="352"/>
      <c r="AW187" s="352"/>
      <c r="AX187" s="352"/>
      <c r="AY187" s="352"/>
      <c r="AZ187" s="352"/>
    </row>
    <row r="188" spans="2:52" s="71" customFormat="1" ht="26.25" customHeight="1" x14ac:dyDescent="0.2">
      <c r="B188" s="156"/>
      <c r="C188" s="157" t="s">
        <v>560</v>
      </c>
      <c r="D188" s="188" t="s">
        <v>66</v>
      </c>
      <c r="E188" s="232"/>
      <c r="F188" s="158" t="s">
        <v>1473</v>
      </c>
      <c r="G188" s="170"/>
      <c r="H188" s="178" t="s">
        <v>1642</v>
      </c>
      <c r="I188" s="387" t="s">
        <v>1484</v>
      </c>
      <c r="J188" s="159"/>
      <c r="K188" s="159"/>
      <c r="L188" s="159"/>
      <c r="M188" s="159"/>
      <c r="N188" s="159"/>
      <c r="O188" s="159"/>
      <c r="P188" s="206"/>
      <c r="Q188" s="159"/>
      <c r="R188" s="159"/>
      <c r="S188" s="159"/>
      <c r="T188" s="159"/>
      <c r="U188" s="159"/>
      <c r="V188" s="169">
        <v>0</v>
      </c>
      <c r="W188" s="169">
        <v>0</v>
      </c>
      <c r="X188" s="159"/>
      <c r="Y188" s="159"/>
      <c r="Z188" s="159"/>
      <c r="AA188" s="159"/>
      <c r="AB188" s="159"/>
      <c r="AC188" s="159"/>
      <c r="AD188" s="159"/>
      <c r="AE188" s="159"/>
      <c r="AF188" s="159"/>
      <c r="AG188" s="159"/>
      <c r="AH188" s="159"/>
      <c r="AI188" s="159"/>
      <c r="AJ188" s="169">
        <v>0</v>
      </c>
      <c r="AK188" s="169">
        <v>0</v>
      </c>
      <c r="AL188" s="169">
        <v>0</v>
      </c>
      <c r="AM188" s="169">
        <v>0</v>
      </c>
      <c r="AN188" s="215"/>
      <c r="AO188" s="352"/>
      <c r="AP188" s="352"/>
      <c r="AQ188" s="352"/>
      <c r="AR188" s="352"/>
      <c r="AS188" s="352"/>
      <c r="AT188" s="352"/>
      <c r="AU188" s="352"/>
      <c r="AV188" s="352"/>
      <c r="AW188" s="352"/>
      <c r="AX188" s="352"/>
      <c r="AY188" s="352"/>
      <c r="AZ188" s="352"/>
    </row>
    <row r="189" spans="2:52" s="71" customFormat="1" ht="26.25" customHeight="1" x14ac:dyDescent="0.2">
      <c r="B189" s="156"/>
      <c r="C189" s="157" t="s">
        <v>560</v>
      </c>
      <c r="D189" s="188" t="s">
        <v>66</v>
      </c>
      <c r="E189" s="232"/>
      <c r="F189" s="158" t="s">
        <v>1474</v>
      </c>
      <c r="G189" s="170"/>
      <c r="H189" s="178" t="s">
        <v>1642</v>
      </c>
      <c r="I189" s="387" t="s">
        <v>1485</v>
      </c>
      <c r="J189" s="159"/>
      <c r="K189" s="159"/>
      <c r="L189" s="159"/>
      <c r="M189" s="159"/>
      <c r="N189" s="159"/>
      <c r="O189" s="159"/>
      <c r="P189" s="206"/>
      <c r="Q189" s="159"/>
      <c r="R189" s="159"/>
      <c r="S189" s="159"/>
      <c r="T189" s="159"/>
      <c r="U189" s="159"/>
      <c r="V189" s="169">
        <v>0</v>
      </c>
      <c r="W189" s="169">
        <v>0</v>
      </c>
      <c r="X189" s="159"/>
      <c r="Y189" s="159"/>
      <c r="Z189" s="159"/>
      <c r="AA189" s="159"/>
      <c r="AB189" s="159"/>
      <c r="AC189" s="159"/>
      <c r="AD189" s="159"/>
      <c r="AE189" s="159"/>
      <c r="AF189" s="159"/>
      <c r="AG189" s="159"/>
      <c r="AH189" s="159"/>
      <c r="AI189" s="159"/>
      <c r="AJ189" s="169">
        <v>0</v>
      </c>
      <c r="AK189" s="169">
        <v>0</v>
      </c>
      <c r="AL189" s="169">
        <v>0</v>
      </c>
      <c r="AM189" s="169">
        <v>0</v>
      </c>
      <c r="AN189" s="215"/>
      <c r="AO189" s="352"/>
      <c r="AP189" s="352"/>
      <c r="AQ189" s="352"/>
      <c r="AR189" s="352"/>
      <c r="AS189" s="352"/>
      <c r="AT189" s="352"/>
      <c r="AU189" s="352"/>
      <c r="AV189" s="352"/>
      <c r="AW189" s="352"/>
      <c r="AX189" s="352"/>
      <c r="AY189" s="352"/>
      <c r="AZ189" s="352"/>
    </row>
    <row r="190" spans="2:52" s="71" customFormat="1" ht="26.25" customHeight="1" x14ac:dyDescent="0.2">
      <c r="B190" s="156"/>
      <c r="C190" s="157" t="s">
        <v>560</v>
      </c>
      <c r="D190" s="188" t="s">
        <v>66</v>
      </c>
      <c r="E190" s="232"/>
      <c r="F190" s="158" t="s">
        <v>1475</v>
      </c>
      <c r="G190" s="170"/>
      <c r="H190" s="178" t="s">
        <v>1642</v>
      </c>
      <c r="I190" s="387" t="s">
        <v>1482</v>
      </c>
      <c r="J190" s="159"/>
      <c r="K190" s="159"/>
      <c r="L190" s="159"/>
      <c r="M190" s="159"/>
      <c r="N190" s="159"/>
      <c r="O190" s="159"/>
      <c r="P190" s="206"/>
      <c r="Q190" s="159"/>
      <c r="R190" s="159"/>
      <c r="S190" s="159"/>
      <c r="T190" s="159"/>
      <c r="U190" s="159"/>
      <c r="V190" s="169">
        <v>0</v>
      </c>
      <c r="W190" s="169">
        <v>0</v>
      </c>
      <c r="X190" s="159"/>
      <c r="Y190" s="159"/>
      <c r="Z190" s="159"/>
      <c r="AA190" s="159"/>
      <c r="AB190" s="159"/>
      <c r="AC190" s="159"/>
      <c r="AD190" s="159"/>
      <c r="AE190" s="159"/>
      <c r="AF190" s="159"/>
      <c r="AG190" s="159"/>
      <c r="AH190" s="159"/>
      <c r="AI190" s="159"/>
      <c r="AJ190" s="169">
        <v>0</v>
      </c>
      <c r="AK190" s="169">
        <v>0</v>
      </c>
      <c r="AL190" s="169">
        <v>0</v>
      </c>
      <c r="AM190" s="169">
        <v>0</v>
      </c>
      <c r="AN190" s="215"/>
      <c r="AO190" s="352"/>
      <c r="AP190" s="352"/>
      <c r="AQ190" s="352"/>
      <c r="AR190" s="352"/>
      <c r="AS190" s="352"/>
      <c r="AT190" s="352"/>
      <c r="AU190" s="352"/>
      <c r="AV190" s="352"/>
      <c r="AW190" s="352"/>
      <c r="AX190" s="352"/>
      <c r="AY190" s="352"/>
      <c r="AZ190" s="352"/>
    </row>
    <row r="191" spans="2:52" s="71" customFormat="1" ht="26.25" customHeight="1" x14ac:dyDescent="0.2">
      <c r="B191" s="156"/>
      <c r="C191" s="157" t="s">
        <v>560</v>
      </c>
      <c r="D191" s="188" t="s">
        <v>66</v>
      </c>
      <c r="E191" s="232"/>
      <c r="F191" s="158" t="s">
        <v>1476</v>
      </c>
      <c r="G191" s="170"/>
      <c r="H191" s="178" t="s">
        <v>1642</v>
      </c>
      <c r="I191" s="387" t="s">
        <v>1481</v>
      </c>
      <c r="J191" s="159"/>
      <c r="K191" s="159"/>
      <c r="L191" s="159"/>
      <c r="M191" s="159"/>
      <c r="N191" s="159"/>
      <c r="O191" s="159"/>
      <c r="P191" s="206"/>
      <c r="Q191" s="159"/>
      <c r="R191" s="159"/>
      <c r="S191" s="159"/>
      <c r="T191" s="159"/>
      <c r="U191" s="159"/>
      <c r="V191" s="169">
        <v>0</v>
      </c>
      <c r="W191" s="169">
        <v>0</v>
      </c>
      <c r="X191" s="159"/>
      <c r="Y191" s="159"/>
      <c r="Z191" s="159"/>
      <c r="AA191" s="159"/>
      <c r="AB191" s="159"/>
      <c r="AC191" s="159"/>
      <c r="AD191" s="159"/>
      <c r="AE191" s="159"/>
      <c r="AF191" s="159"/>
      <c r="AG191" s="159"/>
      <c r="AH191" s="159"/>
      <c r="AI191" s="159"/>
      <c r="AJ191" s="169">
        <v>0</v>
      </c>
      <c r="AK191" s="169">
        <v>0</v>
      </c>
      <c r="AL191" s="169">
        <v>0</v>
      </c>
      <c r="AM191" s="169">
        <v>0</v>
      </c>
      <c r="AN191" s="215"/>
      <c r="AO191" s="352"/>
      <c r="AP191" s="352"/>
      <c r="AQ191" s="352"/>
      <c r="AR191" s="352"/>
      <c r="AS191" s="352"/>
      <c r="AT191" s="352"/>
      <c r="AU191" s="352"/>
      <c r="AV191" s="352"/>
      <c r="AW191" s="352"/>
      <c r="AX191" s="352"/>
      <c r="AY191" s="352"/>
      <c r="AZ191" s="352"/>
    </row>
    <row r="192" spans="2:52" s="71" customFormat="1" ht="26.25" customHeight="1" x14ac:dyDescent="0.2">
      <c r="B192" s="156"/>
      <c r="C192" s="157" t="s">
        <v>560</v>
      </c>
      <c r="D192" s="188" t="s">
        <v>66</v>
      </c>
      <c r="E192" s="232"/>
      <c r="F192" s="158" t="s">
        <v>1477</v>
      </c>
      <c r="G192" s="170"/>
      <c r="H192" s="178" t="s">
        <v>1642</v>
      </c>
      <c r="I192" s="387" t="s">
        <v>1761</v>
      </c>
      <c r="J192" s="159"/>
      <c r="K192" s="159"/>
      <c r="L192" s="159"/>
      <c r="M192" s="159"/>
      <c r="N192" s="159"/>
      <c r="O192" s="159"/>
      <c r="P192" s="206"/>
      <c r="Q192" s="159"/>
      <c r="R192" s="159"/>
      <c r="S192" s="159"/>
      <c r="T192" s="159"/>
      <c r="U192" s="159"/>
      <c r="V192" s="169">
        <v>0</v>
      </c>
      <c r="W192" s="169">
        <v>0</v>
      </c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  <c r="AI192" s="159"/>
      <c r="AJ192" s="169">
        <v>0</v>
      </c>
      <c r="AK192" s="169">
        <v>0</v>
      </c>
      <c r="AL192" s="169">
        <v>0</v>
      </c>
      <c r="AM192" s="169">
        <v>0</v>
      </c>
      <c r="AN192" s="215"/>
      <c r="AO192" s="352"/>
      <c r="AP192" s="352"/>
      <c r="AQ192" s="352"/>
      <c r="AR192" s="352"/>
      <c r="AS192" s="352"/>
      <c r="AT192" s="352"/>
      <c r="AU192" s="352"/>
      <c r="AV192" s="352"/>
      <c r="AW192" s="352"/>
      <c r="AX192" s="352"/>
      <c r="AY192" s="352"/>
      <c r="AZ192" s="352"/>
    </row>
    <row r="193" spans="2:52" s="71" customFormat="1" ht="26.25" customHeight="1" x14ac:dyDescent="0.2">
      <c r="B193" s="156"/>
      <c r="C193" s="157" t="s">
        <v>560</v>
      </c>
      <c r="D193" s="188" t="s">
        <v>66</v>
      </c>
      <c r="E193" s="232"/>
      <c r="F193" s="158" t="s">
        <v>1478</v>
      </c>
      <c r="G193" s="170"/>
      <c r="H193" s="178" t="s">
        <v>1642</v>
      </c>
      <c r="I193" s="387" t="s">
        <v>1762</v>
      </c>
      <c r="J193" s="159"/>
      <c r="K193" s="159"/>
      <c r="L193" s="159"/>
      <c r="M193" s="159"/>
      <c r="N193" s="159"/>
      <c r="O193" s="159"/>
      <c r="P193" s="206"/>
      <c r="Q193" s="159"/>
      <c r="R193" s="159"/>
      <c r="S193" s="159"/>
      <c r="T193" s="159"/>
      <c r="U193" s="159"/>
      <c r="V193" s="169">
        <v>0</v>
      </c>
      <c r="W193" s="169">
        <v>0</v>
      </c>
      <c r="X193" s="159"/>
      <c r="Y193" s="159"/>
      <c r="Z193" s="159"/>
      <c r="AA193" s="159"/>
      <c r="AB193" s="159"/>
      <c r="AC193" s="159"/>
      <c r="AD193" s="159"/>
      <c r="AE193" s="159"/>
      <c r="AF193" s="159"/>
      <c r="AG193" s="159"/>
      <c r="AH193" s="159"/>
      <c r="AI193" s="159"/>
      <c r="AJ193" s="169">
        <v>0</v>
      </c>
      <c r="AK193" s="169">
        <v>0</v>
      </c>
      <c r="AL193" s="169">
        <v>0</v>
      </c>
      <c r="AM193" s="169">
        <v>0</v>
      </c>
      <c r="AN193" s="215"/>
      <c r="AO193" s="352"/>
      <c r="AP193" s="352"/>
      <c r="AQ193" s="352"/>
      <c r="AR193" s="352"/>
      <c r="AS193" s="352"/>
      <c r="AT193" s="352"/>
      <c r="AU193" s="352"/>
      <c r="AV193" s="352"/>
      <c r="AW193" s="352"/>
      <c r="AX193" s="352"/>
      <c r="AY193" s="352"/>
      <c r="AZ193" s="352"/>
    </row>
    <row r="194" spans="2:52" s="71" customFormat="1" ht="26.25" customHeight="1" x14ac:dyDescent="0.2">
      <c r="B194" s="156"/>
      <c r="C194" s="157" t="s">
        <v>560</v>
      </c>
      <c r="D194" s="188" t="s">
        <v>66</v>
      </c>
      <c r="E194" s="232"/>
      <c r="F194" s="158" t="s">
        <v>1759</v>
      </c>
      <c r="G194" s="170"/>
      <c r="H194" s="178" t="s">
        <v>1017</v>
      </c>
      <c r="I194" s="387" t="s">
        <v>1775</v>
      </c>
      <c r="J194" s="159"/>
      <c r="K194" s="159"/>
      <c r="L194" s="159"/>
      <c r="M194" s="159"/>
      <c r="N194" s="159"/>
      <c r="O194" s="159"/>
      <c r="P194" s="206"/>
      <c r="Q194" s="159"/>
      <c r="R194" s="159"/>
      <c r="S194" s="159"/>
      <c r="T194" s="159"/>
      <c r="U194" s="159"/>
      <c r="V194" s="169">
        <v>0</v>
      </c>
      <c r="W194" s="169">
        <v>0</v>
      </c>
      <c r="X194" s="159"/>
      <c r="Y194" s="159"/>
      <c r="Z194" s="159"/>
      <c r="AA194" s="159"/>
      <c r="AB194" s="159"/>
      <c r="AC194" s="159"/>
      <c r="AD194" s="159"/>
      <c r="AE194" s="159"/>
      <c r="AF194" s="159"/>
      <c r="AG194" s="159"/>
      <c r="AH194" s="159"/>
      <c r="AI194" s="159"/>
      <c r="AJ194" s="169">
        <v>0</v>
      </c>
      <c r="AK194" s="169">
        <v>0</v>
      </c>
      <c r="AL194" s="169">
        <v>0</v>
      </c>
      <c r="AM194" s="169">
        <v>0</v>
      </c>
      <c r="AN194" s="215"/>
      <c r="AO194" s="352"/>
      <c r="AP194" s="352"/>
      <c r="AQ194" s="352"/>
      <c r="AR194" s="352"/>
      <c r="AS194" s="352"/>
      <c r="AT194" s="352"/>
      <c r="AU194" s="352"/>
      <c r="AV194" s="352"/>
      <c r="AW194" s="352"/>
      <c r="AX194" s="352"/>
      <c r="AY194" s="352"/>
      <c r="AZ194" s="352"/>
    </row>
    <row r="195" spans="2:52" s="71" customFormat="1" ht="26.25" customHeight="1" x14ac:dyDescent="0.2">
      <c r="B195" s="156"/>
      <c r="C195" s="157" t="s">
        <v>560</v>
      </c>
      <c r="D195" s="188" t="s">
        <v>66</v>
      </c>
      <c r="E195" s="232"/>
      <c r="F195" s="158" t="s">
        <v>1760</v>
      </c>
      <c r="G195" s="170"/>
      <c r="H195" s="178" t="s">
        <v>1642</v>
      </c>
      <c r="I195" s="387" t="s">
        <v>1776</v>
      </c>
      <c r="J195" s="159"/>
      <c r="K195" s="159"/>
      <c r="L195" s="159"/>
      <c r="M195" s="159"/>
      <c r="N195" s="159"/>
      <c r="O195" s="159"/>
      <c r="P195" s="206"/>
      <c r="Q195" s="159"/>
      <c r="R195" s="159"/>
      <c r="S195" s="159"/>
      <c r="T195" s="159"/>
      <c r="U195" s="159"/>
      <c r="V195" s="169">
        <v>0</v>
      </c>
      <c r="W195" s="169">
        <v>0</v>
      </c>
      <c r="X195" s="159"/>
      <c r="Y195" s="159"/>
      <c r="Z195" s="159"/>
      <c r="AA195" s="159"/>
      <c r="AB195" s="159"/>
      <c r="AC195" s="159"/>
      <c r="AD195" s="159"/>
      <c r="AE195" s="159"/>
      <c r="AF195" s="159"/>
      <c r="AG195" s="159"/>
      <c r="AH195" s="159"/>
      <c r="AI195" s="159"/>
      <c r="AJ195" s="169">
        <v>0</v>
      </c>
      <c r="AK195" s="169">
        <v>0</v>
      </c>
      <c r="AL195" s="169">
        <v>0</v>
      </c>
      <c r="AM195" s="169">
        <v>0</v>
      </c>
      <c r="AN195" s="215"/>
      <c r="AO195" s="352"/>
      <c r="AP195" s="352"/>
      <c r="AQ195" s="352"/>
      <c r="AR195" s="352"/>
      <c r="AS195" s="352"/>
      <c r="AT195" s="352"/>
      <c r="AU195" s="352"/>
      <c r="AV195" s="352"/>
      <c r="AW195" s="352"/>
      <c r="AX195" s="352"/>
      <c r="AY195" s="352"/>
      <c r="AZ195" s="352"/>
    </row>
    <row r="196" spans="2:52" s="71" customFormat="1" ht="26.25" customHeight="1" x14ac:dyDescent="0.2">
      <c r="B196" s="156"/>
      <c r="C196" s="157"/>
      <c r="D196" s="188"/>
      <c r="E196" s="232"/>
      <c r="F196" s="158"/>
      <c r="G196" s="170"/>
      <c r="H196" s="178"/>
      <c r="I196" s="387"/>
      <c r="J196" s="159"/>
      <c r="K196" s="159"/>
      <c r="L196" s="159"/>
      <c r="M196" s="159"/>
      <c r="N196" s="159"/>
      <c r="O196" s="159"/>
      <c r="P196" s="206"/>
      <c r="Q196" s="159"/>
      <c r="R196" s="159"/>
      <c r="S196" s="159"/>
      <c r="T196" s="159"/>
      <c r="U196" s="159"/>
      <c r="V196" s="169">
        <v>0</v>
      </c>
      <c r="W196" s="169">
        <v>0</v>
      </c>
      <c r="X196" s="159"/>
      <c r="Y196" s="159"/>
      <c r="Z196" s="159"/>
      <c r="AA196" s="159"/>
      <c r="AB196" s="159"/>
      <c r="AC196" s="159"/>
      <c r="AD196" s="159"/>
      <c r="AE196" s="159"/>
      <c r="AF196" s="159"/>
      <c r="AG196" s="159"/>
      <c r="AH196" s="159"/>
      <c r="AI196" s="159"/>
      <c r="AJ196" s="169">
        <v>0</v>
      </c>
      <c r="AK196" s="169">
        <v>0</v>
      </c>
      <c r="AL196" s="169">
        <v>0</v>
      </c>
      <c r="AM196" s="169">
        <v>0</v>
      </c>
      <c r="AN196" s="215"/>
      <c r="AO196" s="352"/>
      <c r="AP196" s="352"/>
      <c r="AQ196" s="352"/>
      <c r="AR196" s="352"/>
      <c r="AS196" s="352"/>
      <c r="AT196" s="352"/>
      <c r="AU196" s="352"/>
      <c r="AV196" s="352"/>
      <c r="AW196" s="352"/>
      <c r="AX196" s="352"/>
      <c r="AY196" s="352"/>
      <c r="AZ196" s="352"/>
    </row>
    <row r="197" spans="2:52" s="71" customFormat="1" ht="26.25" customHeight="1" x14ac:dyDescent="0.2">
      <c r="B197" s="156"/>
      <c r="C197" s="157"/>
      <c r="D197" s="188"/>
      <c r="E197" s="232"/>
      <c r="F197" s="158"/>
      <c r="G197" s="170"/>
      <c r="H197" s="178"/>
      <c r="I197" s="178"/>
      <c r="J197" s="159"/>
      <c r="K197" s="159"/>
      <c r="L197" s="159"/>
      <c r="M197" s="159"/>
      <c r="N197" s="159"/>
      <c r="O197" s="159"/>
      <c r="P197" s="206"/>
      <c r="Q197" s="159"/>
      <c r="R197" s="159"/>
      <c r="S197" s="159"/>
      <c r="T197" s="159"/>
      <c r="U197" s="159"/>
      <c r="V197" s="169">
        <v>0</v>
      </c>
      <c r="W197" s="169">
        <v>0</v>
      </c>
      <c r="X197" s="159"/>
      <c r="Y197" s="159"/>
      <c r="Z197" s="159"/>
      <c r="AA197" s="159"/>
      <c r="AB197" s="159"/>
      <c r="AC197" s="159"/>
      <c r="AD197" s="159"/>
      <c r="AE197" s="159"/>
      <c r="AF197" s="159"/>
      <c r="AG197" s="159"/>
      <c r="AH197" s="159"/>
      <c r="AI197" s="159"/>
      <c r="AJ197" s="169">
        <v>0</v>
      </c>
      <c r="AK197" s="169">
        <v>0</v>
      </c>
      <c r="AL197" s="169">
        <v>0</v>
      </c>
      <c r="AM197" s="169">
        <v>0</v>
      </c>
      <c r="AN197" s="215"/>
      <c r="AO197" s="352"/>
      <c r="AP197" s="352"/>
      <c r="AQ197" s="352"/>
      <c r="AR197" s="352"/>
      <c r="AS197" s="352"/>
      <c r="AT197" s="352"/>
      <c r="AU197" s="352"/>
      <c r="AV197" s="352"/>
      <c r="AW197" s="352"/>
      <c r="AX197" s="352"/>
      <c r="AY197" s="352"/>
      <c r="AZ197" s="352"/>
    </row>
    <row r="198" spans="2:52" s="71" customFormat="1" ht="26.25" customHeight="1" x14ac:dyDescent="0.2">
      <c r="B198" s="45"/>
      <c r="C198" s="48"/>
      <c r="D198" s="68"/>
      <c r="E198" s="68"/>
      <c r="F198" s="48"/>
      <c r="G198" s="73"/>
      <c r="H198" s="48"/>
      <c r="I198" s="48"/>
      <c r="J198" s="61"/>
      <c r="K198" s="61"/>
      <c r="L198" s="61"/>
      <c r="M198" s="61"/>
      <c r="N198" s="61"/>
      <c r="O198" s="61"/>
      <c r="P198" s="61"/>
      <c r="Q198" s="61"/>
      <c r="R198" s="61"/>
      <c r="S198" s="94"/>
      <c r="T198" s="61"/>
      <c r="U198" s="61"/>
      <c r="V198" s="91">
        <v>0</v>
      </c>
      <c r="W198" s="91">
        <v>0</v>
      </c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91">
        <v>0</v>
      </c>
      <c r="AK198" s="91">
        <v>0</v>
      </c>
      <c r="AL198" s="91">
        <v>0</v>
      </c>
      <c r="AM198" s="91">
        <v>0</v>
      </c>
      <c r="AN198" s="215"/>
      <c r="AO198" s="352"/>
      <c r="AP198" s="352"/>
      <c r="AQ198" s="352"/>
      <c r="AR198" s="352"/>
      <c r="AS198" s="352"/>
      <c r="AT198" s="352"/>
      <c r="AU198" s="352"/>
      <c r="AV198" s="352"/>
      <c r="AW198" s="352"/>
      <c r="AX198" s="352"/>
      <c r="AY198" s="352"/>
      <c r="AZ198" s="352"/>
    </row>
    <row r="199" spans="2:52" s="71" customFormat="1" ht="26.25" customHeight="1" x14ac:dyDescent="0.2">
      <c r="D199" s="75"/>
      <c r="E199" s="76"/>
      <c r="I199" s="77"/>
      <c r="J199" s="64">
        <f t="shared" ref="J199:AM199" si="0">SUM(J5:J198)</f>
        <v>76440100</v>
      </c>
      <c r="K199" s="64">
        <f t="shared" si="0"/>
        <v>0</v>
      </c>
      <c r="L199" s="64">
        <f t="shared" si="0"/>
        <v>65265700</v>
      </c>
      <c r="M199" s="64">
        <f t="shared" si="0"/>
        <v>0</v>
      </c>
      <c r="N199" s="64">
        <f t="shared" si="0"/>
        <v>70657340</v>
      </c>
      <c r="O199" s="64">
        <f t="shared" si="0"/>
        <v>0</v>
      </c>
      <c r="P199" s="64">
        <f t="shared" si="0"/>
        <v>63067500</v>
      </c>
      <c r="Q199" s="64">
        <f t="shared" si="0"/>
        <v>0</v>
      </c>
      <c r="R199" s="64">
        <f t="shared" si="0"/>
        <v>63012500</v>
      </c>
      <c r="S199" s="64">
        <f t="shared" si="0"/>
        <v>0</v>
      </c>
      <c r="T199" s="64">
        <f t="shared" si="0"/>
        <v>77012500</v>
      </c>
      <c r="U199" s="64">
        <f t="shared" si="0"/>
        <v>0</v>
      </c>
      <c r="V199" s="64">
        <f t="shared" si="0"/>
        <v>415455640</v>
      </c>
      <c r="W199" s="64">
        <f t="shared" si="0"/>
        <v>0</v>
      </c>
      <c r="X199" s="64">
        <f t="shared" si="0"/>
        <v>64572500</v>
      </c>
      <c r="Y199" s="64">
        <f t="shared" si="0"/>
        <v>0</v>
      </c>
      <c r="Z199" s="100">
        <f t="shared" si="0"/>
        <v>64072500</v>
      </c>
      <c r="AA199" s="64">
        <f t="shared" si="0"/>
        <v>0</v>
      </c>
      <c r="AB199" s="64">
        <f t="shared" si="0"/>
        <v>68122500</v>
      </c>
      <c r="AC199" s="64">
        <f t="shared" si="0"/>
        <v>0</v>
      </c>
      <c r="AD199" s="64">
        <f t="shared" si="0"/>
        <v>66172500</v>
      </c>
      <c r="AE199" s="64">
        <f t="shared" si="0"/>
        <v>0</v>
      </c>
      <c r="AF199" s="64">
        <f t="shared" si="0"/>
        <v>66272500</v>
      </c>
      <c r="AG199" s="64">
        <f t="shared" si="0"/>
        <v>0</v>
      </c>
      <c r="AH199" s="64">
        <f t="shared" si="0"/>
        <v>76672500</v>
      </c>
      <c r="AI199" s="64">
        <f t="shared" si="0"/>
        <v>0</v>
      </c>
      <c r="AJ199" s="64">
        <f t="shared" si="0"/>
        <v>405885000</v>
      </c>
      <c r="AK199" s="64">
        <f t="shared" si="0"/>
        <v>0</v>
      </c>
      <c r="AL199" s="64">
        <f t="shared" si="0"/>
        <v>821340640</v>
      </c>
      <c r="AM199" s="64">
        <f t="shared" si="0"/>
        <v>0</v>
      </c>
      <c r="AN199" s="215"/>
      <c r="AO199" s="100"/>
      <c r="AP199" s="100"/>
      <c r="AQ199" s="64"/>
      <c r="AR199" s="100"/>
      <c r="AS199" s="100"/>
      <c r="AT199" s="64"/>
      <c r="AU199" s="100"/>
      <c r="AV199" s="100"/>
      <c r="AW199" s="64"/>
      <c r="AX199" s="100"/>
      <c r="AY199" s="100"/>
      <c r="AZ199" s="64"/>
    </row>
    <row r="200" spans="2:52" ht="26.25" customHeight="1" x14ac:dyDescent="0.2">
      <c r="AN200" s="215"/>
    </row>
    <row r="201" spans="2:52" ht="26.25" customHeight="1" x14ac:dyDescent="0.2">
      <c r="AN201" s="215"/>
    </row>
    <row r="202" spans="2:52" ht="26.25" customHeight="1" x14ac:dyDescent="0.2">
      <c r="AN202" s="215"/>
    </row>
    <row r="203" spans="2:52" ht="26.25" customHeight="1" x14ac:dyDescent="0.2">
      <c r="AN203" s="288"/>
    </row>
    <row r="204" spans="2:52" ht="26.25" customHeight="1" x14ac:dyDescent="0.2">
      <c r="AN204" s="288"/>
    </row>
    <row r="205" spans="2:52" ht="26.25" customHeight="1" x14ac:dyDescent="0.2">
      <c r="AN205" s="288"/>
    </row>
    <row r="206" spans="2:52" ht="26.25" customHeight="1" x14ac:dyDescent="0.2">
      <c r="AN206" s="288"/>
    </row>
    <row r="207" spans="2:52" ht="26.25" customHeight="1" x14ac:dyDescent="0.2">
      <c r="AN207" s="288"/>
    </row>
    <row r="208" spans="2:52" ht="26.25" customHeight="1" x14ac:dyDescent="0.2">
      <c r="AN208" s="288"/>
    </row>
    <row r="209" spans="40:40" ht="26.25" customHeight="1" x14ac:dyDescent="0.2">
      <c r="AN209" s="288"/>
    </row>
    <row r="210" spans="40:40" ht="26.25" customHeight="1" x14ac:dyDescent="0.2">
      <c r="AN210" s="288"/>
    </row>
    <row r="211" spans="40:40" ht="26.25" customHeight="1" x14ac:dyDescent="0.2">
      <c r="AN211" s="288"/>
    </row>
    <row r="212" spans="40:40" ht="26.25" customHeight="1" x14ac:dyDescent="0.2">
      <c r="AN212" s="288"/>
    </row>
    <row r="213" spans="40:40" ht="26.25" customHeight="1" x14ac:dyDescent="0.2">
      <c r="AN213" s="288"/>
    </row>
    <row r="214" spans="40:40" ht="26.25" customHeight="1" x14ac:dyDescent="0.2">
      <c r="AN214" s="288"/>
    </row>
    <row r="215" spans="40:40" ht="26.25" customHeight="1" x14ac:dyDescent="0.2">
      <c r="AN215" s="288"/>
    </row>
    <row r="216" spans="40:40" ht="26.25" customHeight="1" x14ac:dyDescent="0.2">
      <c r="AN216" s="288"/>
    </row>
    <row r="217" spans="40:40" ht="26.25" customHeight="1" x14ac:dyDescent="0.2">
      <c r="AN217" s="288"/>
    </row>
    <row r="218" spans="40:40" ht="26.25" customHeight="1" x14ac:dyDescent="0.2">
      <c r="AN218" s="288"/>
    </row>
  </sheetData>
  <autoFilter ref="A4:AZ199" xr:uid="{00000000-0009-0000-0000-000007000000}"/>
  <mergeCells count="25">
    <mergeCell ref="AD3:AE3"/>
    <mergeCell ref="AF3:AG3"/>
    <mergeCell ref="R3:S3"/>
    <mergeCell ref="T3:U3"/>
    <mergeCell ref="J3:K3"/>
    <mergeCell ref="L3:M3"/>
    <mergeCell ref="N3:O3"/>
    <mergeCell ref="P3:Q3"/>
    <mergeCell ref="AB3:AC3"/>
    <mergeCell ref="AO3:AZ3"/>
    <mergeCell ref="AL2:AM2"/>
    <mergeCell ref="B3:B4"/>
    <mergeCell ref="C3:C4"/>
    <mergeCell ref="D3:D4"/>
    <mergeCell ref="E3:E4"/>
    <mergeCell ref="F3:F4"/>
    <mergeCell ref="G3:G4"/>
    <mergeCell ref="H3:H4"/>
    <mergeCell ref="I3:I4"/>
    <mergeCell ref="AH3:AI3"/>
    <mergeCell ref="AJ3:AK3"/>
    <mergeCell ref="AL3:AM3"/>
    <mergeCell ref="V3:W3"/>
    <mergeCell ref="X3:Y3"/>
    <mergeCell ref="Z3:AA3"/>
  </mergeCells>
  <phoneticPr fontId="6"/>
  <conditionalFormatting sqref="J4:AM4 B19:I19 V19:W19 AJ5:AM5 AJ19:AM19 J10:K16 B10:G18 C40 B39:B40 C39:E39 AJ65:AM65 AX4:AZ4 B27:I27 L10:AM18 AO8:AZ18 B41:C44 D40:E44 G44:AM44 B5:I9 I17:K18 B65:I65 AO38:AZ39 B26:E26 AO20:AZ23 B20:AM23 B25:I25 G26:I26 AJ25:AZ26 V5:W9 AH6:AM9 AH27:AZ29 G28:I30 AH30:AN30 V25:W30 G38:AN43 AN44:AZ65 B45:AM64 V65:W65 G69 V68:W69 AH68:AN69 B68:B69 AN70:AZ71 AN73:AZ73 AN89 AN91:AN92 AN93:AS93 AU93:AY93 AZ91:AZ92 AZ89 AN99:AZ99 AN136 AZ136 AN100:AN134 AZ100:AZ134 I159 AO156:AZ156 B28:E32 G31:AN32 B34:E38 E66:E69 AO66:AZ69 AO30:AZ32 G33:AZ37 AN149:AZ152 AN142:AN143 AO141:AZ143 AN144:AZ144 AZ138:AZ139 AN138:AN139 AN4:AN23 B197:B198 AN197:AN218 AJ197:AM198 AO197:AZ198 C197 C163:C167 AN167:AZ167 B171:AZ171 AN170:AT170 AU169:AZ170 C170:C171 B196:C196 B195 I196 B159:C162 V159:W162 F159:F162 AJ159:AZ162 V178:W198 B178:C194 F178:F197 I178:I194 AN75:AZ79 AN82:AZ86 AJ178:AZ196">
    <cfRule type="expression" dxfId="7015" priority="8153" stopIfTrue="1">
      <formula>$C4="小計"</formula>
    </cfRule>
    <cfRule type="expression" dxfId="7014" priority="8154" stopIfTrue="1">
      <formula>$C4="合計"</formula>
    </cfRule>
  </conditionalFormatting>
  <conditionalFormatting sqref="AH5">
    <cfRule type="expression" dxfId="7013" priority="7563" stopIfTrue="1">
      <formula>$C5="小計"</formula>
    </cfRule>
    <cfRule type="expression" dxfId="7012" priority="7564" stopIfTrue="1">
      <formula>$C5="合計"</formula>
    </cfRule>
  </conditionalFormatting>
  <conditionalFormatting sqref="AI5">
    <cfRule type="expression" dxfId="7011" priority="7565" stopIfTrue="1">
      <formula>$C5="小計"</formula>
    </cfRule>
    <cfRule type="expression" dxfId="7010" priority="7566" stopIfTrue="1">
      <formula>$C5="合計"</formula>
    </cfRule>
  </conditionalFormatting>
  <conditionalFormatting sqref="F149:F150 F112 F120:F121 F136 F142:F144">
    <cfRule type="expression" dxfId="7009" priority="7261" stopIfTrue="1">
      <formula>#REF!="小計"</formula>
    </cfRule>
    <cfRule type="expression" dxfId="7008" priority="7262" stopIfTrue="1">
      <formula>#REF!="合計"</formula>
    </cfRule>
  </conditionalFormatting>
  <conditionalFormatting sqref="I161">
    <cfRule type="expression" dxfId="7007" priority="56065" stopIfTrue="1">
      <formula>#REF!="小計"</formula>
    </cfRule>
    <cfRule type="expression" dxfId="7006" priority="56066" stopIfTrue="1">
      <formula>#REF!="合計"</formula>
    </cfRule>
  </conditionalFormatting>
  <conditionalFormatting sqref="J19:U19">
    <cfRule type="expression" dxfId="7005" priority="6939" stopIfTrue="1">
      <formula>$C19="小計"</formula>
    </cfRule>
    <cfRule type="expression" dxfId="7004" priority="6940" stopIfTrue="1">
      <formula>$C19="合計"</formula>
    </cfRule>
  </conditionalFormatting>
  <conditionalFormatting sqref="F111">
    <cfRule type="expression" dxfId="7003" priority="58945" stopIfTrue="1">
      <formula>#REF!="小計"</formula>
    </cfRule>
    <cfRule type="expression" dxfId="7002" priority="58946" stopIfTrue="1">
      <formula>#REF!="合計"</formula>
    </cfRule>
  </conditionalFormatting>
  <conditionalFormatting sqref="F150">
    <cfRule type="expression" dxfId="7001" priority="58955" stopIfTrue="1">
      <formula>#REF!="小計"</formula>
    </cfRule>
    <cfRule type="expression" dxfId="7000" priority="58956" stopIfTrue="1">
      <formula>#REF!="合計"</formula>
    </cfRule>
  </conditionalFormatting>
  <conditionalFormatting sqref="AJ109:AM109 B109 V109:W109 F109">
    <cfRule type="expression" dxfId="6999" priority="58957" stopIfTrue="1">
      <formula>#REF!="小計"</formula>
    </cfRule>
    <cfRule type="expression" dxfId="6998" priority="58958" stopIfTrue="1">
      <formula>#REF!="合計"</formula>
    </cfRule>
  </conditionalFormatting>
  <conditionalFormatting sqref="F113">
    <cfRule type="expression" dxfId="6997" priority="6533" stopIfTrue="1">
      <formula>#REF!="小計"</formula>
    </cfRule>
    <cfRule type="expression" dxfId="6996" priority="6534" stopIfTrue="1">
      <formula>#REF!="合計"</formula>
    </cfRule>
  </conditionalFormatting>
  <conditionalFormatting sqref="I160">
    <cfRule type="expression" dxfId="6995" priority="63535" stopIfTrue="1">
      <formula>#REF!="小計"</formula>
    </cfRule>
    <cfRule type="expression" dxfId="6994" priority="63536" stopIfTrue="1">
      <formula>#REF!="合計"</formula>
    </cfRule>
  </conditionalFormatting>
  <conditionalFormatting sqref="F114">
    <cfRule type="expression" dxfId="6993" priority="5721" stopIfTrue="1">
      <formula>#REF!="小計"</formula>
    </cfRule>
    <cfRule type="expression" dxfId="6992" priority="5722" stopIfTrue="1">
      <formula>#REF!="合計"</formula>
    </cfRule>
  </conditionalFormatting>
  <conditionalFormatting sqref="F116">
    <cfRule type="expression" dxfId="6991" priority="5593" stopIfTrue="1">
      <formula>#REF!="小計"</formula>
    </cfRule>
    <cfRule type="expression" dxfId="6990" priority="5594" stopIfTrue="1">
      <formula>#REF!="合計"</formula>
    </cfRule>
  </conditionalFormatting>
  <conditionalFormatting sqref="F117">
    <cfRule type="expression" dxfId="6989" priority="5581" stopIfTrue="1">
      <formula>#REF!="小計"</formula>
    </cfRule>
    <cfRule type="expression" dxfId="6988" priority="5582" stopIfTrue="1">
      <formula>#REF!="合計"</formula>
    </cfRule>
  </conditionalFormatting>
  <conditionalFormatting sqref="F115">
    <cfRule type="expression" dxfId="6987" priority="5533" stopIfTrue="1">
      <formula>#REF!="小計"</formula>
    </cfRule>
    <cfRule type="expression" dxfId="6986" priority="5534" stopIfTrue="1">
      <formula>#REF!="合計"</formula>
    </cfRule>
  </conditionalFormatting>
  <conditionalFormatting sqref="F118">
    <cfRule type="expression" dxfId="6985" priority="5521" stopIfTrue="1">
      <formula>#REF!="小計"</formula>
    </cfRule>
    <cfRule type="expression" dxfId="6984" priority="5522" stopIfTrue="1">
      <formula>#REF!="合計"</formula>
    </cfRule>
  </conditionalFormatting>
  <conditionalFormatting sqref="I10:I12">
    <cfRule type="expression" dxfId="6983" priority="65193" stopIfTrue="1">
      <formula>$C11="小計"</formula>
    </cfRule>
    <cfRule type="expression" dxfId="6982" priority="65194" stopIfTrue="1">
      <formula>$C11="合計"</formula>
    </cfRule>
  </conditionalFormatting>
  <conditionalFormatting sqref="I13">
    <cfRule type="expression" dxfId="6981" priority="65221" stopIfTrue="1">
      <formula>$C16="小計"</formula>
    </cfRule>
    <cfRule type="expression" dxfId="6980" priority="65222" stopIfTrue="1">
      <formula>$C16="合計"</formula>
    </cfRule>
  </conditionalFormatting>
  <conditionalFormatting sqref="I14:I15">
    <cfRule type="expression" dxfId="6979" priority="65261" stopIfTrue="1">
      <formula>$C17="小計"</formula>
    </cfRule>
    <cfRule type="expression" dxfId="6978" priority="65262" stopIfTrue="1">
      <formula>$C17="合計"</formula>
    </cfRule>
  </conditionalFormatting>
  <conditionalFormatting sqref="F122">
    <cfRule type="expression" dxfId="6977" priority="5119" stopIfTrue="1">
      <formula>#REF!="小計"</formula>
    </cfRule>
    <cfRule type="expression" dxfId="6976" priority="5120" stopIfTrue="1">
      <formula>#REF!="合計"</formula>
    </cfRule>
  </conditionalFormatting>
  <conditionalFormatting sqref="F119">
    <cfRule type="expression" dxfId="6975" priority="4985" stopIfTrue="1">
      <formula>#REF!="小計"</formula>
    </cfRule>
    <cfRule type="expression" dxfId="6974" priority="4986" stopIfTrue="1">
      <formula>#REF!="合計"</formula>
    </cfRule>
  </conditionalFormatting>
  <conditionalFormatting sqref="X65:AI65">
    <cfRule type="expression" dxfId="6973" priority="4905" stopIfTrue="1">
      <formula>$C65="小計"</formula>
    </cfRule>
    <cfRule type="expression" dxfId="6972" priority="4906" stopIfTrue="1">
      <formula>$C65="合計"</formula>
    </cfRule>
  </conditionalFormatting>
  <conditionalFormatting sqref="F123:F134 F136">
    <cfRule type="expression" dxfId="6971" priority="4715" stopIfTrue="1">
      <formula>#REF!="小計"</formula>
    </cfRule>
    <cfRule type="expression" dxfId="6970" priority="4716" stopIfTrue="1">
      <formula>#REF!="合計"</formula>
    </cfRule>
  </conditionalFormatting>
  <conditionalFormatting sqref="F139 F151">
    <cfRule type="expression" dxfId="6969" priority="4649" stopIfTrue="1">
      <formula>#REF!="小計"</formula>
    </cfRule>
    <cfRule type="expression" dxfId="6968" priority="4650" stopIfTrue="1">
      <formula>#REF!="合計"</formula>
    </cfRule>
  </conditionalFormatting>
  <conditionalFormatting sqref="F125">
    <cfRule type="expression" dxfId="6967" priority="4523" stopIfTrue="1">
      <formula>#REF!="小計"</formula>
    </cfRule>
    <cfRule type="expression" dxfId="6966" priority="4524" stopIfTrue="1">
      <formula>#REF!="合計"</formula>
    </cfRule>
  </conditionalFormatting>
  <conditionalFormatting sqref="F127">
    <cfRule type="expression" dxfId="6965" priority="4481" stopIfTrue="1">
      <formula>#REF!="小計"</formula>
    </cfRule>
    <cfRule type="expression" dxfId="6964" priority="4482" stopIfTrue="1">
      <formula>#REF!="合計"</formula>
    </cfRule>
  </conditionalFormatting>
  <conditionalFormatting sqref="F138">
    <cfRule type="expression" dxfId="6963" priority="4431" stopIfTrue="1">
      <formula>#REF!="小計"</formula>
    </cfRule>
    <cfRule type="expression" dxfId="6962" priority="4432" stopIfTrue="1">
      <formula>#REF!="合計"</formula>
    </cfRule>
  </conditionalFormatting>
  <conditionalFormatting sqref="AU4:AW4">
    <cfRule type="expression" dxfId="6961" priority="4421" stopIfTrue="1">
      <formula>$C4="小計"</formula>
    </cfRule>
    <cfRule type="expression" dxfId="6960" priority="4422" stopIfTrue="1">
      <formula>$C4="合計"</formula>
    </cfRule>
  </conditionalFormatting>
  <conditionalFormatting sqref="AR4:AT4">
    <cfRule type="expression" dxfId="6959" priority="4307" stopIfTrue="1">
      <formula>$C4="小計"</formula>
    </cfRule>
    <cfRule type="expression" dxfId="6958" priority="4308" stopIfTrue="1">
      <formula>$C4="合計"</formula>
    </cfRule>
  </conditionalFormatting>
  <conditionalFormatting sqref="AO19:AZ19 AO4:AQ5 AR5:AZ5 AO6:AZ7">
    <cfRule type="expression" dxfId="6957" priority="4193" stopIfTrue="1">
      <formula>$C4="小計"</formula>
    </cfRule>
    <cfRule type="expression" dxfId="6956" priority="4194" stopIfTrue="1">
      <formula>$C4="合計"</formula>
    </cfRule>
  </conditionalFormatting>
  <conditionalFormatting sqref="F129">
    <cfRule type="expression" dxfId="6955" priority="3923" stopIfTrue="1">
      <formula>#REF!="小計"</formula>
    </cfRule>
    <cfRule type="expression" dxfId="6954" priority="3924" stopIfTrue="1">
      <formula>#REF!="合計"</formula>
    </cfRule>
  </conditionalFormatting>
  <conditionalFormatting sqref="F128:F134 F136">
    <cfRule type="expression" dxfId="6953" priority="3869" stopIfTrue="1">
      <formula>#REF!="小計"</formula>
    </cfRule>
    <cfRule type="expression" dxfId="6952" priority="3870" stopIfTrue="1">
      <formula>#REF!="合計"</formula>
    </cfRule>
  </conditionalFormatting>
  <conditionalFormatting sqref="F124:F134 F136">
    <cfRule type="expression" dxfId="6951" priority="3799" stopIfTrue="1">
      <formula>#REF!="小計"</formula>
    </cfRule>
    <cfRule type="expression" dxfId="6950" priority="3800" stopIfTrue="1">
      <formula>#REF!="合計"</formula>
    </cfRule>
  </conditionalFormatting>
  <conditionalFormatting sqref="AO40:AZ43">
    <cfRule type="expression" dxfId="6949" priority="3615" stopIfTrue="1">
      <formula>$C40="小計"</formula>
    </cfRule>
    <cfRule type="expression" dxfId="6948" priority="3616" stopIfTrue="1">
      <formula>$C40="合計"</formula>
    </cfRule>
  </conditionalFormatting>
  <conditionalFormatting sqref="I162">
    <cfRule type="expression" dxfId="6947" priority="71251" stopIfTrue="1">
      <formula>#REF!="小計"</formula>
    </cfRule>
    <cfRule type="expression" dxfId="6946" priority="71252" stopIfTrue="1">
      <formula>#REF!="合計"</formula>
    </cfRule>
  </conditionalFormatting>
  <conditionalFormatting sqref="I81 B81 V81:W81 AJ81:AN81">
    <cfRule type="expression" dxfId="6945" priority="3557" stopIfTrue="1">
      <formula>$C81="小計"</formula>
    </cfRule>
    <cfRule type="expression" dxfId="6944" priority="3558" stopIfTrue="1">
      <formula>$C81="合計"</formula>
    </cfRule>
  </conditionalFormatting>
  <conditionalFormatting sqref="F152">
    <cfRule type="expression" dxfId="6943" priority="3529" stopIfTrue="1">
      <formula>#REF!="小計"</formula>
    </cfRule>
    <cfRule type="expression" dxfId="6942" priority="3530" stopIfTrue="1">
      <formula>#REF!="合計"</formula>
    </cfRule>
  </conditionalFormatting>
  <conditionalFormatting sqref="AN154 AZ154">
    <cfRule type="expression" dxfId="6941" priority="3519" stopIfTrue="1">
      <formula>$C154="小計"</formula>
    </cfRule>
    <cfRule type="expression" dxfId="6940" priority="3520" stopIfTrue="1">
      <formula>$C154="合計"</formula>
    </cfRule>
  </conditionalFormatting>
  <conditionalFormatting sqref="F154">
    <cfRule type="expression" dxfId="6939" priority="3523" stopIfTrue="1">
      <formula>#REF!="小計"</formula>
    </cfRule>
    <cfRule type="expression" dxfId="6938" priority="3524" stopIfTrue="1">
      <formula>#REF!="合計"</formula>
    </cfRule>
  </conditionalFormatting>
  <conditionalFormatting sqref="AN72:AZ72">
    <cfRule type="expression" dxfId="6937" priority="3353" stopIfTrue="1">
      <formula>$C72="小計"</formula>
    </cfRule>
    <cfRule type="expression" dxfId="6936" priority="3354" stopIfTrue="1">
      <formula>$C72="合計"</formula>
    </cfRule>
  </conditionalFormatting>
  <conditionalFormatting sqref="H10:H18">
    <cfRule type="expression" dxfId="6935" priority="3237" stopIfTrue="1">
      <formula>$C10="小計"</formula>
    </cfRule>
    <cfRule type="expression" dxfId="6934" priority="3238" stopIfTrue="1">
      <formula>$C10="合計"</formula>
    </cfRule>
  </conditionalFormatting>
  <conditionalFormatting sqref="H185">
    <cfRule type="expression" dxfId="6933" priority="3233" stopIfTrue="1">
      <formula>$C185="小計"</formula>
    </cfRule>
    <cfRule type="expression" dxfId="6932" priority="3234" stopIfTrue="1">
      <formula>$C185="合計"</formula>
    </cfRule>
  </conditionalFormatting>
  <conditionalFormatting sqref="AN140">
    <cfRule type="expression" dxfId="6931" priority="3073" stopIfTrue="1">
      <formula>$C140="小計"</formula>
    </cfRule>
    <cfRule type="expression" dxfId="6930" priority="3074" stopIfTrue="1">
      <formula>$C140="合計"</formula>
    </cfRule>
  </conditionalFormatting>
  <conditionalFormatting sqref="F140">
    <cfRule type="expression" dxfId="6929" priority="3069" stopIfTrue="1">
      <formula>#REF!="小計"</formula>
    </cfRule>
    <cfRule type="expression" dxfId="6928" priority="3070" stopIfTrue="1">
      <formula>#REF!="合計"</formula>
    </cfRule>
  </conditionalFormatting>
  <conditionalFormatting sqref="AZ140">
    <cfRule type="expression" dxfId="6927" priority="3037" stopIfTrue="1">
      <formula>$C140="小計"</formula>
    </cfRule>
    <cfRule type="expression" dxfId="6926" priority="3038" stopIfTrue="1">
      <formula>$C140="合計"</formula>
    </cfRule>
  </conditionalFormatting>
  <conditionalFormatting sqref="F142">
    <cfRule type="expression" dxfId="6925" priority="2975" stopIfTrue="1">
      <formula>#REF!="小計"</formula>
    </cfRule>
    <cfRule type="expression" dxfId="6924" priority="2976" stopIfTrue="1">
      <formula>#REF!="合計"</formula>
    </cfRule>
  </conditionalFormatting>
  <conditionalFormatting sqref="F130:F134 F136">
    <cfRule type="expression" dxfId="6923" priority="2927" stopIfTrue="1">
      <formula>#REF!="小計"</formula>
    </cfRule>
    <cfRule type="expression" dxfId="6922" priority="2928" stopIfTrue="1">
      <formula>#REF!="合計"</formula>
    </cfRule>
  </conditionalFormatting>
  <conditionalFormatting sqref="AN141">
    <cfRule type="expression" dxfId="6921" priority="2767" stopIfTrue="1">
      <formula>$C141="小計"</formula>
    </cfRule>
    <cfRule type="expression" dxfId="6920" priority="2768" stopIfTrue="1">
      <formula>$C141="合計"</formula>
    </cfRule>
  </conditionalFormatting>
  <conditionalFormatting sqref="F141">
    <cfRule type="expression" dxfId="6919" priority="2763" stopIfTrue="1">
      <formula>#REF!="小計"</formula>
    </cfRule>
    <cfRule type="expression" dxfId="6918" priority="2764" stopIfTrue="1">
      <formula>#REF!="合計"</formula>
    </cfRule>
  </conditionalFormatting>
  <conditionalFormatting sqref="AN96:AN97">
    <cfRule type="expression" dxfId="6917" priority="2329" stopIfTrue="1">
      <formula>$C96="小計"</formula>
    </cfRule>
    <cfRule type="expression" dxfId="6916" priority="2330" stopIfTrue="1">
      <formula>$C96="合計"</formula>
    </cfRule>
  </conditionalFormatting>
  <conditionalFormatting sqref="F132">
    <cfRule type="expression" dxfId="6915" priority="2303" stopIfTrue="1">
      <formula>#REF!="小計"</formula>
    </cfRule>
    <cfRule type="expression" dxfId="6914" priority="2304" stopIfTrue="1">
      <formula>#REF!="合計"</formula>
    </cfRule>
  </conditionalFormatting>
  <conditionalFormatting sqref="F126">
    <cfRule type="expression" dxfId="6913" priority="2251" stopIfTrue="1">
      <formula>#REF!="小計"</formula>
    </cfRule>
    <cfRule type="expression" dxfId="6912" priority="2252" stopIfTrue="1">
      <formula>#REF!="合計"</formula>
    </cfRule>
  </conditionalFormatting>
  <conditionalFormatting sqref="AN155">
    <cfRule type="expression" dxfId="6911" priority="2185" stopIfTrue="1">
      <formula>$C155="小計"</formula>
    </cfRule>
    <cfRule type="expression" dxfId="6910" priority="2186" stopIfTrue="1">
      <formula>$C155="合計"</formula>
    </cfRule>
  </conditionalFormatting>
  <conditionalFormatting sqref="AU157:AZ157 AS157 AN157:AQ157">
    <cfRule type="expression" dxfId="6909" priority="2171" stopIfTrue="1">
      <formula>$C157="小計"</formula>
    </cfRule>
    <cfRule type="expression" dxfId="6908" priority="2172" stopIfTrue="1">
      <formula>$C157="合計"</formula>
    </cfRule>
  </conditionalFormatting>
  <conditionalFormatting sqref="F157">
    <cfRule type="expression" dxfId="6907" priority="2169" stopIfTrue="1">
      <formula>#REF!="小計"</formula>
    </cfRule>
    <cfRule type="expression" dxfId="6906" priority="2170" stopIfTrue="1">
      <formula>#REF!="合計"</formula>
    </cfRule>
  </conditionalFormatting>
  <conditionalFormatting sqref="AR157">
    <cfRule type="expression" dxfId="6905" priority="2157" stopIfTrue="1">
      <formula>$C157="小計"</formula>
    </cfRule>
    <cfRule type="expression" dxfId="6904" priority="2158" stopIfTrue="1">
      <formula>$C157="合計"</formula>
    </cfRule>
  </conditionalFormatting>
  <conditionalFormatting sqref="AT157">
    <cfRule type="expression" dxfId="6903" priority="2147" stopIfTrue="1">
      <formula>$C157="小計"</formula>
    </cfRule>
    <cfRule type="expression" dxfId="6902" priority="2148" stopIfTrue="1">
      <formula>$C157="合計"</formula>
    </cfRule>
  </conditionalFormatting>
  <conditionalFormatting sqref="AN156">
    <cfRule type="expression" dxfId="6901" priority="2143" stopIfTrue="1">
      <formula>$C156="小計"</formula>
    </cfRule>
    <cfRule type="expression" dxfId="6900" priority="2144" stopIfTrue="1">
      <formula>$C156="合計"</formula>
    </cfRule>
  </conditionalFormatting>
  <conditionalFormatting sqref="F156">
    <cfRule type="expression" dxfId="6899" priority="2141" stopIfTrue="1">
      <formula>#REF!="小計"</formula>
    </cfRule>
    <cfRule type="expression" dxfId="6898" priority="2142" stopIfTrue="1">
      <formula>#REF!="合計"</formula>
    </cfRule>
  </conditionalFormatting>
  <conditionalFormatting sqref="F131">
    <cfRule type="expression" dxfId="6897" priority="2075" stopIfTrue="1">
      <formula>#REF!="小計"</formula>
    </cfRule>
    <cfRule type="expression" dxfId="6896" priority="2076" stopIfTrue="1">
      <formula>#REF!="合計"</formula>
    </cfRule>
  </conditionalFormatting>
  <conditionalFormatting sqref="B33:E33">
    <cfRule type="expression" dxfId="6895" priority="2033" stopIfTrue="1">
      <formula>$C33="小計"</formula>
    </cfRule>
    <cfRule type="expression" dxfId="6894" priority="2034" stopIfTrue="1">
      <formula>$C33="合計"</formula>
    </cfRule>
  </conditionalFormatting>
  <conditionalFormatting sqref="AN145 AP145:AZ145">
    <cfRule type="expression" dxfId="6893" priority="1981" stopIfTrue="1">
      <formula>$C145="小計"</formula>
    </cfRule>
    <cfRule type="expression" dxfId="6892" priority="1982" stopIfTrue="1">
      <formula>$C145="合計"</formula>
    </cfRule>
  </conditionalFormatting>
  <conditionalFormatting sqref="F145">
    <cfRule type="expression" dxfId="6891" priority="1979" stopIfTrue="1">
      <formula>#REF!="小計"</formula>
    </cfRule>
    <cfRule type="expression" dxfId="6890" priority="1980" stopIfTrue="1">
      <formula>#REF!="合計"</formula>
    </cfRule>
  </conditionalFormatting>
  <conditionalFormatting sqref="AN90">
    <cfRule type="expression" dxfId="6889" priority="1875" stopIfTrue="1">
      <formula>$C90="小計"</formula>
    </cfRule>
    <cfRule type="expression" dxfId="6888" priority="1876" stopIfTrue="1">
      <formula>$C90="合計"</formula>
    </cfRule>
  </conditionalFormatting>
  <conditionalFormatting sqref="AZ90">
    <cfRule type="expression" dxfId="6887" priority="1871" stopIfTrue="1">
      <formula>$C90="小計"</formula>
    </cfRule>
    <cfRule type="expression" dxfId="6886" priority="1872" stopIfTrue="1">
      <formula>$C90="合計"</formula>
    </cfRule>
  </conditionalFormatting>
  <conditionalFormatting sqref="AN94 AZ94">
    <cfRule type="expression" dxfId="6885" priority="1805" stopIfTrue="1">
      <formula>$C94="小計"</formula>
    </cfRule>
    <cfRule type="expression" dxfId="6884" priority="1806" stopIfTrue="1">
      <formula>$C94="合計"</formula>
    </cfRule>
  </conditionalFormatting>
  <conditionalFormatting sqref="AN95 AZ95">
    <cfRule type="expression" dxfId="6883" priority="1797" stopIfTrue="1">
      <formula>$C95="小計"</formula>
    </cfRule>
    <cfRule type="expression" dxfId="6882" priority="1798" stopIfTrue="1">
      <formula>$C95="合計"</formula>
    </cfRule>
  </conditionalFormatting>
  <conditionalFormatting sqref="F134">
    <cfRule type="expression" dxfId="6881" priority="1749" stopIfTrue="1">
      <formula>#REF!="小計"</formula>
    </cfRule>
    <cfRule type="expression" dxfId="6880" priority="1750" stopIfTrue="1">
      <formula>#REF!="合計"</formula>
    </cfRule>
  </conditionalFormatting>
  <conditionalFormatting sqref="F133">
    <cfRule type="expression" dxfId="6879" priority="1723" stopIfTrue="1">
      <formula>#REF!="小計"</formula>
    </cfRule>
    <cfRule type="expression" dxfId="6878" priority="1724" stopIfTrue="1">
      <formula>#REF!="合計"</formula>
    </cfRule>
  </conditionalFormatting>
  <conditionalFormatting sqref="AH25:AI26">
    <cfRule type="expression" dxfId="6877" priority="1593" stopIfTrue="1">
      <formula>$C25="小計"</formula>
    </cfRule>
    <cfRule type="expression" dxfId="6876" priority="1594" stopIfTrue="1">
      <formula>$C25="合計"</formula>
    </cfRule>
  </conditionalFormatting>
  <conditionalFormatting sqref="B24:AN24 AV24:AW24">
    <cfRule type="expression" dxfId="6875" priority="1591" stopIfTrue="1">
      <formula>$C24="小計"</formula>
    </cfRule>
    <cfRule type="expression" dxfId="6874" priority="1592" stopIfTrue="1">
      <formula>$C24="合計"</formula>
    </cfRule>
  </conditionalFormatting>
  <conditionalFormatting sqref="AX24:AZ24">
    <cfRule type="expression" dxfId="6873" priority="1589" stopIfTrue="1">
      <formula>$C24="小計"</formula>
    </cfRule>
    <cfRule type="expression" dxfId="6872" priority="1590" stopIfTrue="1">
      <formula>$C24="合計"</formula>
    </cfRule>
  </conditionalFormatting>
  <conditionalFormatting sqref="AO24:AU24">
    <cfRule type="expression" dxfId="6871" priority="1587" stopIfTrue="1">
      <formula>$C24="小計"</formula>
    </cfRule>
    <cfRule type="expression" dxfId="6870" priority="1588" stopIfTrue="1">
      <formula>$C24="合計"</formula>
    </cfRule>
  </conditionalFormatting>
  <conditionalFormatting sqref="X6:AG9">
    <cfRule type="expression" dxfId="6869" priority="1585" stopIfTrue="1">
      <formula>$C6="小計"</formula>
    </cfRule>
    <cfRule type="expression" dxfId="6868" priority="1586" stopIfTrue="1">
      <formula>$C6="合計"</formula>
    </cfRule>
  </conditionalFormatting>
  <conditionalFormatting sqref="X5 Z5 AB5 AD5 AF5">
    <cfRule type="expression" dxfId="6867" priority="1581" stopIfTrue="1">
      <formula>$C5="小計"</formula>
    </cfRule>
    <cfRule type="expression" dxfId="6866" priority="1582" stopIfTrue="1">
      <formula>$C5="合計"</formula>
    </cfRule>
  </conditionalFormatting>
  <conditionalFormatting sqref="Y5 AA5 AC5 AE5 AG5">
    <cfRule type="expression" dxfId="6865" priority="1583" stopIfTrue="1">
      <formula>$C5="小計"</formula>
    </cfRule>
    <cfRule type="expression" dxfId="6864" priority="1584" stopIfTrue="1">
      <formula>$C5="合計"</formula>
    </cfRule>
  </conditionalFormatting>
  <conditionalFormatting sqref="J6:U9">
    <cfRule type="expression" dxfId="6863" priority="1579" stopIfTrue="1">
      <formula>$C6="小計"</formula>
    </cfRule>
    <cfRule type="expression" dxfId="6862" priority="1580" stopIfTrue="1">
      <formula>$C6="合計"</formula>
    </cfRule>
  </conditionalFormatting>
  <conditionalFormatting sqref="J5 L5 N5 P5 R5 T5">
    <cfRule type="expression" dxfId="6861" priority="1575" stopIfTrue="1">
      <formula>$C5="小計"</formula>
    </cfRule>
    <cfRule type="expression" dxfId="6860" priority="1576" stopIfTrue="1">
      <formula>$C5="合計"</formula>
    </cfRule>
  </conditionalFormatting>
  <conditionalFormatting sqref="K5 M5 O5 Q5 S5 U5">
    <cfRule type="expression" dxfId="6859" priority="1577" stopIfTrue="1">
      <formula>$C5="小計"</formula>
    </cfRule>
    <cfRule type="expression" dxfId="6858" priority="1578" stopIfTrue="1">
      <formula>$C5="合計"</formula>
    </cfRule>
  </conditionalFormatting>
  <conditionalFormatting sqref="J25:U26">
    <cfRule type="expression" dxfId="6857" priority="1567" stopIfTrue="1">
      <formula>$C25="小計"</formula>
    </cfRule>
    <cfRule type="expression" dxfId="6856" priority="1568" stopIfTrue="1">
      <formula>$C25="合計"</formula>
    </cfRule>
  </conditionalFormatting>
  <conditionalFormatting sqref="X27:AG30">
    <cfRule type="expression" dxfId="6855" priority="1573" stopIfTrue="1">
      <formula>$C27="小計"</formula>
    </cfRule>
    <cfRule type="expression" dxfId="6854" priority="1574" stopIfTrue="1">
      <formula>$C27="合計"</formula>
    </cfRule>
  </conditionalFormatting>
  <conditionalFormatting sqref="X25:AG26">
    <cfRule type="expression" dxfId="6853" priority="1571" stopIfTrue="1">
      <formula>$C25="小計"</formula>
    </cfRule>
    <cfRule type="expression" dxfId="6852" priority="1572" stopIfTrue="1">
      <formula>$C25="合計"</formula>
    </cfRule>
  </conditionalFormatting>
  <conditionalFormatting sqref="J27:U30">
    <cfRule type="expression" dxfId="6851" priority="1569" stopIfTrue="1">
      <formula>$C27="小計"</formula>
    </cfRule>
    <cfRule type="expression" dxfId="6850" priority="1570" stopIfTrue="1">
      <formula>$C27="合計"</formula>
    </cfRule>
  </conditionalFormatting>
  <conditionalFormatting sqref="J65:U65">
    <cfRule type="expression" dxfId="6849" priority="1563" stopIfTrue="1">
      <formula>$C65="小計"</formula>
    </cfRule>
    <cfRule type="expression" dxfId="6848" priority="1564" stopIfTrue="1">
      <formula>$C65="合計"</formula>
    </cfRule>
  </conditionalFormatting>
  <conditionalFormatting sqref="X68:AG69">
    <cfRule type="expression" dxfId="6847" priority="1559" stopIfTrue="1">
      <formula>$C68="小計"</formula>
    </cfRule>
    <cfRule type="expression" dxfId="6846" priority="1560" stopIfTrue="1">
      <formula>$C68="合計"</formula>
    </cfRule>
  </conditionalFormatting>
  <conditionalFormatting sqref="J68:U69">
    <cfRule type="expression" dxfId="6845" priority="1555" stopIfTrue="1">
      <formula>$C68="小計"</formula>
    </cfRule>
    <cfRule type="expression" dxfId="6844" priority="1556" stopIfTrue="1">
      <formula>$C68="合計"</formula>
    </cfRule>
  </conditionalFormatting>
  <conditionalFormatting sqref="AO81:AZ81">
    <cfRule type="expression" dxfId="6843" priority="1527" stopIfTrue="1">
      <formula>$C81="小計"</formula>
    </cfRule>
    <cfRule type="expression" dxfId="6842" priority="1528" stopIfTrue="1">
      <formula>$C81="合計"</formula>
    </cfRule>
  </conditionalFormatting>
  <conditionalFormatting sqref="AO91:AY92 AO89:AY89">
    <cfRule type="expression" dxfId="6841" priority="1501" stopIfTrue="1">
      <formula>$C89="小計"</formula>
    </cfRule>
    <cfRule type="expression" dxfId="6840" priority="1502" stopIfTrue="1">
      <formula>$C89="合計"</formula>
    </cfRule>
  </conditionalFormatting>
  <conditionalFormatting sqref="AO90:AY90">
    <cfRule type="expression" dxfId="6839" priority="1499" stopIfTrue="1">
      <formula>$C90="小計"</formula>
    </cfRule>
    <cfRule type="expression" dxfId="6838" priority="1500" stopIfTrue="1">
      <formula>$C90="合計"</formula>
    </cfRule>
  </conditionalFormatting>
  <conditionalFormatting sqref="AS96:AZ97">
    <cfRule type="expression" dxfId="6837" priority="1491" stopIfTrue="1">
      <formula>$C96="小計"</formula>
    </cfRule>
    <cfRule type="expression" dxfId="6836" priority="1492" stopIfTrue="1">
      <formula>$C96="合計"</formula>
    </cfRule>
  </conditionalFormatting>
  <conditionalFormatting sqref="AO96:AR96 AP97:AR97">
    <cfRule type="expression" dxfId="6835" priority="1497" stopIfTrue="1">
      <formula>$C96="小計"</formula>
    </cfRule>
    <cfRule type="expression" dxfId="6834" priority="1498" stopIfTrue="1">
      <formula>$C96="合計"</formula>
    </cfRule>
  </conditionalFormatting>
  <conditionalFormatting sqref="AO94:AY94">
    <cfRule type="expression" dxfId="6833" priority="1495" stopIfTrue="1">
      <formula>$C94="小計"</formula>
    </cfRule>
    <cfRule type="expression" dxfId="6832" priority="1496" stopIfTrue="1">
      <formula>$C94="合計"</formula>
    </cfRule>
  </conditionalFormatting>
  <conditionalFormatting sqref="AO95:AY95">
    <cfRule type="expression" dxfId="6831" priority="1493" stopIfTrue="1">
      <formula>$C95="小計"</formula>
    </cfRule>
    <cfRule type="expression" dxfId="6830" priority="1494" stopIfTrue="1">
      <formula>$C95="合計"</formula>
    </cfRule>
  </conditionalFormatting>
  <conditionalFormatting sqref="AN148:AZ148">
    <cfRule type="expression" dxfId="6829" priority="1463" stopIfTrue="1">
      <formula>$C148="小計"</formula>
    </cfRule>
    <cfRule type="expression" dxfId="6828" priority="1464" stopIfTrue="1">
      <formula>$C148="合計"</formula>
    </cfRule>
  </conditionalFormatting>
  <conditionalFormatting sqref="F148">
    <cfRule type="expression" dxfId="6827" priority="1461" stopIfTrue="1">
      <formula>#REF!="小計"</formula>
    </cfRule>
    <cfRule type="expression" dxfId="6826" priority="1462" stopIfTrue="1">
      <formula>#REF!="合計"</formula>
    </cfRule>
  </conditionalFormatting>
  <conditionalFormatting sqref="AN153">
    <cfRule type="expression" dxfId="6825" priority="1437" stopIfTrue="1">
      <formula>$C153="小計"</formula>
    </cfRule>
    <cfRule type="expression" dxfId="6824" priority="1438" stopIfTrue="1">
      <formula>$C153="合計"</formula>
    </cfRule>
  </conditionalFormatting>
  <conditionalFormatting sqref="F153">
    <cfRule type="expression" dxfId="6823" priority="1441" stopIfTrue="1">
      <formula>#REF!="小計"</formula>
    </cfRule>
    <cfRule type="expression" dxfId="6822" priority="1442" stopIfTrue="1">
      <formula>#REF!="合計"</formula>
    </cfRule>
  </conditionalFormatting>
  <conditionalFormatting sqref="F155">
    <cfRule type="expression" dxfId="6821" priority="1425" stopIfTrue="1">
      <formula>#REF!="小計"</formula>
    </cfRule>
    <cfRule type="expression" dxfId="6820" priority="1426" stopIfTrue="1">
      <formula>#REF!="合計"</formula>
    </cfRule>
  </conditionalFormatting>
  <conditionalFormatting sqref="AN135 AZ135">
    <cfRule type="expression" dxfId="6819" priority="1147" stopIfTrue="1">
      <formula>$C135="小計"</formula>
    </cfRule>
    <cfRule type="expression" dxfId="6818" priority="1148" stopIfTrue="1">
      <formula>$C135="合計"</formula>
    </cfRule>
  </conditionalFormatting>
  <conditionalFormatting sqref="F135">
    <cfRule type="expression" dxfId="6817" priority="1145" stopIfTrue="1">
      <formula>#REF!="小計"</formula>
    </cfRule>
    <cfRule type="expression" dxfId="6816" priority="1146" stopIfTrue="1">
      <formula>#REF!="合計"</formula>
    </cfRule>
  </conditionalFormatting>
  <conditionalFormatting sqref="F135">
    <cfRule type="expression" dxfId="6815" priority="1139" stopIfTrue="1">
      <formula>#REF!="小計"</formula>
    </cfRule>
    <cfRule type="expression" dxfId="6814" priority="1140" stopIfTrue="1">
      <formula>#REF!="合計"</formula>
    </cfRule>
  </conditionalFormatting>
  <conditionalFormatting sqref="F135">
    <cfRule type="expression" dxfId="6813" priority="1131" stopIfTrue="1">
      <formula>#REF!="小計"</formula>
    </cfRule>
    <cfRule type="expression" dxfId="6812" priority="1132" stopIfTrue="1">
      <formula>#REF!="合計"</formula>
    </cfRule>
  </conditionalFormatting>
  <conditionalFormatting sqref="F135">
    <cfRule type="expression" dxfId="6811" priority="1123" stopIfTrue="1">
      <formula>#REF!="小計"</formula>
    </cfRule>
    <cfRule type="expression" dxfId="6810" priority="1124" stopIfTrue="1">
      <formula>#REF!="合計"</formula>
    </cfRule>
  </conditionalFormatting>
  <conditionalFormatting sqref="F135">
    <cfRule type="expression" dxfId="6809" priority="1103" stopIfTrue="1">
      <formula>#REF!="小計"</formula>
    </cfRule>
    <cfRule type="expression" dxfId="6808" priority="1104" stopIfTrue="1">
      <formula>#REF!="合計"</formula>
    </cfRule>
  </conditionalFormatting>
  <conditionalFormatting sqref="AO145">
    <cfRule type="expression" dxfId="6807" priority="1003" stopIfTrue="1">
      <formula>$C145="小計"</formula>
    </cfRule>
    <cfRule type="expression" dxfId="6806" priority="1004" stopIfTrue="1">
      <formula>$C145="合計"</formula>
    </cfRule>
  </conditionalFormatting>
  <conditionalFormatting sqref="AO136:AY136 AO100:AY134 AO138:AY139">
    <cfRule type="expression" dxfId="6805" priority="1001" stopIfTrue="1">
      <formula>$C100="小計"</formula>
    </cfRule>
    <cfRule type="expression" dxfId="6804" priority="1002" stopIfTrue="1">
      <formula>$C100="合計"</formula>
    </cfRule>
  </conditionalFormatting>
  <conditionalFormatting sqref="AO140:AY140">
    <cfRule type="expression" dxfId="6803" priority="999" stopIfTrue="1">
      <formula>$C140="小計"</formula>
    </cfRule>
    <cfRule type="expression" dxfId="6802" priority="1000" stopIfTrue="1">
      <formula>$C140="合計"</formula>
    </cfRule>
  </conditionalFormatting>
  <conditionalFormatting sqref="AO135:AY135">
    <cfRule type="expression" dxfId="6801" priority="997" stopIfTrue="1">
      <formula>$C135="小計"</formula>
    </cfRule>
    <cfRule type="expression" dxfId="6800" priority="998" stopIfTrue="1">
      <formula>$C135="合計"</formula>
    </cfRule>
  </conditionalFormatting>
  <conditionalFormatting sqref="AZ155">
    <cfRule type="expression" dxfId="6799" priority="967" stopIfTrue="1">
      <formula>$C155="小計"</formula>
    </cfRule>
    <cfRule type="expression" dxfId="6798" priority="968" stopIfTrue="1">
      <formula>$C155="合計"</formula>
    </cfRule>
  </conditionalFormatting>
  <conditionalFormatting sqref="AP155:AY155">
    <cfRule type="expression" dxfId="6797" priority="963" stopIfTrue="1">
      <formula>$C155="小計"</formula>
    </cfRule>
    <cfRule type="expression" dxfId="6796" priority="964" stopIfTrue="1">
      <formula>$C155="合計"</formula>
    </cfRule>
  </conditionalFormatting>
  <conditionalFormatting sqref="AP154:AY154">
    <cfRule type="expression" dxfId="6795" priority="961" stopIfTrue="1">
      <formula>$C154="小計"</formula>
    </cfRule>
    <cfRule type="expression" dxfId="6794" priority="962" stopIfTrue="1">
      <formula>$C154="合計"</formula>
    </cfRule>
  </conditionalFormatting>
  <conditionalFormatting sqref="AO153:AZ153">
    <cfRule type="expression" dxfId="6793" priority="957" stopIfTrue="1">
      <formula>$C153="小計"</formula>
    </cfRule>
    <cfRule type="expression" dxfId="6792" priority="958" stopIfTrue="1">
      <formula>$C153="合計"</formula>
    </cfRule>
  </conditionalFormatting>
  <conditionalFormatting sqref="V158:W158 I158 B158:C158 F158 AJ158:AZ158">
    <cfRule type="expression" dxfId="6791" priority="793" stopIfTrue="1">
      <formula>$C158="小計"</formula>
    </cfRule>
    <cfRule type="expression" dxfId="6790" priority="794" stopIfTrue="1">
      <formula>$C158="合計"</formula>
    </cfRule>
  </conditionalFormatting>
  <conditionalFormatting sqref="F163">
    <cfRule type="expression" dxfId="6789" priority="781" stopIfTrue="1">
      <formula>#REF!="小計"</formula>
    </cfRule>
    <cfRule type="expression" dxfId="6788" priority="782" stopIfTrue="1">
      <formula>#REF!="合計"</formula>
    </cfRule>
  </conditionalFormatting>
  <conditionalFormatting sqref="AO163:AZ163">
    <cfRule type="expression" dxfId="6787" priority="775" stopIfTrue="1">
      <formula>#REF!="小計"</formula>
    </cfRule>
    <cfRule type="expression" dxfId="6786" priority="776" stopIfTrue="1">
      <formula>#REF!="合計"</formula>
    </cfRule>
  </conditionalFormatting>
  <conditionalFormatting sqref="X19:AI19">
    <cfRule type="expression" dxfId="6785" priority="771" stopIfTrue="1">
      <formula>$C19="小計"</formula>
    </cfRule>
    <cfRule type="expression" dxfId="6784" priority="772" stopIfTrue="1">
      <formula>$C19="合計"</formula>
    </cfRule>
  </conditionalFormatting>
  <conditionalFormatting sqref="AO166:AZ167">
    <cfRule type="expression" dxfId="6783" priority="725" stopIfTrue="1">
      <formula>#REF!="小計"</formula>
    </cfRule>
    <cfRule type="expression" dxfId="6782" priority="726" stopIfTrue="1">
      <formula>#REF!="合計"</formula>
    </cfRule>
  </conditionalFormatting>
  <conditionalFormatting sqref="AO155">
    <cfRule type="expression" dxfId="6781" priority="707" stopIfTrue="1">
      <formula>$C155="小計"</formula>
    </cfRule>
    <cfRule type="expression" dxfId="6780" priority="708" stopIfTrue="1">
      <formula>$C155="合計"</formula>
    </cfRule>
  </conditionalFormatting>
  <conditionalFormatting sqref="AO154">
    <cfRule type="expression" dxfId="6779" priority="705" stopIfTrue="1">
      <formula>$C154="小計"</formula>
    </cfRule>
    <cfRule type="expression" dxfId="6778" priority="706" stopIfTrue="1">
      <formula>$C154="合計"</formula>
    </cfRule>
  </conditionalFormatting>
  <conditionalFormatting sqref="AN146 AP146:AQ146 AS146:AZ146">
    <cfRule type="expression" dxfId="6777" priority="703" stopIfTrue="1">
      <formula>$C146="小計"</formula>
    </cfRule>
    <cfRule type="expression" dxfId="6776" priority="704" stopIfTrue="1">
      <formula>$C146="合計"</formula>
    </cfRule>
  </conditionalFormatting>
  <conditionalFormatting sqref="F146">
    <cfRule type="expression" dxfId="6775" priority="701" stopIfTrue="1">
      <formula>#REF!="小計"</formula>
    </cfRule>
    <cfRule type="expression" dxfId="6774" priority="702" stopIfTrue="1">
      <formula>#REF!="合計"</formula>
    </cfRule>
  </conditionalFormatting>
  <conditionalFormatting sqref="AO146">
    <cfRule type="expression" dxfId="6773" priority="681" stopIfTrue="1">
      <formula>$C146="小計"</formula>
    </cfRule>
    <cfRule type="expression" dxfId="6772" priority="682" stopIfTrue="1">
      <formula>$C146="合計"</formula>
    </cfRule>
  </conditionalFormatting>
  <conditionalFormatting sqref="AR146">
    <cfRule type="expression" dxfId="6771" priority="639" stopIfTrue="1">
      <formula>$C146="小計"</formula>
    </cfRule>
    <cfRule type="expression" dxfId="6770" priority="640" stopIfTrue="1">
      <formula>$C146="合計"</formula>
    </cfRule>
  </conditionalFormatting>
  <conditionalFormatting sqref="AO165:AZ165">
    <cfRule type="expression" dxfId="6769" priority="637" stopIfTrue="1">
      <formula>#REF!="小計"</formula>
    </cfRule>
    <cfRule type="expression" dxfId="6768" priority="638" stopIfTrue="1">
      <formula>#REF!="合計"</formula>
    </cfRule>
  </conditionalFormatting>
  <conditionalFormatting sqref="C165">
    <cfRule type="expression" dxfId="6767" priority="635" stopIfTrue="1">
      <formula>$C165="小計"</formula>
    </cfRule>
    <cfRule type="expression" dxfId="6766" priority="636" stopIfTrue="1">
      <formula>$C165="合計"</formula>
    </cfRule>
  </conditionalFormatting>
  <conditionalFormatting sqref="AP164:AZ164">
    <cfRule type="expression" dxfId="6765" priority="631" stopIfTrue="1">
      <formula>#REF!="小計"</formula>
    </cfRule>
    <cfRule type="expression" dxfId="6764" priority="632" stopIfTrue="1">
      <formula>#REF!="合計"</formula>
    </cfRule>
  </conditionalFormatting>
  <conditionalFormatting sqref="AN147 AP147:AQ147 AS147:AZ147">
    <cfRule type="expression" dxfId="6763" priority="603" stopIfTrue="1">
      <formula>$C147="小計"</formula>
    </cfRule>
    <cfRule type="expression" dxfId="6762" priority="604" stopIfTrue="1">
      <formula>$C147="合計"</formula>
    </cfRule>
  </conditionalFormatting>
  <conditionalFormatting sqref="F147">
    <cfRule type="expression" dxfId="6761" priority="601" stopIfTrue="1">
      <formula>#REF!="小計"</formula>
    </cfRule>
    <cfRule type="expression" dxfId="6760" priority="602" stopIfTrue="1">
      <formula>#REF!="合計"</formula>
    </cfRule>
  </conditionalFormatting>
  <conditionalFormatting sqref="AR147">
    <cfRule type="expression" dxfId="6759" priority="547" stopIfTrue="1">
      <formula>$C147="小計"</formula>
    </cfRule>
    <cfRule type="expression" dxfId="6758" priority="548" stopIfTrue="1">
      <formula>$C147="合計"</formula>
    </cfRule>
  </conditionalFormatting>
  <conditionalFormatting sqref="AO147">
    <cfRule type="expression" dxfId="6757" priority="545" stopIfTrue="1">
      <formula>$C147="小計"</formula>
    </cfRule>
    <cfRule type="expression" dxfId="6756" priority="546" stopIfTrue="1">
      <formula>$C147="合計"</formula>
    </cfRule>
  </conditionalFormatting>
  <conditionalFormatting sqref="AN98">
    <cfRule type="expression" dxfId="6755" priority="543" stopIfTrue="1">
      <formula>$C98="小計"</formula>
    </cfRule>
    <cfRule type="expression" dxfId="6754" priority="544" stopIfTrue="1">
      <formula>$C98="合計"</formula>
    </cfRule>
  </conditionalFormatting>
  <conditionalFormatting sqref="AS98:AZ98">
    <cfRule type="expression" dxfId="6753" priority="541" stopIfTrue="1">
      <formula>$C98="小計"</formula>
    </cfRule>
    <cfRule type="expression" dxfId="6752" priority="542" stopIfTrue="1">
      <formula>$C98="合計"</formula>
    </cfRule>
  </conditionalFormatting>
  <conditionalFormatting sqref="AP98:AR98">
    <cfRule type="expression" dxfId="6751" priority="539" stopIfTrue="1">
      <formula>$C98="小計"</formula>
    </cfRule>
    <cfRule type="expression" dxfId="6750" priority="540" stopIfTrue="1">
      <formula>$C98="合計"</formula>
    </cfRule>
  </conditionalFormatting>
  <conditionalFormatting sqref="AO97:AO98">
    <cfRule type="expression" dxfId="6749" priority="531" stopIfTrue="1">
      <formula>$C97="小計"</formula>
    </cfRule>
    <cfRule type="expression" dxfId="6748" priority="532" stopIfTrue="1">
      <formula>$C97="合計"</formula>
    </cfRule>
  </conditionalFormatting>
  <conditionalFormatting sqref="AN137 AZ137">
    <cfRule type="expression" dxfId="6747" priority="529" stopIfTrue="1">
      <formula>$C137="小計"</formula>
    </cfRule>
    <cfRule type="expression" dxfId="6746" priority="530" stopIfTrue="1">
      <formula>$C137="合計"</formula>
    </cfRule>
  </conditionalFormatting>
  <conditionalFormatting sqref="F137">
    <cfRule type="expression" dxfId="6745" priority="527" stopIfTrue="1">
      <formula>#REF!="小計"</formula>
    </cfRule>
    <cfRule type="expression" dxfId="6744" priority="528" stopIfTrue="1">
      <formula>#REF!="合計"</formula>
    </cfRule>
  </conditionalFormatting>
  <conditionalFormatting sqref="F137">
    <cfRule type="expression" dxfId="6743" priority="521" stopIfTrue="1">
      <formula>#REF!="小計"</formula>
    </cfRule>
    <cfRule type="expression" dxfId="6742" priority="522" stopIfTrue="1">
      <formula>#REF!="合計"</formula>
    </cfRule>
  </conditionalFormatting>
  <conditionalFormatting sqref="F137">
    <cfRule type="expression" dxfId="6741" priority="513" stopIfTrue="1">
      <formula>#REF!="小計"</formula>
    </cfRule>
    <cfRule type="expression" dxfId="6740" priority="514" stopIfTrue="1">
      <formula>#REF!="合計"</formula>
    </cfRule>
  </conditionalFormatting>
  <conditionalFormatting sqref="F137">
    <cfRule type="expression" dxfId="6739" priority="505" stopIfTrue="1">
      <formula>#REF!="小計"</formula>
    </cfRule>
    <cfRule type="expression" dxfId="6738" priority="506" stopIfTrue="1">
      <formula>#REF!="合計"</formula>
    </cfRule>
  </conditionalFormatting>
  <conditionalFormatting sqref="F137">
    <cfRule type="expression" dxfId="6737" priority="485" stopIfTrue="1">
      <formula>#REF!="小計"</formula>
    </cfRule>
    <cfRule type="expression" dxfId="6736" priority="486" stopIfTrue="1">
      <formula>#REF!="合計"</formula>
    </cfRule>
  </conditionalFormatting>
  <conditionalFormatting sqref="AO137:AY137">
    <cfRule type="expression" dxfId="6735" priority="399" stopIfTrue="1">
      <formula>$C137="小計"</formula>
    </cfRule>
    <cfRule type="expression" dxfId="6734" priority="400" stopIfTrue="1">
      <formula>$C137="合計"</formula>
    </cfRule>
  </conditionalFormatting>
  <conditionalFormatting sqref="I80 B80 V80:W80 AJ80:AN80">
    <cfRule type="expression" dxfId="6733" priority="389" stopIfTrue="1">
      <formula>$C80="小計"</formula>
    </cfRule>
    <cfRule type="expression" dxfId="6732" priority="390" stopIfTrue="1">
      <formula>$C80="合計"</formula>
    </cfRule>
  </conditionalFormatting>
  <conditionalFormatting sqref="AO80:AZ80">
    <cfRule type="expression" dxfId="6731" priority="383" stopIfTrue="1">
      <formula>$C80="小計"</formula>
    </cfRule>
    <cfRule type="expression" dxfId="6730" priority="384" stopIfTrue="1">
      <formula>$C80="合計"</formula>
    </cfRule>
  </conditionalFormatting>
  <conditionalFormatting sqref="AN168:AQ168 C168">
    <cfRule type="expression" dxfId="6729" priority="337" stopIfTrue="1">
      <formula>$C168="小計"</formula>
    </cfRule>
    <cfRule type="expression" dxfId="6728" priority="338" stopIfTrue="1">
      <formula>$C168="合計"</formula>
    </cfRule>
  </conditionalFormatting>
  <conditionalFormatting sqref="AO168:AQ168">
    <cfRule type="expression" dxfId="6727" priority="333" stopIfTrue="1">
      <formula>#REF!="小計"</formula>
    </cfRule>
    <cfRule type="expression" dxfId="6726" priority="334" stopIfTrue="1">
      <formula>#REF!="合計"</formula>
    </cfRule>
  </conditionalFormatting>
  <conditionalFormatting sqref="AN169:AT169 C169">
    <cfRule type="expression" dxfId="6725" priority="329" stopIfTrue="1">
      <formula>$C169="小計"</formula>
    </cfRule>
    <cfRule type="expression" dxfId="6724" priority="330" stopIfTrue="1">
      <formula>$C169="合計"</formula>
    </cfRule>
  </conditionalFormatting>
  <conditionalFormatting sqref="AO169:AT169">
    <cfRule type="expression" dxfId="6723" priority="325" stopIfTrue="1">
      <formula>#REF!="小計"</formula>
    </cfRule>
    <cfRule type="expression" dxfId="6722" priority="326" stopIfTrue="1">
      <formula>#REF!="合計"</formula>
    </cfRule>
  </conditionalFormatting>
  <conditionalFormatting sqref="AO170:AT171">
    <cfRule type="expression" dxfId="6721" priority="317" stopIfTrue="1">
      <formula>#REF!="小計"</formula>
    </cfRule>
    <cfRule type="expression" dxfId="6720" priority="318" stopIfTrue="1">
      <formula>#REF!="合計"</formula>
    </cfRule>
  </conditionalFormatting>
  <conditionalFormatting sqref="AR168:AT168">
    <cfRule type="expression" dxfId="6719" priority="301" stopIfTrue="1">
      <formula>$C168="小計"</formula>
    </cfRule>
    <cfRule type="expression" dxfId="6718" priority="302" stopIfTrue="1">
      <formula>$C168="合計"</formula>
    </cfRule>
  </conditionalFormatting>
  <conditionalFormatting sqref="AR168:AT168">
    <cfRule type="expression" dxfId="6717" priority="299" stopIfTrue="1">
      <formula>#REF!="小計"</formula>
    </cfRule>
    <cfRule type="expression" dxfId="6716" priority="300" stopIfTrue="1">
      <formula>#REF!="合計"</formula>
    </cfRule>
  </conditionalFormatting>
  <conditionalFormatting sqref="AU168:AZ168">
    <cfRule type="expression" dxfId="6715" priority="297" stopIfTrue="1">
      <formula>$C168="小計"</formula>
    </cfRule>
    <cfRule type="expression" dxfId="6714" priority="298" stopIfTrue="1">
      <formula>$C168="合計"</formula>
    </cfRule>
  </conditionalFormatting>
  <conditionalFormatting sqref="AU168:AZ168">
    <cfRule type="expression" dxfId="6713" priority="295" stopIfTrue="1">
      <formula>#REF!="小計"</formula>
    </cfRule>
    <cfRule type="expression" dxfId="6712" priority="296" stopIfTrue="1">
      <formula>#REF!="合計"</formula>
    </cfRule>
  </conditionalFormatting>
  <conditionalFormatting sqref="AU169:AZ171">
    <cfRule type="expression" dxfId="6711" priority="291" stopIfTrue="1">
      <formula>#REF!="小計"</formula>
    </cfRule>
    <cfRule type="expression" dxfId="6710" priority="292" stopIfTrue="1">
      <formula>#REF!="合計"</formula>
    </cfRule>
  </conditionalFormatting>
  <conditionalFormatting sqref="AO172:AZ172">
    <cfRule type="expression" dxfId="6709" priority="289" stopIfTrue="1">
      <formula>$C172="小計"</formula>
    </cfRule>
    <cfRule type="expression" dxfId="6708" priority="290" stopIfTrue="1">
      <formula>$C172="合計"</formula>
    </cfRule>
  </conditionalFormatting>
  <conditionalFormatting sqref="AN172">
    <cfRule type="expression" dxfId="6707" priority="287" stopIfTrue="1">
      <formula>$C172="小計"</formula>
    </cfRule>
    <cfRule type="expression" dxfId="6706" priority="288" stopIfTrue="1">
      <formula>$C172="合計"</formula>
    </cfRule>
  </conditionalFormatting>
  <conditionalFormatting sqref="F172">
    <cfRule type="expression" dxfId="6705" priority="285" stopIfTrue="1">
      <formula>#REF!="小計"</formula>
    </cfRule>
    <cfRule type="expression" dxfId="6704" priority="286" stopIfTrue="1">
      <formula>#REF!="合計"</formula>
    </cfRule>
  </conditionalFormatting>
  <conditionalFormatting sqref="C172">
    <cfRule type="expression" dxfId="6703" priority="255" stopIfTrue="1">
      <formula>$C172="小計"</formula>
    </cfRule>
    <cfRule type="expression" dxfId="6702" priority="256" stopIfTrue="1">
      <formula>$C172="合計"</formula>
    </cfRule>
  </conditionalFormatting>
  <conditionalFormatting sqref="AO173:AZ173">
    <cfRule type="expression" dxfId="6701" priority="235" stopIfTrue="1">
      <formula>$C173="小計"</formula>
    </cfRule>
    <cfRule type="expression" dxfId="6700" priority="236" stopIfTrue="1">
      <formula>$C173="合計"</formula>
    </cfRule>
  </conditionalFormatting>
  <conditionalFormatting sqref="AN173">
    <cfRule type="expression" dxfId="6699" priority="233" stopIfTrue="1">
      <formula>$C173="小計"</formula>
    </cfRule>
    <cfRule type="expression" dxfId="6698" priority="234" stopIfTrue="1">
      <formula>$C173="合計"</formula>
    </cfRule>
  </conditionalFormatting>
  <conditionalFormatting sqref="F173">
    <cfRule type="expression" dxfId="6697" priority="231" stopIfTrue="1">
      <formula>#REF!="小計"</formula>
    </cfRule>
    <cfRule type="expression" dxfId="6696" priority="232" stopIfTrue="1">
      <formula>#REF!="合計"</formula>
    </cfRule>
  </conditionalFormatting>
  <conditionalFormatting sqref="C173">
    <cfRule type="expression" dxfId="6695" priority="219" stopIfTrue="1">
      <formula>$C173="小計"</formula>
    </cfRule>
    <cfRule type="expression" dxfId="6694" priority="220" stopIfTrue="1">
      <formula>$C173="合計"</formula>
    </cfRule>
  </conditionalFormatting>
  <conditionalFormatting sqref="AO174:AZ174">
    <cfRule type="expression" dxfId="6693" priority="197" stopIfTrue="1">
      <formula>$C174="小計"</formula>
    </cfRule>
    <cfRule type="expression" dxfId="6692" priority="198" stopIfTrue="1">
      <formula>$C174="合計"</formula>
    </cfRule>
  </conditionalFormatting>
  <conditionalFormatting sqref="AN174">
    <cfRule type="expression" dxfId="6691" priority="195" stopIfTrue="1">
      <formula>$C174="小計"</formula>
    </cfRule>
    <cfRule type="expression" dxfId="6690" priority="196" stopIfTrue="1">
      <formula>$C174="合計"</formula>
    </cfRule>
  </conditionalFormatting>
  <conditionalFormatting sqref="F174">
    <cfRule type="expression" dxfId="6689" priority="193" stopIfTrue="1">
      <formula>#REF!="小計"</formula>
    </cfRule>
    <cfRule type="expression" dxfId="6688" priority="194" stopIfTrue="1">
      <formula>#REF!="合計"</formula>
    </cfRule>
  </conditionalFormatting>
  <conditionalFormatting sqref="C174">
    <cfRule type="expression" dxfId="6687" priority="181" stopIfTrue="1">
      <formula>$C174="小計"</formula>
    </cfRule>
    <cfRule type="expression" dxfId="6686" priority="182" stopIfTrue="1">
      <formula>$C174="合計"</formula>
    </cfRule>
  </conditionalFormatting>
  <conditionalFormatting sqref="AO175:AZ175">
    <cfRule type="expression" dxfId="6685" priority="147" stopIfTrue="1">
      <formula>$C175="小計"</formula>
    </cfRule>
    <cfRule type="expression" dxfId="6684" priority="148" stopIfTrue="1">
      <formula>$C175="合計"</formula>
    </cfRule>
  </conditionalFormatting>
  <conditionalFormatting sqref="AN175">
    <cfRule type="expression" dxfId="6683" priority="145" stopIfTrue="1">
      <formula>$C175="小計"</formula>
    </cfRule>
    <cfRule type="expression" dxfId="6682" priority="146" stopIfTrue="1">
      <formula>$C175="合計"</formula>
    </cfRule>
  </conditionalFormatting>
  <conditionalFormatting sqref="F175">
    <cfRule type="expression" dxfId="6681" priority="143" stopIfTrue="1">
      <formula>#REF!="小計"</formula>
    </cfRule>
    <cfRule type="expression" dxfId="6680" priority="144" stopIfTrue="1">
      <formula>#REF!="合計"</formula>
    </cfRule>
  </conditionalFormatting>
  <conditionalFormatting sqref="C175">
    <cfRule type="expression" dxfId="6679" priority="131" stopIfTrue="1">
      <formula>$C175="小計"</formula>
    </cfRule>
    <cfRule type="expression" dxfId="6678" priority="132" stopIfTrue="1">
      <formula>$C175="合計"</formula>
    </cfRule>
  </conditionalFormatting>
  <conditionalFormatting sqref="AO176:AZ176">
    <cfRule type="expression" dxfId="6677" priority="107" stopIfTrue="1">
      <formula>$C176="小計"</formula>
    </cfRule>
    <cfRule type="expression" dxfId="6676" priority="108" stopIfTrue="1">
      <formula>$C176="合計"</formula>
    </cfRule>
  </conditionalFormatting>
  <conditionalFormatting sqref="AN176">
    <cfRule type="expression" dxfId="6675" priority="105" stopIfTrue="1">
      <formula>$C176="小計"</formula>
    </cfRule>
    <cfRule type="expression" dxfId="6674" priority="106" stopIfTrue="1">
      <formula>$C176="合計"</formula>
    </cfRule>
  </conditionalFormatting>
  <conditionalFormatting sqref="F176">
    <cfRule type="expression" dxfId="6673" priority="103" stopIfTrue="1">
      <formula>#REF!="小計"</formula>
    </cfRule>
    <cfRule type="expression" dxfId="6672" priority="104" stopIfTrue="1">
      <formula>#REF!="合計"</formula>
    </cfRule>
  </conditionalFormatting>
  <conditionalFormatting sqref="C176">
    <cfRule type="expression" dxfId="6671" priority="91" stopIfTrue="1">
      <formula>$C176="小計"</formula>
    </cfRule>
    <cfRule type="expression" dxfId="6670" priority="92" stopIfTrue="1">
      <formula>$C176="合計"</formula>
    </cfRule>
  </conditionalFormatting>
  <conditionalFormatting sqref="AO177:AZ177">
    <cfRule type="expression" dxfId="6669" priority="65" stopIfTrue="1">
      <formula>$C177="小計"</formula>
    </cfRule>
    <cfRule type="expression" dxfId="6668" priority="66" stopIfTrue="1">
      <formula>$C177="合計"</formula>
    </cfRule>
  </conditionalFormatting>
  <conditionalFormatting sqref="AN177">
    <cfRule type="expression" dxfId="6667" priority="63" stopIfTrue="1">
      <formula>$C177="小計"</formula>
    </cfRule>
    <cfRule type="expression" dxfId="6666" priority="64" stopIfTrue="1">
      <formula>$C177="合計"</formula>
    </cfRule>
  </conditionalFormatting>
  <conditionalFormatting sqref="F177">
    <cfRule type="expression" dxfId="6665" priority="61" stopIfTrue="1">
      <formula>#REF!="小計"</formula>
    </cfRule>
    <cfRule type="expression" dxfId="6664" priority="62" stopIfTrue="1">
      <formula>#REF!="合計"</formula>
    </cfRule>
  </conditionalFormatting>
  <conditionalFormatting sqref="C177">
    <cfRule type="expression" dxfId="6663" priority="49" stopIfTrue="1">
      <formula>$C177="小計"</formula>
    </cfRule>
    <cfRule type="expression" dxfId="6662" priority="50" stopIfTrue="1">
      <formula>$C177="合計"</formula>
    </cfRule>
  </conditionalFormatting>
  <conditionalFormatting sqref="I195 C195">
    <cfRule type="expression" dxfId="6661" priority="25" stopIfTrue="1">
      <formula>$C195="小計"</formula>
    </cfRule>
    <cfRule type="expression" dxfId="6660" priority="26" stopIfTrue="1">
      <formula>$C195="合計"</formula>
    </cfRule>
  </conditionalFormatting>
  <conditionalFormatting sqref="AN74:AZ74">
    <cfRule type="expression" dxfId="6659" priority="19" stopIfTrue="1">
      <formula>$C74="小計"</formula>
    </cfRule>
    <cfRule type="expression" dxfId="6658" priority="20" stopIfTrue="1">
      <formula>$C74="合計"</formula>
    </cfRule>
  </conditionalFormatting>
  <conditionalFormatting sqref="F164:F166">
    <cfRule type="expression" dxfId="6657" priority="3" stopIfTrue="1">
      <formula>#REF!="小計"</formula>
    </cfRule>
    <cfRule type="expression" dxfId="6656" priority="4" stopIfTrue="1">
      <formula>#REF!="合計"</formula>
    </cfRule>
  </conditionalFormatting>
  <conditionalFormatting sqref="AO164">
    <cfRule type="expression" dxfId="6655" priority="1" stopIfTrue="1">
      <formula>#REF!="小計"</formula>
    </cfRule>
    <cfRule type="expression" dxfId="6654" priority="2" stopIfTrue="1">
      <formula>#REF!="合計"</formula>
    </cfRule>
  </conditionalFormatting>
  <dataValidations count="4">
    <dataValidation type="list" allowBlank="1" showInputMessage="1" showErrorMessage="1" sqref="B89:B198 B5:B86" xr:uid="{00000000-0002-0000-0700-000000000000}">
      <formula1>"SD1,SD2,SD3,SD4,IS1,IS2,IS3"</formula1>
    </dataValidation>
    <dataValidation type="list" allowBlank="1" showInputMessage="1" showErrorMessage="1" sqref="B87:B88" xr:uid="{00000000-0002-0000-0700-000001000000}">
      <formula1>"営業1部,営業2部,営業3部,営業4部"</formula1>
    </dataValidation>
    <dataValidation type="list" allowBlank="1" showInputMessage="1" showErrorMessage="1" sqref="AO5:AZ198" xr:uid="{00000000-0002-0000-0700-000002000000}">
      <formula1>"A,B,C,D"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98" xr:uid="{00000000-0002-0000-0700-000003000000}">
      <formula1>INDIRECT("顧客マスター!a2:a60000")</formula1>
    </dataValidation>
  </dataValidations>
  <pageMargins left="0.31496062992125984" right="0.19685039370078741" top="0.47244094488188981" bottom="0.19685039370078741" header="0.19685039370078741" footer="0.23622047244094491"/>
  <pageSetup paperSize="8" scale="50" fitToHeight="4" orientation="landscape" r:id="rId1"/>
  <headerFooter alignWithMargins="0"/>
  <rowBreaks count="1" manualBreakCount="1">
    <brk id="199" max="16383" man="1"/>
  </rowBreaks>
  <colBreaks count="1" manualBreakCount="1">
    <brk id="2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091" stopIfTrue="1" id="{2E156C03-F82B-4CC9-BAC9-DB6211C8202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092" stopIfTrue="1" id="{4597F7F7-D0AE-4A96-B49E-89DDFEC8B9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B76:I76 AH76:AM76 V76:W76</xm:sqref>
        </x14:conditionalFormatting>
        <x14:conditionalFormatting xmlns:xm="http://schemas.microsoft.com/office/excel/2006/main">
          <x14:cfRule type="expression" priority="47575" stopIfTrue="1" id="{31982CE0-2CBD-4C32-8F7A-EC85BC2C17B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576" stopIfTrue="1" id="{E90AE5EF-3799-417A-B81C-10837FCD8CF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V83:W83 B83:C83 AH83:AM83 F83:I83</xm:sqref>
        </x14:conditionalFormatting>
        <x14:conditionalFormatting xmlns:xm="http://schemas.microsoft.com/office/excel/2006/main">
          <x14:cfRule type="expression" priority="7239" stopIfTrue="1" id="{A32B3CD2-D51D-4BAE-B74F-936713173C1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40" stopIfTrue="1" id="{952AD7CD-FAB8-415E-A1B0-AAD148AEF4C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G107 E161 D178:E186</xm:sqref>
        </x14:conditionalFormatting>
        <x14:conditionalFormatting xmlns:xm="http://schemas.microsoft.com/office/excel/2006/main">
          <x14:cfRule type="expression" priority="7233" stopIfTrue="1" id="{832008D9-C153-40AA-9B08-C429B739A8D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34" stopIfTrue="1" id="{1F971AC3-CDC2-4C3F-A125-43A97FDE5AD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G106 I152:I153 I138:I142 B142:E144 H142:H144 J142:AM144 D159:E160 E167 D196:E197 D187:E194</xm:sqref>
        </x14:conditionalFormatting>
        <x14:conditionalFormatting xmlns:xm="http://schemas.microsoft.com/office/excel/2006/main">
          <x14:cfRule type="expression" priority="7189" stopIfTrue="1" id="{7352B09A-2242-49B6-9952-9AB5D032E3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90" stopIfTrue="1" id="{35B4E528-1C7F-4B3F-882C-B732AF94878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AJ104:AM106 AI105 B102:G106 AH103:AM103 B107 B112:E112 F110:G110 V110:W110 B144 B149:B150 E150 AH121:AM121 V121:W121 AJ110:AM111 B108:G108 V102:W108 E162 AJ102:AM102 J144:AM144 D99:E99 H144 D132:D134 AH107:AM108 J112:AM112 D119:D120 E120:E121 B120:C121 I124:I134 D139 D125 B136:E136 H113:H134 H136:AM136 B111:D111 I149:AM150 I120:AM120</xm:sqref>
        </x14:conditionalFormatting>
        <x14:conditionalFormatting xmlns:xm="http://schemas.microsoft.com/office/excel/2006/main">
          <x14:cfRule type="expression" priority="52411" stopIfTrue="1" id="{C207E61E-F0C7-4758-935A-D23A9617B3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412" stopIfTrue="1" id="{3D096E8D-4C74-411F-AF18-FCFC353534A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C107:D107 F107</xm:sqref>
        </x14:conditionalFormatting>
        <x14:conditionalFormatting xmlns:xm="http://schemas.microsoft.com/office/excel/2006/main">
          <x14:cfRule type="expression" priority="52495" stopIfTrue="1" id="{C207E61E-F0C7-4758-935A-D23A9617B3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496" stopIfTrue="1" id="{3D096E8D-4C74-411F-AF18-FCFC353534A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V100:W101 B100:I100 AH100:AM101 B101:G101</xm:sqref>
        </x14:conditionalFormatting>
        <x14:conditionalFormatting xmlns:xm="http://schemas.microsoft.com/office/excel/2006/main">
          <x14:cfRule type="expression" priority="52539" stopIfTrue="1" id="{F62C5F73-62D5-4B56-88ED-21E64D1636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540" stopIfTrue="1" id="{A099ABE4-B2DC-4982-880B-D36A0DC5361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F107:G107</xm:sqref>
        </x14:conditionalFormatting>
        <x14:conditionalFormatting xmlns:xm="http://schemas.microsoft.com/office/excel/2006/main">
          <x14:cfRule type="expression" priority="52563" stopIfTrue="1" id="{C207E61E-F0C7-4758-935A-D23A9617B3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564" stopIfTrue="1" id="{3D096E8D-4C74-411F-AF18-FCFC353534A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AH105 AH104:AI104</xm:sqref>
        </x14:conditionalFormatting>
        <x14:conditionalFormatting xmlns:xm="http://schemas.microsoft.com/office/excel/2006/main">
          <x14:cfRule type="expression" priority="52601" stopIfTrue="1" id="{C207E61E-F0C7-4758-935A-D23A9617B3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602" stopIfTrue="1" id="{3D096E8D-4C74-411F-AF18-FCFC353534A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C109:E109 B110:E110 V111:W111</xm:sqref>
        </x14:conditionalFormatting>
        <x14:conditionalFormatting xmlns:xm="http://schemas.microsoft.com/office/excel/2006/main">
          <x14:cfRule type="expression" priority="52637" stopIfTrue="1" id="{F62C5F73-62D5-4B56-88ED-21E64D1636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638" stopIfTrue="1" id="{A099ABE4-B2DC-4982-880B-D36A0DC5361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V152:W152 AJ152:AM152 B152:E152 B150:E150 AJ150:AM150 V150:W150</xm:sqref>
        </x14:conditionalFormatting>
        <x14:conditionalFormatting xmlns:xm="http://schemas.microsoft.com/office/excel/2006/main">
          <x14:cfRule type="expression" priority="6899" stopIfTrue="1" id="{4F4A89D4-F27D-4B78-B660-D09C132C7E3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00" stopIfTrue="1" id="{DCF46C99-361B-43E4-9316-D4CF663BB31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B89 AJ89:AM89 V89:W89 D89:F89 AJ92:AM92 B92 D66 F88 D69 AJ99:AM99 B99</xm:sqref>
        </x14:conditionalFormatting>
        <x14:conditionalFormatting xmlns:xm="http://schemas.microsoft.com/office/excel/2006/main">
          <x14:cfRule type="expression" priority="6867" stopIfTrue="1" id="{F2F088AA-BBD7-46DD-AAE7-B0806598B940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68" stopIfTrue="1" id="{41BABBEA-4433-457A-9D00-30D8F29BF1E4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B67 T66 V66:X66 Z66 AB66 AD66 AF66 B66:C66 F66:J66 L66 N66 P66 R66 F69 C67:C69 H69:I69 AJ66:AN67 V67:W67 AH66:AH67</xm:sqref>
        </x14:conditionalFormatting>
        <x14:conditionalFormatting xmlns:xm="http://schemas.microsoft.com/office/excel/2006/main">
          <x14:cfRule type="expression" priority="60053" stopIfTrue="1" id="{2E156C03-F82B-4CC9-BAC9-DB6211C8202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054" stopIfTrue="1" id="{4597F7F7-D0AE-4A96-B49E-89DDFEC8B9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B84 AJ84:AM84 V84:W84 D84:F84</xm:sqref>
        </x14:conditionalFormatting>
        <x14:conditionalFormatting xmlns:xm="http://schemas.microsoft.com/office/excel/2006/main">
          <x14:cfRule type="expression" priority="60983" stopIfTrue="1" id="{2E156C03-F82B-4CC9-BAC9-DB6211C8202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984" stopIfTrue="1" id="{4597F7F7-D0AE-4A96-B49E-89DDFEC8B9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B70:I70 AJ70:AM70 V70:W70</xm:sqref>
        </x14:conditionalFormatting>
        <x14:conditionalFormatting xmlns:xm="http://schemas.microsoft.com/office/excel/2006/main">
          <x14:cfRule type="expression" priority="6629" stopIfTrue="1" id="{653ECAF0-107E-4033-95C9-F068D6AADEB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30" stopIfTrue="1" id="{DBCAFC71-DC84-49A2-A700-75082F88FB2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E143</xm:sqref>
        </x14:conditionalFormatting>
        <x14:conditionalFormatting xmlns:xm="http://schemas.microsoft.com/office/excel/2006/main">
          <x14:cfRule type="expression" priority="6591" stopIfTrue="1" id="{8075A459-CA27-4D99-8414-CAE65DCFAD0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92" stopIfTrue="1" id="{6B9CBDD4-1056-4B7C-A6F3-298EF839E57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C144</xm:sqref>
        </x14:conditionalFormatting>
        <x14:conditionalFormatting xmlns:xm="http://schemas.microsoft.com/office/excel/2006/main">
          <x14:cfRule type="expression" priority="6589" stopIfTrue="1" id="{B875DCFA-3CED-420B-944F-2EF4B524A00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90" stopIfTrue="1" id="{FD28CD4A-EEB1-41B5-8C67-02071AD7778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E144</xm:sqref>
        </x14:conditionalFormatting>
        <x14:conditionalFormatting xmlns:xm="http://schemas.microsoft.com/office/excel/2006/main">
          <x14:cfRule type="expression" priority="6531" stopIfTrue="1" id="{FF99EE1A-047A-42A3-A69E-B6F992B452E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32" stopIfTrue="1" id="{740EFB3C-9885-4C80-9CF1-D7CA23F1FDE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B113 AI113:AM113 V113:W113</xm:sqref>
        </x14:conditionalFormatting>
        <x14:conditionalFormatting xmlns:xm="http://schemas.microsoft.com/office/excel/2006/main">
          <x14:cfRule type="expression" priority="6525" stopIfTrue="1" id="{E2A87518-A95C-4F91-BA12-0C234A1E089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26" stopIfTrue="1" id="{4ED99E5D-0A56-4932-A0EE-7C322A0360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C113</xm:sqref>
        </x14:conditionalFormatting>
        <x14:conditionalFormatting xmlns:xm="http://schemas.microsoft.com/office/excel/2006/main">
          <x14:cfRule type="expression" priority="6523" stopIfTrue="1" id="{25400D48-0C8C-4E7D-A8B1-39C19760900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24" stopIfTrue="1" id="{BE4C2609-4967-4696-9E21-E1557D3A989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D113</xm:sqref>
        </x14:conditionalFormatting>
        <x14:conditionalFormatting xmlns:xm="http://schemas.microsoft.com/office/excel/2006/main">
          <x14:cfRule type="expression" priority="6521" stopIfTrue="1" id="{A78A2CBF-EC64-4486-8C90-1F2ECAC6B72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22" stopIfTrue="1" id="{B8AB2EEB-8FCD-42F9-8BD3-D5E55A863E4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expression" priority="6203" stopIfTrue="1" id="{C837D099-75D3-4D9D-A91D-89E3B6D3B1D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04" stopIfTrue="1" id="{06438C4C-108F-45A6-A993-77D00B8D7E6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B91 AJ91:AM91 V91:W91 D91:F91</xm:sqref>
        </x14:conditionalFormatting>
        <x14:conditionalFormatting xmlns:xm="http://schemas.microsoft.com/office/excel/2006/main">
          <x14:cfRule type="expression" priority="6183" stopIfTrue="1" id="{48CFFFE9-A813-418F-8D80-424C8F83AA6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84" stopIfTrue="1" id="{963C71EB-C642-42B3-865E-AEF8CB8AC14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expression" priority="6099" stopIfTrue="1" id="{FF7DA535-65B3-41F5-A504-DB46C99013A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00" stopIfTrue="1" id="{1BF3DC58-0EA5-4104-B1E6-BDF970344D7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B93 AJ93:AM93 V93:W93 D93:F93</xm:sqref>
        </x14:conditionalFormatting>
        <x14:conditionalFormatting xmlns:xm="http://schemas.microsoft.com/office/excel/2006/main">
          <x14:cfRule type="expression" priority="5877" stopIfTrue="1" id="{3E49CC17-8F06-4943-BA99-7CC71A61DF8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78" stopIfTrue="1" id="{36D5BDEF-45EC-4EDD-8FC0-692CE6619E2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AJ82:AM82 V82:W82 B82:E82 G82:I82</xm:sqref>
        </x14:conditionalFormatting>
        <x14:conditionalFormatting xmlns:xm="http://schemas.microsoft.com/office/excel/2006/main">
          <x14:cfRule type="expression" priority="5891" stopIfTrue="1" id="{8CEC7C33-1FC1-42CC-A8FA-7FB8D4ED934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92" stopIfTrue="1" id="{B5359A64-AB23-4C6A-B15C-04819BB1186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B77:I77 AJ77:AM77 V77:W77</xm:sqref>
        </x14:conditionalFormatting>
        <x14:conditionalFormatting xmlns:xm="http://schemas.microsoft.com/office/excel/2006/main">
          <x14:cfRule type="expression" priority="5883" stopIfTrue="1" id="{81420278-5D48-45F3-A7EE-B7B69E51DA7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84" stopIfTrue="1" id="{DB99A21B-0B2D-4E42-A905-C884FC60AC2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AH77:AI77</xm:sqref>
        </x14:conditionalFormatting>
        <x14:conditionalFormatting xmlns:xm="http://schemas.microsoft.com/office/excel/2006/main">
          <x14:cfRule type="expression" priority="5879" stopIfTrue="1" id="{53488E44-3172-4494-953E-F2A66A9B0EC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80" stopIfTrue="1" id="{451DB5D9-E07F-4CEF-AB34-66DFBFB4ABE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F82</xm:sqref>
        </x14:conditionalFormatting>
        <x14:conditionalFormatting xmlns:xm="http://schemas.microsoft.com/office/excel/2006/main">
          <x14:cfRule type="expression" priority="5845" stopIfTrue="1" id="{5DD76768-17FE-49A4-A024-B61D0504648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46" stopIfTrue="1" id="{D4336F23-1E5D-4A77-A4B6-51E6D0BEDD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AH109:AI109</xm:sqref>
        </x14:conditionalFormatting>
        <x14:conditionalFormatting xmlns:xm="http://schemas.microsoft.com/office/excel/2006/main">
          <x14:cfRule type="expression" priority="5773" stopIfTrue="1" id="{07ACBEEA-8DA5-42FE-9CDF-FCBEA140536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74" stopIfTrue="1" id="{44B67412-6E9C-47B3-B168-7028905F662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D92</xm:sqref>
        </x14:conditionalFormatting>
        <x14:conditionalFormatting xmlns:xm="http://schemas.microsoft.com/office/excel/2006/main">
          <x14:cfRule type="expression" priority="5753" stopIfTrue="1" id="{040CE0F3-35EC-4B1A-B124-F361CCC3955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54" stopIfTrue="1" id="{32655156-69CF-497B-A3E0-B906F7D7EC5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B85 AJ85:AM85 V85:W85 D85:F85</xm:sqref>
        </x14:conditionalFormatting>
        <x14:conditionalFormatting xmlns:xm="http://schemas.microsoft.com/office/excel/2006/main">
          <x14:cfRule type="expression" priority="5717" stopIfTrue="1" id="{54898D09-1535-4EB6-B9B2-BF0AC9B055A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18" stopIfTrue="1" id="{F80BD898-384B-4ACA-896C-B5E36FE6EF2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B114 V114:W114 AJ114:AM114</xm:sqref>
        </x14:conditionalFormatting>
        <x14:conditionalFormatting xmlns:xm="http://schemas.microsoft.com/office/excel/2006/main">
          <x14:cfRule type="expression" priority="5715" stopIfTrue="1" id="{362A3725-6BFE-41A3-8097-4A7492B4A1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16" stopIfTrue="1" id="{9B4DA546-799C-4A58-A1EC-F07DF898A4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C114</xm:sqref>
        </x14:conditionalFormatting>
        <x14:conditionalFormatting xmlns:xm="http://schemas.microsoft.com/office/excel/2006/main">
          <x14:cfRule type="expression" priority="5713" stopIfTrue="1" id="{B1D3EBFC-B585-41D0-856E-72C0983A584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14" stopIfTrue="1" id="{01FDD2CB-CC5B-4FC6-B2A4-A94E2A2AF63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E114</xm:sqref>
        </x14:conditionalFormatting>
        <x14:conditionalFormatting xmlns:xm="http://schemas.microsoft.com/office/excel/2006/main">
          <x14:cfRule type="expression" priority="5675" stopIfTrue="1" id="{EB5E7C69-CE1D-44BC-A0F6-3D9A905B50C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76" stopIfTrue="1" id="{92F9824E-BE3A-4221-BDEB-EFC2DFDB715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D114</xm:sqref>
        </x14:conditionalFormatting>
        <x14:conditionalFormatting xmlns:xm="http://schemas.microsoft.com/office/excel/2006/main">
          <x14:cfRule type="expression" priority="5595" stopIfTrue="1" id="{DBBF2404-A0B9-4225-9C63-A806C17F2C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96" stopIfTrue="1" id="{16F80F39-E893-44DF-921F-68F79F85C3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B116 AH116:AM116 V116:W116</xm:sqref>
        </x14:conditionalFormatting>
        <x14:conditionalFormatting xmlns:xm="http://schemas.microsoft.com/office/excel/2006/main">
          <x14:cfRule type="expression" priority="5591" stopIfTrue="1" id="{AAB778F7-2719-43A1-B347-5A8754BF296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92" stopIfTrue="1" id="{3C1ACB09-544D-4309-AE8E-94B20E6ADB3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expression" priority="5589" stopIfTrue="1" id="{AAF25B89-2DDB-4CFD-8750-FC28C36F039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90" stopIfTrue="1" id="{498BBAB8-97D1-487B-8E02-F5AD12509B6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D116</xm:sqref>
        </x14:conditionalFormatting>
        <x14:conditionalFormatting xmlns:xm="http://schemas.microsoft.com/office/excel/2006/main">
          <x14:cfRule type="expression" priority="5587" stopIfTrue="1" id="{0BA1CF19-370A-45DA-885A-B611266B73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8" stopIfTrue="1" id="{73D01016-2172-4EC1-816D-6287490B031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C116</xm:sqref>
        </x14:conditionalFormatting>
        <x14:conditionalFormatting xmlns:xm="http://schemas.microsoft.com/office/excel/2006/main">
          <x14:cfRule type="expression" priority="5583" stopIfTrue="1" id="{7C9A09F5-25F4-4DD5-8AA0-5F90107D3E6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4" stopIfTrue="1" id="{CD5F3214-8B6B-4BD8-B0D7-B8066EE3D35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B117 AH117:AM117 V117:W117</xm:sqref>
        </x14:conditionalFormatting>
        <x14:conditionalFormatting xmlns:xm="http://schemas.microsoft.com/office/excel/2006/main">
          <x14:cfRule type="expression" priority="5579" stopIfTrue="1" id="{2811899A-E1B0-46EC-A1E7-5FA69D76C09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0" stopIfTrue="1" id="{EBD2C854-664D-4045-B7A9-670954CCBE7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expression" priority="5577" stopIfTrue="1" id="{EA17D38D-92D9-4FD2-8794-E9284D066D5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78" stopIfTrue="1" id="{120A7EC1-B037-4C75-9F67-26010F1C0FE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D117</xm:sqref>
        </x14:conditionalFormatting>
        <x14:conditionalFormatting xmlns:xm="http://schemas.microsoft.com/office/excel/2006/main">
          <x14:cfRule type="expression" priority="5575" stopIfTrue="1" id="{81C7584F-D2A1-4C28-8EDA-1842FF9E0E5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76" stopIfTrue="1" id="{10A11C08-A729-4523-8B92-AA53741DA1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C117</xm:sqref>
        </x14:conditionalFormatting>
        <x14:conditionalFormatting xmlns:xm="http://schemas.microsoft.com/office/excel/2006/main">
          <x14:cfRule type="expression" priority="5535" stopIfTrue="1" id="{A58A4DA2-632E-43C7-9018-0050B9172A8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36" stopIfTrue="1" id="{06537278-44C7-4A64-B5F8-853DA8846FC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B115 V115:W115 AI115:AM115</xm:sqref>
        </x14:conditionalFormatting>
        <x14:conditionalFormatting xmlns:xm="http://schemas.microsoft.com/office/excel/2006/main">
          <x14:cfRule type="expression" priority="5531" stopIfTrue="1" id="{84659C39-1A09-4EF3-8FDA-C8277272FE3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32" stopIfTrue="1" id="{EFA61A94-17B1-4287-A5F3-1731D456186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expression" priority="5529" stopIfTrue="1" id="{68D45CE9-9BA5-4C26-B187-B7D1558B611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30" stopIfTrue="1" id="{144CB5F8-86BA-43E7-923D-C370CC43E0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D115</xm:sqref>
        </x14:conditionalFormatting>
        <x14:conditionalFormatting xmlns:xm="http://schemas.microsoft.com/office/excel/2006/main">
          <x14:cfRule type="expression" priority="5527" stopIfTrue="1" id="{90709F34-EAB2-4CC1-BFD8-F06B812E2E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8" stopIfTrue="1" id="{A9C41FFE-DF83-4A3D-9ECD-359261C4613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C115</xm:sqref>
        </x14:conditionalFormatting>
        <x14:conditionalFormatting xmlns:xm="http://schemas.microsoft.com/office/excel/2006/main">
          <x14:cfRule type="expression" priority="5523" stopIfTrue="1" id="{864EF2E2-71B9-4EBD-BEF1-F082246375F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4" stopIfTrue="1" id="{B6E4799F-99C0-4552-AFAF-C130480938E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B118 V118:W118 AI118:AM118</xm:sqref>
        </x14:conditionalFormatting>
        <x14:conditionalFormatting xmlns:xm="http://schemas.microsoft.com/office/excel/2006/main">
          <x14:cfRule type="expression" priority="5519" stopIfTrue="1" id="{F0336E90-2E5A-4954-9349-3A7C9445660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0" stopIfTrue="1" id="{36A9FAD3-CAAC-4B2D-B9EA-95FE4A27BCE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E118</xm:sqref>
        </x14:conditionalFormatting>
        <x14:conditionalFormatting xmlns:xm="http://schemas.microsoft.com/office/excel/2006/main">
          <x14:cfRule type="expression" priority="5517" stopIfTrue="1" id="{0749899A-42B7-47C7-87A3-6259B993C4D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18" stopIfTrue="1" id="{C9A8DBF4-1F31-473F-B9F9-EDC036A2CC2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D118</xm:sqref>
        </x14:conditionalFormatting>
        <x14:conditionalFormatting xmlns:xm="http://schemas.microsoft.com/office/excel/2006/main">
          <x14:cfRule type="expression" priority="5515" stopIfTrue="1" id="{E6526CD0-9676-4AB3-9A10-264795F8004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16" stopIfTrue="1" id="{EB156905-61F1-43CC-8CAE-B9FC319ECD4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C118</xm:sqref>
        </x14:conditionalFormatting>
        <x14:conditionalFormatting xmlns:xm="http://schemas.microsoft.com/office/excel/2006/main">
          <x14:cfRule type="expression" priority="5485" stopIfTrue="1" id="{DC0D932A-7D7C-455B-B471-ECD275A9BE3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86" stopIfTrue="1" id="{DDC9CB72-7017-4B07-9F8F-7D51A93AFE7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AH115</xm:sqref>
        </x14:conditionalFormatting>
        <x14:conditionalFormatting xmlns:xm="http://schemas.microsoft.com/office/excel/2006/main">
          <x14:cfRule type="expression" priority="5361" stopIfTrue="1" id="{DC1E4665-B964-4D11-9185-E7E42354FFD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62" stopIfTrue="1" id="{C7B89EFB-FB85-4B2B-8628-CCBA3603E77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B86 AJ86:AM86 V86:W86 D86:F86 D88:E88</xm:sqref>
        </x14:conditionalFormatting>
        <x14:conditionalFormatting xmlns:xm="http://schemas.microsoft.com/office/excel/2006/main">
          <x14:cfRule type="expression" priority="5307" stopIfTrue="1" id="{7B50FFAA-BF2A-44C2-BDCC-EFE011C8204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08" stopIfTrue="1" id="{2B74686C-F94F-43F7-8B9A-0A33CAD2827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B73:I73 AJ73:AM73 V73:W73</xm:sqref>
        </x14:conditionalFormatting>
        <x14:conditionalFormatting xmlns:xm="http://schemas.microsoft.com/office/excel/2006/main">
          <x14:cfRule type="expression" priority="5303" stopIfTrue="1" id="{0EAFADB4-03B2-4196-9D98-B567328213D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04" stopIfTrue="1" id="{22E581C8-464F-4422-876B-C07B60379D8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AH73:AI73</xm:sqref>
        </x14:conditionalFormatting>
        <x14:conditionalFormatting xmlns:xm="http://schemas.microsoft.com/office/excel/2006/main">
          <x14:cfRule type="expression" priority="5299" stopIfTrue="1" id="{C128BE8E-50BE-4D79-A822-7C6AAD16186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00" stopIfTrue="1" id="{26852818-C789-4498-83AF-524B5504DD1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B75:I75 AJ75:AM75 V75:W75</xm:sqref>
        </x14:conditionalFormatting>
        <x14:conditionalFormatting xmlns:xm="http://schemas.microsoft.com/office/excel/2006/main">
          <x14:cfRule type="expression" priority="5287" stopIfTrue="1" id="{7DC84A6E-17A9-4551-91BE-C6CECE3980F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88" stopIfTrue="1" id="{0B5B389D-3E2A-4C24-8837-18BCB2D82EE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AI75</xm:sqref>
        </x14:conditionalFormatting>
        <x14:conditionalFormatting xmlns:xm="http://schemas.microsoft.com/office/excel/2006/main">
          <x14:cfRule type="expression" priority="5285" stopIfTrue="1" id="{E23DDC9C-E9CB-4251-B7B8-B7FF180FC46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86" stopIfTrue="1" id="{7693A678-0827-4372-9035-34F447E388C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AH75</xm:sqref>
        </x14:conditionalFormatting>
        <x14:conditionalFormatting xmlns:xm="http://schemas.microsoft.com/office/excel/2006/main">
          <x14:cfRule type="expression" priority="5117" stopIfTrue="1" id="{139B1113-826C-4ADD-B9C4-191D01082C1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18" stopIfTrue="1" id="{8B083B25-7527-42C4-8902-D9B29382A6E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V122:W122 AH122:AM122 B122:E122</xm:sqref>
        </x14:conditionalFormatting>
        <x14:conditionalFormatting xmlns:xm="http://schemas.microsoft.com/office/excel/2006/main">
          <x14:cfRule type="expression" priority="4987" stopIfTrue="1" id="{601EBDB2-8037-4175-A43E-9782819C752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8" stopIfTrue="1" id="{B3E37D46-D6AC-4F89-85CF-5C8E6AAFA13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B119 V119:W119 AI119:AM119</xm:sqref>
        </x14:conditionalFormatting>
        <x14:conditionalFormatting xmlns:xm="http://schemas.microsoft.com/office/excel/2006/main">
          <x14:cfRule type="expression" priority="4983" stopIfTrue="1" id="{B249A12E-2D72-4095-B664-22D1858BFA9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4" stopIfTrue="1" id="{EF0EDC31-5356-4442-A9BD-8F9031DBBB8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expression" priority="4981" stopIfTrue="1" id="{58397F22-CE67-463B-A4A1-6CA8805EFB8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2" stopIfTrue="1" id="{C31E260D-EB3E-4950-95B1-956BDBA5C8B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D121</xm:sqref>
        </x14:conditionalFormatting>
        <x14:conditionalFormatting xmlns:xm="http://schemas.microsoft.com/office/excel/2006/main">
          <x14:cfRule type="expression" priority="4979" stopIfTrue="1" id="{8E714F37-A486-4738-AF13-22149B9D559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0" stopIfTrue="1" id="{68E5C2A0-E087-4F64-AFE7-67C215C7A0C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C119</xm:sqref>
        </x14:conditionalFormatting>
        <x14:conditionalFormatting xmlns:xm="http://schemas.microsoft.com/office/excel/2006/main">
          <x14:cfRule type="expression" priority="4951" stopIfTrue="1" id="{113689C1-FE54-41AC-822C-0369FA62A35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52" stopIfTrue="1" id="{5BA41C45-E91F-4DFB-854D-41CBEF5838D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AH119</xm:sqref>
        </x14:conditionalFormatting>
        <x14:conditionalFormatting xmlns:xm="http://schemas.microsoft.com/office/excel/2006/main">
          <x14:cfRule type="expression" priority="4939" stopIfTrue="1" id="{03DDD40D-55C9-4E5D-BA9E-648EA7EE14E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40" stopIfTrue="1" id="{23C62ED1-7930-43FC-97C7-687AD75DDF5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AH118</xm:sqref>
        </x14:conditionalFormatting>
        <x14:conditionalFormatting xmlns:xm="http://schemas.microsoft.com/office/excel/2006/main">
          <x14:cfRule type="expression" priority="4927" stopIfTrue="1" id="{F9FA092C-B990-4F1C-AD52-789147058B8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28" stopIfTrue="1" id="{A83E5B34-99C0-48B1-8396-559C7B28456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AJ78:AM78 V78:W78 B78:E78 G78:I78</xm:sqref>
        </x14:conditionalFormatting>
        <x14:conditionalFormatting xmlns:xm="http://schemas.microsoft.com/office/excel/2006/main">
          <x14:cfRule type="expression" priority="4921" stopIfTrue="1" id="{AA45F6FB-A3C4-4A85-BB29-4237EE50BC5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22" stopIfTrue="1" id="{1B65AB67-F5E1-4887-AA96-B72963ACA6E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F78</xm:sqref>
        </x14:conditionalFormatting>
        <x14:conditionalFormatting xmlns:xm="http://schemas.microsoft.com/office/excel/2006/main">
          <x14:cfRule type="expression" priority="4917" stopIfTrue="1" id="{F11D5CED-C302-467A-BD53-12ECBE2ECC8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18" stopIfTrue="1" id="{8BCF2CDE-665B-4453-8A4C-96934AC2D18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AH78:AI78</xm:sqref>
        </x14:conditionalFormatting>
        <x14:conditionalFormatting xmlns:xm="http://schemas.microsoft.com/office/excel/2006/main">
          <x14:cfRule type="expression" priority="4901" stopIfTrue="1" id="{1193FAB4-987B-43A3-BB2E-00D3F40B150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02" stopIfTrue="1" id="{78D9F060-5671-46A4-A877-00556BAB857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G88:AM88</xm:sqref>
        </x14:conditionalFormatting>
        <x14:conditionalFormatting xmlns:xm="http://schemas.microsoft.com/office/excel/2006/main">
          <x14:cfRule type="expression" priority="4813" stopIfTrue="1" id="{CFCF1951-7F26-4C6F-BDD3-2F0937D15B7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14" stopIfTrue="1" id="{57DA9179-37C3-4BEF-839F-F8CEF716C3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AJ79:AM79 V79:W79 B79:E79 G79:I79</xm:sqref>
        </x14:conditionalFormatting>
        <x14:conditionalFormatting xmlns:xm="http://schemas.microsoft.com/office/excel/2006/main">
          <x14:cfRule type="expression" priority="4807" stopIfTrue="1" id="{F77F11BA-798C-4801-B166-42738E6C263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8" stopIfTrue="1" id="{3C35EBB7-7DFE-46C0-9156-F79F60B2EA0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F79</xm:sqref>
        </x14:conditionalFormatting>
        <x14:conditionalFormatting xmlns:xm="http://schemas.microsoft.com/office/excel/2006/main">
          <x14:cfRule type="expression" priority="4803" stopIfTrue="1" id="{81D6CC5B-9B96-4389-9195-C7AC6693BC1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4" stopIfTrue="1" id="{461E332C-71C9-4527-977A-05FD7071059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AH106:AI106</xm:sqref>
        </x14:conditionalFormatting>
        <x14:conditionalFormatting xmlns:xm="http://schemas.microsoft.com/office/excel/2006/main">
          <x14:cfRule type="expression" priority="4759" stopIfTrue="1" id="{89C7C078-83F3-404A-9A1B-F83D7626D97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60" stopIfTrue="1" id="{9F84D38B-8960-42D1-9C7F-577476BE6AF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D67</xm:sqref>
        </x14:conditionalFormatting>
        <x14:conditionalFormatting xmlns:xm="http://schemas.microsoft.com/office/excel/2006/main">
          <x14:cfRule type="expression" priority="4757" stopIfTrue="1" id="{7DDB4F49-1500-4605-A15B-F3EF7E3836C8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58" stopIfTrue="1" id="{7E695BF2-533C-4384-8758-86D4BC1F2807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F68:G68 I68</xm:sqref>
        </x14:conditionalFormatting>
        <x14:conditionalFormatting xmlns:xm="http://schemas.microsoft.com/office/excel/2006/main">
          <x14:cfRule type="expression" priority="4751" stopIfTrue="1" id="{BA0E08B2-E10F-467C-B4AF-50E723B88235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52" stopIfTrue="1" id="{0B83792F-4255-410D-AB11-E518FA20CF95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G67 I67</xm:sqref>
        </x14:conditionalFormatting>
        <x14:conditionalFormatting xmlns:xm="http://schemas.microsoft.com/office/excel/2006/main">
          <x14:cfRule type="expression" priority="4749" stopIfTrue="1" id="{70FD5651-B959-4F6E-A062-DCB1B4F6A230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50" stopIfTrue="1" id="{EFB50164-FC5D-4547-AC4C-9E6819672786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F67</xm:sqref>
        </x14:conditionalFormatting>
        <x14:conditionalFormatting xmlns:xm="http://schemas.microsoft.com/office/excel/2006/main">
          <x14:cfRule type="expression" priority="4747" stopIfTrue="1" id="{82D63EC5-3E95-4448-8414-72FCE362BC0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48" stopIfTrue="1" id="{A478C74D-1054-4AAD-AB27-A1E6152B2BC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expression" priority="4717" stopIfTrue="1" id="{56A8B459-D507-40F0-992E-3CEE1715D54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18" stopIfTrue="1" id="{914AD669-36E6-4D8B-94BD-452589C2786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B123:B134 AH123:AM134 V123:W134 V136:W136 AH136:AM136 B136</xm:sqref>
        </x14:conditionalFormatting>
        <x14:conditionalFormatting xmlns:xm="http://schemas.microsoft.com/office/excel/2006/main">
          <x14:cfRule type="expression" priority="4713" stopIfTrue="1" id="{B8766FC0-FFA8-4368-99C7-7F21D80A66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14" stopIfTrue="1" id="{AA0C0FDB-8281-409F-9955-913CD6002DC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E123:E134 E136</xm:sqref>
        </x14:conditionalFormatting>
        <x14:conditionalFormatting xmlns:xm="http://schemas.microsoft.com/office/excel/2006/main">
          <x14:cfRule type="expression" priority="4709" stopIfTrue="1" id="{46B72B31-51BA-4000-BE7A-1CF23A209B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10" stopIfTrue="1" id="{E2141468-C09A-490E-A488-F38D268F526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C123:C134 C136</xm:sqref>
        </x14:conditionalFormatting>
        <x14:conditionalFormatting xmlns:xm="http://schemas.microsoft.com/office/excel/2006/main">
          <x14:cfRule type="expression" priority="4645" stopIfTrue="1" id="{AEC9B294-177F-4F55-855D-F5B8795B2F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6" stopIfTrue="1" id="{AA28DC84-0562-4E75-AC30-9E1812E65F4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V139:W139 AJ139:AM139 B139 E139 E151 B151 K151:M151 AJ151:AM151 V151:W151</xm:sqref>
        </x14:conditionalFormatting>
        <x14:conditionalFormatting xmlns:xm="http://schemas.microsoft.com/office/excel/2006/main">
          <x14:cfRule type="expression" priority="4643" stopIfTrue="1" id="{441A6CD9-0ED1-44ED-A2CC-9A14472F34C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4" stopIfTrue="1" id="{76F27EEB-D768-49BB-8C05-9DBD51BE9A6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AG151 AE151</xm:sqref>
        </x14:conditionalFormatting>
        <x14:conditionalFormatting xmlns:xm="http://schemas.microsoft.com/office/excel/2006/main">
          <x14:cfRule type="expression" priority="4641" stopIfTrue="1" id="{421F555D-C7F1-49EF-8321-237299AECDC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2" stopIfTrue="1" id="{5B360D30-6584-45BC-A175-18FE1D1676D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AD151 AF151</xm:sqref>
        </x14:conditionalFormatting>
        <x14:conditionalFormatting xmlns:xm="http://schemas.microsoft.com/office/excel/2006/main">
          <x14:cfRule type="expression" priority="4639" stopIfTrue="1" id="{8D9E758B-5360-467F-87AC-CC02231AE7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0" stopIfTrue="1" id="{277138DA-23A1-4D51-B251-98A9675089B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AC151 AA151 Y151</xm:sqref>
        </x14:conditionalFormatting>
        <x14:conditionalFormatting xmlns:xm="http://schemas.microsoft.com/office/excel/2006/main">
          <x14:cfRule type="expression" priority="4637" stopIfTrue="1" id="{F1B4C10F-5807-4C98-9CC5-D0A92DA2624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38" stopIfTrue="1" id="{05997C6C-7B9D-4076-8223-DB733CF4CE1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X151 Z151</xm:sqref>
        </x14:conditionalFormatting>
        <x14:conditionalFormatting xmlns:xm="http://schemas.microsoft.com/office/excel/2006/main">
          <x14:cfRule type="expression" priority="4635" stopIfTrue="1" id="{05D52EBB-B24F-4E86-BC25-75D396D2A9D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36" stopIfTrue="1" id="{8813CA54-D238-4590-8385-1FFDD4A13C2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U151 S151 Q151</xm:sqref>
        </x14:conditionalFormatting>
        <x14:conditionalFormatting xmlns:xm="http://schemas.microsoft.com/office/excel/2006/main">
          <x14:cfRule type="expression" priority="4633" stopIfTrue="1" id="{70D119A8-099E-4EA4-AAE6-400426EE68B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34" stopIfTrue="1" id="{7426CE77-CBE6-4C99-8285-D64E5B88B63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R151</xm:sqref>
        </x14:conditionalFormatting>
        <x14:conditionalFormatting xmlns:xm="http://schemas.microsoft.com/office/excel/2006/main">
          <x14:cfRule type="expression" priority="4631" stopIfTrue="1" id="{5199CCE2-A7AB-4A93-86E1-0C2C9BA46F2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32" stopIfTrue="1" id="{02622DAE-FDE5-4E3B-AE60-369858C53D8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O151</xm:sqref>
        </x14:conditionalFormatting>
        <x14:conditionalFormatting xmlns:xm="http://schemas.microsoft.com/office/excel/2006/main">
          <x14:cfRule type="expression" priority="4629" stopIfTrue="1" id="{2199D5B3-D8E7-44FA-935D-2758BCA5EA9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30" stopIfTrue="1" id="{8A8F050D-28AC-4848-80FD-4A4504FC0DA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N151</xm:sqref>
        </x14:conditionalFormatting>
        <x14:conditionalFormatting xmlns:xm="http://schemas.microsoft.com/office/excel/2006/main">
          <x14:cfRule type="expression" priority="4627" stopIfTrue="1" id="{E0E9FE40-2495-4722-B3C0-B6EB13A5D7C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8" stopIfTrue="1" id="{ACE9ED89-D564-4825-A5FC-EC08E093A99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T151</xm:sqref>
        </x14:conditionalFormatting>
        <x14:conditionalFormatting xmlns:xm="http://schemas.microsoft.com/office/excel/2006/main">
          <x14:cfRule type="expression" priority="4625" stopIfTrue="1" id="{14DCABEE-3D39-4C33-B95A-B5DE46E0C8D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6" stopIfTrue="1" id="{94D2545E-DA0B-4F57-80D7-8A7FC61D52A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AB151</xm:sqref>
        </x14:conditionalFormatting>
        <x14:conditionalFormatting xmlns:xm="http://schemas.microsoft.com/office/excel/2006/main">
          <x14:cfRule type="expression" priority="4619" stopIfTrue="1" id="{5E2C14EF-234E-4FA2-BA31-74F23A82D14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0" stopIfTrue="1" id="{1278E6B1-E586-416C-8533-FA4B9EE2131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P151</xm:sqref>
        </x14:conditionalFormatting>
        <x14:conditionalFormatting xmlns:xm="http://schemas.microsoft.com/office/excel/2006/main">
          <x14:cfRule type="expression" priority="4621" stopIfTrue="1" id="{58DA809A-C4E5-4018-9312-B94DA981812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2" stopIfTrue="1" id="{16F870E4-4563-40CF-B529-CFA75CD8452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J151</xm:sqref>
        </x14:conditionalFormatting>
        <x14:conditionalFormatting xmlns:xm="http://schemas.microsoft.com/office/excel/2006/main">
          <x14:cfRule type="expression" priority="4617" stopIfTrue="1" id="{16127A42-935D-4C98-8C8A-5F66AFAF0EA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18" stopIfTrue="1" id="{1AB49BED-D9F8-4FB2-9FC9-33D78F5286A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C139 C151</xm:sqref>
        </x14:conditionalFormatting>
        <x14:conditionalFormatting xmlns:xm="http://schemas.microsoft.com/office/excel/2006/main">
          <x14:cfRule type="expression" priority="4615" stopIfTrue="1" id="{9B2E4400-F307-41A0-8E3D-649ADCD20F0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16" stopIfTrue="1" id="{9AE774D6-44A1-467C-99D8-69E6DE6F748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D151</xm:sqref>
        </x14:conditionalFormatting>
        <x14:conditionalFormatting xmlns:xm="http://schemas.microsoft.com/office/excel/2006/main">
          <x14:cfRule type="expression" priority="4613" stopIfTrue="1" id="{E325F818-11E2-4265-BA69-B42A7CFF2F4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14" stopIfTrue="1" id="{88888AEB-CFF2-4F06-AB7E-0D980F28104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AI139 AI151</xm:sqref>
        </x14:conditionalFormatting>
        <x14:conditionalFormatting xmlns:xm="http://schemas.microsoft.com/office/excel/2006/main">
          <x14:cfRule type="expression" priority="4611" stopIfTrue="1" id="{E4DC02F5-9FD5-45CC-B547-E4D28D3D5C6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12" stopIfTrue="1" id="{113DEDC2-1CB3-4C2F-A585-45509C601AF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AH151</xm:sqref>
        </x14:conditionalFormatting>
        <x14:conditionalFormatting xmlns:xm="http://schemas.microsoft.com/office/excel/2006/main">
          <x14:cfRule type="expression" priority="4549" stopIfTrue="1" id="{88F19F6C-B574-40E5-BCB0-E0038348E6B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50" stopIfTrue="1" id="{7A3D4B40-D469-4006-9FDE-0417244C07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C149:C150</xm:sqref>
        </x14:conditionalFormatting>
        <x14:conditionalFormatting xmlns:xm="http://schemas.microsoft.com/office/excel/2006/main">
          <x14:cfRule type="expression" priority="4547" stopIfTrue="1" id="{D1E44AD2-F2FA-4B1D-9E49-65BA2AE2E19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48" stopIfTrue="1" id="{C565B6B1-AB61-4CB7-BA61-429EC72F719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D149:D150</xm:sqref>
        </x14:conditionalFormatting>
        <x14:conditionalFormatting xmlns:xm="http://schemas.microsoft.com/office/excel/2006/main">
          <x14:cfRule type="expression" priority="4525" stopIfTrue="1" id="{2E484BE4-CC82-456D-B4FB-D11A6D0DBFF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26" stopIfTrue="1" id="{DCDE6FEE-ED85-46AB-B592-6D43E0C6649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AH139</xm:sqref>
        </x14:conditionalFormatting>
        <x14:conditionalFormatting xmlns:xm="http://schemas.microsoft.com/office/excel/2006/main">
          <x14:cfRule type="expression" priority="4519" stopIfTrue="1" id="{A38EF061-1289-4804-B35A-4C4A0AD7EF5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20" stopIfTrue="1" id="{70734841-E990-4BD2-B828-A48E54FA8A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V125:W125 AJ125:AM125 B125 E125</xm:sqref>
        </x14:conditionalFormatting>
        <x14:conditionalFormatting xmlns:xm="http://schemas.microsoft.com/office/excel/2006/main">
          <x14:cfRule type="expression" priority="4493" stopIfTrue="1" id="{AF5DC2E3-BDBB-4E75-915F-7D12104D0FB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94" stopIfTrue="1" id="{C223B296-F629-4051-B7E2-76755ED6E88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C125</xm:sqref>
        </x14:conditionalFormatting>
        <x14:conditionalFormatting xmlns:xm="http://schemas.microsoft.com/office/excel/2006/main">
          <x14:cfRule type="expression" priority="4489" stopIfTrue="1" id="{4A04F3B3-65ED-451C-9925-14FC6974CE2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90" stopIfTrue="1" id="{1BF8ED42-9FDD-4E9F-9918-356F8FC150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AI125</xm:sqref>
        </x14:conditionalFormatting>
        <x14:conditionalFormatting xmlns:xm="http://schemas.microsoft.com/office/excel/2006/main">
          <x14:cfRule type="expression" priority="4483" stopIfTrue="1" id="{9BAD9FF5-9DE9-4917-889B-B18A9D58DAE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84" stopIfTrue="1" id="{5272A743-4542-48DF-BA0E-5487006946E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AH125</xm:sqref>
        </x14:conditionalFormatting>
        <x14:conditionalFormatting xmlns:xm="http://schemas.microsoft.com/office/excel/2006/main">
          <x14:cfRule type="expression" priority="4477" stopIfTrue="1" id="{F964E39B-A3FE-4924-AAB3-85E22F5429E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78" stopIfTrue="1" id="{F817D01B-BC5E-4CEC-824A-8E9DFF5831D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V127:W127 AJ127:AM127 B127 E127</xm:sqref>
        </x14:conditionalFormatting>
        <x14:conditionalFormatting xmlns:xm="http://schemas.microsoft.com/office/excel/2006/main">
          <x14:cfRule type="expression" priority="4451" stopIfTrue="1" id="{2032A417-A6DB-4364-9928-FD235E59559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52" stopIfTrue="1" id="{CF32B1B3-18D8-462E-A97D-8F2D38B5A25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C127</xm:sqref>
        </x14:conditionalFormatting>
        <x14:conditionalFormatting xmlns:xm="http://schemas.microsoft.com/office/excel/2006/main">
          <x14:cfRule type="expression" priority="4433" stopIfTrue="1" id="{A03B7B4F-67D4-4D30-899D-5D759D59379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34" stopIfTrue="1" id="{A63611B7-6FE4-4E95-9CB2-C60B7FC1EA9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B138 AH138:AM138 V138:W138</xm:sqref>
        </x14:conditionalFormatting>
        <x14:conditionalFormatting xmlns:xm="http://schemas.microsoft.com/office/excel/2006/main">
          <x14:cfRule type="expression" priority="4447" stopIfTrue="1" id="{49B48157-5309-468E-9B56-9F7AA99F2A4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48" stopIfTrue="1" id="{8D2699D7-04D1-4E15-9129-6722F4EE0A8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AI127</xm:sqref>
        </x14:conditionalFormatting>
        <x14:conditionalFormatting xmlns:xm="http://schemas.microsoft.com/office/excel/2006/main">
          <x14:cfRule type="expression" priority="4441" stopIfTrue="1" id="{D54F925B-4D2C-4665-9890-05C3E3DACA7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42" stopIfTrue="1" id="{2493BB12-9221-421C-B50D-8502DF51884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AH127</xm:sqref>
        </x14:conditionalFormatting>
        <x14:conditionalFormatting xmlns:xm="http://schemas.microsoft.com/office/excel/2006/main">
          <x14:cfRule type="expression" priority="4437" stopIfTrue="1" id="{BB3ED8FD-144E-4C29-B506-F83974D9C9E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38" stopIfTrue="1" id="{F01767FF-7E09-4C64-9C94-6E6EE2EE1D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D123:D134 D136</xm:sqref>
        </x14:conditionalFormatting>
        <x14:conditionalFormatting xmlns:xm="http://schemas.microsoft.com/office/excel/2006/main">
          <x14:cfRule type="expression" priority="4429" stopIfTrue="1" id="{B929F9BC-B1B2-4267-87D4-23F264D851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30" stopIfTrue="1" id="{BDDB4AE3-ADC0-441B-9CEE-A36BC3D5931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4427" stopIfTrue="1" id="{0661A689-A107-41DF-ABF0-9703B13EDE9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28" stopIfTrue="1" id="{84006FE2-4A37-4CDF-BE20-AE81512EC2B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C138</xm:sqref>
        </x14:conditionalFormatting>
        <x14:conditionalFormatting xmlns:xm="http://schemas.microsoft.com/office/excel/2006/main">
          <x14:cfRule type="expression" priority="4423" stopIfTrue="1" id="{C5B2705A-B6E6-4B55-9E09-6344194DBF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24" stopIfTrue="1" id="{B3911A58-8546-46C6-A87B-FAD6B7FF4F6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D138</xm:sqref>
        </x14:conditionalFormatting>
        <x14:conditionalFormatting xmlns:xm="http://schemas.microsoft.com/office/excel/2006/main">
          <x14:cfRule type="expression" priority="3865" stopIfTrue="1" id="{8F453D81-283C-4BE7-B83B-28D5D9ACADD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66" stopIfTrue="1" id="{A5B8D7FE-ECC6-4B26-B243-FFA12F2F637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V128:W134 AJ128:AM134 B128:B134 E128:E134 E136 B136 AJ136:AM136 V136:W136</xm:sqref>
        </x14:conditionalFormatting>
        <x14:conditionalFormatting xmlns:xm="http://schemas.microsoft.com/office/excel/2006/main">
          <x14:cfRule type="expression" priority="3863" stopIfTrue="1" id="{EBF345BC-C8BA-4EFD-97B6-6945B9DA862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64" stopIfTrue="1" id="{9185BE3A-0350-4A45-A509-166DBAEABD9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C128:C134 C136</xm:sqref>
        </x14:conditionalFormatting>
        <x14:conditionalFormatting xmlns:xm="http://schemas.microsoft.com/office/excel/2006/main">
          <x14:cfRule type="expression" priority="3919" stopIfTrue="1" id="{FBDA28C0-D7AC-4667-9CC4-096F1AE7D9C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20" stopIfTrue="1" id="{1F8E889A-EEFB-45D7-BDF2-CDFF154DBFA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V129:W129 AJ129:AM129 B129 E129</xm:sqref>
        </x14:conditionalFormatting>
        <x14:conditionalFormatting xmlns:xm="http://schemas.microsoft.com/office/excel/2006/main">
          <x14:cfRule type="expression" priority="3917" stopIfTrue="1" id="{EC3DD07B-CF9E-4016-ABB8-E0724373B13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18" stopIfTrue="1" id="{CA13C692-F744-4479-B89F-F6C1708FD47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C129</xm:sqref>
        </x14:conditionalFormatting>
        <x14:conditionalFormatting xmlns:xm="http://schemas.microsoft.com/office/excel/2006/main">
          <x14:cfRule type="expression" priority="3767" stopIfTrue="1" id="{E18B26B9-A232-4E1C-B216-5140865B281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68" stopIfTrue="1" id="{D06DD12B-4A60-4801-9B65-B6B9BE616CF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C124:C134 C136</xm:sqref>
        </x14:conditionalFormatting>
        <x14:conditionalFormatting xmlns:xm="http://schemas.microsoft.com/office/excel/2006/main">
          <x14:cfRule type="expression" priority="3815" stopIfTrue="1" id="{D4FD16D0-5A2A-4CAA-9EFC-1D9349852DA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16" stopIfTrue="1" id="{B059887B-8C22-47FA-9AD0-CF35C12781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D127:D134 D136</xm:sqref>
        </x14:conditionalFormatting>
        <x14:conditionalFormatting xmlns:xm="http://schemas.microsoft.com/office/excel/2006/main">
          <x14:cfRule type="expression" priority="3795" stopIfTrue="1" id="{F70FD3E5-57B0-4FDA-8311-C055468C732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96" stopIfTrue="1" id="{05B97865-8E7D-43F8-ABC7-68432D28C12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V124:W134 AJ124:AM134 B124:B134 E124:E134 E136 B136 AJ136:AM136 V136:W136</xm:sqref>
        </x14:conditionalFormatting>
        <x14:conditionalFormatting xmlns:xm="http://schemas.microsoft.com/office/excel/2006/main">
          <x14:cfRule type="expression" priority="3751" stopIfTrue="1" id="{C532EF11-8C94-45F4-B816-7A4DB6F7E38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52" stopIfTrue="1" id="{9E10F996-8434-4E91-88CA-09D7301DB21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D124:D134 D136</xm:sqref>
        </x14:conditionalFormatting>
        <x14:conditionalFormatting xmlns:xm="http://schemas.microsoft.com/office/excel/2006/main">
          <x14:cfRule type="expression" priority="3513" stopIfTrue="1" id="{51432777-D7A4-4583-BA46-F59B593C943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14" stopIfTrue="1" id="{3A52B7A9-9BBF-4D93-8803-3F53FFDFC43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X154:Y154</xm:sqref>
        </x14:conditionalFormatting>
        <x14:conditionalFormatting xmlns:xm="http://schemas.microsoft.com/office/excel/2006/main">
          <x14:cfRule type="expression" priority="3497" stopIfTrue="1" id="{EB2E4B55-6CC6-4B1E-B219-E3EE1AE3FD0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98" stopIfTrue="1" id="{EB86FFB1-83A9-4E6F-8FD5-F04FA08F3DE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3479" stopIfTrue="1" id="{C70D5326-D321-436D-AE06-CE2E65D82E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80" stopIfTrue="1" id="{287BC3F6-0F9F-402F-ADEB-E583F1F0253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AH113</xm:sqref>
        </x14:conditionalFormatting>
        <x14:conditionalFormatting xmlns:xm="http://schemas.microsoft.com/office/excel/2006/main">
          <x14:cfRule type="expression" priority="3591" stopIfTrue="1" id="{7C71CCE2-BD9E-4188-804B-8A0D4C09E97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92" stopIfTrue="1" id="{578C426A-653B-4658-AF02-7C0C1F6BB08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3521" stopIfTrue="1" id="{445112E0-4949-4C7F-947D-1F6C9E78520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22" stopIfTrue="1" id="{A55FAEC4-B658-4E2F-8AFA-8C00085BDD4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V154:W154 AJ154:AM154 B154:E154</xm:sqref>
        </x14:conditionalFormatting>
        <x14:conditionalFormatting xmlns:xm="http://schemas.microsoft.com/office/excel/2006/main">
          <x14:cfRule type="expression" priority="3553" stopIfTrue="1" id="{2C65FE78-68FA-49C2-A9B0-0AA2B21B2E1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54" stopIfTrue="1" id="{79E483F7-1A16-45A8-95D8-587D58BCA1D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F81</xm:sqref>
        </x14:conditionalFormatting>
        <x14:conditionalFormatting xmlns:xm="http://schemas.microsoft.com/office/excel/2006/main">
          <x14:cfRule type="expression" priority="72605" stopIfTrue="1" id="{2E156C03-F82B-4CC9-BAC9-DB6211C8202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606" stopIfTrue="1" id="{4597F7F7-D0AE-4A96-B49E-89DDFEC8B9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B71:I71 AH71:AM71 V71:W71</xm:sqref>
        </x14:conditionalFormatting>
        <x14:conditionalFormatting xmlns:xm="http://schemas.microsoft.com/office/excel/2006/main">
          <x14:cfRule type="expression" priority="3543" stopIfTrue="1" id="{2EF69CD2-0449-45D4-B293-703755D1393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44" stopIfTrue="1" id="{5D76A3B1-2904-4F7D-A925-6ADB999361B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C81:E81</xm:sqref>
        </x14:conditionalFormatting>
        <x14:conditionalFormatting xmlns:xm="http://schemas.microsoft.com/office/excel/2006/main">
          <x14:cfRule type="expression" priority="3351" stopIfTrue="1" id="{8AFBDABA-916B-4E94-B745-9AF27047D0C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52" stopIfTrue="1" id="{D856F890-6628-46C4-A0AF-B7A181DABB9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B72:I72 AH72:AM72 V72:W72</xm:sqref>
        </x14:conditionalFormatting>
        <x14:conditionalFormatting xmlns:xm="http://schemas.microsoft.com/office/excel/2006/main">
          <x14:cfRule type="expression" priority="3333" stopIfTrue="1" id="{ECAC4E20-7566-4073-9A9B-88FF8BFC888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34" stopIfTrue="1" id="{7FBBF70E-B48E-4CE5-ADAB-EEC6809915D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AI128:AI134 AI136</xm:sqref>
        </x14:conditionalFormatting>
        <x14:conditionalFormatting xmlns:xm="http://schemas.microsoft.com/office/excel/2006/main">
          <x14:cfRule type="expression" priority="3331" stopIfTrue="1" id="{71339501-AEA2-48C6-A56A-381CF85202A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32" stopIfTrue="1" id="{6289CBEC-0F1A-46F7-8645-7772D61404C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AH128:AH134 AH136</xm:sqref>
        </x14:conditionalFormatting>
        <x14:conditionalFormatting xmlns:xm="http://schemas.microsoft.com/office/excel/2006/main">
          <x14:cfRule type="expression" priority="3267" stopIfTrue="1" id="{E4AEC2CB-7ECF-4FE9-9290-4520C283ACA8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68" stopIfTrue="1" id="{03D074F5-64CB-49E3-98E3-22D8731077EE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H67</xm:sqref>
        </x14:conditionalFormatting>
        <x14:conditionalFormatting xmlns:xm="http://schemas.microsoft.com/office/excel/2006/main">
          <x14:cfRule type="expression" priority="3265" stopIfTrue="1" id="{D36060DB-E44E-4D9E-BC8F-A62A3026B3AB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66" stopIfTrue="1" id="{1041FAE9-8221-4512-9D3D-9CB442FDAFDE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H68</xm:sqref>
        </x14:conditionalFormatting>
        <x14:conditionalFormatting xmlns:xm="http://schemas.microsoft.com/office/excel/2006/main">
          <x14:cfRule type="expression" priority="3261" stopIfTrue="1" id="{BC9F5C67-0051-4025-BAE0-379B3C5EF685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62" stopIfTrue="1" id="{858658DD-79F1-4A4A-8BD8-7A05BE82CECA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H93</xm:sqref>
        </x14:conditionalFormatting>
        <x14:conditionalFormatting xmlns:xm="http://schemas.microsoft.com/office/excel/2006/main">
          <x14:cfRule type="expression" priority="3259" stopIfTrue="1" id="{DD319638-0255-493E-95F9-40CCDA9072F9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60" stopIfTrue="1" id="{86B0C696-C4A6-4FF2-ABC5-7B674D2A7CCD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H183</xm:sqref>
        </x14:conditionalFormatting>
        <x14:conditionalFormatting xmlns:xm="http://schemas.microsoft.com/office/excel/2006/main">
          <x14:cfRule type="expression" priority="3257" stopIfTrue="1" id="{1692E467-4C30-4C35-89CF-D9DD6A8EDD97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58" stopIfTrue="1" id="{949A7AAC-D630-407A-8CAF-EEBED168D4CE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H180</xm:sqref>
        </x14:conditionalFormatting>
        <x14:conditionalFormatting xmlns:xm="http://schemas.microsoft.com/office/excel/2006/main">
          <x14:cfRule type="expression" priority="3255" stopIfTrue="1" id="{48DEA54B-7743-4B23-AB17-7ADA32ACD298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56" stopIfTrue="1" id="{C8CE121B-C0CF-4EA6-A549-9189B78EF3DE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H184</xm:sqref>
        </x14:conditionalFormatting>
        <x14:conditionalFormatting xmlns:xm="http://schemas.microsoft.com/office/excel/2006/main">
          <x14:cfRule type="expression" priority="3253" stopIfTrue="1" id="{6E7067E6-FA53-4401-BADF-06A4C02466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54" stopIfTrue="1" id="{6D289A8F-AD88-4B6F-8DD0-DF088F73CD1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H101:H112</xm:sqref>
        </x14:conditionalFormatting>
        <x14:conditionalFormatting xmlns:xm="http://schemas.microsoft.com/office/excel/2006/main">
          <x14:cfRule type="expression" priority="3247" stopIfTrue="1" id="{7876EADD-DED4-4B6A-9226-8ED3083E7F0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8" stopIfTrue="1" id="{623FB8FC-3D4F-4FDD-ADBD-30357BD21B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H124:H134 H136</xm:sqref>
        </x14:conditionalFormatting>
        <x14:conditionalFormatting xmlns:xm="http://schemas.microsoft.com/office/excel/2006/main">
          <x14:cfRule type="expression" priority="3245" stopIfTrue="1" id="{38870F31-0DF4-45A8-99F9-07E6E972B10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6" stopIfTrue="1" id="{24947A05-8C96-47B1-95EE-FDD5CC9F023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H125 H127:H134 H136</xm:sqref>
        </x14:conditionalFormatting>
        <x14:conditionalFormatting xmlns:xm="http://schemas.microsoft.com/office/excel/2006/main">
          <x14:cfRule type="expression" priority="3243" stopIfTrue="1" id="{BD025A4C-5A7E-4A42-9CA7-8C9F2C09835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4" stopIfTrue="1" id="{A32FD71F-62F3-4CF7-AE83-B4F329EEABE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H129 H149:H150</xm:sqref>
        </x14:conditionalFormatting>
        <x14:conditionalFormatting xmlns:xm="http://schemas.microsoft.com/office/excel/2006/main">
          <x14:cfRule type="expression" priority="3241" stopIfTrue="1" id="{86723A3E-4A08-4C97-9368-C7C4F0F6B62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2" stopIfTrue="1" id="{387AA44D-076A-4D19-8101-53668C8F3CD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H152</xm:sqref>
        </x14:conditionalFormatting>
        <x14:conditionalFormatting xmlns:xm="http://schemas.microsoft.com/office/excel/2006/main">
          <x14:cfRule type="expression" priority="3239" stopIfTrue="1" id="{76F1B7BD-799C-4E50-B508-AF3D300FDDE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0" stopIfTrue="1" id="{3CEA3823-FD8D-448D-B98C-6F27CE7798E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H150</xm:sqref>
        </x14:conditionalFormatting>
        <x14:conditionalFormatting xmlns:xm="http://schemas.microsoft.com/office/excel/2006/main">
          <x14:cfRule type="expression" priority="3049" stopIfTrue="1" id="{F6952B87-DCB3-4529-A928-313800CC9E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50" stopIfTrue="1" id="{9279B71D-35C8-4454-87F7-616522E78E0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H140</xm:sqref>
        </x14:conditionalFormatting>
        <x14:conditionalFormatting xmlns:xm="http://schemas.microsoft.com/office/excel/2006/main">
          <x14:cfRule type="expression" priority="3067" stopIfTrue="1" id="{DF740E4F-3857-428B-B41C-5EBA0A9E4DB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68" stopIfTrue="1" id="{B856C6D8-ABA7-449D-AC76-A0E3A6EC4DE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V140:W140 AJ140:AM140 B140 E140</xm:sqref>
        </x14:conditionalFormatting>
        <x14:conditionalFormatting xmlns:xm="http://schemas.microsoft.com/office/excel/2006/main">
          <x14:cfRule type="expression" priority="3065" stopIfTrue="1" id="{3FE12D53-10D8-4C75-B179-77B956CBF07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66" stopIfTrue="1" id="{B3B6E189-AB92-4A04-82A6-9A10FF6FCD8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C140</xm:sqref>
        </x14:conditionalFormatting>
        <x14:conditionalFormatting xmlns:xm="http://schemas.microsoft.com/office/excel/2006/main">
          <x14:cfRule type="expression" priority="2949" stopIfTrue="1" id="{E733E77F-71A4-4C92-915F-36254F17E00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50" stopIfTrue="1" id="{C7BEC9AA-6F6B-4260-8296-5DBB6248BAE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H142</xm:sqref>
        </x14:conditionalFormatting>
        <x14:conditionalFormatting xmlns:xm="http://schemas.microsoft.com/office/excel/2006/main">
          <x14:cfRule type="expression" priority="3059" stopIfTrue="1" id="{912E6DFE-BBCC-475E-B4D7-9119BCE7183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60" stopIfTrue="1" id="{E3FFD625-B51E-4AA4-8532-121B333BBA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D140</xm:sqref>
        </x14:conditionalFormatting>
        <x14:conditionalFormatting xmlns:xm="http://schemas.microsoft.com/office/excel/2006/main">
          <x14:cfRule type="expression" priority="2919" stopIfTrue="1" id="{9CA4DA87-3E8B-48C0-8281-DE50263233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20" stopIfTrue="1" id="{63F51152-20CC-4B26-9747-AB34E5891EB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D130:D134 D136</xm:sqref>
        </x14:conditionalFormatting>
        <x14:conditionalFormatting xmlns:xm="http://schemas.microsoft.com/office/excel/2006/main">
          <x14:cfRule type="expression" priority="3041" stopIfTrue="1" id="{8402CE67-046C-4CB4-AAB0-279DA5EADB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42" stopIfTrue="1" id="{8ADF4989-F41D-4089-8A56-781FE489ABD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AI140</xm:sqref>
        </x14:conditionalFormatting>
        <x14:conditionalFormatting xmlns:xm="http://schemas.microsoft.com/office/excel/2006/main">
          <x14:cfRule type="expression" priority="3039" stopIfTrue="1" id="{7900E814-7D6F-4CCB-991B-836BA43FDE6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40" stopIfTrue="1" id="{02934A73-04F7-4192-A07D-058700444DE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AH140</xm:sqref>
        </x14:conditionalFormatting>
        <x14:conditionalFormatting xmlns:xm="http://schemas.microsoft.com/office/excel/2006/main">
          <x14:cfRule type="expression" priority="2921" stopIfTrue="1" id="{BE6D9168-840B-476B-A3B2-867D44191E5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22" stopIfTrue="1" id="{5A51EE07-FEE1-410A-B359-8C612EB19DF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C130:C134 C136</xm:sqref>
        </x14:conditionalFormatting>
        <x14:conditionalFormatting xmlns:xm="http://schemas.microsoft.com/office/excel/2006/main">
          <x14:cfRule type="expression" priority="3029" stopIfTrue="1" id="{603A1946-B6F5-4013-B327-196EBF40C1F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30" stopIfTrue="1" id="{53EE6ADA-1853-45B3-BDF8-B427B844AD6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AI124:AI134 AI136</xm:sqref>
        </x14:conditionalFormatting>
        <x14:conditionalFormatting xmlns:xm="http://schemas.microsoft.com/office/excel/2006/main">
          <x14:cfRule type="expression" priority="3027" stopIfTrue="1" id="{936A3990-DFA1-42EF-B246-B3CE57FECEF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28" stopIfTrue="1" id="{3A367C28-C33A-4EF0-9932-992CA009654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AH124:AH134 AH136</xm:sqref>
        </x14:conditionalFormatting>
        <x14:conditionalFormatting xmlns:xm="http://schemas.microsoft.com/office/excel/2006/main">
          <x14:cfRule type="expression" priority="2977" stopIfTrue="1" id="{561565F9-1D43-4F8A-96FF-49103CDBDF0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78" stopIfTrue="1" id="{DA496383-0892-4CF8-9606-71C189594A3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B142 V142:W142 AI142:AM142</xm:sqref>
        </x14:conditionalFormatting>
        <x14:conditionalFormatting xmlns:xm="http://schemas.microsoft.com/office/excel/2006/main">
          <x14:cfRule type="expression" priority="2973" stopIfTrue="1" id="{482A4F8D-C879-4FEF-9139-D6B1A5C8E1C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74" stopIfTrue="1" id="{AC26D228-3E97-41D7-A438-FBA56D64C7E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E142</xm:sqref>
        </x14:conditionalFormatting>
        <x14:conditionalFormatting xmlns:xm="http://schemas.microsoft.com/office/excel/2006/main">
          <x14:cfRule type="expression" priority="2971" stopIfTrue="1" id="{02AEEB58-C9A6-48F4-99E2-5D86AC3B90E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72" stopIfTrue="1" id="{5F056CCD-AFFA-4E18-9162-90442DB44E8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D142</xm:sqref>
        </x14:conditionalFormatting>
        <x14:conditionalFormatting xmlns:xm="http://schemas.microsoft.com/office/excel/2006/main">
          <x14:cfRule type="expression" priority="2969" stopIfTrue="1" id="{862F011F-90A7-4120-968C-395FB1FAE82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70" stopIfTrue="1" id="{0EB4528C-B9B5-48CD-AAAE-8D56F0B3C4B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C142</xm:sqref>
        </x14:conditionalFormatting>
        <x14:conditionalFormatting xmlns:xm="http://schemas.microsoft.com/office/excel/2006/main">
          <x14:cfRule type="expression" priority="2723" stopIfTrue="1" id="{68B1A5C0-52B1-4384-B1EA-E43FD73D1B4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24" stopIfTrue="1" id="{21914723-1D2C-49DD-83FE-19F0FE825AE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H141</xm:sqref>
        </x14:conditionalFormatting>
        <x14:conditionalFormatting xmlns:xm="http://schemas.microsoft.com/office/excel/2006/main">
          <x14:cfRule type="expression" priority="2935" stopIfTrue="1" id="{7AB32CAA-D248-4C53-9C2E-026DBEA461B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36" stopIfTrue="1" id="{778E41B0-EBD9-408F-8462-F71F30D7B3C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AH142</xm:sqref>
        </x14:conditionalFormatting>
        <x14:conditionalFormatting xmlns:xm="http://schemas.microsoft.com/office/excel/2006/main">
          <x14:cfRule type="expression" priority="2925" stopIfTrue="1" id="{A876AB3A-DBA5-44A3-9231-8CA35E2DD3B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26" stopIfTrue="1" id="{552FC5F0-37A1-4E1E-B08F-07716C567D9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V130:W134 AJ130:AM134 B130:B134 E130:E134 E136 B136 AJ136:AM136 V136:W136</xm:sqref>
        </x14:conditionalFormatting>
        <x14:conditionalFormatting xmlns:xm="http://schemas.microsoft.com/office/excel/2006/main">
          <x14:cfRule type="expression" priority="2913" stopIfTrue="1" id="{E524180E-21B1-4CDD-BF9C-66427621A8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14" stopIfTrue="1" id="{26F39B14-0781-456E-B2A6-2BDDF949359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H130:H134 H136</xm:sqref>
        </x14:conditionalFormatting>
        <x14:conditionalFormatting xmlns:xm="http://schemas.microsoft.com/office/excel/2006/main">
          <x14:cfRule type="expression" priority="2761" stopIfTrue="1" id="{6A6E5F35-1711-487D-A0AE-8F71C8BC4DF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62" stopIfTrue="1" id="{03CF29A9-1B68-4FE2-886C-0C99231017E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V141:W141 AJ141:AM141 B141 E141</xm:sqref>
        </x14:conditionalFormatting>
        <x14:conditionalFormatting xmlns:xm="http://schemas.microsoft.com/office/excel/2006/main">
          <x14:cfRule type="expression" priority="2757" stopIfTrue="1" id="{67C6715C-1486-4A45-A814-C4EEDA8B2D3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58" stopIfTrue="1" id="{7266DDF9-9E6E-4597-ABF6-958B325B71E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C141</xm:sqref>
        </x14:conditionalFormatting>
        <x14:conditionalFormatting xmlns:xm="http://schemas.microsoft.com/office/excel/2006/main">
          <x14:cfRule type="expression" priority="2755" stopIfTrue="1" id="{3AFAEC58-A7A2-44CF-844F-859C80C9960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56" stopIfTrue="1" id="{7AA8B1CC-4D0F-4597-951F-187C523F6B2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D141</xm:sqref>
        </x14:conditionalFormatting>
        <x14:conditionalFormatting xmlns:xm="http://schemas.microsoft.com/office/excel/2006/main">
          <x14:cfRule type="expression" priority="2729" stopIfTrue="1" id="{AF264D35-0D58-4D90-BB56-C5EDBD791E1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30" stopIfTrue="1" id="{B88CEB8E-D2F5-4CA4-9CD4-FDCD8E78DC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AH141</xm:sqref>
        </x14:conditionalFormatting>
        <x14:conditionalFormatting xmlns:xm="http://schemas.microsoft.com/office/excel/2006/main">
          <x14:cfRule type="expression" priority="2731" stopIfTrue="1" id="{693E9334-7744-414C-BE9B-3C0AD2BDA4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32" stopIfTrue="1" id="{0065DE53-51B2-4C1A-9D48-4D68CB14CD9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AI141</xm:sqref>
        </x14:conditionalFormatting>
        <x14:conditionalFormatting xmlns:xm="http://schemas.microsoft.com/office/excel/2006/main">
          <x14:cfRule type="expression" priority="2663" stopIfTrue="1" id="{5D45814C-C512-4E51-ADB6-8384E60F7C1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64" stopIfTrue="1" id="{B88CBDEF-3A84-443A-A184-798183A86F6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AH111:AI111</xm:sqref>
        </x14:conditionalFormatting>
        <x14:conditionalFormatting xmlns:xm="http://schemas.microsoft.com/office/excel/2006/main">
          <x14:cfRule type="expression" priority="2599" stopIfTrue="1" id="{F945CABB-C366-459C-8EDA-539EBBDC2B0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00" stopIfTrue="1" id="{D1CA5526-5A0C-4B08-88E4-F24C3D23944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AH102:AI102</xm:sqref>
        </x14:conditionalFormatting>
        <x14:conditionalFormatting xmlns:xm="http://schemas.microsoft.com/office/excel/2006/main">
          <x14:cfRule type="expression" priority="2327" stopIfTrue="1" id="{395EBD64-AA2B-438A-B329-32A8543123C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28" stopIfTrue="1" id="{A9E2F9F9-A7E1-4BB2-A103-D9888FB9856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B96:B97 AJ96:AM97</xm:sqref>
        </x14:conditionalFormatting>
        <x14:conditionalFormatting xmlns:xm="http://schemas.microsoft.com/office/excel/2006/main">
          <x14:cfRule type="expression" priority="2325" stopIfTrue="1" id="{6D1547F7-AB57-465D-A37D-0497EDFDF47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26" stopIfTrue="1" id="{4CE4CC85-CDC8-44E2-899D-691861DD49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D96:E97</xm:sqref>
        </x14:conditionalFormatting>
        <x14:conditionalFormatting xmlns:xm="http://schemas.microsoft.com/office/excel/2006/main">
          <x14:cfRule type="expression" priority="2285" stopIfTrue="1" id="{C1D302D9-D0BC-4568-80EE-4447396818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6" stopIfTrue="1" id="{34873682-024F-469F-A318-4271E05C6E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AH132</xm:sqref>
        </x14:conditionalFormatting>
        <x14:conditionalFormatting xmlns:xm="http://schemas.microsoft.com/office/excel/2006/main">
          <x14:cfRule type="expression" priority="2299" stopIfTrue="1" id="{FCFD245F-FF90-40CF-A447-F7F9915DC02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00" stopIfTrue="1" id="{BA3F6D72-B40E-487A-AFC4-82B505D88C7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E132 V132:W132 AJ132:AM132 B132</xm:sqref>
        </x14:conditionalFormatting>
        <x14:conditionalFormatting xmlns:xm="http://schemas.microsoft.com/office/excel/2006/main">
          <x14:cfRule type="expression" priority="2297" stopIfTrue="1" id="{7581B0B5-8E44-4E5D-BD4D-19610049F58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98" stopIfTrue="1" id="{24CB62EF-7CC9-4362-913F-794F7E32F0F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C132</xm:sqref>
        </x14:conditionalFormatting>
        <x14:conditionalFormatting xmlns:xm="http://schemas.microsoft.com/office/excel/2006/main">
          <x14:cfRule type="expression" priority="2073" stopIfTrue="1" id="{1924C275-1DFD-42CA-9C5A-2BA92869C00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74" stopIfTrue="1" id="{7D4690C1-9F75-4978-BAE5-9174C681CC1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B131 AJ131:AM131 V131:W131</xm:sqref>
        </x14:conditionalFormatting>
        <x14:conditionalFormatting xmlns:xm="http://schemas.microsoft.com/office/excel/2006/main">
          <x14:cfRule type="expression" priority="2151" stopIfTrue="1" id="{1047A9F4-EB1C-4A8E-A419-92B5FC6E30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52" stopIfTrue="1" id="{0FCB19F3-03DE-4A1C-8E73-DE2CE00DF64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2289" stopIfTrue="1" id="{ACDF50FE-F9B5-499D-A07C-2D699EA17FC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90" stopIfTrue="1" id="{1759D662-AC86-46F0-99BF-4A1EFF19DB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H132</xm:sqref>
        </x14:conditionalFormatting>
        <x14:conditionalFormatting xmlns:xm="http://schemas.microsoft.com/office/excel/2006/main">
          <x14:cfRule type="expression" priority="2287" stopIfTrue="1" id="{5D099590-AA59-44BB-978E-5214C258F19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8" stopIfTrue="1" id="{412967B0-4C6E-4B42-B08F-25808063A6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AI132</xm:sqref>
        </x14:conditionalFormatting>
        <x14:conditionalFormatting xmlns:xm="http://schemas.microsoft.com/office/excel/2006/main">
          <x14:cfRule type="expression" priority="2283" stopIfTrue="1" id="{DD0FE0C5-F8E4-4127-B064-03B8BD9C3B6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4" stopIfTrue="1" id="{58E7D34A-64DA-4D70-9FE4-29F1C666438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AI130:AI134 AI136</xm:sqref>
        </x14:conditionalFormatting>
        <x14:conditionalFormatting xmlns:xm="http://schemas.microsoft.com/office/excel/2006/main">
          <x14:cfRule type="expression" priority="2281" stopIfTrue="1" id="{BC91DE8E-F2CD-492E-8104-5E5302A1B6D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2" stopIfTrue="1" id="{51EBCBB1-421C-47A5-9762-28F4FAAE939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AH130:AH134 AH136</xm:sqref>
        </x14:conditionalFormatting>
        <x14:conditionalFormatting xmlns:xm="http://schemas.microsoft.com/office/excel/2006/main">
          <x14:cfRule type="expression" priority="2259" stopIfTrue="1" id="{58E04BE3-E14F-4D05-8F92-C93ACF9E7EE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60" stopIfTrue="1" id="{42139EC9-1ED0-4468-AD14-295E9BE580D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AI129</xm:sqref>
        </x14:conditionalFormatting>
        <x14:conditionalFormatting xmlns:xm="http://schemas.microsoft.com/office/excel/2006/main">
          <x14:cfRule type="expression" priority="2257" stopIfTrue="1" id="{D017C3EC-DFCE-42C5-8156-6AC09C2CB44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58" stopIfTrue="1" id="{62843CB4-68BD-4BE8-8A9E-0643E08F48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AH129</xm:sqref>
        </x14:conditionalFormatting>
        <x14:conditionalFormatting xmlns:xm="http://schemas.microsoft.com/office/excel/2006/main">
          <x14:cfRule type="expression" priority="2249" stopIfTrue="1" id="{498B82A0-5099-4FC2-98A0-D6280BE8DA5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50" stopIfTrue="1" id="{2A9A8E86-6753-4F86-93D5-39738DBEBD6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V126:W126 AJ126:AM126 B126 E126</xm:sqref>
        </x14:conditionalFormatting>
        <x14:conditionalFormatting xmlns:xm="http://schemas.microsoft.com/office/excel/2006/main">
          <x14:cfRule type="expression" priority="2247" stopIfTrue="1" id="{A4F151EF-3F61-410F-810C-AB12F21F2C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48" stopIfTrue="1" id="{2CA1C255-0E44-4F1F-9C38-4636334522F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C126</xm:sqref>
        </x14:conditionalFormatting>
        <x14:conditionalFormatting xmlns:xm="http://schemas.microsoft.com/office/excel/2006/main">
          <x14:cfRule type="expression" priority="2231" stopIfTrue="1" id="{81548A5C-88DE-4B7A-A4C1-E8AD679217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32" stopIfTrue="1" id="{2E2C2B8A-412A-466E-8CED-D4D0B74D4B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H126</xm:sqref>
        </x14:conditionalFormatting>
        <x14:conditionalFormatting xmlns:xm="http://schemas.microsoft.com/office/excel/2006/main">
          <x14:cfRule type="expression" priority="2229" stopIfTrue="1" id="{16A1C35F-3353-45E0-B6DB-8567BA7846A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30" stopIfTrue="1" id="{D6E1C013-401B-486E-BC64-9FE197F8BDB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AI126</xm:sqref>
        </x14:conditionalFormatting>
        <x14:conditionalFormatting xmlns:xm="http://schemas.microsoft.com/office/excel/2006/main">
          <x14:cfRule type="expression" priority="2237" stopIfTrue="1" id="{9B5E4FE7-A2FE-47BD-BB4D-8984CEA887E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38" stopIfTrue="1" id="{E18D494B-26E8-478B-8F32-7D27AC0D606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D126</xm:sqref>
        </x14:conditionalFormatting>
        <x14:conditionalFormatting xmlns:xm="http://schemas.microsoft.com/office/excel/2006/main">
          <x14:cfRule type="expression" priority="2227" stopIfTrue="1" id="{A071808A-9EE9-4A6A-870C-473EC8640A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28" stopIfTrue="1" id="{7089D7FE-1DB9-47A0-A76E-6EFC3096687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AH126</xm:sqref>
        </x14:conditionalFormatting>
        <x14:conditionalFormatting xmlns:xm="http://schemas.microsoft.com/office/excel/2006/main">
          <x14:cfRule type="expression" priority="2187" stopIfTrue="1" id="{6205BD8E-A5EE-4103-BC93-66B1E287D2E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8" stopIfTrue="1" id="{9E2A6840-862B-4668-9FD9-15FB0A84EBC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V155:W155 AJ155:AM155 B155:E155</xm:sqref>
        </x14:conditionalFormatting>
        <x14:conditionalFormatting xmlns:xm="http://schemas.microsoft.com/office/excel/2006/main">
          <x14:cfRule type="expression" priority="2047" stopIfTrue="1" id="{717F8A1D-755F-4DBA-9B00-8CD392CD447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48" stopIfTrue="1" id="{9121A0A8-C447-438C-9871-74EC7AAA599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AH131</xm:sqref>
        </x14:conditionalFormatting>
        <x14:conditionalFormatting xmlns:xm="http://schemas.microsoft.com/office/excel/2006/main">
          <x14:cfRule type="expression" priority="2167" stopIfTrue="1" id="{BB7A0D63-DE16-4862-990B-F16902F6DCA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8" stopIfTrue="1" id="{21A80A8F-79C2-44D6-949F-AE153A552D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I157 AG157:AH157 AE157 AC157 AA157 Y157</xm:sqref>
        </x14:conditionalFormatting>
        <x14:conditionalFormatting xmlns:xm="http://schemas.microsoft.com/office/excel/2006/main">
          <x14:cfRule type="expression" priority="2165" stopIfTrue="1" id="{00832529-E1EF-44ED-A770-443EC9DCA5E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6" stopIfTrue="1" id="{56442D66-3B6F-40B5-B14C-6CEE2D9AB8F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B157 AJ157:AM157 V157:W157</xm:sqref>
        </x14:conditionalFormatting>
        <x14:conditionalFormatting xmlns:xm="http://schemas.microsoft.com/office/excel/2006/main">
          <x14:cfRule type="expression" priority="2163" stopIfTrue="1" id="{C0383939-FCBB-4420-AAD6-01D95C9F246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4" stopIfTrue="1" id="{A3FBE2C9-C8C0-4E6F-8F88-AF0DE15275E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AI157</xm:sqref>
        </x14:conditionalFormatting>
        <x14:conditionalFormatting xmlns:xm="http://schemas.microsoft.com/office/excel/2006/main">
          <x14:cfRule type="expression" priority="2161" stopIfTrue="1" id="{A40F2EF6-A05E-4699-A52D-9AE6821B0C9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2" stopIfTrue="1" id="{A50F03A9-ACF8-4698-A628-8B881A14853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AF157 AD157 AB157 Z157 X157</xm:sqref>
        </x14:conditionalFormatting>
        <x14:conditionalFormatting xmlns:xm="http://schemas.microsoft.com/office/excel/2006/main">
          <x14:cfRule type="expression" priority="2159" stopIfTrue="1" id="{B0C46B70-3C68-40AE-8110-493CEFBDBE4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0" stopIfTrue="1" id="{610AC925-3977-482C-A318-89D94DBCC67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J157:U157</xm:sqref>
        </x14:conditionalFormatting>
        <x14:conditionalFormatting xmlns:xm="http://schemas.microsoft.com/office/excel/2006/main">
          <x14:cfRule type="expression" priority="2155" stopIfTrue="1" id="{6DB5CB04-6745-4482-9D7E-5EEF6FE90FE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56" stopIfTrue="1" id="{7B11B4D3-D1C4-4300-83E7-08D720BAE7C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C157</xm:sqref>
        </x14:conditionalFormatting>
        <x14:conditionalFormatting xmlns:xm="http://schemas.microsoft.com/office/excel/2006/main">
          <x14:cfRule type="expression" priority="2153" stopIfTrue="1" id="{B821A695-F5C3-48CF-8DA9-79A593EA674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54" stopIfTrue="1" id="{C3689D9B-00D3-44B9-BADF-D5087F25C6F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D157</xm:sqref>
        </x14:conditionalFormatting>
        <x14:conditionalFormatting xmlns:xm="http://schemas.microsoft.com/office/excel/2006/main">
          <x14:cfRule type="expression" priority="2149" stopIfTrue="1" id="{5C3D83C4-EAFB-4105-85C8-4FCBFC6C8BC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50" stopIfTrue="1" id="{94F779DA-67D4-4C1A-9638-264F1B38A1F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H157</xm:sqref>
        </x14:conditionalFormatting>
        <x14:conditionalFormatting xmlns:xm="http://schemas.microsoft.com/office/excel/2006/main">
          <x14:cfRule type="expression" priority="2139" stopIfTrue="1" id="{E3BA5AE8-DF8A-4054-BE6F-4803C3673A5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40" stopIfTrue="1" id="{7D830934-3BEB-44F9-94B6-B794C7CF028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B156 V156:W156 AI156:AM156</xm:sqref>
        </x14:conditionalFormatting>
        <x14:conditionalFormatting xmlns:xm="http://schemas.microsoft.com/office/excel/2006/main">
          <x14:cfRule type="expression" priority="2137" stopIfTrue="1" id="{6C67EDDD-C4DC-41DA-B1E1-B83C51C651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38" stopIfTrue="1" id="{1812AAF5-C07B-4B8B-82C2-99821407CCE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C156:E156</xm:sqref>
        </x14:conditionalFormatting>
        <x14:conditionalFormatting xmlns:xm="http://schemas.microsoft.com/office/excel/2006/main">
          <x14:cfRule type="expression" priority="2135" stopIfTrue="1" id="{0CD70A00-4117-4232-B304-700074856E6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36" stopIfTrue="1" id="{664146F5-5460-4945-978C-F98CDF8F0BA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Y156 AA156 AC156 AE156 AG156</xm:sqref>
        </x14:conditionalFormatting>
        <x14:conditionalFormatting xmlns:xm="http://schemas.microsoft.com/office/excel/2006/main">
          <x14:cfRule type="expression" priority="2133" stopIfTrue="1" id="{EB22D59E-5985-4041-9E94-81A6D7B1CF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34" stopIfTrue="1" id="{8B92C543-9CC1-456E-A6CF-E15FD3243AC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J156:K156 U156 M156:O156 Q156:S156</xm:sqref>
        </x14:conditionalFormatting>
        <x14:conditionalFormatting xmlns:xm="http://schemas.microsoft.com/office/excel/2006/main">
          <x14:cfRule type="expression" priority="2059" stopIfTrue="1" id="{711B9B5E-0D73-457D-BF5F-CC0FBA89362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0" stopIfTrue="1" id="{2D07895C-6EC2-48E1-AA1A-BDEE5DE361E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H131</xm:sqref>
        </x14:conditionalFormatting>
        <x14:conditionalFormatting xmlns:xm="http://schemas.microsoft.com/office/excel/2006/main">
          <x14:cfRule type="expression" priority="2057" stopIfTrue="1" id="{BB60323C-0500-4E6A-8CC9-1DF19FCB22C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58" stopIfTrue="1" id="{DB80DE98-67B7-4EAE-90FA-58C831E7264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E131</xm:sqref>
        </x14:conditionalFormatting>
        <x14:conditionalFormatting xmlns:xm="http://schemas.microsoft.com/office/excel/2006/main">
          <x14:cfRule type="expression" priority="2055" stopIfTrue="1" id="{0A4956D7-22A9-4809-996B-98AD5A0EB14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56" stopIfTrue="1" id="{813EE662-B00C-417C-B044-87A7939CD9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C131</xm:sqref>
        </x14:conditionalFormatting>
        <x14:conditionalFormatting xmlns:xm="http://schemas.microsoft.com/office/excel/2006/main">
          <x14:cfRule type="expression" priority="2053" stopIfTrue="1" id="{AF5CB088-8327-4F20-B63F-EE472790BA1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54" stopIfTrue="1" id="{4DBCF1FC-6065-45C7-BEDF-238F14A1D20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D131</xm:sqref>
        </x14:conditionalFormatting>
        <x14:conditionalFormatting xmlns:xm="http://schemas.microsoft.com/office/excel/2006/main">
          <x14:cfRule type="expression" priority="2049" stopIfTrue="1" id="{8224B534-6323-4B2E-B461-2B2C6DEB41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50" stopIfTrue="1" id="{E55B4BC2-FC3E-4984-8A91-0E35FBE1249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AI131</xm:sqref>
        </x14:conditionalFormatting>
        <x14:conditionalFormatting xmlns:xm="http://schemas.microsoft.com/office/excel/2006/main">
          <x14:cfRule type="expression" priority="1977" stopIfTrue="1" id="{6D5752DF-72F2-47EE-AA61-6CD371A1BD4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78" stopIfTrue="1" id="{F899C7A5-AFE5-4EDE-8D65-396EEFA0F42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Y145 AA145</xm:sqref>
        </x14:conditionalFormatting>
        <x14:conditionalFormatting xmlns:xm="http://schemas.microsoft.com/office/excel/2006/main">
          <x14:cfRule type="expression" priority="1975" stopIfTrue="1" id="{F3DC6FA3-730D-48A0-8D1E-BBCD277361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76" stopIfTrue="1" id="{AA3F9243-EAC2-4F23-A8FA-54D89C6EE91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E145 V145:W145 AJ145:AM145 B145</xm:sqref>
        </x14:conditionalFormatting>
        <x14:conditionalFormatting xmlns:xm="http://schemas.microsoft.com/office/excel/2006/main">
          <x14:cfRule type="expression" priority="1973" stopIfTrue="1" id="{275B7623-1C99-47E4-9FFC-547EB340180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74" stopIfTrue="1" id="{2A252245-437A-4C6C-908E-C44FFECDAC4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C145</xm:sqref>
        </x14:conditionalFormatting>
        <x14:conditionalFormatting xmlns:xm="http://schemas.microsoft.com/office/excel/2006/main">
          <x14:cfRule type="expression" priority="1971" stopIfTrue="1" id="{83054E36-266F-4C01-88AD-DFDD5CF244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72" stopIfTrue="1" id="{08A2509B-EFF4-4869-8FB6-8810ABE05E5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X145 Z145</xm:sqref>
        </x14:conditionalFormatting>
        <x14:conditionalFormatting xmlns:xm="http://schemas.microsoft.com/office/excel/2006/main">
          <x14:cfRule type="expression" priority="1969" stopIfTrue="1" id="{FF5A9B32-0A68-4155-82A6-901EF54220C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70" stopIfTrue="1" id="{624B8F5D-B98C-4640-9BBF-F91C7B9158B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J145:U145</xm:sqref>
        </x14:conditionalFormatting>
        <x14:conditionalFormatting xmlns:xm="http://schemas.microsoft.com/office/excel/2006/main">
          <x14:cfRule type="expression" priority="1967" stopIfTrue="1" id="{737E5387-28E2-481C-88B1-FB11E12A7C9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8" stopIfTrue="1" id="{1C0CB958-C921-4C8E-963E-CADE67B0859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D145</xm:sqref>
        </x14:conditionalFormatting>
        <x14:conditionalFormatting xmlns:xm="http://schemas.microsoft.com/office/excel/2006/main">
          <x14:cfRule type="expression" priority="1965" stopIfTrue="1" id="{3F2016AB-92CF-41B8-9FB6-8895D93C67A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6" stopIfTrue="1" id="{4CB6C12C-EA81-462D-987D-D6BBA2F830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H145</xm:sqref>
        </x14:conditionalFormatting>
        <x14:conditionalFormatting xmlns:xm="http://schemas.microsoft.com/office/excel/2006/main">
          <x14:cfRule type="expression" priority="1963" stopIfTrue="1" id="{8F5D1E69-FE62-4077-80C0-B7A376A3699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4" stopIfTrue="1" id="{C3A9E856-67A8-41F1-90D1-F437951AE34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AC145 AE145 AG145 AI145</xm:sqref>
        </x14:conditionalFormatting>
        <x14:conditionalFormatting xmlns:xm="http://schemas.microsoft.com/office/excel/2006/main">
          <x14:cfRule type="expression" priority="1961" stopIfTrue="1" id="{437874F9-7E87-45C6-9F3C-BDAD1CC15DB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2" stopIfTrue="1" id="{FCE297A8-A139-4081-9E26-0421A1BCF46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AB145 AD145 AF145 AH145</xm:sqref>
        </x14:conditionalFormatting>
        <x14:conditionalFormatting xmlns:xm="http://schemas.microsoft.com/office/excel/2006/main">
          <x14:cfRule type="expression" priority="1937" stopIfTrue="1" id="{343870E5-2470-48DB-A544-B45D9FDFF09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38" stopIfTrue="1" id="{9179358F-682D-48B6-8334-21691989CE2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AH150</xm:sqref>
        </x14:conditionalFormatting>
        <x14:conditionalFormatting xmlns:xm="http://schemas.microsoft.com/office/excel/2006/main">
          <x14:cfRule type="expression" priority="1939" stopIfTrue="1" id="{BECA2390-65EE-4C62-91AB-9D68A230B39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40" stopIfTrue="1" id="{4F309D1E-1D41-408F-AB8D-7C24518C183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AI150</xm:sqref>
        </x14:conditionalFormatting>
        <x14:conditionalFormatting xmlns:xm="http://schemas.microsoft.com/office/excel/2006/main">
          <x14:cfRule type="expression" priority="1935" stopIfTrue="1" id="{BC3CABA9-DDC5-4B5A-9E4B-D43172BE5FB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36" stopIfTrue="1" id="{89C953FE-BED0-4BDD-92C8-B86696A98D4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AH79:AI79</xm:sqref>
        </x14:conditionalFormatting>
        <x14:conditionalFormatting xmlns:xm="http://schemas.microsoft.com/office/excel/2006/main">
          <x14:cfRule type="expression" priority="1873" stopIfTrue="1" id="{2FDE2FF0-8945-48E0-B374-42BB2354C0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74" stopIfTrue="1" id="{7387DD8F-5FE1-4EBD-BB71-905DC19808C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B90 AJ90:AM90 V90:W90 D90:F90</xm:sqref>
        </x14:conditionalFormatting>
        <x14:conditionalFormatting xmlns:xm="http://schemas.microsoft.com/office/excel/2006/main">
          <x14:cfRule type="expression" priority="1803" stopIfTrue="1" id="{9B03FBC1-601A-4A72-A4E8-893757DAE1B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04" stopIfTrue="1" id="{BE42E590-E443-4AD5-8B07-913D4198673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B94 AJ94:AM94</xm:sqref>
        </x14:conditionalFormatting>
        <x14:conditionalFormatting xmlns:xm="http://schemas.microsoft.com/office/excel/2006/main">
          <x14:cfRule type="expression" priority="1801" stopIfTrue="1" id="{A1979EFD-DF18-4099-8C06-824C773DA1D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02" stopIfTrue="1" id="{927FD0BB-FDE8-4FE1-A26D-5B362BA1751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D94:E94</xm:sqref>
        </x14:conditionalFormatting>
        <x14:conditionalFormatting xmlns:xm="http://schemas.microsoft.com/office/excel/2006/main">
          <x14:cfRule type="expression" priority="1795" stopIfTrue="1" id="{E55D556C-B904-48B5-A999-B2B25112967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96" stopIfTrue="1" id="{EF5ACB7D-DA59-479A-BAF2-003D9283C27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B95 AJ95:AM95</xm:sqref>
        </x14:conditionalFormatting>
        <x14:conditionalFormatting xmlns:xm="http://schemas.microsoft.com/office/excel/2006/main">
          <x14:cfRule type="expression" priority="1793" stopIfTrue="1" id="{C3F1849E-C26C-41FC-8292-9954F73ADE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94" stopIfTrue="1" id="{D8E4082C-7C0B-4FF0-AAF6-3919DE55A00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D95:E95</xm:sqref>
        </x14:conditionalFormatting>
        <x14:conditionalFormatting xmlns:xm="http://schemas.microsoft.com/office/excel/2006/main">
          <x14:cfRule type="expression" priority="1745" stopIfTrue="1" id="{675AAEA2-849A-4987-9320-6D80C71ED58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46" stopIfTrue="1" id="{8C55497A-D85E-4E46-805B-B58E2FE8ED9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E134 V134:W134 AJ134:AM134 B134</xm:sqref>
        </x14:conditionalFormatting>
        <x14:conditionalFormatting xmlns:xm="http://schemas.microsoft.com/office/excel/2006/main">
          <x14:cfRule type="expression" priority="1743" stopIfTrue="1" id="{CF9417C2-0967-4827-A4EA-14F4F976BB4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44" stopIfTrue="1" id="{26185AA3-C764-498D-BBFD-F8A5A71F17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C134</xm:sqref>
        </x14:conditionalFormatting>
        <x14:conditionalFormatting xmlns:xm="http://schemas.microsoft.com/office/excel/2006/main">
          <x14:cfRule type="expression" priority="1735" stopIfTrue="1" id="{B50650FE-7952-40F7-821F-2D66410B0A1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36" stopIfTrue="1" id="{876B7852-E888-4CC3-810F-33E2C7DA19B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H134</xm:sqref>
        </x14:conditionalFormatting>
        <x14:conditionalFormatting xmlns:xm="http://schemas.microsoft.com/office/excel/2006/main">
          <x14:cfRule type="expression" priority="1733" stopIfTrue="1" id="{E0F07287-EB5C-40B4-A311-577DB258DF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34" stopIfTrue="1" id="{A2FF04EA-08DC-41F6-9105-5FDE17D7D8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AI134</xm:sqref>
        </x14:conditionalFormatting>
        <x14:conditionalFormatting xmlns:xm="http://schemas.microsoft.com/office/excel/2006/main">
          <x14:cfRule type="expression" priority="1731" stopIfTrue="1" id="{A8C7A151-8B59-45CE-B558-E21B2A0FF2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32" stopIfTrue="1" id="{F5966C35-2F69-4580-9F60-8EEC332BF81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AH134</xm:sqref>
        </x14:conditionalFormatting>
        <x14:conditionalFormatting xmlns:xm="http://schemas.microsoft.com/office/excel/2006/main">
          <x14:cfRule type="expression" priority="1705" stopIfTrue="1" id="{28D7D6AC-DE22-4924-9257-4D4B7A3DDCB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06" stopIfTrue="1" id="{906B76A2-835E-4045-9186-6BA99A15457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AH133</xm:sqref>
        </x14:conditionalFormatting>
        <x14:conditionalFormatting xmlns:xm="http://schemas.microsoft.com/office/excel/2006/main">
          <x14:cfRule type="expression" priority="1719" stopIfTrue="1" id="{D9E19068-12BF-4566-BA7D-B5871AD8F7B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20" stopIfTrue="1" id="{7876642D-881B-41ED-B7AD-DA518E8F8F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E133 V133:W133 AJ133:AM133 B133</xm:sqref>
        </x14:conditionalFormatting>
        <x14:conditionalFormatting xmlns:xm="http://schemas.microsoft.com/office/excel/2006/main">
          <x14:cfRule type="expression" priority="1717" stopIfTrue="1" id="{E394F564-75F3-425E-BEFF-862BD1FCA30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18" stopIfTrue="1" id="{C3E55169-C618-48CE-9C4A-BE79567ABA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C133</xm:sqref>
        </x14:conditionalFormatting>
        <x14:conditionalFormatting xmlns:xm="http://schemas.microsoft.com/office/excel/2006/main">
          <x14:cfRule type="expression" priority="1709" stopIfTrue="1" id="{9F0C5032-D491-4F8D-A5A1-68023D6AB21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10" stopIfTrue="1" id="{AB864C50-2DBE-47D5-9434-276A6198DD6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H133</xm:sqref>
        </x14:conditionalFormatting>
        <x14:conditionalFormatting xmlns:xm="http://schemas.microsoft.com/office/excel/2006/main">
          <x14:cfRule type="expression" priority="1707" stopIfTrue="1" id="{85E8A379-AE99-4F0B-BA35-AAB6CFD0E0E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08" stopIfTrue="1" id="{96A6E84F-A042-4035-9F02-3F4BB19747E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AI133</xm:sqref>
        </x14:conditionalFormatting>
        <x14:conditionalFormatting xmlns:xm="http://schemas.microsoft.com/office/excel/2006/main">
          <x14:cfRule type="expression" priority="1553" stopIfTrue="1" id="{E179BD0B-6A91-4781-B841-FF7F24856C48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4" stopIfTrue="1" id="{BFBB29C6-CDB4-4AED-9AD6-EF577A04B577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J67 L67 N67 P67 R67 T67</xm:sqref>
        </x14:conditionalFormatting>
        <x14:conditionalFormatting xmlns:xm="http://schemas.microsoft.com/office/excel/2006/main">
          <x14:cfRule type="expression" priority="1557" stopIfTrue="1" id="{3851283E-7853-4B24-8ADE-6B17D2BB7F33}">
            <xm:f>実績第二!#REF!="小計"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8" stopIfTrue="1" id="{6B9F272F-FD84-4E01-A674-9A46546802F9}">
            <xm:f>実績第二!#REF!="合計"</xm:f>
            <x14:dxf>
              <fill>
                <patternFill>
                  <bgColor indexed="46"/>
                </patternFill>
              </fill>
            </x14:dxf>
          </x14:cfRule>
          <xm:sqref>X67 Z67 AB67 AD67 AF67</xm:sqref>
        </x14:conditionalFormatting>
        <x14:conditionalFormatting xmlns:xm="http://schemas.microsoft.com/office/excel/2006/main">
          <x14:cfRule type="expression" priority="1549" stopIfTrue="1" id="{5435AFF7-5EF1-439F-A3AB-0CA98D2E997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0" stopIfTrue="1" id="{C29BCC45-C407-47AF-87BF-3DE1144377F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X73:AG73</xm:sqref>
        </x14:conditionalFormatting>
        <x14:conditionalFormatting xmlns:xm="http://schemas.microsoft.com/office/excel/2006/main">
          <x14:cfRule type="expression" priority="1547" stopIfTrue="1" id="{4AA12263-4EAD-4CD3-A9F3-ECBFFA190FA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8" stopIfTrue="1" id="{2B98E3F0-0794-415F-99E3-CA70A21428C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Y75 AA75 AC75 AE75 AG75</xm:sqref>
        </x14:conditionalFormatting>
        <x14:conditionalFormatting xmlns:xm="http://schemas.microsoft.com/office/excel/2006/main">
          <x14:cfRule type="expression" priority="1545" stopIfTrue="1" id="{BAD9ED83-766D-4739-8A66-1139E1C4D60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6" stopIfTrue="1" id="{874D148F-E8D1-419C-B3AA-09624D1141C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X75 Z75 AB75 AD75 AF75</xm:sqref>
        </x14:conditionalFormatting>
        <x14:conditionalFormatting xmlns:xm="http://schemas.microsoft.com/office/excel/2006/main">
          <x14:cfRule type="expression" priority="1543" stopIfTrue="1" id="{452F4836-A4BC-47E1-8555-EE0BE39DBB1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4" stopIfTrue="1" id="{61840DE1-3648-422D-A7E5-BC469432AC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X71:AG71</xm:sqref>
        </x14:conditionalFormatting>
        <x14:conditionalFormatting xmlns:xm="http://schemas.microsoft.com/office/excel/2006/main">
          <x14:cfRule type="expression" priority="1541" stopIfTrue="1" id="{20567C26-B032-45FC-8F0A-C0862CEF1CA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2" stopIfTrue="1" id="{9125559A-51D3-4C73-A3CD-4F166956BD9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X72:AG72</xm:sqref>
        </x14:conditionalFormatting>
        <x14:conditionalFormatting xmlns:xm="http://schemas.microsoft.com/office/excel/2006/main">
          <x14:cfRule type="expression" priority="1539" stopIfTrue="1" id="{EE857939-621C-4B62-A21C-764D90BC629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0" stopIfTrue="1" id="{214A669F-0347-47DF-A69E-98C8CD4C4F0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J70:U70</xm:sqref>
        </x14:conditionalFormatting>
        <x14:conditionalFormatting xmlns:xm="http://schemas.microsoft.com/office/excel/2006/main">
          <x14:cfRule type="expression" priority="1537" stopIfTrue="1" id="{EF82C381-608E-42F5-A745-D7E7F9438E3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38" stopIfTrue="1" id="{C5CF2FA9-C92A-4555-AB94-71FC3E5C77E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J73:U73</xm:sqref>
        </x14:conditionalFormatting>
        <x14:conditionalFormatting xmlns:xm="http://schemas.microsoft.com/office/excel/2006/main">
          <x14:cfRule type="expression" priority="1535" stopIfTrue="1" id="{D705D640-2E30-4EBE-A971-3EDA5509124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36" stopIfTrue="1" id="{C71BCBED-88AA-49ED-88BA-034BA4D6038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K75 M75 O75 Q75 S75 U75</xm:sqref>
        </x14:conditionalFormatting>
        <x14:conditionalFormatting xmlns:xm="http://schemas.microsoft.com/office/excel/2006/main">
          <x14:cfRule type="expression" priority="1533" stopIfTrue="1" id="{0B0B3EE5-494A-4057-997E-80029AF2BAE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34" stopIfTrue="1" id="{1A05D06E-3B2D-482D-9BE6-C8607DF022E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J75 P75 R75 T75 L75 N75</xm:sqref>
        </x14:conditionalFormatting>
        <x14:conditionalFormatting xmlns:xm="http://schemas.microsoft.com/office/excel/2006/main">
          <x14:cfRule type="expression" priority="1531" stopIfTrue="1" id="{D99CF55E-BA21-4FB0-B388-9B452776232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32" stopIfTrue="1" id="{490D559D-5CD2-4D47-9DEA-2DADE901543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J71:U71</xm:sqref>
        </x14:conditionalFormatting>
        <x14:conditionalFormatting xmlns:xm="http://schemas.microsoft.com/office/excel/2006/main">
          <x14:cfRule type="expression" priority="1529" stopIfTrue="1" id="{BB1D2128-B88C-456B-B093-8981F22ADF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30" stopIfTrue="1" id="{6E24FA97-596F-495A-98B8-09AB3D6EEC1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J72:U72</xm:sqref>
        </x14:conditionalFormatting>
        <x14:conditionalFormatting xmlns:xm="http://schemas.microsoft.com/office/excel/2006/main">
          <x14:cfRule type="expression" priority="1525" stopIfTrue="1" id="{5D18577A-44F2-49F7-9F4F-C948606CCFA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6" stopIfTrue="1" id="{3D48F9C4-3A7E-4733-8B0D-7B65AEEEA8E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X76:AG76</xm:sqref>
        </x14:conditionalFormatting>
        <x14:conditionalFormatting xmlns:xm="http://schemas.microsoft.com/office/excel/2006/main">
          <x14:cfRule type="expression" priority="1523" stopIfTrue="1" id="{77EA24C4-8229-4A55-8AAC-871922F11B1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4" stopIfTrue="1" id="{928DF066-80E2-4FBA-827B-7723A6B742A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X77:AG77</xm:sqref>
        </x14:conditionalFormatting>
        <x14:conditionalFormatting xmlns:xm="http://schemas.microsoft.com/office/excel/2006/main">
          <x14:cfRule type="expression" priority="1521" stopIfTrue="1" id="{554C6C7E-0D88-4097-87F4-065576D76C0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2" stopIfTrue="1" id="{698A4EA4-BE01-470E-8E74-6399E4E792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X78:AG78</xm:sqref>
        </x14:conditionalFormatting>
        <x14:conditionalFormatting xmlns:xm="http://schemas.microsoft.com/office/excel/2006/main">
          <x14:cfRule type="expression" priority="1517" stopIfTrue="1" id="{14EE5F52-32B3-4511-8E0D-0AFD05C2848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18" stopIfTrue="1" id="{AD57B8DA-FBE5-4198-BD13-A8C7E4DA65D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X79:AG79</xm:sqref>
        </x14:conditionalFormatting>
        <x14:conditionalFormatting xmlns:xm="http://schemas.microsoft.com/office/excel/2006/main">
          <x14:cfRule type="expression" priority="1515" stopIfTrue="1" id="{5574C00C-A787-4BE8-8E6D-EC20E14AF02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16" stopIfTrue="1" id="{4DADCFC2-6498-4924-9C83-E10DC30501E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J76:U76</xm:sqref>
        </x14:conditionalFormatting>
        <x14:conditionalFormatting xmlns:xm="http://schemas.microsoft.com/office/excel/2006/main">
          <x14:cfRule type="expression" priority="1513" stopIfTrue="1" id="{D01FCAB1-AC15-4175-978C-B3AA1BBAC35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14" stopIfTrue="1" id="{7398FE94-ACF8-40D6-9C3B-05C3D8FF43D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J77:U77</xm:sqref>
        </x14:conditionalFormatting>
        <x14:conditionalFormatting xmlns:xm="http://schemas.microsoft.com/office/excel/2006/main">
          <x14:cfRule type="expression" priority="1511" stopIfTrue="1" id="{1E30D5D1-E881-4146-8177-76C20392398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12" stopIfTrue="1" id="{2142FF31-B620-4F9C-8215-12B5438374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J78:U78</xm:sqref>
        </x14:conditionalFormatting>
        <x14:conditionalFormatting xmlns:xm="http://schemas.microsoft.com/office/excel/2006/main">
          <x14:cfRule type="expression" priority="1509" stopIfTrue="1" id="{F102A889-01A8-4E45-8521-E8F34D7D165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10" stopIfTrue="1" id="{6EE3513B-6E31-495B-8ED0-60670F3B394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J82:U82</xm:sqref>
        </x14:conditionalFormatting>
        <x14:conditionalFormatting xmlns:xm="http://schemas.microsoft.com/office/excel/2006/main">
          <x14:cfRule type="expression" priority="1507" stopIfTrue="1" id="{A1F2199E-5D34-4444-BACD-A364E6EFEBC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8" stopIfTrue="1" id="{8E5B78A6-3ABE-4D09-93A5-E25E31822B3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J79:U79</xm:sqref>
        </x14:conditionalFormatting>
        <x14:conditionalFormatting xmlns:xm="http://schemas.microsoft.com/office/excel/2006/main">
          <x14:cfRule type="expression" priority="1505" stopIfTrue="1" id="{CD01CF93-37B6-4DEF-9D56-52C8DAEEB6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6" stopIfTrue="1" id="{58510499-D968-4BD0-AA2E-E182E37B240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X83:AG83</xm:sqref>
        </x14:conditionalFormatting>
        <x14:conditionalFormatting xmlns:xm="http://schemas.microsoft.com/office/excel/2006/main">
          <x14:cfRule type="expression" priority="1503" stopIfTrue="1" id="{2972AA81-BDD4-421F-8AB8-17BF8773550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4" stopIfTrue="1" id="{860D95C4-8C7A-4C16-8469-36ACBDBFE9B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J83:U83</xm:sqref>
        </x14:conditionalFormatting>
        <x14:conditionalFormatting xmlns:xm="http://schemas.microsoft.com/office/excel/2006/main">
          <x14:cfRule type="expression" priority="82553" stopIfTrue="1" id="{266DC3BB-EB48-4246-93B8-FAE6BD212DBB}">
            <xm:f>'実績第一（物販）'!$C85="小計"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554" stopIfTrue="1" id="{C293FB57-9092-407F-8331-2CA544B60C09}">
            <xm:f>'実績第一（物販）'!$C85="合計"</xm:f>
            <x14:dxf>
              <fill>
                <patternFill>
                  <bgColor indexed="46"/>
                </patternFill>
              </fill>
            </x14:dxf>
          </x14:cfRule>
          <xm:sqref>V94:W98 C94:C98 F94:F98</xm:sqref>
        </x14:conditionalFormatting>
        <x14:conditionalFormatting xmlns:xm="http://schemas.microsoft.com/office/excel/2006/main">
          <x14:cfRule type="expression" priority="82577" stopIfTrue="1" id="{266DC3BB-EB48-4246-93B8-FAE6BD212DBB}">
            <xm:f>'実績第一（物販）'!$C86="小計"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578" stopIfTrue="1" id="{C293FB57-9092-407F-8331-2CA544B60C09}">
            <xm:f>'実績第一（物販）'!$C86="合計"</xm:f>
            <x14:dxf>
              <fill>
                <patternFill>
                  <bgColor indexed="46"/>
                </patternFill>
              </fill>
            </x14:dxf>
          </x14:cfRule>
          <xm:sqref>V99:W99 F99</xm:sqref>
        </x14:conditionalFormatting>
        <x14:conditionalFormatting xmlns:xm="http://schemas.microsoft.com/office/excel/2006/main">
          <x14:cfRule type="expression" priority="82615" stopIfTrue="1" id="{266DC3BB-EB48-4246-93B8-FAE6BD212DBB}">
            <xm:f>'実績第一（物販）'!$C80="小計"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616" stopIfTrue="1" id="{C293FB57-9092-407F-8331-2CA544B60C09}">
            <xm:f>'実績第一（物販）'!$C80="合計"</xm:f>
            <x14:dxf>
              <fill>
                <patternFill>
                  <bgColor indexed="46"/>
                </patternFill>
              </fill>
            </x14:dxf>
          </x14:cfRule>
          <xm:sqref>C99 V92:W92 F92 C92</xm:sqref>
        </x14:conditionalFormatting>
        <x14:conditionalFormatting xmlns:xm="http://schemas.microsoft.com/office/excel/2006/main">
          <x14:cfRule type="expression" priority="1355" stopIfTrue="1" id="{BD0DAD72-B455-49C2-A7AD-9AA5E0D60A3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56" stopIfTrue="1" id="{6F8FE787-C479-40F9-B2FE-EB5057C9DCE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Y142 AA142 AC142 AE142 AG142</xm:sqref>
        </x14:conditionalFormatting>
        <x14:conditionalFormatting xmlns:xm="http://schemas.microsoft.com/office/excel/2006/main">
          <x14:cfRule type="expression" priority="1255" stopIfTrue="1" id="{1075C927-3E37-4290-A123-B81839E624F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6" stopIfTrue="1" id="{9C8EB42E-1184-453C-8BCF-1D4DD1B042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J128:J134 L128:L134 N128:N134 P128:P134 R128:R134 T128:T134 R136 J136 L136 N136 P136 T136</xm:sqref>
        </x14:conditionalFormatting>
        <x14:conditionalFormatting xmlns:xm="http://schemas.microsoft.com/office/excel/2006/main">
          <x14:cfRule type="expression" priority="1363" stopIfTrue="1" id="{5E8465AA-B9AC-4FF2-813E-D4C0A357EE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4" stopIfTrue="1" id="{D47BCE9B-52ED-4C0F-862E-9741BE6534D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Y140 AA140 AC140 AE140 AG140</xm:sqref>
        </x14:conditionalFormatting>
        <x14:conditionalFormatting xmlns:xm="http://schemas.microsoft.com/office/excel/2006/main">
          <x14:cfRule type="expression" priority="1243" stopIfTrue="1" id="{0FE34E50-5364-4CBD-923C-DA233633CEC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4" stopIfTrue="1" id="{C1029752-A144-40A1-876A-EA3135F1F4C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J142 L142 N142 P142 R142 T142</xm:sqref>
        </x14:conditionalFormatting>
        <x14:conditionalFormatting xmlns:xm="http://schemas.microsoft.com/office/excel/2006/main">
          <x14:cfRule type="expression" priority="1245" stopIfTrue="1" id="{1F3D481A-E04C-41D1-99A1-D47B2D9AF47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6" stopIfTrue="1" id="{623A6036-600F-4C33-9A2B-B7439017C0A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K142 M142 O142 Q142 S142 U142</xm:sqref>
        </x14:conditionalFormatting>
        <x14:conditionalFormatting xmlns:xm="http://schemas.microsoft.com/office/excel/2006/main">
          <x14:cfRule type="expression" priority="1459" stopIfTrue="1" id="{386EB291-5914-43FB-AA79-3C97E164088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60" stopIfTrue="1" id="{7214F855-A763-49D9-8E7F-70450323AF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I148 Y148 AA148</xm:sqref>
        </x14:conditionalFormatting>
        <x14:conditionalFormatting xmlns:xm="http://schemas.microsoft.com/office/excel/2006/main">
          <x14:cfRule type="expression" priority="1457" stopIfTrue="1" id="{28564E85-72DC-47B0-A170-CCFEC8B4E47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8" stopIfTrue="1" id="{E7237B90-9299-420F-8329-7D38F22F9A2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E148 V148:W148 AJ148:AM148 B148</xm:sqref>
        </x14:conditionalFormatting>
        <x14:conditionalFormatting xmlns:xm="http://schemas.microsoft.com/office/excel/2006/main">
          <x14:cfRule type="expression" priority="1455" stopIfTrue="1" id="{B74F1EC1-3C65-4849-81F8-53FBBDFDB74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6" stopIfTrue="1" id="{4AA75444-E934-4F78-ACA0-E53E9A55065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C148</xm:sqref>
        </x14:conditionalFormatting>
        <x14:conditionalFormatting xmlns:xm="http://schemas.microsoft.com/office/excel/2006/main">
          <x14:cfRule type="expression" priority="1453" stopIfTrue="1" id="{5BE47339-2D53-44D6-A22F-D6EE8CBA476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4" stopIfTrue="1" id="{D70F394D-2E5F-4D9C-864D-DB0D3D87932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X148 Z148</xm:sqref>
        </x14:conditionalFormatting>
        <x14:conditionalFormatting xmlns:xm="http://schemas.microsoft.com/office/excel/2006/main">
          <x14:cfRule type="expression" priority="1451" stopIfTrue="1" id="{962AB907-A443-4E39-96B4-75F181E6E98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2" stopIfTrue="1" id="{D65A05EE-E66B-4095-840B-88A77275FE3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J148:U148</xm:sqref>
        </x14:conditionalFormatting>
        <x14:conditionalFormatting xmlns:xm="http://schemas.microsoft.com/office/excel/2006/main">
          <x14:cfRule type="expression" priority="1449" stopIfTrue="1" id="{70993590-EAE6-48EC-B32D-BCE92F1C50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0" stopIfTrue="1" id="{7A5522F3-6DA7-4A95-B672-FD06CEB4815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D148</xm:sqref>
        </x14:conditionalFormatting>
        <x14:conditionalFormatting xmlns:xm="http://schemas.microsoft.com/office/excel/2006/main">
          <x14:cfRule type="expression" priority="1447" stopIfTrue="1" id="{0960756B-6704-418F-BE20-EA4C2E47144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8" stopIfTrue="1" id="{BF93B2BF-6C33-432D-9ADF-1DC2A0694FA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H148</xm:sqref>
        </x14:conditionalFormatting>
        <x14:conditionalFormatting xmlns:xm="http://schemas.microsoft.com/office/excel/2006/main">
          <x14:cfRule type="expression" priority="1445" stopIfTrue="1" id="{7FDF16A7-8959-4AAD-A5A3-2B0C22CA7D6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6" stopIfTrue="1" id="{3DDC2C80-58B9-4DD2-9CD6-5B79D1AF90E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AC148 AE148 AG148 AI148</xm:sqref>
        </x14:conditionalFormatting>
        <x14:conditionalFormatting xmlns:xm="http://schemas.microsoft.com/office/excel/2006/main">
          <x14:cfRule type="expression" priority="1443" stopIfTrue="1" id="{F59EF343-FE5A-4946-81F5-7BEE45385A3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4" stopIfTrue="1" id="{804BCAC3-9178-4C33-9CB5-48EBB81EA1C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AB148 AD148 AF148 AH148</xm:sqref>
        </x14:conditionalFormatting>
        <x14:conditionalFormatting xmlns:xm="http://schemas.microsoft.com/office/excel/2006/main">
          <x14:cfRule type="expression" priority="1439" stopIfTrue="1" id="{D1666CFE-EF96-448C-B7A4-3BC19B72F72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0" stopIfTrue="1" id="{CF67F691-F943-40D3-9D17-3A344B8268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V153:W153 AJ153:AM153 B153:E153</xm:sqref>
        </x14:conditionalFormatting>
        <x14:conditionalFormatting xmlns:xm="http://schemas.microsoft.com/office/excel/2006/main">
          <x14:cfRule type="expression" priority="1371" stopIfTrue="1" id="{AF516962-5FF7-43FE-9012-C6A3E899E3E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2" stopIfTrue="1" id="{66C2C686-0E1B-4389-828C-8D0C51EAD46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X138:AG138</xm:sqref>
        </x14:conditionalFormatting>
        <x14:conditionalFormatting xmlns:xm="http://schemas.microsoft.com/office/excel/2006/main">
          <x14:cfRule type="expression" priority="1417" stopIfTrue="1" id="{5D039EC5-0E6F-4CE2-820E-8EE4B0AB8FA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18" stopIfTrue="1" id="{8592E6EC-DD7F-4267-8110-E82CCEE79FB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X105 Z105 AB105 AD105 AF105 X104:AG104</xm:sqref>
        </x14:conditionalFormatting>
        <x14:conditionalFormatting xmlns:xm="http://schemas.microsoft.com/office/excel/2006/main">
          <x14:cfRule type="expression" priority="1409" stopIfTrue="1" id="{F64DE203-0ADE-4C97-9CE5-38AB6D19580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10" stopIfTrue="1" id="{89F98AD0-A797-4143-A264-195423D5DD6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X109:AG109</xm:sqref>
        </x14:conditionalFormatting>
        <x14:conditionalFormatting xmlns:xm="http://schemas.microsoft.com/office/excel/2006/main">
          <x14:cfRule type="expression" priority="1413" stopIfTrue="1" id="{BB5A11D6-0A02-4A7E-A05E-F39E892856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14" stopIfTrue="1" id="{04A4F86D-9273-44A7-B620-9273A1BFEA0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Y105 AA105 AC105 AE105 AG105 X103:AG103 X121:AG121 X107:AG108</xm:sqref>
        </x14:conditionalFormatting>
        <x14:conditionalFormatting xmlns:xm="http://schemas.microsoft.com/office/excel/2006/main">
          <x14:cfRule type="expression" priority="1427" stopIfTrue="1" id="{99D192AB-6BC4-4B32-B2D7-D32D2544D84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8" stopIfTrue="1" id="{B6F483BE-BA37-4640-8490-7A5E839ABEE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H153</xm:sqref>
        </x14:conditionalFormatting>
        <x14:conditionalFormatting xmlns:xm="http://schemas.microsoft.com/office/excel/2006/main">
          <x14:cfRule type="expression" priority="1405" stopIfTrue="1" id="{8E03A1A1-E78E-42B7-A2FC-DD928E25C30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6" stopIfTrue="1" id="{9D3C855D-95FE-411A-A1F9-AE0F4AAEA82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X117:AG117</xm:sqref>
        </x14:conditionalFormatting>
        <x14:conditionalFormatting xmlns:xm="http://schemas.microsoft.com/office/excel/2006/main">
          <x14:cfRule type="expression" priority="1401" stopIfTrue="1" id="{2C1FEED4-66DF-4D4E-914B-FD1A81F5131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2" stopIfTrue="1" id="{D5E7ABF2-8BE3-482D-873A-94DBE9BAA66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Y118 AA118 AC118 AE118 AG118</xm:sqref>
        </x14:conditionalFormatting>
        <x14:conditionalFormatting xmlns:xm="http://schemas.microsoft.com/office/excel/2006/main">
          <x14:cfRule type="expression" priority="1197" stopIfTrue="1" id="{3CDB1944-44EA-434B-90D7-38A36B0C74F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8" stopIfTrue="1" id="{15BEDE6E-D15F-46A3-A6E8-8067EB05EF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I101:I112</xm:sqref>
        </x14:conditionalFormatting>
        <x14:conditionalFormatting xmlns:xm="http://schemas.microsoft.com/office/excel/2006/main">
          <x14:cfRule type="expression" priority="1415" stopIfTrue="1" id="{574174D3-F8A0-4DD4-91F9-14684829596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16" stopIfTrue="1" id="{85BAE6D8-88C9-4521-9D52-93681774152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X100:AG101</xm:sqref>
        </x14:conditionalFormatting>
        <x14:conditionalFormatting xmlns:xm="http://schemas.microsoft.com/office/excel/2006/main">
          <x14:cfRule type="expression" priority="1411" stopIfTrue="1" id="{B839AC74-EB50-4561-9614-DF117B9E7C3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12" stopIfTrue="1" id="{735FC643-301F-4B94-BB09-850B10CC60E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Y113 AA113 AC113 AE113 AG113</xm:sqref>
        </x14:conditionalFormatting>
        <x14:conditionalFormatting xmlns:xm="http://schemas.microsoft.com/office/excel/2006/main">
          <x14:cfRule type="expression" priority="1407" stopIfTrue="1" id="{B75099C0-82B8-4F3C-B84A-859D9C8BDB1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8" stopIfTrue="1" id="{C91E8A6A-934D-469D-B73B-D78CFE3546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X116:AG116</xm:sqref>
        </x14:conditionalFormatting>
        <x14:conditionalFormatting xmlns:xm="http://schemas.microsoft.com/office/excel/2006/main">
          <x14:cfRule type="expression" priority="1403" stopIfTrue="1" id="{D091F46F-6A4F-446E-9652-D1CBE30D897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4" stopIfTrue="1" id="{0B7AADAC-2952-4A62-BE79-E5BFFC37DC2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Y115 AA115 AC115 AE115 AG115</xm:sqref>
        </x14:conditionalFormatting>
        <x14:conditionalFormatting xmlns:xm="http://schemas.microsoft.com/office/excel/2006/main">
          <x14:cfRule type="expression" priority="1399" stopIfTrue="1" id="{E4825076-B3BF-4017-A2BC-BE015ADA573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0" stopIfTrue="1" id="{C5CCC92F-BEEC-4F45-84F6-5366A410773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X115 Z115 AB115 AD115 AF115</xm:sqref>
        </x14:conditionalFormatting>
        <x14:conditionalFormatting xmlns:xm="http://schemas.microsoft.com/office/excel/2006/main">
          <x14:cfRule type="expression" priority="1397" stopIfTrue="1" id="{3FF15841-AB69-460B-AF7B-39028187DA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8" stopIfTrue="1" id="{D2A224C0-CA2E-4B4C-80B0-AE9FFE1064D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X122:AG122</xm:sqref>
        </x14:conditionalFormatting>
        <x14:conditionalFormatting xmlns:xm="http://schemas.microsoft.com/office/excel/2006/main">
          <x14:cfRule type="expression" priority="1395" stopIfTrue="1" id="{55676856-1DFA-46C5-9B98-F5C57A04B90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6" stopIfTrue="1" id="{806AA4AD-D999-4260-8BFB-234DB15BEFB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Y119 AA119 AC119 AE119 AG119</xm:sqref>
        </x14:conditionalFormatting>
        <x14:conditionalFormatting xmlns:xm="http://schemas.microsoft.com/office/excel/2006/main">
          <x14:cfRule type="expression" priority="1393" stopIfTrue="1" id="{1EBA88DE-A5F5-426F-A9AE-62AB260FEEF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4" stopIfTrue="1" id="{40100AAC-F02C-47AC-B3EE-CFEB213F54A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X119 Z119 AB119 AD119 AF119</xm:sqref>
        </x14:conditionalFormatting>
        <x14:conditionalFormatting xmlns:xm="http://schemas.microsoft.com/office/excel/2006/main">
          <x14:cfRule type="expression" priority="1391" stopIfTrue="1" id="{476ECDA4-AF9B-438A-B62C-7D07ED1D413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2" stopIfTrue="1" id="{0E804B5B-0420-4381-90BB-74E4FA61457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X118 Z118 AB118 AD118 AF118</xm:sqref>
        </x14:conditionalFormatting>
        <x14:conditionalFormatting xmlns:xm="http://schemas.microsoft.com/office/excel/2006/main">
          <x14:cfRule type="expression" priority="1389" stopIfTrue="1" id="{C51AD92D-EBD8-46E1-8925-491D9544D4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0" stopIfTrue="1" id="{2E1FD19D-7938-4889-8AED-9691ECB7F74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X106:AG106</xm:sqref>
        </x14:conditionalFormatting>
        <x14:conditionalFormatting xmlns:xm="http://schemas.microsoft.com/office/excel/2006/main">
          <x14:cfRule type="expression" priority="1385" stopIfTrue="1" id="{F9F9E05E-3912-4C3A-8ED0-5A33C279D78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6" stopIfTrue="1" id="{B9C4B730-42B0-4FED-82A5-E3A0243CBE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X123:AG134 X136:AG136</xm:sqref>
        </x14:conditionalFormatting>
        <x14:conditionalFormatting xmlns:xm="http://schemas.microsoft.com/office/excel/2006/main">
          <x14:cfRule type="expression" priority="1383" stopIfTrue="1" id="{7C013C29-2456-47AE-A541-E6D61B7BF4F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4" stopIfTrue="1" id="{93A9218C-68C0-40CB-842F-ECAD7763CEA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Y139 AA139 AC139 AE139 AG139</xm:sqref>
        </x14:conditionalFormatting>
        <x14:conditionalFormatting xmlns:xm="http://schemas.microsoft.com/office/excel/2006/main">
          <x14:cfRule type="expression" priority="1381" stopIfTrue="1" id="{F6BBC889-72EA-4001-A0F2-5DE50309C9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2" stopIfTrue="1" id="{92C464E6-1348-43D2-94CC-5F56CF33435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X139 Z139 AB139 AD139 AF139</xm:sqref>
        </x14:conditionalFormatting>
        <x14:conditionalFormatting xmlns:xm="http://schemas.microsoft.com/office/excel/2006/main">
          <x14:cfRule type="expression" priority="1379" stopIfTrue="1" id="{67511384-8DEF-47C7-BAAC-1CA41A59B5D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0" stopIfTrue="1" id="{87029EAF-4AE4-41D9-AD64-3285A900E45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Y125 AA125 AC125 AE125 AG125</xm:sqref>
        </x14:conditionalFormatting>
        <x14:conditionalFormatting xmlns:xm="http://schemas.microsoft.com/office/excel/2006/main">
          <x14:cfRule type="expression" priority="1377" stopIfTrue="1" id="{3B1DFB71-51C7-4F85-9A8C-2205A95FB0C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8" stopIfTrue="1" id="{7B2D9B8B-E35B-43AB-8328-AB9469A6566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X125 Z125 AB125 AD125 AF125</xm:sqref>
        </x14:conditionalFormatting>
        <x14:conditionalFormatting xmlns:xm="http://schemas.microsoft.com/office/excel/2006/main">
          <x14:cfRule type="expression" priority="1375" stopIfTrue="1" id="{E7C70318-814F-42EB-8634-E428C33184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6" stopIfTrue="1" id="{248FD3F8-8DFF-4A04-912D-8D6996616CE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Y127 AA127 AC127 AE127 AG127</xm:sqref>
        </x14:conditionalFormatting>
        <x14:conditionalFormatting xmlns:xm="http://schemas.microsoft.com/office/excel/2006/main">
          <x14:cfRule type="expression" priority="1373" stopIfTrue="1" id="{D8FC05CD-4EA8-40FC-B7C2-D0617FAC782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4" stopIfTrue="1" id="{65C02E7D-C55A-4031-ACF5-67130310D07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X127 Z127 AB127 AD127 AF127</xm:sqref>
        </x14:conditionalFormatting>
        <x14:conditionalFormatting xmlns:xm="http://schemas.microsoft.com/office/excel/2006/main">
          <x14:cfRule type="expression" priority="1369" stopIfTrue="1" id="{10D35D70-1DE6-4B71-BDFE-0BC3E6B6038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0" stopIfTrue="1" id="{9B9452B2-A377-4FD2-AD38-67671EB412E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X113 Z113 AB113 AD113 AF113</xm:sqref>
        </x14:conditionalFormatting>
        <x14:conditionalFormatting xmlns:xm="http://schemas.microsoft.com/office/excel/2006/main">
          <x14:cfRule type="expression" priority="1367" stopIfTrue="1" id="{49FDAAE7-54BA-4FE0-8CD3-9B216154F27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8" stopIfTrue="1" id="{39D837E0-36C9-4E74-89F9-6C1CB03C87E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Y128:Y134 AA128:AA134 AC128:AC134 AE128:AE134 AG128:AG134 AG136 AE136 AC136 AA136 Y136</xm:sqref>
        </x14:conditionalFormatting>
        <x14:conditionalFormatting xmlns:xm="http://schemas.microsoft.com/office/excel/2006/main">
          <x14:cfRule type="expression" priority="1365" stopIfTrue="1" id="{5EC3F74D-C2C8-4C93-8BEC-46815A8DCF4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6" stopIfTrue="1" id="{8E94A831-9EF6-4EB5-9BC1-6799D51AB87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X128:X134 Z128:Z134 AB128:AB134 AD128:AD134 AF128:AF134 AF136 AD136 AB136 Z136 X136</xm:sqref>
        </x14:conditionalFormatting>
        <x14:conditionalFormatting xmlns:xm="http://schemas.microsoft.com/office/excel/2006/main">
          <x14:cfRule type="expression" priority="1361" stopIfTrue="1" id="{035A7787-67C3-466F-B4EC-76AEA738C4E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2" stopIfTrue="1" id="{02993E1B-3DE6-48B4-BE7E-CA1A3494E57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X140 Z140 AB140 AD140 AF140</xm:sqref>
        </x14:conditionalFormatting>
        <x14:conditionalFormatting xmlns:xm="http://schemas.microsoft.com/office/excel/2006/main">
          <x14:cfRule type="expression" priority="1359" stopIfTrue="1" id="{FA80D758-525C-4652-B279-AF45D66345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0" stopIfTrue="1" id="{3C26F96A-95BC-4370-AE19-19C525C796C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Y124:Y134 AA124:AA134 AC124:AC134 AE124:AE134 AG124:AG134 AG136 AE136 AC136 AA136 Y136</xm:sqref>
        </x14:conditionalFormatting>
        <x14:conditionalFormatting xmlns:xm="http://schemas.microsoft.com/office/excel/2006/main">
          <x14:cfRule type="expression" priority="1357" stopIfTrue="1" id="{36B5ED81-FA8D-405B-941D-2AA6DDABE2A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58" stopIfTrue="1" id="{1B36DBAA-5114-45C2-A8DD-08B30F0C79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X124:X134 Z124:Z134 AB124:AB134 AD124:AD134 AF124:AF134 AF136 AD136 AB136 Z136 X136</xm:sqref>
        </x14:conditionalFormatting>
        <x14:conditionalFormatting xmlns:xm="http://schemas.microsoft.com/office/excel/2006/main">
          <x14:cfRule type="expression" priority="1353" stopIfTrue="1" id="{B2AA86B3-93E6-4BB6-93BF-E6175260C53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54" stopIfTrue="1" id="{3C05A206-DC8A-4BBF-89B9-3971EFE6BD4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X142 Z142 AB142 AD142 AF142</xm:sqref>
        </x14:conditionalFormatting>
        <x14:conditionalFormatting xmlns:xm="http://schemas.microsoft.com/office/excel/2006/main">
          <x14:cfRule type="expression" priority="1349" stopIfTrue="1" id="{C28EC627-AC3A-4AA1-9923-A6EF798557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50" stopIfTrue="1" id="{6DDC68A4-5DF2-40A8-9121-4865912E3A9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X141 Z141 AB141 AD141 AF141</xm:sqref>
        </x14:conditionalFormatting>
        <x14:conditionalFormatting xmlns:xm="http://schemas.microsoft.com/office/excel/2006/main">
          <x14:cfRule type="expression" priority="1351" stopIfTrue="1" id="{6389AD0B-0158-41FB-A847-B10317E311A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52" stopIfTrue="1" id="{69D107F6-E08E-4387-AFD5-41BF5E94E1D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Y141 AA141 AC141 AE141 AG141</xm:sqref>
        </x14:conditionalFormatting>
        <x14:conditionalFormatting xmlns:xm="http://schemas.microsoft.com/office/excel/2006/main">
          <x14:cfRule type="expression" priority="1347" stopIfTrue="1" id="{A2594063-AF6F-4902-82A4-10CC19655A3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8" stopIfTrue="1" id="{9B7498EF-81A2-4233-B569-A787CF2BD94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X111:AG111</xm:sqref>
        </x14:conditionalFormatting>
        <x14:conditionalFormatting xmlns:xm="http://schemas.microsoft.com/office/excel/2006/main">
          <x14:cfRule type="expression" priority="1345" stopIfTrue="1" id="{A4243CB5-996C-44F6-91F9-841A1ED234C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6" stopIfTrue="1" id="{85FF30CF-9DDD-42DD-BDC2-2216775FAAB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X102:AG102</xm:sqref>
        </x14:conditionalFormatting>
        <x14:conditionalFormatting xmlns:xm="http://schemas.microsoft.com/office/excel/2006/main">
          <x14:cfRule type="expression" priority="1343" stopIfTrue="1" id="{583D4343-BD22-4CDD-A6FE-A459E7BB5DE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4" stopIfTrue="1" id="{E9238314-8D4E-450B-A598-272BFEC7468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Y132 AA132 AC132 AE132 AG132</xm:sqref>
        </x14:conditionalFormatting>
        <x14:conditionalFormatting xmlns:xm="http://schemas.microsoft.com/office/excel/2006/main">
          <x14:cfRule type="expression" priority="1341" stopIfTrue="1" id="{0C1784C2-78CA-422F-958F-E8C752EC1D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2" stopIfTrue="1" id="{44EAD6D7-76F6-42FF-A12A-B5FFE3B19F4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X132 Z132 AB132 AD132 AF132</xm:sqref>
        </x14:conditionalFormatting>
        <x14:conditionalFormatting xmlns:xm="http://schemas.microsoft.com/office/excel/2006/main">
          <x14:cfRule type="expression" priority="1339" stopIfTrue="1" id="{43140AD4-EF24-4E10-AA07-FAA8F925AA5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0" stopIfTrue="1" id="{191A7F3D-621E-4F30-A76A-24FA9ABF8B7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Y130:Y134 AA130:AA134 AC130:AC134 AE130:AE134 AG130:AG134 AG136 AE136 AC136 AA136 Y136</xm:sqref>
        </x14:conditionalFormatting>
        <x14:conditionalFormatting xmlns:xm="http://schemas.microsoft.com/office/excel/2006/main">
          <x14:cfRule type="expression" priority="1337" stopIfTrue="1" id="{C54F89B1-1498-44D8-8547-9791E105C06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38" stopIfTrue="1" id="{20681FAE-CE1B-440F-8456-169D5BBB7FB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X130:X134 Z130:Z134 AB130:AB134 AD130:AD134 AF130:AF134 AF136 AD136 AB136 Z136 X136</xm:sqref>
        </x14:conditionalFormatting>
        <x14:conditionalFormatting xmlns:xm="http://schemas.microsoft.com/office/excel/2006/main">
          <x14:cfRule type="expression" priority="1335" stopIfTrue="1" id="{23236564-B879-41CE-9E38-289936A295B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36" stopIfTrue="1" id="{711C9134-AF42-41F7-BEC3-D15BE0F2F9B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Y129 AA129 AC129 AE129 AG129</xm:sqref>
        </x14:conditionalFormatting>
        <x14:conditionalFormatting xmlns:xm="http://schemas.microsoft.com/office/excel/2006/main">
          <x14:cfRule type="expression" priority="1333" stopIfTrue="1" id="{8BF6084E-644B-449E-9C7D-FB3AAD68498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34" stopIfTrue="1" id="{E568F666-2AE5-4AD9-A55F-4B04B674F31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X129 Z129 AB129 AD129 AF129</xm:sqref>
        </x14:conditionalFormatting>
        <x14:conditionalFormatting xmlns:xm="http://schemas.microsoft.com/office/excel/2006/main">
          <x14:cfRule type="expression" priority="1331" stopIfTrue="1" id="{5C5D6282-98F2-4663-99C5-FCD170DC97A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32" stopIfTrue="1" id="{A3E07A7E-14AC-4F1B-ABE7-4350724DE87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Y126 AA126 AC126 AE126 AG126</xm:sqref>
        </x14:conditionalFormatting>
        <x14:conditionalFormatting xmlns:xm="http://schemas.microsoft.com/office/excel/2006/main">
          <x14:cfRule type="expression" priority="1329" stopIfTrue="1" id="{312CE880-B64B-4F48-8785-06EA9CBD5B1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30" stopIfTrue="1" id="{115BE1D2-6905-4BE6-AF13-81AC8B55060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X126 Z126 AB126 AD126 AF126</xm:sqref>
        </x14:conditionalFormatting>
        <x14:conditionalFormatting xmlns:xm="http://schemas.microsoft.com/office/excel/2006/main">
          <x14:cfRule type="expression" priority="1327" stopIfTrue="1" id="{5CB8153D-9131-4FEE-B4DA-F24ACAF2B8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8" stopIfTrue="1" id="{75EEE498-E853-4324-A3FC-A4A3B943B8D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Y131 AA131 AC131 AE131 AG131</xm:sqref>
        </x14:conditionalFormatting>
        <x14:conditionalFormatting xmlns:xm="http://schemas.microsoft.com/office/excel/2006/main">
          <x14:cfRule type="expression" priority="1325" stopIfTrue="1" id="{063D99AF-FB3F-4308-B54C-4EBF7C6B734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6" stopIfTrue="1" id="{1EE8EA25-ACCA-4580-8A5A-63B58670111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X131 Z131 AB131 AD131 AF131</xm:sqref>
        </x14:conditionalFormatting>
        <x14:conditionalFormatting xmlns:xm="http://schemas.microsoft.com/office/excel/2006/main">
          <x14:cfRule type="expression" priority="1323" stopIfTrue="1" id="{1BC87DE5-87ED-4BEE-8FF9-AAA27FED85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4" stopIfTrue="1" id="{B23C94E5-5C43-4BB9-9C08-20543C8A285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Y134 AA134 AC134 AE134 AG134</xm:sqref>
        </x14:conditionalFormatting>
        <x14:conditionalFormatting xmlns:xm="http://schemas.microsoft.com/office/excel/2006/main">
          <x14:cfRule type="expression" priority="1321" stopIfTrue="1" id="{79D2C1F1-A928-4F51-829B-D5525218F08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2" stopIfTrue="1" id="{3857E056-E080-4B22-8654-A00D2F92D1D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X134 Z134 AB134 AD134 AF134</xm:sqref>
        </x14:conditionalFormatting>
        <x14:conditionalFormatting xmlns:xm="http://schemas.microsoft.com/office/excel/2006/main">
          <x14:cfRule type="expression" priority="1319" stopIfTrue="1" id="{D7A78B8D-22CF-4D52-B98F-8B12D2BB27D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0" stopIfTrue="1" id="{87931851-8EEC-41D1-9FEF-16D2CBE87A7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Y133 AA133 AC133 AE133 AG133</xm:sqref>
        </x14:conditionalFormatting>
        <x14:conditionalFormatting xmlns:xm="http://schemas.microsoft.com/office/excel/2006/main">
          <x14:cfRule type="expression" priority="1317" stopIfTrue="1" id="{BF292530-510B-4364-9F3D-D8B74A41D1D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18" stopIfTrue="1" id="{40A2654D-9ECA-420F-A953-DFCFFF2E17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X133 Z133 AB133 AD133 AF133</xm:sqref>
        </x14:conditionalFormatting>
        <x14:conditionalFormatting xmlns:xm="http://schemas.microsoft.com/office/excel/2006/main">
          <x14:cfRule type="expression" priority="1303" stopIfTrue="1" id="{76C33CB3-220B-4040-81E3-3EA1353CCB6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4" stopIfTrue="1" id="{9BEDA9C1-FA35-4261-BC72-50B810349E7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K105 M105 O105 Q105 S105 U105 J103:U103 J121:U121 J107:U108</xm:sqref>
        </x14:conditionalFormatting>
        <x14:conditionalFormatting xmlns:xm="http://schemas.microsoft.com/office/excel/2006/main">
          <x14:cfRule type="expression" priority="1305" stopIfTrue="1" id="{836BBDCD-ABFD-449E-8074-D9FB5711812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6" stopIfTrue="1" id="{EC5824AF-5592-4CF2-A297-839FFB76D54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J100:U101</xm:sqref>
        </x14:conditionalFormatting>
        <x14:conditionalFormatting xmlns:xm="http://schemas.microsoft.com/office/excel/2006/main">
          <x14:cfRule type="expression" priority="1307" stopIfTrue="1" id="{2284E737-04C6-4459-8088-FF8283AD5AA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8" stopIfTrue="1" id="{87123A03-726A-4F82-8C45-6F2126C4272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J105 L105 N105 P105 R105 T105 J104:U104</xm:sqref>
        </x14:conditionalFormatting>
        <x14:conditionalFormatting xmlns:xm="http://schemas.microsoft.com/office/excel/2006/main">
          <x14:cfRule type="expression" priority="1301" stopIfTrue="1" id="{010C3E10-8325-4367-BC7B-4E1D8004A77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2" stopIfTrue="1" id="{531CBBE4-497A-45C4-AD10-39D1369657B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K113 M113 O113 Q113 S113 U113</xm:sqref>
        </x14:conditionalFormatting>
        <x14:conditionalFormatting xmlns:xm="http://schemas.microsoft.com/office/excel/2006/main">
          <x14:cfRule type="expression" priority="1299" stopIfTrue="1" id="{E1B003F1-6192-4305-8F60-F0000948F5F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0" stopIfTrue="1" id="{0D930142-9882-4CD3-B36F-12070C0081A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J109:U109</xm:sqref>
        </x14:conditionalFormatting>
        <x14:conditionalFormatting xmlns:xm="http://schemas.microsoft.com/office/excel/2006/main">
          <x14:cfRule type="expression" priority="1297" stopIfTrue="1" id="{560CF168-2AF2-4F29-893D-3BD276A1083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8" stopIfTrue="1" id="{F6D4E4A1-BA85-490E-AD56-24723B063FE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J116:U116</xm:sqref>
        </x14:conditionalFormatting>
        <x14:conditionalFormatting xmlns:xm="http://schemas.microsoft.com/office/excel/2006/main">
          <x14:cfRule type="expression" priority="1295" stopIfTrue="1" id="{EC8DA227-EE7A-497B-8DC4-8F7ED3FD922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6" stopIfTrue="1" id="{DC2722C9-8876-42BA-BF79-8F51ED995C8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J117:U117</xm:sqref>
        </x14:conditionalFormatting>
        <x14:conditionalFormatting xmlns:xm="http://schemas.microsoft.com/office/excel/2006/main">
          <x14:cfRule type="expression" priority="1293" stopIfTrue="1" id="{DA685DCD-C908-4CBD-89D7-DF1860B9CE1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4" stopIfTrue="1" id="{07548745-64E9-46B4-89FD-DA206F91F37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K115 M115 O115 Q115 S115 U115</xm:sqref>
        </x14:conditionalFormatting>
        <x14:conditionalFormatting xmlns:xm="http://schemas.microsoft.com/office/excel/2006/main">
          <x14:cfRule type="expression" priority="1291" stopIfTrue="1" id="{1137688A-43F8-49EA-9F83-5C32A922D7D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2" stopIfTrue="1" id="{3FDFFCBC-E042-44FC-91D7-0D7616B1B8C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K118 M118 O118 Q118 S118 U118</xm:sqref>
        </x14:conditionalFormatting>
        <x14:conditionalFormatting xmlns:xm="http://schemas.microsoft.com/office/excel/2006/main">
          <x14:cfRule type="expression" priority="1289" stopIfTrue="1" id="{764EAAA1-5CE1-487E-97FA-EDE5E3E3D6F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0" stopIfTrue="1" id="{7FC2E645-CA03-4BE5-A9AF-CCE94E408AC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J115 L115 N115 P115 R115 T115</xm:sqref>
        </x14:conditionalFormatting>
        <x14:conditionalFormatting xmlns:xm="http://schemas.microsoft.com/office/excel/2006/main">
          <x14:cfRule type="expression" priority="1287" stopIfTrue="1" id="{AE885AB4-26B8-4F71-A7AF-C31B9A2563C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8" stopIfTrue="1" id="{7668F84B-E02E-4BEA-A0BC-31CCA06FDB1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J122:U122</xm:sqref>
        </x14:conditionalFormatting>
        <x14:conditionalFormatting xmlns:xm="http://schemas.microsoft.com/office/excel/2006/main">
          <x14:cfRule type="expression" priority="1285" stopIfTrue="1" id="{0B0465D8-36FE-41F9-88FE-81713930581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6" stopIfTrue="1" id="{CE829009-6B1D-4AD2-ABAB-0A91A04016C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K119 M119 O119 Q119 S119 U119</xm:sqref>
        </x14:conditionalFormatting>
        <x14:conditionalFormatting xmlns:xm="http://schemas.microsoft.com/office/excel/2006/main">
          <x14:cfRule type="expression" priority="1283" stopIfTrue="1" id="{17B1401A-4460-4653-840B-961B0106902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4" stopIfTrue="1" id="{731C3544-9407-4384-B69A-D40950C0FB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J119 L119 N119 P119 R119 T119</xm:sqref>
        </x14:conditionalFormatting>
        <x14:conditionalFormatting xmlns:xm="http://schemas.microsoft.com/office/excel/2006/main">
          <x14:cfRule type="expression" priority="1281" stopIfTrue="1" id="{8E5C7B87-4D5B-4B3E-ADD5-0905DFA86C3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2" stopIfTrue="1" id="{1C9DA180-0988-4DA8-91DD-3C52A82483F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J118 L118 N118 P118 R118 T118</xm:sqref>
        </x14:conditionalFormatting>
        <x14:conditionalFormatting xmlns:xm="http://schemas.microsoft.com/office/excel/2006/main">
          <x14:cfRule type="expression" priority="1279" stopIfTrue="1" id="{87CCA003-969C-4B37-88F7-315B568446B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0" stopIfTrue="1" id="{19AE96A8-DE6B-4200-937F-544E18E094B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J106:U106</xm:sqref>
        </x14:conditionalFormatting>
        <x14:conditionalFormatting xmlns:xm="http://schemas.microsoft.com/office/excel/2006/main">
          <x14:cfRule type="expression" priority="1275" stopIfTrue="1" id="{4F3C67F2-A5A5-4083-8378-33AB2180917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76" stopIfTrue="1" id="{D8644EA9-DC77-40D8-890D-DA82CA84FF5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J123:U134 J136:U136</xm:sqref>
        </x14:conditionalFormatting>
        <x14:conditionalFormatting xmlns:xm="http://schemas.microsoft.com/office/excel/2006/main">
          <x14:cfRule type="expression" priority="1273" stopIfTrue="1" id="{2B602E61-872D-4DA8-9977-C6374156B57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74" stopIfTrue="1" id="{2E581DE6-E303-4A50-8C93-F7D79D00AAC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K139 M139 O139 Q139 S139 U139</xm:sqref>
        </x14:conditionalFormatting>
        <x14:conditionalFormatting xmlns:xm="http://schemas.microsoft.com/office/excel/2006/main">
          <x14:cfRule type="expression" priority="1271" stopIfTrue="1" id="{BBF60BAC-15F2-4413-BAD6-A2109A4DA58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72" stopIfTrue="1" id="{B33505F1-C053-4FC2-9A0B-89588F21C57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J139 L139 N139 P139 R139 T139</xm:sqref>
        </x14:conditionalFormatting>
        <x14:conditionalFormatting xmlns:xm="http://schemas.microsoft.com/office/excel/2006/main">
          <x14:cfRule type="expression" priority="1269" stopIfTrue="1" id="{9053874C-D95A-49E2-B269-37D2699C6A5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70" stopIfTrue="1" id="{EC571788-C2C7-4909-B1FF-9AD70FBEA4E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K125 M125 O125 Q125 S125 U125</xm:sqref>
        </x14:conditionalFormatting>
        <x14:conditionalFormatting xmlns:xm="http://schemas.microsoft.com/office/excel/2006/main">
          <x14:cfRule type="expression" priority="1267" stopIfTrue="1" id="{4321661B-2494-438D-A3EF-51E8901CB25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8" stopIfTrue="1" id="{2C5DD062-979A-4016-8A39-51D7EB8C04C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J125 L125 N125 P125 R125 T125</xm:sqref>
        </x14:conditionalFormatting>
        <x14:conditionalFormatting xmlns:xm="http://schemas.microsoft.com/office/excel/2006/main">
          <x14:cfRule type="expression" priority="1261" stopIfTrue="1" id="{434D29F8-C5FB-48A3-9798-62B1DDE3288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2" stopIfTrue="1" id="{5157026D-8EB7-4226-820F-A2B4C2DAD55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J138:U138</xm:sqref>
        </x14:conditionalFormatting>
        <x14:conditionalFormatting xmlns:xm="http://schemas.microsoft.com/office/excel/2006/main">
          <x14:cfRule type="expression" priority="1265" stopIfTrue="1" id="{8879997D-3526-48BA-81B8-97DBCD8512E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6" stopIfTrue="1" id="{2A27B0EF-2908-4328-81F4-2EE8763C938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K127 M127 O127 Q127 S127 U127</xm:sqref>
        </x14:conditionalFormatting>
        <x14:conditionalFormatting xmlns:xm="http://schemas.microsoft.com/office/excel/2006/main">
          <x14:cfRule type="expression" priority="1263" stopIfTrue="1" id="{71DAE178-BA1E-4AA2-988D-3D2F8CE6405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4" stopIfTrue="1" id="{D25EFAD9-F7BE-4D53-9AFD-B3ABB229377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J127 L127 N127 P127 R127 T127</xm:sqref>
        </x14:conditionalFormatting>
        <x14:conditionalFormatting xmlns:xm="http://schemas.microsoft.com/office/excel/2006/main">
          <x14:cfRule type="expression" priority="1259" stopIfTrue="1" id="{E0481808-BFCF-44C9-B8FC-B917755C15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0" stopIfTrue="1" id="{0EE0CD33-65E1-4625-8363-45B316285C4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J113 L113 N113 P113 R113 T113</xm:sqref>
        </x14:conditionalFormatting>
        <x14:conditionalFormatting xmlns:xm="http://schemas.microsoft.com/office/excel/2006/main">
          <x14:cfRule type="expression" priority="1257" stopIfTrue="1" id="{A4205F34-6254-4582-8F8B-0A2B39D840F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8" stopIfTrue="1" id="{05C25545-966F-4AF8-AA72-C9335B8E9A0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K128:K134 M128:M134 O128:O134 Q128:Q134 S128:S134 U128:U134 S136 K136 M136 O136 Q136 U136</xm:sqref>
        </x14:conditionalFormatting>
        <x14:conditionalFormatting xmlns:xm="http://schemas.microsoft.com/office/excel/2006/main">
          <x14:cfRule type="expression" priority="1253" stopIfTrue="1" id="{DFB76619-5259-478A-827C-8E1FF52EC2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4" stopIfTrue="1" id="{194A2D84-47DF-42B0-9C00-C22964D532B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K140 M140 O140 Q140 S140 U140</xm:sqref>
        </x14:conditionalFormatting>
        <x14:conditionalFormatting xmlns:xm="http://schemas.microsoft.com/office/excel/2006/main">
          <x14:cfRule type="expression" priority="1251" stopIfTrue="1" id="{F8564716-13AE-4003-A6A6-61449BA1DF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2" stopIfTrue="1" id="{ED91764A-A33C-434E-BE7B-EFFF69DB5D5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J140 L140 N140 P140 R140 T140</xm:sqref>
        </x14:conditionalFormatting>
        <x14:conditionalFormatting xmlns:xm="http://schemas.microsoft.com/office/excel/2006/main">
          <x14:cfRule type="expression" priority="1249" stopIfTrue="1" id="{E9663E50-0157-482B-A91B-0BCEFAD0C3D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0" stopIfTrue="1" id="{C277DF1C-2436-409D-A390-B920B849003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K124:K134 M124:M134 O124:O134 Q124:Q134 S124:S134 U124:U134 S136 K136 M136 O136 Q136 U136</xm:sqref>
        </x14:conditionalFormatting>
        <x14:conditionalFormatting xmlns:xm="http://schemas.microsoft.com/office/excel/2006/main">
          <x14:cfRule type="expression" priority="1247" stopIfTrue="1" id="{A1CC268B-3C46-4F48-8A4C-65A1DF4AAA9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8" stopIfTrue="1" id="{2249CA6B-F7A8-481B-8DDA-1D8880EE531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J124:J134 L124:L134 N124:N134 P124:P134 R124:R134 T124:T134 R136 J136 L136 N136 P136 T136</xm:sqref>
        </x14:conditionalFormatting>
        <x14:conditionalFormatting xmlns:xm="http://schemas.microsoft.com/office/excel/2006/main">
          <x14:cfRule type="expression" priority="1239" stopIfTrue="1" id="{E1CFFE2C-4585-4A7F-81D9-5E554EBADB5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0" stopIfTrue="1" id="{332B3AF6-50C1-4CD7-946C-D8740C97BB3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J141 L141 N141 P141 R141 T141</xm:sqref>
        </x14:conditionalFormatting>
        <x14:conditionalFormatting xmlns:xm="http://schemas.microsoft.com/office/excel/2006/main">
          <x14:cfRule type="expression" priority="1241" stopIfTrue="1" id="{EAF19A0B-B9FF-4178-9C0E-D83F597EABD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2" stopIfTrue="1" id="{6CACC8F7-D5E1-454C-907F-4FB8085154A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K141 M141 O141 Q141 S141 U141</xm:sqref>
        </x14:conditionalFormatting>
        <x14:conditionalFormatting xmlns:xm="http://schemas.microsoft.com/office/excel/2006/main">
          <x14:cfRule type="expression" priority="1237" stopIfTrue="1" id="{BE218C1F-D8AC-45EA-B22C-50C9A82242D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8" stopIfTrue="1" id="{F54C51B2-0DEF-46E6-A0B5-90D903D244D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J111:U111</xm:sqref>
        </x14:conditionalFormatting>
        <x14:conditionalFormatting xmlns:xm="http://schemas.microsoft.com/office/excel/2006/main">
          <x14:cfRule type="expression" priority="1235" stopIfTrue="1" id="{74E4F10C-7129-496A-A68B-669A0FA689F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6" stopIfTrue="1" id="{56CCC85D-B82E-4275-B499-4CBB97565C6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J102:U102</xm:sqref>
        </x14:conditionalFormatting>
        <x14:conditionalFormatting xmlns:xm="http://schemas.microsoft.com/office/excel/2006/main">
          <x14:cfRule type="expression" priority="1233" stopIfTrue="1" id="{87DB500A-0EDA-47BC-A7CB-BB23EE46667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4" stopIfTrue="1" id="{A5A9BE3A-3773-4A15-8FC5-9DCA4A3B448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K132 M132 O132 Q132 S132 U132</xm:sqref>
        </x14:conditionalFormatting>
        <x14:conditionalFormatting xmlns:xm="http://schemas.microsoft.com/office/excel/2006/main">
          <x14:cfRule type="expression" priority="1231" stopIfTrue="1" id="{1944E22E-93A9-4ECE-BF9A-51029E637DA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2" stopIfTrue="1" id="{C3B2CF17-408C-455C-82B5-47829466C64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J132 L132 N132 P132 R132 T132</xm:sqref>
        </x14:conditionalFormatting>
        <x14:conditionalFormatting xmlns:xm="http://schemas.microsoft.com/office/excel/2006/main">
          <x14:cfRule type="expression" priority="1229" stopIfTrue="1" id="{0728C1DF-B659-4BF5-9695-EB260A45047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0" stopIfTrue="1" id="{8529744B-FD5D-493F-95D6-BC18E2270CC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K130:K134 M130:M134 O130:O134 Q130:Q134 S130:S134 U130:U134 S136 K136 M136 O136 Q136 U136</xm:sqref>
        </x14:conditionalFormatting>
        <x14:conditionalFormatting xmlns:xm="http://schemas.microsoft.com/office/excel/2006/main">
          <x14:cfRule type="expression" priority="1227" stopIfTrue="1" id="{B78C89B0-93D4-4B82-83E6-87DE3592B4B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8" stopIfTrue="1" id="{7964F244-EC72-448F-9EEE-4C933F2FA03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J130:J134 L130:L134 N130:N134 P130:P134 R130:R134 T130:T134 R136 J136 L136 N136 P136 T136</xm:sqref>
        </x14:conditionalFormatting>
        <x14:conditionalFormatting xmlns:xm="http://schemas.microsoft.com/office/excel/2006/main">
          <x14:cfRule type="expression" priority="1225" stopIfTrue="1" id="{F9613CCE-A603-4E0C-AC2D-3C2BCDA892B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6" stopIfTrue="1" id="{85F44920-6476-4993-8F72-A5B9730AEFB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K129 M129 O129 Q129 S129 U129</xm:sqref>
        </x14:conditionalFormatting>
        <x14:conditionalFormatting xmlns:xm="http://schemas.microsoft.com/office/excel/2006/main">
          <x14:cfRule type="expression" priority="1223" stopIfTrue="1" id="{DCF5A724-0BE3-4C04-BBD7-0F03EB18BA4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4" stopIfTrue="1" id="{0209957F-2960-4FDB-B5EB-C91BBAB2E96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J129 L129 N129 P129 R129 T129</xm:sqref>
        </x14:conditionalFormatting>
        <x14:conditionalFormatting xmlns:xm="http://schemas.microsoft.com/office/excel/2006/main">
          <x14:cfRule type="expression" priority="1221" stopIfTrue="1" id="{DB5037B9-479E-453A-8C14-4CCC04B6DF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2" stopIfTrue="1" id="{DCA7FD5D-751A-49DB-BE1D-B900AA0D8C8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K126 M126 O126 Q126 S126 U126</xm:sqref>
        </x14:conditionalFormatting>
        <x14:conditionalFormatting xmlns:xm="http://schemas.microsoft.com/office/excel/2006/main">
          <x14:cfRule type="expression" priority="1219" stopIfTrue="1" id="{F281C155-9E4F-427D-A922-3858C11D751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0" stopIfTrue="1" id="{6233D56C-B033-4DE1-89C2-AF0A7B5CFB1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J126 L126 N126 P126 R126 T126</xm:sqref>
        </x14:conditionalFormatting>
        <x14:conditionalFormatting xmlns:xm="http://schemas.microsoft.com/office/excel/2006/main">
          <x14:cfRule type="expression" priority="1217" stopIfTrue="1" id="{392B7C60-1100-4801-ABCD-B3975195562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8" stopIfTrue="1" id="{CA7A81ED-7E13-4CE3-8B38-E588A7E076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K131 M131 O131 Q131 S131 U131</xm:sqref>
        </x14:conditionalFormatting>
        <x14:conditionalFormatting xmlns:xm="http://schemas.microsoft.com/office/excel/2006/main">
          <x14:cfRule type="expression" priority="1215" stopIfTrue="1" id="{0596D3BC-5C88-43FD-B507-789A95E6C42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6" stopIfTrue="1" id="{4248821E-43CC-431D-9DE1-5E2FFFC5B55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J131 L131 N131 P131 R131 T131</xm:sqref>
        </x14:conditionalFormatting>
        <x14:conditionalFormatting xmlns:xm="http://schemas.microsoft.com/office/excel/2006/main">
          <x14:cfRule type="expression" priority="1213" stopIfTrue="1" id="{486401E2-9D5B-4CFA-A2F0-B7BF9EE982D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4" stopIfTrue="1" id="{3610AC47-F224-4330-81BB-F4D6F6B66AA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K134 M134 O134 Q134 S134 U134</xm:sqref>
        </x14:conditionalFormatting>
        <x14:conditionalFormatting xmlns:xm="http://schemas.microsoft.com/office/excel/2006/main">
          <x14:cfRule type="expression" priority="1211" stopIfTrue="1" id="{93226B05-2172-4CDE-BEB5-F151F9AC859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2" stopIfTrue="1" id="{1414B2EA-85D6-4F49-A1B1-0E3D64DFA37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J134 L134 N134 P134 R134 T134</xm:sqref>
        </x14:conditionalFormatting>
        <x14:conditionalFormatting xmlns:xm="http://schemas.microsoft.com/office/excel/2006/main">
          <x14:cfRule type="expression" priority="1209" stopIfTrue="1" id="{C2FBBFBA-36BA-4034-B4C5-BB6F54CDDC8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0" stopIfTrue="1" id="{126C214F-340B-4BFC-B1D9-F3E43ADE0F2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K133 M133 O133 Q133 S133 U133</xm:sqref>
        </x14:conditionalFormatting>
        <x14:conditionalFormatting xmlns:xm="http://schemas.microsoft.com/office/excel/2006/main">
          <x14:cfRule type="expression" priority="1207" stopIfTrue="1" id="{B9D07A97-5E7A-4A9B-8000-3D8A4088A43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08" stopIfTrue="1" id="{D2AC00A3-3E9D-4F99-B708-E067C83E224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J133 L133 N133 P133 R133 T133</xm:sqref>
        </x14:conditionalFormatting>
        <x14:conditionalFormatting xmlns:xm="http://schemas.microsoft.com/office/excel/2006/main">
          <x14:cfRule type="expression" priority="1195" stopIfTrue="1" id="{71722E19-C391-4023-AAFA-5727C5CAF9D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6" stopIfTrue="1" id="{B9E04E6E-F64D-488A-8386-AB8A42A9CE7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I113:I119</xm:sqref>
        </x14:conditionalFormatting>
        <x14:conditionalFormatting xmlns:xm="http://schemas.microsoft.com/office/excel/2006/main">
          <x14:cfRule type="expression" priority="1191" stopIfTrue="1" id="{A530DF65-131D-4452-8D34-37EC6BA63F1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2" stopIfTrue="1" id="{5A4FFD96-8FD1-4213-8827-A21D678DE76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I121:I134 I136</xm:sqref>
        </x14:conditionalFormatting>
        <x14:conditionalFormatting xmlns:xm="http://schemas.microsoft.com/office/excel/2006/main">
          <x14:cfRule type="expression" priority="1189" stopIfTrue="1" id="{CA02307F-FC76-47FF-9194-A3F301524B2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0" stopIfTrue="1" id="{547344B6-70CE-48F3-AC21-74216C19BAB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I125:I134 I136</xm:sqref>
        </x14:conditionalFormatting>
        <x14:conditionalFormatting xmlns:xm="http://schemas.microsoft.com/office/excel/2006/main">
          <x14:cfRule type="expression" priority="1187" stopIfTrue="1" id="{A1736410-5CE5-4E0B-86A6-91533069475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8" stopIfTrue="1" id="{1990039E-67C5-4FA5-B87A-92462B9D294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I125:I134 I136</xm:sqref>
        </x14:conditionalFormatting>
        <x14:conditionalFormatting xmlns:xm="http://schemas.microsoft.com/office/excel/2006/main">
          <x14:cfRule type="expression" priority="1185" stopIfTrue="1" id="{6C6C441D-D7BF-4DD8-A650-A06DA9D3115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6" stopIfTrue="1" id="{3F9D246E-A7E6-4B5E-8CFD-A3635ED4CD3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I129:I134 I136</xm:sqref>
        </x14:conditionalFormatting>
        <x14:conditionalFormatting xmlns:xm="http://schemas.microsoft.com/office/excel/2006/main">
          <x14:cfRule type="expression" priority="1183" stopIfTrue="1" id="{A52DBA15-CED0-4D6E-BC4F-8FA3A4FE32E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4" stopIfTrue="1" id="{A9596EDD-8B7B-444E-8622-DE6AAB03453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I129:I134 I136</xm:sqref>
        </x14:conditionalFormatting>
        <x14:conditionalFormatting xmlns:xm="http://schemas.microsoft.com/office/excel/2006/main">
          <x14:cfRule type="expression" priority="1181" stopIfTrue="1" id="{447AB19F-16F4-41D5-9120-D22B067763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2" stopIfTrue="1" id="{A8AF2C43-27A6-418E-9773-3B07E08E018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I129:I134 I136</xm:sqref>
        </x14:conditionalFormatting>
        <x14:conditionalFormatting xmlns:xm="http://schemas.microsoft.com/office/excel/2006/main">
          <x14:cfRule type="expression" priority="1179" stopIfTrue="1" id="{7C59F92F-6DB6-44EC-892B-2E38AA591EE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0" stopIfTrue="1" id="{CD829236-339A-4F33-BA6E-22E2CA93686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I129:I134 I136</xm:sqref>
        </x14:conditionalFormatting>
        <x14:conditionalFormatting xmlns:xm="http://schemas.microsoft.com/office/excel/2006/main">
          <x14:cfRule type="expression" priority="1177" stopIfTrue="1" id="{4FF4D39F-AD48-4774-B1A6-C468CD68E6D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78" stopIfTrue="1" id="{061D722E-A63C-4F56-89E9-8BC877E6CAC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75" stopIfTrue="1" id="{9372B9D9-C2DA-4440-9FD8-21708BC472C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76" stopIfTrue="1" id="{676C1EBD-7638-48AD-B894-EEEB5375E5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73" stopIfTrue="1" id="{18659FB8-033E-4001-BA24-FEC3DF0123E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74" stopIfTrue="1" id="{2945DE94-622A-4F61-8164-80E06213D80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71" stopIfTrue="1" id="{EF503D7C-93AE-465D-B7A5-74E525DB87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72" stopIfTrue="1" id="{8E10C979-FAEC-4536-B0A3-4FE79A31899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69" stopIfTrue="1" id="{23DAE57F-AD8D-467C-8144-EEA0AC67F5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70" stopIfTrue="1" id="{B0FF92AC-2860-469C-9FF3-FD5CF68F385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67" stopIfTrue="1" id="{147636B4-54EF-4731-884F-B815D1F5BDB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8" stopIfTrue="1" id="{709D7496-527A-4BDF-8A93-535C4AA0AA2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65" stopIfTrue="1" id="{AECB8B77-D32C-474C-9F29-0FF7AF67AF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6" stopIfTrue="1" id="{B644FA21-F370-4A03-875B-F5C40AC8B96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63" stopIfTrue="1" id="{FA79C7B7-DDAD-42C7-8BF4-EC51B22108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4" stopIfTrue="1" id="{8F00490E-7F69-4F39-8295-790512E1C6B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I131:I134 I136</xm:sqref>
        </x14:conditionalFormatting>
        <x14:conditionalFormatting xmlns:xm="http://schemas.microsoft.com/office/excel/2006/main">
          <x14:cfRule type="expression" priority="1157" stopIfTrue="1" id="{AA96D3EE-5CB2-4187-9943-58E64A6DBA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58" stopIfTrue="1" id="{CBB58B90-9038-4F29-94E8-CC18E50B94D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1161" stopIfTrue="1" id="{6B44C9BF-26C0-4F71-A77D-5A72549648A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2" stopIfTrue="1" id="{59A7E18C-0CEF-4587-B4AD-E82135CFB0C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X136:AI136</xm:sqref>
        </x14:conditionalFormatting>
        <x14:conditionalFormatting xmlns:xm="http://schemas.microsoft.com/office/excel/2006/main">
          <x14:cfRule type="expression" priority="1159" stopIfTrue="1" id="{7368AF98-0B0C-4957-80E5-B0A011AC2F0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0" stopIfTrue="1" id="{4DA0353D-1FAE-4780-A24E-0D335661D19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155" stopIfTrue="1" id="{980E2C2F-DEDE-4CFB-B977-74686FD1829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56" stopIfTrue="1" id="{8A932D39-8382-448E-9AC5-5AB5E0F184F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153" stopIfTrue="1" id="{8CDDAA9A-0239-4575-83DF-1CCEE93096E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54" stopIfTrue="1" id="{1AAA2AB0-CA51-43AA-9133-7A7653C5E85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1151" stopIfTrue="1" id="{E21E71B2-A5ED-4E3C-9C80-F4623CAA0B4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52" stopIfTrue="1" id="{B1DC613A-3CDD-49EA-9F53-0B5EDF152D3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149" stopIfTrue="1" id="{C7FECBFF-1F7C-4819-8525-9883B4E650A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50" stopIfTrue="1" id="{64DD2143-BE81-4B3E-AC6F-90662CD6180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1143" stopIfTrue="1" id="{C311153D-F27D-4A5A-A6BA-CA2F393FCE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4" stopIfTrue="1" id="{B90686F9-7B24-4521-BA9D-F710545CF8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B135:E135 H135:AM135</xm:sqref>
        </x14:conditionalFormatting>
        <x14:conditionalFormatting xmlns:xm="http://schemas.microsoft.com/office/excel/2006/main">
          <x14:cfRule type="expression" priority="1141" stopIfTrue="1" id="{6423DC1C-1376-4685-8A2E-1BF8ACD3DE7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2" stopIfTrue="1" id="{22427B61-958E-49B6-8A82-1FDCFF1D95E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V135:W135 AH135:AM135 B135</xm:sqref>
        </x14:conditionalFormatting>
        <x14:conditionalFormatting xmlns:xm="http://schemas.microsoft.com/office/excel/2006/main">
          <x14:cfRule type="expression" priority="1137" stopIfTrue="1" id="{E5E953ED-82D9-4939-B69D-2C679AD6E77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8" stopIfTrue="1" id="{5015B9E4-8F94-4AE8-9ED1-5A2800EA69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E135</xm:sqref>
        </x14:conditionalFormatting>
        <x14:conditionalFormatting xmlns:xm="http://schemas.microsoft.com/office/excel/2006/main">
          <x14:cfRule type="expression" priority="1135" stopIfTrue="1" id="{09226000-9CE8-450F-935C-A5F5072723C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6" stopIfTrue="1" id="{4BDCA372-E7C2-4F66-AB2A-9F7BF03108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C135</xm:sqref>
        </x14:conditionalFormatting>
        <x14:conditionalFormatting xmlns:xm="http://schemas.microsoft.com/office/excel/2006/main">
          <x14:cfRule type="expression" priority="1133" stopIfTrue="1" id="{0E96797F-A47B-4952-8D63-6D1001BF2FC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4" stopIfTrue="1" id="{DDD74D1F-8B51-45F0-9AED-150AF802B70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D135</xm:sqref>
        </x14:conditionalFormatting>
        <x14:conditionalFormatting xmlns:xm="http://schemas.microsoft.com/office/excel/2006/main">
          <x14:cfRule type="expression" priority="1129" stopIfTrue="1" id="{FB2D6C92-269C-4C34-9961-694CB628CDC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0" stopIfTrue="1" id="{B9F3EB38-288B-4959-A395-07C6C476D48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E135 B135 AJ135:AM135 V135:W135</xm:sqref>
        </x14:conditionalFormatting>
        <x14:conditionalFormatting xmlns:xm="http://schemas.microsoft.com/office/excel/2006/main">
          <x14:cfRule type="expression" priority="1127" stopIfTrue="1" id="{29DA788E-F48F-4A7F-8377-889C5370507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8" stopIfTrue="1" id="{4CB3EDCA-ED5A-4459-84E1-F42D35432FA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C135</xm:sqref>
        </x14:conditionalFormatting>
        <x14:conditionalFormatting xmlns:xm="http://schemas.microsoft.com/office/excel/2006/main">
          <x14:cfRule type="expression" priority="1119" stopIfTrue="1" id="{6D2F8AC1-8C67-4946-AC14-2053CABC8AE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0" stopIfTrue="1" id="{70FA15BD-33B2-40ED-9DF5-F9D00F834DD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C135</xm:sqref>
        </x14:conditionalFormatting>
        <x14:conditionalFormatting xmlns:xm="http://schemas.microsoft.com/office/excel/2006/main">
          <x14:cfRule type="expression" priority="1125" stopIfTrue="1" id="{318D46CA-42E2-46E1-800F-3223A9F4F81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6" stopIfTrue="1" id="{EAF8B450-A6B1-479F-AF68-84393143494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D135</xm:sqref>
        </x14:conditionalFormatting>
        <x14:conditionalFormatting xmlns:xm="http://schemas.microsoft.com/office/excel/2006/main">
          <x14:cfRule type="expression" priority="1121" stopIfTrue="1" id="{063C71F1-C856-4993-A8FE-D5541AA7626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2" stopIfTrue="1" id="{A85026BB-ABA1-4052-A996-74CF1BF00D2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E135 B135 AJ135:AM135 V135:W135</xm:sqref>
        </x14:conditionalFormatting>
        <x14:conditionalFormatting xmlns:xm="http://schemas.microsoft.com/office/excel/2006/main">
          <x14:cfRule type="expression" priority="1117" stopIfTrue="1" id="{8A20CC54-AB3E-402A-8863-929652DAE9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18" stopIfTrue="1" id="{1879A200-6860-45FC-B456-F62FD79209A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D135</xm:sqref>
        </x14:conditionalFormatting>
        <x14:conditionalFormatting xmlns:xm="http://schemas.microsoft.com/office/excel/2006/main">
          <x14:cfRule type="expression" priority="1115" stopIfTrue="1" id="{8B419C73-F947-4B06-A4D4-A7E4151E4A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16" stopIfTrue="1" id="{96BD2546-E60E-4AB5-B393-8CF02EB6089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AI135</xm:sqref>
        </x14:conditionalFormatting>
        <x14:conditionalFormatting xmlns:xm="http://schemas.microsoft.com/office/excel/2006/main">
          <x14:cfRule type="expression" priority="1113" stopIfTrue="1" id="{14344C82-95C6-4736-BE89-CCF91866963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14" stopIfTrue="1" id="{943505AC-2EB5-4CB0-B9F0-43CE86351AA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AH135</xm:sqref>
        </x14:conditionalFormatting>
        <x14:conditionalFormatting xmlns:xm="http://schemas.microsoft.com/office/excel/2006/main">
          <x14:cfRule type="expression" priority="1111" stopIfTrue="1" id="{03DF454A-CA4B-44AD-8BEE-A0BCF350934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12" stopIfTrue="1" id="{E1AFEFC2-1A6D-4C50-AE0D-CC0AD3EA342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H135</xm:sqref>
        </x14:conditionalFormatting>
        <x14:conditionalFormatting xmlns:xm="http://schemas.microsoft.com/office/excel/2006/main">
          <x14:cfRule type="expression" priority="1109" stopIfTrue="1" id="{F408A47E-121D-4101-9DDE-BB3D009FE43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10" stopIfTrue="1" id="{63CBF02D-750B-416D-A0C2-2B4349DEC54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H135</xm:sqref>
        </x14:conditionalFormatting>
        <x14:conditionalFormatting xmlns:xm="http://schemas.microsoft.com/office/excel/2006/main">
          <x14:cfRule type="expression" priority="1099" stopIfTrue="1" id="{B305AE3F-DEC4-4E19-8A60-877B4D19C32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0" stopIfTrue="1" id="{26BE15F7-1A6F-4CE7-9AEE-3EE32855355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C135</xm:sqref>
        </x14:conditionalFormatting>
        <x14:conditionalFormatting xmlns:xm="http://schemas.microsoft.com/office/excel/2006/main">
          <x14:cfRule type="expression" priority="1097" stopIfTrue="1" id="{73F80EAE-C93A-40A4-AE45-418F78609D1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98" stopIfTrue="1" id="{DCAC95DE-FABD-4713-8369-9933AD25FE2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D135</xm:sqref>
        </x14:conditionalFormatting>
        <x14:conditionalFormatting xmlns:xm="http://schemas.microsoft.com/office/excel/2006/main">
          <x14:cfRule type="expression" priority="1107" stopIfTrue="1" id="{0409F3B4-6ACC-44B2-A4B7-B5C29F41698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8" stopIfTrue="1" id="{3D03A69E-8167-48FE-9378-589102475B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AI135</xm:sqref>
        </x14:conditionalFormatting>
        <x14:conditionalFormatting xmlns:xm="http://schemas.microsoft.com/office/excel/2006/main">
          <x14:cfRule type="expression" priority="1105" stopIfTrue="1" id="{606F3BD6-88E6-4880-9BED-56EAFB9E18F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6" stopIfTrue="1" id="{78A2755F-E950-4AF6-80F5-068E85DD4D8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AH135</xm:sqref>
        </x14:conditionalFormatting>
        <x14:conditionalFormatting xmlns:xm="http://schemas.microsoft.com/office/excel/2006/main">
          <x14:cfRule type="expression" priority="1101" stopIfTrue="1" id="{21AA596E-42CF-4875-B8C8-43A659A876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2" stopIfTrue="1" id="{9A9FBBCB-EC92-4221-9D74-4163B69C60D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E135 B135 AJ135:AM135 V135:W135</xm:sqref>
        </x14:conditionalFormatting>
        <x14:conditionalFormatting xmlns:xm="http://schemas.microsoft.com/office/excel/2006/main">
          <x14:cfRule type="expression" priority="1095" stopIfTrue="1" id="{B0AA3901-964D-4477-80E8-E1FA296AE39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96" stopIfTrue="1" id="{2C95416F-664F-49A2-A932-3A5B4667A71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H135</xm:sqref>
        </x14:conditionalFormatting>
        <x14:conditionalFormatting xmlns:xm="http://schemas.microsoft.com/office/excel/2006/main">
          <x14:cfRule type="expression" priority="1093" stopIfTrue="1" id="{24E3E20A-A996-4316-8E85-F3B6B1C5A33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94" stopIfTrue="1" id="{4CFC91EA-860F-4AF7-9281-B5DF8A62C2B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AI135</xm:sqref>
        </x14:conditionalFormatting>
        <x14:conditionalFormatting xmlns:xm="http://schemas.microsoft.com/office/excel/2006/main">
          <x14:cfRule type="expression" priority="1091" stopIfTrue="1" id="{A89C48DE-0B85-473A-9B76-C56AF1B0149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92" stopIfTrue="1" id="{9AFF05A8-5CBC-46C5-97C7-03F2DE5BADE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AH135</xm:sqref>
        </x14:conditionalFormatting>
        <x14:conditionalFormatting xmlns:xm="http://schemas.microsoft.com/office/excel/2006/main">
          <x14:cfRule type="expression" priority="1071" stopIfTrue="1" id="{DA697A69-1B45-4854-B58B-70789F5503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2" stopIfTrue="1" id="{8151CCCF-4004-41DA-BE64-154B2D4C04C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T135 R135 P135 N135 L135 J135</xm:sqref>
        </x14:conditionalFormatting>
        <x14:conditionalFormatting xmlns:xm="http://schemas.microsoft.com/office/excel/2006/main">
          <x14:cfRule type="expression" priority="1089" stopIfTrue="1" id="{BF4E1A22-C86F-43BD-9D75-9FCF2E89EDB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90" stopIfTrue="1" id="{B3AEBC44-6FDC-489E-80FA-FD52074B0A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X135:AG135</xm:sqref>
        </x14:conditionalFormatting>
        <x14:conditionalFormatting xmlns:xm="http://schemas.microsoft.com/office/excel/2006/main">
          <x14:cfRule type="expression" priority="1087" stopIfTrue="1" id="{F440B9E8-9869-49AD-9A85-AF99EBDD42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8" stopIfTrue="1" id="{75AF1E79-8953-46ED-ADF7-8BDCF400C5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AG135 AE135 AC135 AA135 Y135</xm:sqref>
        </x14:conditionalFormatting>
        <x14:conditionalFormatting xmlns:xm="http://schemas.microsoft.com/office/excel/2006/main">
          <x14:cfRule type="expression" priority="1085" stopIfTrue="1" id="{06F95B01-3AF5-44B9-9A60-73DC0903A2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6" stopIfTrue="1" id="{2C48B2C2-3902-4292-B379-40023D6821D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AF135 AD135 AB135 Z135 X135</xm:sqref>
        </x14:conditionalFormatting>
        <x14:conditionalFormatting xmlns:xm="http://schemas.microsoft.com/office/excel/2006/main">
          <x14:cfRule type="expression" priority="1083" stopIfTrue="1" id="{6A3A8AA6-DBDB-4BA0-861A-33F65B06ADC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4" stopIfTrue="1" id="{FA57137C-9B80-45B5-9A82-012BCF71270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AG135 AE135 AC135 AA135 Y135</xm:sqref>
        </x14:conditionalFormatting>
        <x14:conditionalFormatting xmlns:xm="http://schemas.microsoft.com/office/excel/2006/main">
          <x14:cfRule type="expression" priority="1081" stopIfTrue="1" id="{B4C56634-979F-4E65-9976-FF4AB55AAD0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2" stopIfTrue="1" id="{59020DE0-0E2E-49D9-B260-37A9D930602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AF135 AD135 AB135 Z135 X135</xm:sqref>
        </x14:conditionalFormatting>
        <x14:conditionalFormatting xmlns:xm="http://schemas.microsoft.com/office/excel/2006/main">
          <x14:cfRule type="expression" priority="1079" stopIfTrue="1" id="{FA84667D-DC12-4382-BB06-44D1FA587B6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0" stopIfTrue="1" id="{E181A334-5EF2-48AB-87ED-B724A94BC0F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AG135 AE135 AC135 AA135 Y135</xm:sqref>
        </x14:conditionalFormatting>
        <x14:conditionalFormatting xmlns:xm="http://schemas.microsoft.com/office/excel/2006/main">
          <x14:cfRule type="expression" priority="1077" stopIfTrue="1" id="{8ACCAB26-9A6C-4556-8701-6ECD86CFDB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8" stopIfTrue="1" id="{7E3ED118-39C6-408C-88F0-B3CD5589C4F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AF135 AD135 AB135 Z135 X135</xm:sqref>
        </x14:conditionalFormatting>
        <x14:conditionalFormatting xmlns:xm="http://schemas.microsoft.com/office/excel/2006/main">
          <x14:cfRule type="expression" priority="1075" stopIfTrue="1" id="{D17633B2-8124-4E71-8918-262C3AA055B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6" stopIfTrue="1" id="{4906327B-B95E-4096-BC78-961436EA65A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J135:U135</xm:sqref>
        </x14:conditionalFormatting>
        <x14:conditionalFormatting xmlns:xm="http://schemas.microsoft.com/office/excel/2006/main">
          <x14:cfRule type="expression" priority="1073" stopIfTrue="1" id="{B725CDD4-135D-4C7F-A7E6-CD3CC79B414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4" stopIfTrue="1" id="{F6EB7214-A4CC-426F-BB6E-839E0FF50FC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U135 S135 Q135 O135 M135 K135</xm:sqref>
        </x14:conditionalFormatting>
        <x14:conditionalFormatting xmlns:xm="http://schemas.microsoft.com/office/excel/2006/main">
          <x14:cfRule type="expression" priority="1069" stopIfTrue="1" id="{F470F83D-7C7F-4B52-95C3-63B651CD131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0" stopIfTrue="1" id="{9FB15516-73E0-4A9F-A353-A1D18984BBE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U135 S135 Q135 O135 M135 K135</xm:sqref>
        </x14:conditionalFormatting>
        <x14:conditionalFormatting xmlns:xm="http://schemas.microsoft.com/office/excel/2006/main">
          <x14:cfRule type="expression" priority="1067" stopIfTrue="1" id="{D81A03D0-DAF9-441F-B4CD-0990A62B56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8" stopIfTrue="1" id="{ACFEF381-B232-4435-9282-E2423CBBC3B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T135 R135 P135 N135 L135 J135</xm:sqref>
        </x14:conditionalFormatting>
        <x14:conditionalFormatting xmlns:xm="http://schemas.microsoft.com/office/excel/2006/main">
          <x14:cfRule type="expression" priority="1065" stopIfTrue="1" id="{3628814C-4DE6-4F69-B694-11D4D352CD6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6" stopIfTrue="1" id="{4AAE92A0-F175-4407-862F-16DD8F7A0B2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U135 S135 Q135 O135 M135 K135</xm:sqref>
        </x14:conditionalFormatting>
        <x14:conditionalFormatting xmlns:xm="http://schemas.microsoft.com/office/excel/2006/main">
          <x14:cfRule type="expression" priority="1063" stopIfTrue="1" id="{27D17B68-70BC-45CC-A49F-F60A833F39C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4" stopIfTrue="1" id="{0DB56DEF-DF4A-4B96-9B01-75A874F9336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T135 R135 P135 N135 L135 J135</xm:sqref>
        </x14:conditionalFormatting>
        <x14:conditionalFormatting xmlns:xm="http://schemas.microsoft.com/office/excel/2006/main">
          <x14:cfRule type="expression" priority="1061" stopIfTrue="1" id="{D32A5402-0FE4-474B-8097-BACCDC86422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2" stopIfTrue="1" id="{D97CE9AE-FC94-4723-ABF1-1DC04F5774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59" stopIfTrue="1" id="{E0573810-BF5B-420C-A995-6BA6E1ECD05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0" stopIfTrue="1" id="{212682F1-7680-491A-8C29-832F6FAAA01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57" stopIfTrue="1" id="{F0B1EB46-1A29-466F-A00A-B9F719A109D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8" stopIfTrue="1" id="{C656756C-04B3-44CF-AFEB-038C0D3B13C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55" stopIfTrue="1" id="{AD1D0D53-F137-4186-B67A-A6EF15AC29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6" stopIfTrue="1" id="{0999ACB6-2087-48E1-BD09-FAABA91293E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53" stopIfTrue="1" id="{68AB412F-97EA-4FAE-8C2C-13BBBB9F132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4" stopIfTrue="1" id="{4C8931EF-DDDF-47A3-B5D9-EFC2D31E1F0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51" stopIfTrue="1" id="{23E221AA-C55F-46C6-AA7D-FF9AE639795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2" stopIfTrue="1" id="{692AA12E-2421-44B1-84C4-09E9B8958D5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49" stopIfTrue="1" id="{6DD1759D-7286-4434-A80E-03AB31CC683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0" stopIfTrue="1" id="{66CAB4AA-2941-4158-8A74-0EBC4F30C44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47" stopIfTrue="1" id="{5563E5EB-4D3E-4F4B-93ED-E01A1BF602B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8" stopIfTrue="1" id="{72B69447-EFF6-48D0-805B-35ECDB84D1F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45" stopIfTrue="1" id="{F61872EF-82CA-420E-81DF-F8D34E631D9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6" stopIfTrue="1" id="{063B217C-DD00-42B9-BAC5-CD1CB9B72AB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43" stopIfTrue="1" id="{F2302C32-8C9C-4F40-83DA-BC85DE5B7CC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4" stopIfTrue="1" id="{F44202D8-DA44-4182-BC92-8988BC91C21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41" stopIfTrue="1" id="{5915D101-D9F8-4F28-9539-785A209F267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2" stopIfTrue="1" id="{C4DDB526-D6C7-4FB0-88A9-9A192FDE205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39" stopIfTrue="1" id="{BF5CBE4C-0367-42C6-A3DC-C2192C762C1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0" stopIfTrue="1" id="{F2DDD4FA-9962-431F-84E0-ED562D07D86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37" stopIfTrue="1" id="{D469DE49-22EC-4F98-9BB2-B3B3B02FAE5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8" stopIfTrue="1" id="{0F4169DC-F990-46DD-8FE6-B861B4FFB5B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35" stopIfTrue="1" id="{1CC5D694-8455-4DEA-99CB-1B7132EF472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6" stopIfTrue="1" id="{7AF4075C-773B-4102-AF23-102E61865E4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33" stopIfTrue="1" id="{0BBF899C-25DF-4368-94DC-98F4702E45B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4" stopIfTrue="1" id="{01BEE434-F709-4785-A64E-A9FF209C722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27" stopIfTrue="1" id="{9BF27C30-4257-4F81-9D57-BE6E3E165E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8" stopIfTrue="1" id="{17FF1A05-F5D2-458C-8ADF-9494C4BDF8C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X135 Z135 AB135 AD135 AF135 AH135</xm:sqref>
        </x14:conditionalFormatting>
        <x14:conditionalFormatting xmlns:xm="http://schemas.microsoft.com/office/excel/2006/main">
          <x14:cfRule type="expression" priority="1031" stopIfTrue="1" id="{B6C106BE-AD63-4FE5-A710-557E134F89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2" stopIfTrue="1" id="{6A6F3307-8EE9-4DC3-A722-9D0E1D4DB53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X135:AI135</xm:sqref>
        </x14:conditionalFormatting>
        <x14:conditionalFormatting xmlns:xm="http://schemas.microsoft.com/office/excel/2006/main">
          <x14:cfRule type="expression" priority="1029" stopIfTrue="1" id="{12132AC7-27DD-427D-A0C9-664290129D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0" stopIfTrue="1" id="{496BE31C-1B65-4021-9E71-037708253F7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Y135 AA135 AC135 AE135 AG135 AI135</xm:sqref>
        </x14:conditionalFormatting>
        <x14:conditionalFormatting xmlns:xm="http://schemas.microsoft.com/office/excel/2006/main">
          <x14:cfRule type="expression" priority="1025" stopIfTrue="1" id="{8B8AE0CC-E66C-4288-9152-42EEB17EB41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6" stopIfTrue="1" id="{358DC605-C52A-4980-994E-2669171DC60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Y135 AA135 AC135 AE135 AG135 AI135</xm:sqref>
        </x14:conditionalFormatting>
        <x14:conditionalFormatting xmlns:xm="http://schemas.microsoft.com/office/excel/2006/main">
          <x14:cfRule type="expression" priority="1023" stopIfTrue="1" id="{5A5D3FC4-871A-4772-AEE4-715C33025FA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4" stopIfTrue="1" id="{6D71EFFB-F85B-4050-86AD-69471E72ED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X135 Z135 AB135 AD135 AF135 AH135</xm:sqref>
        </x14:conditionalFormatting>
        <x14:conditionalFormatting xmlns:xm="http://schemas.microsoft.com/office/excel/2006/main">
          <x14:cfRule type="expression" priority="1021" stopIfTrue="1" id="{9E68B31A-CF08-43F4-99F7-4CB63BB19FA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2" stopIfTrue="1" id="{6D1D2765-E72D-42B4-A195-B3D3333D79A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Y135 AA135 AC135 AE135 AG135 AI135</xm:sqref>
        </x14:conditionalFormatting>
        <x14:conditionalFormatting xmlns:xm="http://schemas.microsoft.com/office/excel/2006/main">
          <x14:cfRule type="expression" priority="1019" stopIfTrue="1" id="{621D88DC-40C3-4AC8-A970-A140D79EE7C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0" stopIfTrue="1" id="{5CA3D10F-C8C7-4471-AC3E-3DB0B65AEA1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X135 Z135 AB135 AD135 AF135 AH135</xm:sqref>
        </x14:conditionalFormatting>
        <x14:conditionalFormatting xmlns:xm="http://schemas.microsoft.com/office/excel/2006/main">
          <x14:cfRule type="expression" priority="1013" stopIfTrue="1" id="{0964EA4C-0B19-409D-BA64-636C47D6227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4" stopIfTrue="1" id="{20356A6A-216F-43A1-886D-914D3E553C1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1017" stopIfTrue="1" id="{6503D7F8-C433-4054-9D02-7E29BD7B927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8" stopIfTrue="1" id="{C0B34F3A-15B9-45C5-A055-8F4C5B6D827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X136:AI136</xm:sqref>
        </x14:conditionalFormatting>
        <x14:conditionalFormatting xmlns:xm="http://schemas.microsoft.com/office/excel/2006/main">
          <x14:cfRule type="expression" priority="1015" stopIfTrue="1" id="{2BF3BE82-D77C-486C-95F7-A1C060FDDEB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6" stopIfTrue="1" id="{98FF4633-9EC1-4E7A-AC56-BE9178F9151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011" stopIfTrue="1" id="{686E1119-B781-440B-B255-34454413B5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2" stopIfTrue="1" id="{D0235997-6803-462A-915C-7B2A3DF6DF6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009" stopIfTrue="1" id="{C0C9CA04-778C-493F-9745-EC758A8F94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0" stopIfTrue="1" id="{399CEEC3-EFC9-4050-847C-B4394878F2B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1007" stopIfTrue="1" id="{88420E62-F515-4B2F-AA96-FCCAB2E6EE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8" stopIfTrue="1" id="{D23C0AF7-ACE4-437C-945A-E98C2925675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Y136 AA136 AC136 AE136 AG136 AI136</xm:sqref>
        </x14:conditionalFormatting>
        <x14:conditionalFormatting xmlns:xm="http://schemas.microsoft.com/office/excel/2006/main">
          <x14:cfRule type="expression" priority="1005" stopIfTrue="1" id="{CBB8D435-4324-4E46-9DDC-614723CEBC9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6" stopIfTrue="1" id="{90873637-9732-4F71-A776-2D8559FDA93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X136 Z136 AB136 AD136 AF136 AH136</xm:sqref>
        </x14:conditionalFormatting>
        <x14:conditionalFormatting xmlns:xm="http://schemas.microsoft.com/office/excel/2006/main">
          <x14:cfRule type="expression" priority="995" stopIfTrue="1" id="{D65D52FE-312C-4D40-B57D-FFEEA378EF8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6" stopIfTrue="1" id="{AA0EDD99-0788-40CC-86C8-867BC6FB4BC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expression" priority="991" stopIfTrue="1" id="{08899F77-0F36-4415-A114-B54AD81644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2" stopIfTrue="1" id="{349C9B01-EDBB-4FCB-91EF-D65E278EBEC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X150 Z150 AB150 AD150 AF150</xm:sqref>
        </x14:conditionalFormatting>
        <x14:conditionalFormatting xmlns:xm="http://schemas.microsoft.com/office/excel/2006/main">
          <x14:cfRule type="expression" priority="993" stopIfTrue="1" id="{68A7FC24-DE69-4C0B-82B7-44FCDBAEC8B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4" stopIfTrue="1" id="{F7743310-BC1F-4DCF-ACB6-EC3C4F6376F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Y150 AA150 AC150 AE150 AG150</xm:sqref>
        </x14:conditionalFormatting>
        <x14:conditionalFormatting xmlns:xm="http://schemas.microsoft.com/office/excel/2006/main">
          <x14:cfRule type="expression" priority="987" stopIfTrue="1" id="{31B24746-066B-458D-A7D4-7222A033F68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8" stopIfTrue="1" id="{F44D0C39-E4C7-48E8-A3FF-FFE9BF0D36D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J150 L150 N150 P150 R150 T150</xm:sqref>
        </x14:conditionalFormatting>
        <x14:conditionalFormatting xmlns:xm="http://schemas.microsoft.com/office/excel/2006/main">
          <x14:cfRule type="expression" priority="989" stopIfTrue="1" id="{F4FDED4C-07F1-4D9A-A36E-E3163A93379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0" stopIfTrue="1" id="{0D5E45DB-08E1-4FF1-A459-9C7528E45D8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K150 M150 O150 Q150 S150 U150</xm:sqref>
        </x14:conditionalFormatting>
        <x14:conditionalFormatting xmlns:xm="http://schemas.microsoft.com/office/excel/2006/main">
          <x14:cfRule type="expression" priority="985" stopIfTrue="1" id="{E1CB55FB-5735-4793-8915-B6E3168B153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6" stopIfTrue="1" id="{4F22F082-A819-4E74-9B1F-01D7EDA996B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Y155</xm:sqref>
        </x14:conditionalFormatting>
        <x14:conditionalFormatting xmlns:xm="http://schemas.microsoft.com/office/excel/2006/main">
          <x14:cfRule type="expression" priority="983" stopIfTrue="1" id="{D8177A82-B919-4A95-8BFD-51EED339B17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4" stopIfTrue="1" id="{AA66E265-8D57-4402-AC06-5006AB3C00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X155</xm:sqref>
        </x14:conditionalFormatting>
        <x14:conditionalFormatting xmlns:xm="http://schemas.microsoft.com/office/excel/2006/main">
          <x14:cfRule type="expression" priority="981" stopIfTrue="1" id="{0A8FC763-174A-4D25-B75F-1B22BE74111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2" stopIfTrue="1" id="{CFD0D079-F98F-4B6F-83C9-589F912EC2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O155</xm:sqref>
        </x14:conditionalFormatting>
        <x14:conditionalFormatting xmlns:xm="http://schemas.microsoft.com/office/excel/2006/main">
          <x14:cfRule type="expression" priority="979" stopIfTrue="1" id="{113B2B04-1ADD-4106-9B2A-98FC3A08BD3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0" stopIfTrue="1" id="{1A7D54CA-5C0E-4F4F-A7EF-D302E0898C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N155</xm:sqref>
        </x14:conditionalFormatting>
        <x14:conditionalFormatting xmlns:xm="http://schemas.microsoft.com/office/excel/2006/main">
          <x14:cfRule type="expression" priority="977" stopIfTrue="1" id="{C568D5AD-408A-4048-AA4F-3474F440C15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78" stopIfTrue="1" id="{C546B9F3-C5AD-4E20-BB68-2E76C1D8C54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N154:O154</xm:sqref>
        </x14:conditionalFormatting>
        <x14:conditionalFormatting xmlns:xm="http://schemas.microsoft.com/office/excel/2006/main">
          <x14:cfRule type="expression" priority="953" stopIfTrue="1" id="{8E05F4BA-EF2E-404B-948E-1F1F5567CEF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54" stopIfTrue="1" id="{78FF9252-FABD-447A-8711-2A9FA11BE6D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I156</xm:sqref>
        </x14:conditionalFormatting>
        <x14:conditionalFormatting xmlns:xm="http://schemas.microsoft.com/office/excel/2006/main">
          <x14:cfRule type="expression" priority="949" stopIfTrue="1" id="{868A924F-B9CC-46CC-85AD-6C6F46D1E14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50" stopIfTrue="1" id="{28CF0B34-D5D6-4CBF-AB40-B9C0BD47796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47" stopIfTrue="1" id="{07F86338-7122-4B15-85BF-434AD7E5239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8" stopIfTrue="1" id="{004F20B6-C6A0-456E-BC54-0B7BF57860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45" stopIfTrue="1" id="{8488C51A-3E5A-4ACE-95CE-DDE8161616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6" stopIfTrue="1" id="{74F2A321-2E67-403F-A3F1-D9697F807A1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43" stopIfTrue="1" id="{73C6F5AD-A8FD-457C-A29A-A66B9891679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4" stopIfTrue="1" id="{30CACDEE-66F7-4C8C-87FA-40777206FE3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41" stopIfTrue="1" id="{638C0FCD-E904-4BA4-A0C8-78DE3CE9223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2" stopIfTrue="1" id="{E378ECD3-4AEB-41BB-B93B-C128B4E3D94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39" stopIfTrue="1" id="{953065EB-1290-4B72-A4F4-671A8294B9A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0" stopIfTrue="1" id="{00C671F6-861A-4C7A-B3AA-D4BBBC00160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37" stopIfTrue="1" id="{66F57C20-1BE5-472B-B371-73407A188BA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8" stopIfTrue="1" id="{6DC98016-74E8-4A4E-8488-3194375293D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35" stopIfTrue="1" id="{7B8C2938-9CD5-4C6E-A27D-86DBFD370D3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6" stopIfTrue="1" id="{3B12875D-7CF1-4114-8FD7-A4BDA9D0F97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33" stopIfTrue="1" id="{F876E6A1-A81A-405B-9694-59A1D6B0E74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4" stopIfTrue="1" id="{65DECBA1-B2AA-4489-8E07-5C8817EB0E0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31" stopIfTrue="1" id="{516650F0-6C92-44DB-9D76-7100FE594C3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2" stopIfTrue="1" id="{D3CF8809-E8FF-41D9-B0A8-6981EED3C05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29" stopIfTrue="1" id="{3159F151-EAE5-4381-B247-2A10EFB84E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0" stopIfTrue="1" id="{F1419D57-CF7F-4D3E-ADB0-D39B6765215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27" stopIfTrue="1" id="{50AA277E-27A4-46D8-82A0-192A832127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8" stopIfTrue="1" id="{75A26D1A-6CC2-457B-9F87-A14F186C874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25" stopIfTrue="1" id="{C8D2FBB7-0676-4E99-9874-721A94E3136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6" stopIfTrue="1" id="{D415E464-61F4-4331-BBB0-8524ED7CFA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23" stopIfTrue="1" id="{421C69BA-D01B-4828-82D5-B8624FDFA44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4" stopIfTrue="1" id="{36388B2B-109F-4439-B329-8DC8AD113B8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21" stopIfTrue="1" id="{F7A35664-12A5-408A-A2DA-64001FB7B8F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2" stopIfTrue="1" id="{3735D744-5876-41AB-89B7-58EE168FB92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19" stopIfTrue="1" id="{6D426C49-7922-4515-94E8-636E467398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0" stopIfTrue="1" id="{8FBE2B38-76ED-4FFE-AAC7-BEC15798D91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I144:I145</xm:sqref>
        </x14:conditionalFormatting>
        <x14:conditionalFormatting xmlns:xm="http://schemas.microsoft.com/office/excel/2006/main">
          <x14:cfRule type="expression" priority="917" stopIfTrue="1" id="{116AFCB5-10ED-4F5E-9323-7F7CA4240F3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8" stopIfTrue="1" id="{830CCA77-E4E6-4A3A-9C25-980445FE35F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15" stopIfTrue="1" id="{4C3E9D8E-74BD-4B39-A9B5-02B2A24A019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6" stopIfTrue="1" id="{4C6540B4-2C98-4BC9-BD14-C1D97458A07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13" stopIfTrue="1" id="{4C772C54-F27C-4D0E-9E04-7D925993C7F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4" stopIfTrue="1" id="{21B07CC9-7E0F-4A58-A4A1-92D69219A53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11" stopIfTrue="1" id="{3CDBF542-5E8D-48F1-A283-F5C857994C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2" stopIfTrue="1" id="{BB4A18BA-1345-43B3-87D2-5682E41446C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09" stopIfTrue="1" id="{2E2265AE-85FD-43F5-8ED9-E9B0E2C1ADE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0" stopIfTrue="1" id="{B31FCA5B-D927-4735-AD66-512E292024D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07" stopIfTrue="1" id="{8889DAB6-3152-4F83-9419-CE818C8E993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8" stopIfTrue="1" id="{037F0A13-CCD0-4BB7-8211-304590D2F39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05" stopIfTrue="1" id="{A609F3EB-F09F-4996-AC03-FC84318048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6" stopIfTrue="1" id="{5C3161DE-0C31-41B2-B37F-259BC28D418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03" stopIfTrue="1" id="{AA026668-013F-4C09-B2BC-6F445E158A3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4" stopIfTrue="1" id="{D83C7E3B-6D16-4CFB-AF2F-8FFF091BA43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901" stopIfTrue="1" id="{602045DD-6A92-48E8-BCA6-E606A7B5EAE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2" stopIfTrue="1" id="{B0D75718-D0E4-4C46-81F3-252DFFC30C5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99" stopIfTrue="1" id="{FCB20ED1-9CE4-4462-AF2B-2F7CCE730ED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0" stopIfTrue="1" id="{4A810BD4-FA4E-41AA-B983-4B6E18F8A32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97" stopIfTrue="1" id="{6A3F5C12-AB57-4595-B58F-99F8660D47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8" stopIfTrue="1" id="{A351A707-0633-4ED9-973B-56B94555826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95" stopIfTrue="1" id="{CF259FEA-048F-44ED-A32D-D7E0D972FD0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6" stopIfTrue="1" id="{EE2F12C6-6D34-4DC6-894D-DA096729261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93" stopIfTrue="1" id="{33A4D81D-CA46-4E4E-BB7D-5659E3B4A5B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4" stopIfTrue="1" id="{A0D2CBE0-AF92-4580-991E-64DCE708340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91" stopIfTrue="1" id="{8D76D0CA-9FA8-4170-B4F9-3830297672C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2" stopIfTrue="1" id="{180D3E7A-7880-4DEF-BA1D-F87A3781A4C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89" stopIfTrue="1" id="{998783FF-32E6-4237-A9FE-F37FCB6F3E3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0" stopIfTrue="1" id="{6F94CFE7-D589-43BF-A3AE-1A271903E5B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I149:I150</xm:sqref>
        </x14:conditionalFormatting>
        <x14:conditionalFormatting xmlns:xm="http://schemas.microsoft.com/office/excel/2006/main">
          <x14:cfRule type="expression" priority="855" stopIfTrue="1" id="{0F90C1F7-6517-4D6F-8232-8AD8E46DAEC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6" stopIfTrue="1" id="{570E3AE3-0254-4711-A783-9CB46284BA2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53" stopIfTrue="1" id="{7B5615FE-B87E-4A3E-A09D-900EA47912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4" stopIfTrue="1" id="{A7A26EC6-AE9B-4921-9902-50FD06834FE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51" stopIfTrue="1" id="{75E84120-63FC-4E5B-A3BD-DB0FDBF366D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2" stopIfTrue="1" id="{EAF2B27C-E68C-4918-8EEC-007E68A6E3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49" stopIfTrue="1" id="{4C55381B-39F4-4630-AE69-B4497EE473B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0" stopIfTrue="1" id="{34FA3340-BB89-4728-B481-A7CB2FF1F6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47" stopIfTrue="1" id="{8F60EAD1-7E3E-4FD4-9EF0-8E7DD6AE40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8" stopIfTrue="1" id="{A8A5388E-C337-44F2-A581-1A049278CFF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45" stopIfTrue="1" id="{FC1CD8FF-6DC5-486F-B26A-5E569B88FA6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6" stopIfTrue="1" id="{37EB5256-37E8-4BA4-898F-9C24A02360C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43" stopIfTrue="1" id="{655B9176-1821-4510-AEC9-DC380525140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4" stopIfTrue="1" id="{28D857CE-6BF4-429D-A7B4-78BE0FE9AEE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41" stopIfTrue="1" id="{EB02DD3D-B5DD-4161-8104-4F3E39F7740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2" stopIfTrue="1" id="{DE4D863C-E52E-410F-A548-BA4900EA8B2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39" stopIfTrue="1" id="{B5F235EC-C6AF-4946-96DE-487F770A4C1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0" stopIfTrue="1" id="{045F2076-3344-4802-9728-08F15875926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37" stopIfTrue="1" id="{14E69CBA-28D3-43DB-AB7D-D58344CDEBF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8" stopIfTrue="1" id="{F76EC4A0-8DA9-4429-9E3D-A2BD9483DCE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35" stopIfTrue="1" id="{AD1170FC-C5D8-4B6A-9F15-405FDBA53ED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6" stopIfTrue="1" id="{A965A256-5441-4D1A-AC89-830E8023866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33" stopIfTrue="1" id="{B832F5BD-7AC5-4995-BDBA-816BB6D4A7E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4" stopIfTrue="1" id="{6B06925B-3925-48A4-923A-4C9775C694C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31" stopIfTrue="1" id="{E99E893C-2244-4DA6-827A-94A453FB394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2" stopIfTrue="1" id="{5E80399E-8FB6-4693-A78A-66FFFB221EE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29" stopIfTrue="1" id="{5777C541-4DCD-46B8-8170-8D25BD92DA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0" stopIfTrue="1" id="{B7C79B17-14D7-42F9-9A7B-D39EB2C479B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27" stopIfTrue="1" id="{4BC1679D-5340-4353-ACCB-F53FAE1ECD9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8" stopIfTrue="1" id="{3A596BA5-4A19-456C-8BEA-0C12B70FAC6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25" stopIfTrue="1" id="{B4FA74F1-D7C4-4461-8696-9550F601863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6" stopIfTrue="1" id="{1DD15609-7B6B-43A8-B58E-22FB9953F2D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823" stopIfTrue="1" id="{626CA99B-10B5-4DE4-8338-0C94318FADB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4" stopIfTrue="1" id="{F734D8CE-6CB2-4EE0-8554-2311637C7A3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D161:D162</xm:sqref>
        </x14:conditionalFormatting>
        <x14:conditionalFormatting xmlns:xm="http://schemas.microsoft.com/office/excel/2006/main">
          <x14:cfRule type="expression" priority="819" stopIfTrue="1" id="{94E9E43B-4A58-4FE3-9A10-092DF2FF65B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0" stopIfTrue="1" id="{B83CBFF7-8BA8-45BF-A1CC-212E0B161EE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K153</xm:sqref>
        </x14:conditionalFormatting>
        <x14:conditionalFormatting xmlns:xm="http://schemas.microsoft.com/office/excel/2006/main">
          <x14:cfRule type="expression" priority="811" stopIfTrue="1" id="{E5FE16DD-90FD-4A32-8CCE-44DD12DB075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2" stopIfTrue="1" id="{81E73985-62C7-4100-9812-E8DF85E7AB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M153 S153 O153 U153</xm:sqref>
        </x14:conditionalFormatting>
        <x14:conditionalFormatting xmlns:xm="http://schemas.microsoft.com/office/excel/2006/main">
          <x14:cfRule type="expression" priority="803" stopIfTrue="1" id="{CC00046A-EFE3-4A1D-B704-4BE6B55D0C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4" stopIfTrue="1" id="{28480957-B8E7-4555-9B52-FB26AE7CA50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Y153 AA153 AC153 AE153 AG153 AI153</xm:sqref>
        </x14:conditionalFormatting>
        <x14:conditionalFormatting xmlns:xm="http://schemas.microsoft.com/office/excel/2006/main">
          <x14:cfRule type="expression" priority="799" stopIfTrue="1" id="{48A2BC4A-3E77-4101-A2A4-645DF429736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0" stopIfTrue="1" id="{86242FA5-A314-41DA-82DE-9E006A4221A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F87</xm:sqref>
        </x14:conditionalFormatting>
        <x14:conditionalFormatting xmlns:xm="http://schemas.microsoft.com/office/excel/2006/main">
          <x14:cfRule type="expression" priority="797" stopIfTrue="1" id="{19FEA5FE-D521-4946-A44B-CE8DB4BB936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8" stopIfTrue="1" id="{29BEAE29-8E10-4761-9BF7-680497F7A77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D87:E87</xm:sqref>
        </x14:conditionalFormatting>
        <x14:conditionalFormatting xmlns:xm="http://schemas.microsoft.com/office/excel/2006/main">
          <x14:cfRule type="expression" priority="795" stopIfTrue="1" id="{A8156ACD-2697-4B2A-9927-33A5E6926AD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6" stopIfTrue="1" id="{D2057394-FA31-496E-BBA3-17493641E09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G87:AM87</xm:sqref>
        </x14:conditionalFormatting>
        <x14:conditionalFormatting xmlns:xm="http://schemas.microsoft.com/office/excel/2006/main">
          <x14:cfRule type="expression" priority="791" stopIfTrue="1" id="{A3341BC3-E4FB-4EBA-A145-C594F8068D4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2" stopIfTrue="1" id="{086EF701-C21B-4D32-8381-BA790F0D729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D158:E158</xm:sqref>
        </x14:conditionalFormatting>
        <x14:conditionalFormatting xmlns:xm="http://schemas.microsoft.com/office/excel/2006/main">
          <x14:cfRule type="expression" priority="789" stopIfTrue="1" id="{827D0F06-BF51-477C-A207-7E93123A1267}">
            <xm:f>実績ＢＳ!$C190="小計"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0" stopIfTrue="1" id="{B6693F03-0FCD-4A5C-943E-B942E67ACA7A}">
            <xm:f>実績ＢＳ!$C190="合計"</xm:f>
            <x14:dxf>
              <fill>
                <patternFill>
                  <bgColor indexed="46"/>
                </patternFill>
              </fill>
            </x14:dxf>
          </x14:cfRule>
          <xm:sqref>V164:W166 B164:B166 AJ164:AN166 E164:E166</xm:sqref>
        </x14:conditionalFormatting>
        <x14:conditionalFormatting xmlns:xm="http://schemas.microsoft.com/office/excel/2006/main">
          <x14:cfRule type="expression" priority="785" stopIfTrue="1" id="{1EE97873-5414-4FD0-9949-14137AD7D5E6}">
            <xm:f>実績ＢＳ!$C192="小計"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6" stopIfTrue="1" id="{F51B5465-FC75-4FD0-A2A9-49022BF1DA8F}">
            <xm:f>実績ＢＳ!$C192="合計"</xm:f>
            <x14:dxf>
              <fill>
                <patternFill>
                  <bgColor indexed="46"/>
                </patternFill>
              </fill>
            </x14:dxf>
          </x14:cfRule>
          <xm:sqref>V163:W163 AJ163:AN163 B163 E163</xm:sqref>
        </x14:conditionalFormatting>
        <x14:conditionalFormatting xmlns:xm="http://schemas.microsoft.com/office/excel/2006/main">
          <x14:cfRule type="expression" priority="783" stopIfTrue="1" id="{89EA5B89-98F8-4283-A55F-B3BD0DF177F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4" stopIfTrue="1" id="{38C82709-A29B-4DC3-864B-C8F4A55F1C5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H163</xm:sqref>
        </x14:conditionalFormatting>
        <x14:conditionalFormatting xmlns:xm="http://schemas.microsoft.com/office/excel/2006/main">
          <x14:cfRule type="expression" priority="777" stopIfTrue="1" id="{6D7F27B8-675A-499B-AA82-3EE15BF950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78" stopIfTrue="1" id="{4AB270FC-4E1A-461D-987C-755D405A568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D163</xm:sqref>
        </x14:conditionalFormatting>
        <x14:conditionalFormatting xmlns:xm="http://schemas.microsoft.com/office/excel/2006/main">
          <x14:cfRule type="expression" priority="761" stopIfTrue="1" id="{BD08D24D-1012-4F20-9572-67C7A73F74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2" stopIfTrue="1" id="{67BB3D4C-EA61-48F5-A075-27EF48D7546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J152:M152 R152:U152 O152</xm:sqref>
        </x14:conditionalFormatting>
        <x14:conditionalFormatting xmlns:xm="http://schemas.microsoft.com/office/excel/2006/main">
          <x14:cfRule type="expression" priority="763" stopIfTrue="1" id="{9143F536-22E9-4DBD-BDFC-C0D0DE19D9B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4" stopIfTrue="1" id="{5AFDEA32-A57B-495E-88B6-BADD19C8BA0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X152:AI152</xm:sqref>
        </x14:conditionalFormatting>
        <x14:conditionalFormatting xmlns:xm="http://schemas.microsoft.com/office/excel/2006/main">
          <x14:cfRule type="expression" priority="759" stopIfTrue="1" id="{FE124A57-6399-4B83-A032-436C68FEBA9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0" stopIfTrue="1" id="{A09ED166-5C3C-47A1-BE5D-33653AF5FD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L156</xm:sqref>
        </x14:conditionalFormatting>
        <x14:conditionalFormatting xmlns:xm="http://schemas.microsoft.com/office/excel/2006/main">
          <x14:cfRule type="expression" priority="757" stopIfTrue="1" id="{1900F7C6-78F2-4102-A6E5-769EF473ACA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8" stopIfTrue="1" id="{DB4B24C8-C0AA-4826-BB38-2AC91DAC13A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P156</xm:sqref>
        </x14:conditionalFormatting>
        <x14:conditionalFormatting xmlns:xm="http://schemas.microsoft.com/office/excel/2006/main">
          <x14:cfRule type="expression" priority="755" stopIfTrue="1" id="{606A928C-E2FC-4D3D-898B-D717802BA21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6" stopIfTrue="1" id="{715927E8-C10F-4F98-9B20-0D4DAC4CB5B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T156</xm:sqref>
        </x14:conditionalFormatting>
        <x14:conditionalFormatting xmlns:xm="http://schemas.microsoft.com/office/excel/2006/main">
          <x14:cfRule type="expression" priority="753" stopIfTrue="1" id="{B96F51A1-4B1B-4DDF-A9A6-D81828DF2F2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4" stopIfTrue="1" id="{28C04D05-4210-488F-B641-99E4B498C36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X156</xm:sqref>
        </x14:conditionalFormatting>
        <x14:conditionalFormatting xmlns:xm="http://schemas.microsoft.com/office/excel/2006/main">
          <x14:cfRule type="expression" priority="751" stopIfTrue="1" id="{27511706-6E2E-4E33-B5F7-11BDE7D616E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2" stopIfTrue="1" id="{7B073441-0BBD-4DE0-B2A2-A32C0304665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Z156</xm:sqref>
        </x14:conditionalFormatting>
        <x14:conditionalFormatting xmlns:xm="http://schemas.microsoft.com/office/excel/2006/main">
          <x14:cfRule type="expression" priority="749" stopIfTrue="1" id="{6287628D-7B05-40CF-9243-DDFCB73A853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0" stopIfTrue="1" id="{FF17567A-53CF-4679-A371-AE8229101C7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AB156</xm:sqref>
        </x14:conditionalFormatting>
        <x14:conditionalFormatting xmlns:xm="http://schemas.microsoft.com/office/excel/2006/main">
          <x14:cfRule type="expression" priority="747" stopIfTrue="1" id="{BB0B571A-45DE-42E1-84E2-0B52CF9EFD3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8" stopIfTrue="1" id="{D76EC8C0-DD30-43FA-BB7E-11D0204ABAE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AD156</xm:sqref>
        </x14:conditionalFormatting>
        <x14:conditionalFormatting xmlns:xm="http://schemas.microsoft.com/office/excel/2006/main">
          <x14:cfRule type="expression" priority="745" stopIfTrue="1" id="{61DA38E7-ED21-4823-80A1-01E6430ABCC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6" stopIfTrue="1" id="{0090B43A-876F-4A73-BB91-EF040D75759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AF156</xm:sqref>
        </x14:conditionalFormatting>
        <x14:conditionalFormatting xmlns:xm="http://schemas.microsoft.com/office/excel/2006/main">
          <x14:cfRule type="expression" priority="743" stopIfTrue="1" id="{A8ADEB10-2F66-47C9-BB8F-8AB176ABCCA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4" stopIfTrue="1" id="{C2443BEB-94BD-43EC-82A1-E7D2101210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AH156</xm:sqref>
        </x14:conditionalFormatting>
        <x14:conditionalFormatting xmlns:xm="http://schemas.microsoft.com/office/excel/2006/main">
          <x14:cfRule type="expression" priority="741" stopIfTrue="1" id="{F3D2C7F7-BB83-4BD7-94DE-168E5965718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2" stopIfTrue="1" id="{D15025C2-E2B8-4489-930E-9A333A2C643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Q155 S155 U155</xm:sqref>
        </x14:conditionalFormatting>
        <x14:conditionalFormatting xmlns:xm="http://schemas.microsoft.com/office/excel/2006/main">
          <x14:cfRule type="expression" priority="739" stopIfTrue="1" id="{C8F3B8C9-A42D-45DC-A824-C429D65C14C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0" stopIfTrue="1" id="{EB2C92DC-A6DE-4970-BF7C-92F09430F7C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P155 R155 T155</xm:sqref>
        </x14:conditionalFormatting>
        <x14:conditionalFormatting xmlns:xm="http://schemas.microsoft.com/office/excel/2006/main">
          <x14:cfRule type="expression" priority="737" stopIfTrue="1" id="{C7F07381-7F54-4263-B388-699E63631C2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8" stopIfTrue="1" id="{E688AEF0-0BF5-43C8-AFB8-6C578F8FDAA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P154:U154</xm:sqref>
        </x14:conditionalFormatting>
        <x14:conditionalFormatting xmlns:xm="http://schemas.microsoft.com/office/excel/2006/main">
          <x14:cfRule type="expression" priority="735" stopIfTrue="1" id="{62F2D1D0-AA86-4D00-BF03-E074821D3B4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6" stopIfTrue="1" id="{11EFA2A6-2CD0-4EB6-BB54-F48E98E6778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Z154:AI154</xm:sqref>
        </x14:conditionalFormatting>
        <x14:conditionalFormatting xmlns:xm="http://schemas.microsoft.com/office/excel/2006/main">
          <x14:cfRule type="expression" priority="733" stopIfTrue="1" id="{C3EBB284-F7A7-405D-968A-0565851C5EA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4" stopIfTrue="1" id="{E40B8BF0-0452-47DB-BE0E-640314D4E7B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AA155 AC155 AE155 AG155 AI155</xm:sqref>
        </x14:conditionalFormatting>
        <x14:conditionalFormatting xmlns:xm="http://schemas.microsoft.com/office/excel/2006/main">
          <x14:cfRule type="expression" priority="731" stopIfTrue="1" id="{B4E4E1D9-54C1-41EB-8B43-52B20C626EF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2" stopIfTrue="1" id="{D382EFF0-A40B-486C-8A5C-B3B67591643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Z155 AB155 AD155 AF155 AH155</xm:sqref>
        </x14:conditionalFormatting>
        <x14:conditionalFormatting xmlns:xm="http://schemas.microsoft.com/office/excel/2006/main">
          <x14:cfRule type="expression" priority="727" stopIfTrue="1" id="{EF925DE7-A452-4464-9868-E337FA5064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8" stopIfTrue="1" id="{C40D86CC-8BCE-4FA3-B646-1A61DEAE380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expression" priority="723" stopIfTrue="1" id="{59DDF530-ADBD-438B-8657-56C36379F75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4" stopIfTrue="1" id="{16AFB4F9-8E14-4A5D-9BA4-FB803F6374E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I155</xm:sqref>
        </x14:conditionalFormatting>
        <x14:conditionalFormatting xmlns:xm="http://schemas.microsoft.com/office/excel/2006/main">
          <x14:cfRule type="expression" priority="719" stopIfTrue="1" id="{5091098D-BB90-40BE-98E8-DE5E859B418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0" stopIfTrue="1" id="{ABFF467E-767C-494D-B333-7FB28A13F30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I143</xm:sqref>
        </x14:conditionalFormatting>
        <x14:conditionalFormatting xmlns:xm="http://schemas.microsoft.com/office/excel/2006/main">
          <x14:cfRule type="expression" priority="713" stopIfTrue="1" id="{DDD509B1-AE4A-48AC-B081-87D170CEC15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4" stopIfTrue="1" id="{0B323DCD-099F-4FD0-9967-9D2D14BB6B4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K155 M155</xm:sqref>
        </x14:conditionalFormatting>
        <x14:conditionalFormatting xmlns:xm="http://schemas.microsoft.com/office/excel/2006/main">
          <x14:cfRule type="expression" priority="711" stopIfTrue="1" id="{A33C84D4-056F-4627-BFCC-2876C4153C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2" stopIfTrue="1" id="{0585BC63-B78C-4A3B-835C-1597DF5BA8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J155 L155</xm:sqref>
        </x14:conditionalFormatting>
        <x14:conditionalFormatting xmlns:xm="http://schemas.microsoft.com/office/excel/2006/main">
          <x14:cfRule type="expression" priority="709" stopIfTrue="1" id="{94C868DA-3309-4FB5-9373-9CB20E89301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0" stopIfTrue="1" id="{58C72A25-6D78-43E6-BFCE-5331300DE46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J154:M154</xm:sqref>
        </x14:conditionalFormatting>
        <x14:conditionalFormatting xmlns:xm="http://schemas.microsoft.com/office/excel/2006/main">
          <x14:cfRule type="expression" priority="699" stopIfTrue="1" id="{7B3AB797-579C-4B2A-8030-E5872F37F31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0" stopIfTrue="1" id="{F1EF2A8C-6920-4A14-967E-F1F5C5F9766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Y146 AA146</xm:sqref>
        </x14:conditionalFormatting>
        <x14:conditionalFormatting xmlns:xm="http://schemas.microsoft.com/office/excel/2006/main">
          <x14:cfRule type="expression" priority="697" stopIfTrue="1" id="{68B9D075-98F2-406C-9C5A-9FB13CF9AF7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8" stopIfTrue="1" id="{763539A4-0560-4F51-8CBC-C64F1110329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E146 V146:W146 AJ146:AM146 B146</xm:sqref>
        </x14:conditionalFormatting>
        <x14:conditionalFormatting xmlns:xm="http://schemas.microsoft.com/office/excel/2006/main">
          <x14:cfRule type="expression" priority="695" stopIfTrue="1" id="{12FA1C52-FF61-414B-BF6A-1AE0C20717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6" stopIfTrue="1" id="{9A3F7BE8-BB40-4DAF-93F2-D6B3B24D872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C146</xm:sqref>
        </x14:conditionalFormatting>
        <x14:conditionalFormatting xmlns:xm="http://schemas.microsoft.com/office/excel/2006/main">
          <x14:cfRule type="expression" priority="693" stopIfTrue="1" id="{5709D3EC-23D8-4E96-BA90-2B29983C741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4" stopIfTrue="1" id="{66EBDBC6-4403-4497-B3C7-E03F0D3B736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X146 Z146</xm:sqref>
        </x14:conditionalFormatting>
        <x14:conditionalFormatting xmlns:xm="http://schemas.microsoft.com/office/excel/2006/main">
          <x14:cfRule type="expression" priority="691" stopIfTrue="1" id="{5CBB5622-BD3A-4A71-9075-AAE008DED2D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2" stopIfTrue="1" id="{514A1E7E-FA26-4D68-8B69-4D8179EA190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J146:U146</xm:sqref>
        </x14:conditionalFormatting>
        <x14:conditionalFormatting xmlns:xm="http://schemas.microsoft.com/office/excel/2006/main">
          <x14:cfRule type="expression" priority="689" stopIfTrue="1" id="{7A5B0953-D914-4D45-80B5-D2EEF6E6525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0" stopIfTrue="1" id="{AE7D284D-DD82-48CD-ABCC-4FE8EAAF76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D146</xm:sqref>
        </x14:conditionalFormatting>
        <x14:conditionalFormatting xmlns:xm="http://schemas.microsoft.com/office/excel/2006/main">
          <x14:cfRule type="expression" priority="687" stopIfTrue="1" id="{27763BE6-680A-458A-9768-23868C7E9AD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8" stopIfTrue="1" id="{C2890D4E-B43E-40CB-B12E-D99E03A075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H146</xm:sqref>
        </x14:conditionalFormatting>
        <x14:conditionalFormatting xmlns:xm="http://schemas.microsoft.com/office/excel/2006/main">
          <x14:cfRule type="expression" priority="685" stopIfTrue="1" id="{E84DEC50-F426-4E79-91DE-23795AAE776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6" stopIfTrue="1" id="{44F64384-0FF9-47BE-A1B3-91E6B822CBD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AC146 AE146 AG146 AI146</xm:sqref>
        </x14:conditionalFormatting>
        <x14:conditionalFormatting xmlns:xm="http://schemas.microsoft.com/office/excel/2006/main">
          <x14:cfRule type="expression" priority="683" stopIfTrue="1" id="{488E10C5-FE5C-4D03-9BA6-8455F418210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4" stopIfTrue="1" id="{EBF24465-4A95-4B27-8375-EC6BD5A2A9D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AB146 AD146 AF146 AH146</xm:sqref>
        </x14:conditionalFormatting>
        <x14:conditionalFormatting xmlns:xm="http://schemas.microsoft.com/office/excel/2006/main">
          <x14:cfRule type="expression" priority="679" stopIfTrue="1" id="{AC72F548-8316-446D-BCF8-6F932975ADC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0" stopIfTrue="1" id="{6221D1E9-0D30-4E37-BD59-5F33C067BE0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77" stopIfTrue="1" id="{E5093DB2-ABC1-4F5F-9470-C80C76FF900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8" stopIfTrue="1" id="{C81C7E16-C6B7-4796-9577-5E04ABB7AA9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75" stopIfTrue="1" id="{2A208EBB-4A10-4236-9C0C-D6E3C3D00AD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6" stopIfTrue="1" id="{F524967E-4D54-4573-8262-184C864A6CC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73" stopIfTrue="1" id="{9CB6D39B-2B25-4359-B01F-1AB5DAAE573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4" stopIfTrue="1" id="{40777CEB-C4AB-4104-A52F-465635F0CB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71" stopIfTrue="1" id="{FCB57C75-E235-4D02-B63B-DD1D7CC7191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2" stopIfTrue="1" id="{86C3FC17-E510-40E3-AC4C-6009D0A0988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69" stopIfTrue="1" id="{C77D9EA4-2067-4B39-8694-8864B4C1C5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0" stopIfTrue="1" id="{677852D9-BDD0-42AB-95E3-0E81BA073A4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67" stopIfTrue="1" id="{DE872F6F-E2E5-4B4A-911B-11250C33E7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8" stopIfTrue="1" id="{61F350D4-C7DE-45E2-93CF-A9651628753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65" stopIfTrue="1" id="{C9442F8F-E88B-489D-A8FF-52235FBF866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6" stopIfTrue="1" id="{700BB4E5-57DF-4D82-A7B9-92A6D8390E4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63" stopIfTrue="1" id="{3C911CE9-9B69-4A54-8B5E-6401DE9E92C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4" stopIfTrue="1" id="{E09AA802-7593-4785-B1E8-8067B99EB37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61" stopIfTrue="1" id="{48D03141-1197-4EB8-9CDC-00900CC434E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2" stopIfTrue="1" id="{3C095A24-076F-4465-9396-240DDB530C2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59" stopIfTrue="1" id="{3C9C851F-9590-47A9-8C68-75615F1F62B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0" stopIfTrue="1" id="{D36F246E-23C5-4FB4-A98F-CCA732AC2E5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57" stopIfTrue="1" id="{A774AB61-8F90-40FE-BAE3-F5543C8E1FE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8" stopIfTrue="1" id="{9D982130-3C0D-4086-A92A-93D4B38E132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55" stopIfTrue="1" id="{CFEED15B-C473-4DA1-9F47-A3CACED568E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6" stopIfTrue="1" id="{93F1EA18-1C23-4754-8896-E608F6D5DDF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53" stopIfTrue="1" id="{71BD219A-AF45-492C-80B3-E185E787B1A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4" stopIfTrue="1" id="{5E892372-BE41-47D4-8868-9931690F2B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51" stopIfTrue="1" id="{8A76C16E-984F-4E31-9300-64CEA45A4DA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2" stopIfTrue="1" id="{D81900E3-B542-41C6-B3DE-58A2FBFACEB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49" stopIfTrue="1" id="{429CC8AA-A64A-4436-AD5F-90A417F529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0" stopIfTrue="1" id="{797AA4F5-438E-4F1F-990A-1E7EF25F036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647" stopIfTrue="1" id="{1CB8AA90-F8AC-4167-81E8-CDA796F455C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8" stopIfTrue="1" id="{7F141BC4-2D2D-47D6-BB07-14292C6A24F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Q153</xm:sqref>
        </x14:conditionalFormatting>
        <x14:conditionalFormatting xmlns:xm="http://schemas.microsoft.com/office/excel/2006/main">
          <x14:cfRule type="expression" priority="645" stopIfTrue="1" id="{A873C4E2-17F4-4AF1-9190-8FDB2AD87FA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6" stopIfTrue="1" id="{99FD22C4-985E-4550-B23C-0CE092BBC3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P152:Q152</xm:sqref>
        </x14:conditionalFormatting>
        <x14:conditionalFormatting xmlns:xm="http://schemas.microsoft.com/office/excel/2006/main">
          <x14:cfRule type="expression" priority="641" stopIfTrue="1" id="{37CFA7D3-A855-4C6A-866F-C6416D9C6B1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2" stopIfTrue="1" id="{82BE5AC4-9EEE-4F44-9BF7-7EDB48BB139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N152</xm:sqref>
        </x14:conditionalFormatting>
        <x14:conditionalFormatting xmlns:xm="http://schemas.microsoft.com/office/excel/2006/main">
          <x14:cfRule type="expression" priority="627" stopIfTrue="1" id="{C2C00033-F283-436D-878B-951B2B42A6D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8" stopIfTrue="1" id="{1A12601C-3741-4031-A4DF-A28F9FB0621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J153</xm:sqref>
        </x14:conditionalFormatting>
        <x14:conditionalFormatting xmlns:xm="http://schemas.microsoft.com/office/excel/2006/main">
          <x14:cfRule type="expression" priority="625" stopIfTrue="1" id="{EC507457-B1DB-4E23-977E-4AF268EABD0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6" stopIfTrue="1" id="{65C62342-7FA1-4C40-8E92-0AF643D21EA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L153</xm:sqref>
        </x14:conditionalFormatting>
        <x14:conditionalFormatting xmlns:xm="http://schemas.microsoft.com/office/excel/2006/main">
          <x14:cfRule type="expression" priority="623" stopIfTrue="1" id="{5C822278-5F38-491A-BBCF-4DB428AE8F6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4" stopIfTrue="1" id="{59594204-E5AD-4F64-A40C-121C68989C5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N153</xm:sqref>
        </x14:conditionalFormatting>
        <x14:conditionalFormatting xmlns:xm="http://schemas.microsoft.com/office/excel/2006/main">
          <x14:cfRule type="expression" priority="621" stopIfTrue="1" id="{E7CF3E99-F7DE-4A1C-8D53-89F396A680E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2" stopIfTrue="1" id="{6BA74FC8-1F32-4828-B16C-28B9921E846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P153</xm:sqref>
        </x14:conditionalFormatting>
        <x14:conditionalFormatting xmlns:xm="http://schemas.microsoft.com/office/excel/2006/main">
          <x14:cfRule type="expression" priority="619" stopIfTrue="1" id="{7BC06975-FE54-4031-9375-9B7800D200C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0" stopIfTrue="1" id="{0901075D-2DD7-463D-ACDE-70E1754C740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R153</xm:sqref>
        </x14:conditionalFormatting>
        <x14:conditionalFormatting xmlns:xm="http://schemas.microsoft.com/office/excel/2006/main">
          <x14:cfRule type="expression" priority="617" stopIfTrue="1" id="{26FF5C13-DE26-4725-A38F-4BD8BA18617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8" stopIfTrue="1" id="{DB20120F-E1A8-4068-9607-E880E1D6DCE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T153</xm:sqref>
        </x14:conditionalFormatting>
        <x14:conditionalFormatting xmlns:xm="http://schemas.microsoft.com/office/excel/2006/main">
          <x14:cfRule type="expression" priority="615" stopIfTrue="1" id="{F37F603E-012C-477C-9E79-23527A8E86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6" stopIfTrue="1" id="{CEFF4F71-88A7-436E-832D-BEDBD24B023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X153</xm:sqref>
        </x14:conditionalFormatting>
        <x14:conditionalFormatting xmlns:xm="http://schemas.microsoft.com/office/excel/2006/main">
          <x14:cfRule type="expression" priority="613" stopIfTrue="1" id="{F93FF6A4-70F7-4F4C-A067-DF70D886555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4" stopIfTrue="1" id="{19346804-06DD-42A7-A50E-3B6B387347D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Z153</xm:sqref>
        </x14:conditionalFormatting>
        <x14:conditionalFormatting xmlns:xm="http://schemas.microsoft.com/office/excel/2006/main">
          <x14:cfRule type="expression" priority="611" stopIfTrue="1" id="{221C1DB7-1277-4E98-8A1B-32C355E61EA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2" stopIfTrue="1" id="{7A096967-D0A0-4946-B45A-4BA639B2DFA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AB153</xm:sqref>
        </x14:conditionalFormatting>
        <x14:conditionalFormatting xmlns:xm="http://schemas.microsoft.com/office/excel/2006/main">
          <x14:cfRule type="expression" priority="609" stopIfTrue="1" id="{77980FD8-7686-4949-9D4E-42704F30878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0" stopIfTrue="1" id="{598B72B8-3880-402C-994C-0F869427736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AD153</xm:sqref>
        </x14:conditionalFormatting>
        <x14:conditionalFormatting xmlns:xm="http://schemas.microsoft.com/office/excel/2006/main">
          <x14:cfRule type="expression" priority="607" stopIfTrue="1" id="{65293600-175A-4918-BD7A-1CFBF4E37E4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8" stopIfTrue="1" id="{97C7E410-8037-4CB7-B2B9-87986BBDEB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AF153</xm:sqref>
        </x14:conditionalFormatting>
        <x14:conditionalFormatting xmlns:xm="http://schemas.microsoft.com/office/excel/2006/main">
          <x14:cfRule type="expression" priority="605" stopIfTrue="1" id="{5378450F-202F-4919-9104-6B1261FE933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6" stopIfTrue="1" id="{E1003ACC-15D1-4BBC-9162-46DEB0ABF8A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AH153</xm:sqref>
        </x14:conditionalFormatting>
        <x14:conditionalFormatting xmlns:xm="http://schemas.microsoft.com/office/excel/2006/main">
          <x14:cfRule type="expression" priority="599" stopIfTrue="1" id="{BE8F536D-1C42-4F92-9E17-9E358396A91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0" stopIfTrue="1" id="{42D53F23-4CF9-47D1-920C-A3920ED697C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Y147 AA147</xm:sqref>
        </x14:conditionalFormatting>
        <x14:conditionalFormatting xmlns:xm="http://schemas.microsoft.com/office/excel/2006/main">
          <x14:cfRule type="expression" priority="597" stopIfTrue="1" id="{C0734F77-1549-40E1-BF92-780C6775859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8" stopIfTrue="1" id="{7681688B-F4C0-4E82-91C7-29EFD6A098A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E147 V147:W147 AJ147:AM147 B147</xm:sqref>
        </x14:conditionalFormatting>
        <x14:conditionalFormatting xmlns:xm="http://schemas.microsoft.com/office/excel/2006/main">
          <x14:cfRule type="expression" priority="595" stopIfTrue="1" id="{1E1A0ED0-2A22-48B1-8FE1-01363212AE4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6" stopIfTrue="1" id="{F2A48A45-5CFC-439B-83DD-70CFFE5DD1A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C147</xm:sqref>
        </x14:conditionalFormatting>
        <x14:conditionalFormatting xmlns:xm="http://schemas.microsoft.com/office/excel/2006/main">
          <x14:cfRule type="expression" priority="593" stopIfTrue="1" id="{24A48B22-595B-4673-AF9C-86B7B768173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4" stopIfTrue="1" id="{E88846C6-042B-4C01-A5D7-B447DD05B2E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X147 Z147</xm:sqref>
        </x14:conditionalFormatting>
        <x14:conditionalFormatting xmlns:xm="http://schemas.microsoft.com/office/excel/2006/main">
          <x14:cfRule type="expression" priority="591" stopIfTrue="1" id="{EF8291E2-5F9A-46FA-AAE6-AB19106D4B8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2" stopIfTrue="1" id="{54B4B86D-8D62-41EC-8ADD-1120B4AFE0D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J147:U147</xm:sqref>
        </x14:conditionalFormatting>
        <x14:conditionalFormatting xmlns:xm="http://schemas.microsoft.com/office/excel/2006/main">
          <x14:cfRule type="expression" priority="589" stopIfTrue="1" id="{5C7D6730-C791-434D-8CA4-9B23F9603B0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0" stopIfTrue="1" id="{0CE15ACE-8EBF-42F2-A366-CCC215EE7E0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D147</xm:sqref>
        </x14:conditionalFormatting>
        <x14:conditionalFormatting xmlns:xm="http://schemas.microsoft.com/office/excel/2006/main">
          <x14:cfRule type="expression" priority="587" stopIfTrue="1" id="{A6224D43-2588-4F74-BDE4-D97B1814DC9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8" stopIfTrue="1" id="{AB460F37-2CA8-428A-9E99-4232D250320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H147</xm:sqref>
        </x14:conditionalFormatting>
        <x14:conditionalFormatting xmlns:xm="http://schemas.microsoft.com/office/excel/2006/main">
          <x14:cfRule type="expression" priority="585" stopIfTrue="1" id="{CE46063B-984B-4CD5-9A06-541895CA8F9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6" stopIfTrue="1" id="{3D314630-00DA-4E5E-8CAB-FF1D9FECBC8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AC147 AE147 AG147 AI147</xm:sqref>
        </x14:conditionalFormatting>
        <x14:conditionalFormatting xmlns:xm="http://schemas.microsoft.com/office/excel/2006/main">
          <x14:cfRule type="expression" priority="583" stopIfTrue="1" id="{B9B8BE17-D74F-46FC-BFC8-41174F0CDC9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4" stopIfTrue="1" id="{C4BE764F-64AE-4FCA-9862-A3B4C030EBD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AB147 AD147 AF147 AH147</xm:sqref>
        </x14:conditionalFormatting>
        <x14:conditionalFormatting xmlns:xm="http://schemas.microsoft.com/office/excel/2006/main">
          <x14:cfRule type="expression" priority="579" stopIfTrue="1" id="{B5D1892D-8B8E-48C0-B000-6F4D0EAF37C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0" stopIfTrue="1" id="{C4EBA692-7D90-4662-A1B6-280C860467D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77" stopIfTrue="1" id="{29873E0E-E05A-421F-94C7-514D10AB562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8" stopIfTrue="1" id="{33F0A84C-37E8-41AF-A456-4A4AABF7336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75" stopIfTrue="1" id="{119E10AA-55A7-41C8-B1AF-082FC1C6B99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6" stopIfTrue="1" id="{F0FE284F-0E8C-4D99-A6E9-CAE1C3EE95D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73" stopIfTrue="1" id="{1E6214C2-59CA-4CD6-9BC1-24D7AC418ED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4" stopIfTrue="1" id="{AC2426A5-15B2-42F1-A4B7-EE82231C779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71" stopIfTrue="1" id="{645C5AD0-C796-4B3D-9F63-BD7502E246A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2" stopIfTrue="1" id="{E09E07F2-DC4D-41BA-B05B-9F26B7942D0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69" stopIfTrue="1" id="{9195AFB0-2E7B-47C0-AC08-B37FC2DDFCF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0" stopIfTrue="1" id="{B021A0B3-DE58-444E-8A72-9A667EF25CC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67" stopIfTrue="1" id="{D7210ABC-5787-4066-8BD8-3C845B6BE4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8" stopIfTrue="1" id="{0FFC9C50-7F5F-4A36-9B82-DF8ECA23BD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65" stopIfTrue="1" id="{45FB4BCD-9181-4F23-A5D4-EC9F6E1C115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6" stopIfTrue="1" id="{7E93D250-D480-44A7-97B1-13DDFB49328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63" stopIfTrue="1" id="{871D5218-F5FC-4851-AC6C-E2C98698A6C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4" stopIfTrue="1" id="{65B056FC-E810-466D-B20C-A9B41430045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61" stopIfTrue="1" id="{7D4268B0-26A3-4F06-8DDC-BC073A480B2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2" stopIfTrue="1" id="{3E808258-3109-482D-BD71-C31EB845C0C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59" stopIfTrue="1" id="{DF86F2DA-5396-400D-8AA3-BC98F9EAA0F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0" stopIfTrue="1" id="{282B13E2-F6FC-4342-959B-4169B971B52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57" stopIfTrue="1" id="{FA3A8D9F-9E4D-425E-A74C-887F329C3D3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" stopIfTrue="1" id="{DE617518-E419-43A3-A8D7-785552E1143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55" stopIfTrue="1" id="{53366E1F-7C1F-4253-8338-23DE7C45DAF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6" stopIfTrue="1" id="{9018D0D5-39A3-4B5F-A0B1-A024F22C877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53" stopIfTrue="1" id="{9807A661-3F44-4318-824F-1E928E5699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4" stopIfTrue="1" id="{CBAEDCEE-0541-4F08-9D9A-9F8F2C2434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51" stopIfTrue="1" id="{2277A911-214D-443B-80A6-A610C0255F9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" stopIfTrue="1" id="{C874403E-92EA-4D8F-84F2-6FC151F8819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49" stopIfTrue="1" id="{970B8605-E334-46C9-BFC0-595B132BE09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0" stopIfTrue="1" id="{D8D2E417-3482-4EEF-A3DD-46697D85420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I147</xm:sqref>
        </x14:conditionalFormatting>
        <x14:conditionalFormatting xmlns:xm="http://schemas.microsoft.com/office/excel/2006/main">
          <x14:cfRule type="expression" priority="537" stopIfTrue="1" id="{A4808A84-8AFC-4CD2-B9C5-0B870B40F9C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8" stopIfTrue="1" id="{E01686D4-28B6-40F3-8185-5BB9AF4F84D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B98 AJ98:AM98</xm:sqref>
        </x14:conditionalFormatting>
        <x14:conditionalFormatting xmlns:xm="http://schemas.microsoft.com/office/excel/2006/main">
          <x14:cfRule type="expression" priority="535" stopIfTrue="1" id="{76DE6713-206E-4D7B-9770-F30F293D9F4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6" stopIfTrue="1" id="{C99B025A-B860-4591-8DE5-9088A05AFDF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D98:E98</xm:sqref>
        </x14:conditionalFormatting>
        <x14:conditionalFormatting xmlns:xm="http://schemas.microsoft.com/office/excel/2006/main">
          <x14:cfRule type="expression" priority="525" stopIfTrue="1" id="{5714A11F-AB58-4597-B3D1-77FAB3285C2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6" stopIfTrue="1" id="{654DF607-9F25-4110-86E2-BBC11BF3DA2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B137:E137 H137:AM137</xm:sqref>
        </x14:conditionalFormatting>
        <x14:conditionalFormatting xmlns:xm="http://schemas.microsoft.com/office/excel/2006/main">
          <x14:cfRule type="expression" priority="523" stopIfTrue="1" id="{3DA055B8-48D7-4852-9EE7-853DCAE860C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4" stopIfTrue="1" id="{55CBD5EE-D461-4FB7-8B33-843F3561F74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V137:W137 AH137:AM137 B137</xm:sqref>
        </x14:conditionalFormatting>
        <x14:conditionalFormatting xmlns:xm="http://schemas.microsoft.com/office/excel/2006/main">
          <x14:cfRule type="expression" priority="519" stopIfTrue="1" id="{C0C678EA-8266-4D6D-BA98-C9BAAF8F00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0" stopIfTrue="1" id="{33475360-423E-48A7-AC76-FC30D88D3B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E137</xm:sqref>
        </x14:conditionalFormatting>
        <x14:conditionalFormatting xmlns:xm="http://schemas.microsoft.com/office/excel/2006/main">
          <x14:cfRule type="expression" priority="517" stopIfTrue="1" id="{C13FF3F7-9517-4E32-A179-C738FFC13FF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8" stopIfTrue="1" id="{D910289F-CC33-4AE4-9728-8C29D488759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C137</xm:sqref>
        </x14:conditionalFormatting>
        <x14:conditionalFormatting xmlns:xm="http://schemas.microsoft.com/office/excel/2006/main">
          <x14:cfRule type="expression" priority="515" stopIfTrue="1" id="{38586F97-C45C-459C-A2FB-42BF28779E5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6" stopIfTrue="1" id="{6A3C6FB6-579F-45C2-A16A-5E41BC276E7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D137</xm:sqref>
        </x14:conditionalFormatting>
        <x14:conditionalFormatting xmlns:xm="http://schemas.microsoft.com/office/excel/2006/main">
          <x14:cfRule type="expression" priority="511" stopIfTrue="1" id="{596A0E70-0A47-4450-8483-6A39E2DB684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2" stopIfTrue="1" id="{2F3C236D-FCB4-4FFF-A199-6C467A3F5BF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E137 B137 AJ137:AM137 V137:W137</xm:sqref>
        </x14:conditionalFormatting>
        <x14:conditionalFormatting xmlns:xm="http://schemas.microsoft.com/office/excel/2006/main">
          <x14:cfRule type="expression" priority="509" stopIfTrue="1" id="{6D2E858D-BA1B-400D-8632-BA459CB5F4D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0" stopIfTrue="1" id="{9BDF80B9-999A-42D5-BF24-435E0A1CFC5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C137</xm:sqref>
        </x14:conditionalFormatting>
        <x14:conditionalFormatting xmlns:xm="http://schemas.microsoft.com/office/excel/2006/main">
          <x14:cfRule type="expression" priority="501" stopIfTrue="1" id="{09A97CCD-26E8-4967-9B74-3F87F53951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2" stopIfTrue="1" id="{0ACE5EEE-60AB-4971-943E-BE27BCADAB4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C137</xm:sqref>
        </x14:conditionalFormatting>
        <x14:conditionalFormatting xmlns:xm="http://schemas.microsoft.com/office/excel/2006/main">
          <x14:cfRule type="expression" priority="507" stopIfTrue="1" id="{548D032E-23E4-4483-8B93-D23691226FA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8" stopIfTrue="1" id="{B175DDD6-CF0A-4DDC-B79D-6935DF8053B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D137</xm:sqref>
        </x14:conditionalFormatting>
        <x14:conditionalFormatting xmlns:xm="http://schemas.microsoft.com/office/excel/2006/main">
          <x14:cfRule type="expression" priority="503" stopIfTrue="1" id="{D57C60E0-FEFF-4B32-AD84-C39B51E17E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4" stopIfTrue="1" id="{A79C6E36-A34D-42B8-8649-F58B4D79D76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E137 B137 AJ137:AM137 V137:W137</xm:sqref>
        </x14:conditionalFormatting>
        <x14:conditionalFormatting xmlns:xm="http://schemas.microsoft.com/office/excel/2006/main">
          <x14:cfRule type="expression" priority="499" stopIfTrue="1" id="{D6821B06-9B02-4918-BCFC-EA691E50A71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0" stopIfTrue="1" id="{655CD29C-84A9-421F-9FD7-E579F22994D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D137</xm:sqref>
        </x14:conditionalFormatting>
        <x14:conditionalFormatting xmlns:xm="http://schemas.microsoft.com/office/excel/2006/main">
          <x14:cfRule type="expression" priority="497" stopIfTrue="1" id="{34FB19C2-264C-470D-AE7D-9CF0E8D971B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" stopIfTrue="1" id="{2FBCA199-DA85-4BAF-92E2-B4EBDB16D70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AI137</xm:sqref>
        </x14:conditionalFormatting>
        <x14:conditionalFormatting xmlns:xm="http://schemas.microsoft.com/office/excel/2006/main">
          <x14:cfRule type="expression" priority="495" stopIfTrue="1" id="{587A37F2-4A1C-42DD-9380-825EB02A0AC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6" stopIfTrue="1" id="{E26EF3D5-1958-43A2-ABF4-98EB80B4E55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AH137</xm:sqref>
        </x14:conditionalFormatting>
        <x14:conditionalFormatting xmlns:xm="http://schemas.microsoft.com/office/excel/2006/main">
          <x14:cfRule type="expression" priority="493" stopIfTrue="1" id="{B4FCC292-798E-41F2-B7F4-F084DD1103B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4" stopIfTrue="1" id="{CEA67E09-AA1E-46F0-84C9-0436241B0A8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H137</xm:sqref>
        </x14:conditionalFormatting>
        <x14:conditionalFormatting xmlns:xm="http://schemas.microsoft.com/office/excel/2006/main">
          <x14:cfRule type="expression" priority="491" stopIfTrue="1" id="{429C9C54-7F9C-4866-BBD8-8E03C07B6F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2" stopIfTrue="1" id="{C7FF2353-D140-467A-B3E6-90A686CBB1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H137</xm:sqref>
        </x14:conditionalFormatting>
        <x14:conditionalFormatting xmlns:xm="http://schemas.microsoft.com/office/excel/2006/main">
          <x14:cfRule type="expression" priority="481" stopIfTrue="1" id="{C7744B1E-3A45-46B2-99DD-7BDC11267DE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" stopIfTrue="1" id="{6BF050AA-88EE-4263-A74C-86A6C8761C9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C137</xm:sqref>
        </x14:conditionalFormatting>
        <x14:conditionalFormatting xmlns:xm="http://schemas.microsoft.com/office/excel/2006/main">
          <x14:cfRule type="expression" priority="479" stopIfTrue="1" id="{2B039D18-033D-4E77-8DE6-ACAAB0534F6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" stopIfTrue="1" id="{D8BC8D3B-3AF6-4B28-8169-FC43D512E26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D137</xm:sqref>
        </x14:conditionalFormatting>
        <x14:conditionalFormatting xmlns:xm="http://schemas.microsoft.com/office/excel/2006/main">
          <x14:cfRule type="expression" priority="489" stopIfTrue="1" id="{A5984F6D-6518-4D0B-B6AA-A2EAF8B53FB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0" stopIfTrue="1" id="{8053253D-3A35-4CA2-B6F7-70A4B6FA18F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AI137</xm:sqref>
        </x14:conditionalFormatting>
        <x14:conditionalFormatting xmlns:xm="http://schemas.microsoft.com/office/excel/2006/main">
          <x14:cfRule type="expression" priority="487" stopIfTrue="1" id="{8110C851-C5FD-4139-946A-C77A44EAC96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8" stopIfTrue="1" id="{74FAD47A-5AE0-4B1A-B802-605A4C105AE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AH137</xm:sqref>
        </x14:conditionalFormatting>
        <x14:conditionalFormatting xmlns:xm="http://schemas.microsoft.com/office/excel/2006/main">
          <x14:cfRule type="expression" priority="483" stopIfTrue="1" id="{64A8C220-E6B0-4674-9B97-3372ABA6BC1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4" stopIfTrue="1" id="{C2ED404D-7E0C-4F88-A31D-831597671B4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E137 B137 AJ137:AM137 V137:W137</xm:sqref>
        </x14:conditionalFormatting>
        <x14:conditionalFormatting xmlns:xm="http://schemas.microsoft.com/office/excel/2006/main">
          <x14:cfRule type="expression" priority="477" stopIfTrue="1" id="{C18285BC-1DB0-4EEF-B50F-A688065E0FA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8" stopIfTrue="1" id="{C515D8A2-AC2F-4B85-9296-0B7F79210C8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H137</xm:sqref>
        </x14:conditionalFormatting>
        <x14:conditionalFormatting xmlns:xm="http://schemas.microsoft.com/office/excel/2006/main">
          <x14:cfRule type="expression" priority="475" stopIfTrue="1" id="{82AB1E4A-304E-4F75-9665-CC2655DA6EC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6" stopIfTrue="1" id="{7062E341-5E38-4453-9CA7-C93E8E514AE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AI137</xm:sqref>
        </x14:conditionalFormatting>
        <x14:conditionalFormatting xmlns:xm="http://schemas.microsoft.com/office/excel/2006/main">
          <x14:cfRule type="expression" priority="473" stopIfTrue="1" id="{6F0123E8-DADE-4617-88F4-9546F52076D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4" stopIfTrue="1" id="{97B7CEAA-4EBA-4AAB-AFD2-0709AEB6A34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AH137</xm:sqref>
        </x14:conditionalFormatting>
        <x14:conditionalFormatting xmlns:xm="http://schemas.microsoft.com/office/excel/2006/main">
          <x14:cfRule type="expression" priority="453" stopIfTrue="1" id="{AB46E3BE-59FF-460D-A841-B90C9142B8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4" stopIfTrue="1" id="{945ACEC4-10C8-4725-B051-6EE96EE2009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T137 R137 P137 N137 L137 J137</xm:sqref>
        </x14:conditionalFormatting>
        <x14:conditionalFormatting xmlns:xm="http://schemas.microsoft.com/office/excel/2006/main">
          <x14:cfRule type="expression" priority="471" stopIfTrue="1" id="{16E2774A-5491-4A3B-B428-89AA2004257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2" stopIfTrue="1" id="{EC4F1AC8-9D65-46C2-B513-939C089A508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X137:AG137</xm:sqref>
        </x14:conditionalFormatting>
        <x14:conditionalFormatting xmlns:xm="http://schemas.microsoft.com/office/excel/2006/main">
          <x14:cfRule type="expression" priority="469" stopIfTrue="1" id="{0C16A239-E548-4100-8279-49690013AC9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0" stopIfTrue="1" id="{B4AC5DF8-F996-4662-9C34-0FE8329186C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AG137 AE137 AC137 AA137 Y137</xm:sqref>
        </x14:conditionalFormatting>
        <x14:conditionalFormatting xmlns:xm="http://schemas.microsoft.com/office/excel/2006/main">
          <x14:cfRule type="expression" priority="467" stopIfTrue="1" id="{2651C5F3-4A36-4F13-9668-6EAA6A7B5C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8" stopIfTrue="1" id="{70DF0C8B-91D2-4DE3-8779-673C5C97D0D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AF137 AD137 AB137 Z137 X137</xm:sqref>
        </x14:conditionalFormatting>
        <x14:conditionalFormatting xmlns:xm="http://schemas.microsoft.com/office/excel/2006/main">
          <x14:cfRule type="expression" priority="465" stopIfTrue="1" id="{DA0130FF-B3B4-46F6-BCAC-2472F76DC45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6" stopIfTrue="1" id="{7534A7FF-1CEC-45EB-B68B-3A09F85252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AG137 AE137 AC137 AA137 Y137</xm:sqref>
        </x14:conditionalFormatting>
        <x14:conditionalFormatting xmlns:xm="http://schemas.microsoft.com/office/excel/2006/main">
          <x14:cfRule type="expression" priority="463" stopIfTrue="1" id="{5E6C3EAB-4F01-47F0-B272-1CE78200E3E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" stopIfTrue="1" id="{23B3E66D-E301-42FB-8614-18197BEDC3A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AF137 AD137 AB137 Z137 X137</xm:sqref>
        </x14:conditionalFormatting>
        <x14:conditionalFormatting xmlns:xm="http://schemas.microsoft.com/office/excel/2006/main">
          <x14:cfRule type="expression" priority="461" stopIfTrue="1" id="{D7D3BA4C-2C00-4DE9-84CD-9136BC411EB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" stopIfTrue="1" id="{7C1E8F4C-F744-44E6-9B75-8565178AEC5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AG137 AE137 AC137 AA137 Y137</xm:sqref>
        </x14:conditionalFormatting>
        <x14:conditionalFormatting xmlns:xm="http://schemas.microsoft.com/office/excel/2006/main">
          <x14:cfRule type="expression" priority="459" stopIfTrue="1" id="{973DD7AF-8365-4D84-B688-4055B8C8CC7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0" stopIfTrue="1" id="{223B8415-9A14-4856-8DFF-4A44385E5BB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AF137 AD137 AB137 Z137 X137</xm:sqref>
        </x14:conditionalFormatting>
        <x14:conditionalFormatting xmlns:xm="http://schemas.microsoft.com/office/excel/2006/main">
          <x14:cfRule type="expression" priority="457" stopIfTrue="1" id="{AB1C4A85-0AAA-4E96-9D4A-0E0A41C8AE6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8" stopIfTrue="1" id="{2F7F9FCA-075E-48C1-A148-8011F8EFBD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J137:U137</xm:sqref>
        </x14:conditionalFormatting>
        <x14:conditionalFormatting xmlns:xm="http://schemas.microsoft.com/office/excel/2006/main">
          <x14:cfRule type="expression" priority="455" stopIfTrue="1" id="{4A623A43-2ECB-4D4F-B8BF-2B54EC1793F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6" stopIfTrue="1" id="{BEFEF0CE-15BF-4529-A677-5D00A41BE0C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U137 S137 Q137 O137 M137 K137</xm:sqref>
        </x14:conditionalFormatting>
        <x14:conditionalFormatting xmlns:xm="http://schemas.microsoft.com/office/excel/2006/main">
          <x14:cfRule type="expression" priority="451" stopIfTrue="1" id="{B5E25D45-42D6-4121-802E-6839165294B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2" stopIfTrue="1" id="{B82FF8F2-419B-48A9-892C-8DD3BC82B4D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U137 S137 Q137 O137 M137 K137</xm:sqref>
        </x14:conditionalFormatting>
        <x14:conditionalFormatting xmlns:xm="http://schemas.microsoft.com/office/excel/2006/main">
          <x14:cfRule type="expression" priority="449" stopIfTrue="1" id="{4E744F8B-9682-49BE-A944-2BC64C3F153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0" stopIfTrue="1" id="{0A529C9C-0249-4CB9-B619-E9CA0813775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T137 R137 P137 N137 L137 J137</xm:sqref>
        </x14:conditionalFormatting>
        <x14:conditionalFormatting xmlns:xm="http://schemas.microsoft.com/office/excel/2006/main">
          <x14:cfRule type="expression" priority="447" stopIfTrue="1" id="{60E85C5A-F58F-490E-98A1-2CE1C7DC9E2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8" stopIfTrue="1" id="{63050545-CDF9-40DF-AE90-A7119BB03D8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U137 S137 Q137 O137 M137 K137</xm:sqref>
        </x14:conditionalFormatting>
        <x14:conditionalFormatting xmlns:xm="http://schemas.microsoft.com/office/excel/2006/main">
          <x14:cfRule type="expression" priority="445" stopIfTrue="1" id="{43D6AD4A-B5D7-4DE8-BBD7-99206C61ACC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6" stopIfTrue="1" id="{DC809C17-D117-48A3-8AEA-95BF0757E81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T137 R137 P137 N137 L137 J137</xm:sqref>
        </x14:conditionalFormatting>
        <x14:conditionalFormatting xmlns:xm="http://schemas.microsoft.com/office/excel/2006/main">
          <x14:cfRule type="expression" priority="443" stopIfTrue="1" id="{239B826A-E6D1-4482-8EC5-FB1207CFFB0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4" stopIfTrue="1" id="{B0632B28-142A-4338-A1C9-3C624E4F4D1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41" stopIfTrue="1" id="{8DE0F3D4-EFA2-47AD-8BAB-7F36951E5B5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2" stopIfTrue="1" id="{838F30BB-9401-41F0-BA47-E7ED47698D6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39" stopIfTrue="1" id="{C6590727-4809-4492-A76B-4CF3DF320E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" stopIfTrue="1" id="{E1FFFBF2-0B0E-403C-8BA7-141729007E7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37" stopIfTrue="1" id="{8F32EEA5-BD0C-4C3C-8175-A72231023CC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" stopIfTrue="1" id="{40681D86-23EB-4D41-810B-C01D92F5C38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35" stopIfTrue="1" id="{3A02C61A-19B6-4B26-A3F3-292B6D351B0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6" stopIfTrue="1" id="{07FCACDC-6D30-44A0-901B-955BBE53933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33" stopIfTrue="1" id="{5557D69E-824B-43FC-A89B-C679D3B7DE7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4" stopIfTrue="1" id="{D8E56A6A-4D64-429F-9996-2F0DD3DF8A7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31" stopIfTrue="1" id="{3A8CC445-F889-4254-8E46-1D6BB629673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2" stopIfTrue="1" id="{E0BB21BB-8231-45B2-81EC-22C2A878068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29" stopIfTrue="1" id="{94A089A6-EBEF-4C59-84FB-5A6D44DC3E0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0" stopIfTrue="1" id="{87180F6F-24D0-4CD1-9CF3-CAD8D8198F7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27" stopIfTrue="1" id="{FC490D2B-9771-47F9-8BCE-18F3A13E456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8" stopIfTrue="1" id="{DBFBAFF1-7B4B-4C55-9401-8EE05D22794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25" stopIfTrue="1" id="{77047F40-B332-4555-BDA0-DA50AC0B9AC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6" stopIfTrue="1" id="{566C7F71-B5FA-4A60-B5DB-85495C3E0E8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23" stopIfTrue="1" id="{2BBDFFFD-B545-4DB6-9532-F99F21D521D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4" stopIfTrue="1" id="{F42F1E2B-DA31-43AF-8E55-56F893C4B05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21" stopIfTrue="1" id="{C801B01F-3DEF-4007-9F90-4C5925D4509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2" stopIfTrue="1" id="{3FDF80BE-8628-4F20-8314-6DAED5BF61E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19" stopIfTrue="1" id="{C24AF40F-782A-4265-82E6-89447BFC5EA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0" stopIfTrue="1" id="{D93DB3F1-0B74-4331-BD1C-771A5E325C1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17" stopIfTrue="1" id="{191DDC83-A38A-474D-9D84-F57E2A1D568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8" stopIfTrue="1" id="{9196AEE1-F5E6-4A5D-8174-EA18A5DD42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15" stopIfTrue="1" id="{4A7A78A1-E0E5-4E62-B405-BA3FB042544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6" stopIfTrue="1" id="{7D0F606C-687F-4005-8A5D-B08393C997D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409" stopIfTrue="1" id="{A728C717-CF21-417D-B6F6-C0ED1174835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0" stopIfTrue="1" id="{455A088A-7A9A-4AF9-A5A0-BDD4BE21CB7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X137 Z137 AB137 AD137 AF137 AH137</xm:sqref>
        </x14:conditionalFormatting>
        <x14:conditionalFormatting xmlns:xm="http://schemas.microsoft.com/office/excel/2006/main">
          <x14:cfRule type="expression" priority="413" stopIfTrue="1" id="{4F44F45F-485F-430B-95FF-489DCDEF030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4" stopIfTrue="1" id="{B7F13B78-CF7F-43A6-84F3-372F862C2A0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X137:AI137</xm:sqref>
        </x14:conditionalFormatting>
        <x14:conditionalFormatting xmlns:xm="http://schemas.microsoft.com/office/excel/2006/main">
          <x14:cfRule type="expression" priority="411" stopIfTrue="1" id="{29B7B0AB-C512-4DB0-8F36-778E97FCE9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2" stopIfTrue="1" id="{3516481C-753E-4139-AF66-E7A0F287651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Y137 AA137 AC137 AE137 AG137 AI137</xm:sqref>
        </x14:conditionalFormatting>
        <x14:conditionalFormatting xmlns:xm="http://schemas.microsoft.com/office/excel/2006/main">
          <x14:cfRule type="expression" priority="407" stopIfTrue="1" id="{C1BA36E0-40EE-4B39-95D7-D307A1B45AA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" stopIfTrue="1" id="{5ED980CC-F2C7-4DF7-8C0A-109601C6F00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Y137 AA137 AC137 AE137 AG137 AI137</xm:sqref>
        </x14:conditionalFormatting>
        <x14:conditionalFormatting xmlns:xm="http://schemas.microsoft.com/office/excel/2006/main">
          <x14:cfRule type="expression" priority="405" stopIfTrue="1" id="{60A616FE-CD4B-428B-95BB-9EA271689E5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6" stopIfTrue="1" id="{AA1DD5B1-36D6-40F5-81DE-94A98BE48AB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X137 Z137 AB137 AD137 AF137 AH137</xm:sqref>
        </x14:conditionalFormatting>
        <x14:conditionalFormatting xmlns:xm="http://schemas.microsoft.com/office/excel/2006/main">
          <x14:cfRule type="expression" priority="403" stopIfTrue="1" id="{69906CCF-081F-4A8E-80E1-91B58D011CA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4" stopIfTrue="1" id="{F0FBF048-DA9E-44EA-94B2-2F3BBCA289C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Y137 AA137 AC137 AE137 AG137 AI137</xm:sqref>
        </x14:conditionalFormatting>
        <x14:conditionalFormatting xmlns:xm="http://schemas.microsoft.com/office/excel/2006/main">
          <x14:cfRule type="expression" priority="401" stopIfTrue="1" id="{8489EC24-4CF2-4D40-A598-61E1690A10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2" stopIfTrue="1" id="{90415115-0984-4F99-8B3A-0AFE744A824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X137 Z137 AB137 AD137 AF137 AH137</xm:sqref>
        </x14:conditionalFormatting>
        <x14:conditionalFormatting xmlns:xm="http://schemas.microsoft.com/office/excel/2006/main">
          <x14:cfRule type="expression" priority="387" stopIfTrue="1" id="{3AB3F293-0EE7-409D-AE28-B22819266F7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8" stopIfTrue="1" id="{7BE58B71-4DCC-4193-8CD3-1BB53786E68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F80</xm:sqref>
        </x14:conditionalFormatting>
        <x14:conditionalFormatting xmlns:xm="http://schemas.microsoft.com/office/excel/2006/main">
          <x14:cfRule type="expression" priority="385" stopIfTrue="1" id="{9AFC25D4-25CE-4ACB-AEC6-1D173DB3825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6" stopIfTrue="1" id="{4AEDFC3C-8722-46E1-BED2-2DF377CCF79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C80:E80</xm:sqref>
        </x14:conditionalFormatting>
        <x14:conditionalFormatting xmlns:xm="http://schemas.microsoft.com/office/excel/2006/main">
          <x14:cfRule type="expression" priority="381" stopIfTrue="1" id="{6053241F-39D6-490F-84F9-1D9230ADF39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2" stopIfTrue="1" id="{0C8E013F-F4D1-4CDD-B526-6BBC7545FA2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X70:AI70</xm:sqref>
        </x14:conditionalFormatting>
        <x14:conditionalFormatting xmlns:xm="http://schemas.microsoft.com/office/excel/2006/main">
          <x14:cfRule type="expression" priority="343" stopIfTrue="1" id="{913BEC73-77E0-442A-996C-055E15F1EC9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4" stopIfTrue="1" id="{3D1C6A6E-8877-4D33-BD5B-CB60E5CEB73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B167 AJ167:AK167 V167:W167 E167:F167 AM167</xm:sqref>
        </x14:conditionalFormatting>
        <x14:conditionalFormatting xmlns:xm="http://schemas.microsoft.com/office/excel/2006/main">
          <x14:cfRule type="expression" priority="335" stopIfTrue="1" id="{D5AC2966-78DB-4E63-91C3-D6DC91FFB84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6" stopIfTrue="1" id="{235A27C7-0647-437C-B045-363BD7515C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E168</xm:sqref>
        </x14:conditionalFormatting>
        <x14:conditionalFormatting xmlns:xm="http://schemas.microsoft.com/office/excel/2006/main">
          <x14:cfRule type="expression" priority="331" stopIfTrue="1" id="{A03233E3-F879-46C5-A0E4-1A010EDA708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2" stopIfTrue="1" id="{E55C938E-C44C-4E6A-8491-E1BE41D6557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B168 AJ168:AM168 W168 E168:F168</xm:sqref>
        </x14:conditionalFormatting>
        <x14:conditionalFormatting xmlns:xm="http://schemas.microsoft.com/office/excel/2006/main">
          <x14:cfRule type="expression" priority="327" stopIfTrue="1" id="{24FD171D-77C0-488E-9AF4-F2CEC13B3A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8" stopIfTrue="1" id="{0B0E0374-1592-4FDE-85D5-4AB24AAADD2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E169</xm:sqref>
        </x14:conditionalFormatting>
        <x14:conditionalFormatting xmlns:xm="http://schemas.microsoft.com/office/excel/2006/main">
          <x14:cfRule type="expression" priority="323" stopIfTrue="1" id="{FA2C7053-D35A-4186-8061-282021096B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" stopIfTrue="1" id="{E010725F-163F-4FBA-BB51-9EF8A98F700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B169 AK169 V169:W169 E169:F169 AM169</xm:sqref>
        </x14:conditionalFormatting>
        <x14:conditionalFormatting xmlns:xm="http://schemas.microsoft.com/office/excel/2006/main">
          <x14:cfRule type="expression" priority="319" stopIfTrue="1" id="{44E8EFE2-A5C8-466A-9948-1E4CB108A2D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0" stopIfTrue="1" id="{38E48E30-DADB-4131-B6DE-EA28998C7B5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E170:E171</xm:sqref>
        </x14:conditionalFormatting>
        <x14:conditionalFormatting xmlns:xm="http://schemas.microsoft.com/office/excel/2006/main">
          <x14:cfRule type="expression" priority="315" stopIfTrue="1" id="{4C32AF82-705B-4307-BBB3-959724DDC09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6" stopIfTrue="1" id="{6E5F900D-F603-4C21-9D4B-BC9972725E4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B170:B171 AK170:AK171 V170:W171 E170:F171 AM170:AM171</xm:sqref>
        </x14:conditionalFormatting>
        <x14:conditionalFormatting xmlns:xm="http://schemas.microsoft.com/office/excel/2006/main">
          <x14:cfRule type="expression" priority="313" stopIfTrue="1" id="{5063A767-BDCA-4433-8F06-00E37482EF6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4" stopIfTrue="1" id="{736FA459-A238-411F-9549-B2C491283FB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V168</xm:sqref>
        </x14:conditionalFormatting>
        <x14:conditionalFormatting xmlns:xm="http://schemas.microsoft.com/office/excel/2006/main">
          <x14:cfRule type="expression" priority="311" stopIfTrue="1" id="{795DA8A8-59AF-4F67-92FA-6C70240480F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2" stopIfTrue="1" id="{F8CAE3CC-A048-4F6B-A7FF-16EF0CA9359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AJ169</xm:sqref>
        </x14:conditionalFormatting>
        <x14:conditionalFormatting xmlns:xm="http://schemas.microsoft.com/office/excel/2006/main">
          <x14:cfRule type="expression" priority="309" stopIfTrue="1" id="{EFD52C1B-F0E1-4ED0-B8D1-C78DBBBBAFC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0" stopIfTrue="1" id="{0499E4D5-93ED-403B-AE95-517446FE034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AJ170:AJ171</xm:sqref>
        </x14:conditionalFormatting>
        <x14:conditionalFormatting xmlns:xm="http://schemas.microsoft.com/office/excel/2006/main">
          <x14:cfRule type="expression" priority="307" stopIfTrue="1" id="{68EF09C0-C6F5-4068-9C39-C54C2A6DF17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8" stopIfTrue="1" id="{2D63E9B2-204C-43A2-886B-49A1924520B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AL169</xm:sqref>
        </x14:conditionalFormatting>
        <x14:conditionalFormatting xmlns:xm="http://schemas.microsoft.com/office/excel/2006/main">
          <x14:cfRule type="expression" priority="305" stopIfTrue="1" id="{DA2BA0ED-57B7-4069-BC19-2384449FE62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6" stopIfTrue="1" id="{A32BCE49-147C-4309-8BDF-EFDD2FBF2AE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AL167</xm:sqref>
        </x14:conditionalFormatting>
        <x14:conditionalFormatting xmlns:xm="http://schemas.microsoft.com/office/excel/2006/main">
          <x14:cfRule type="expression" priority="303" stopIfTrue="1" id="{9349BDC0-AB0B-41F5-AD0E-4065BBEBB5B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4" stopIfTrue="1" id="{03781A44-F5F0-41B6-8D79-96994251224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AL170:AL171</xm:sqref>
        </x14:conditionalFormatting>
        <x14:conditionalFormatting xmlns:xm="http://schemas.microsoft.com/office/excel/2006/main">
          <x14:cfRule type="expression" priority="283" stopIfTrue="1" id="{5FFC91E5-3820-4816-81B4-0BB4B8C8D5C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4" stopIfTrue="1" id="{47E4B96D-E8D2-4E31-9B87-E838FC6AD19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B172 V172:W172 AI172:AM172</xm:sqref>
        </x14:conditionalFormatting>
        <x14:conditionalFormatting xmlns:xm="http://schemas.microsoft.com/office/excel/2006/main">
          <x14:cfRule type="expression" priority="281" stopIfTrue="1" id="{733F7A58-C7F7-4C70-A330-57F685CC61A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2" stopIfTrue="1" id="{56EF7D60-DC60-41F4-BBBB-8E70E65D9F5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D172:E172</xm:sqref>
        </x14:conditionalFormatting>
        <x14:conditionalFormatting xmlns:xm="http://schemas.microsoft.com/office/excel/2006/main">
          <x14:cfRule type="expression" priority="279" stopIfTrue="1" id="{52988BB0-B86D-4A7E-A45B-1578023EDA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0" stopIfTrue="1" id="{80C08C78-704D-4A76-B2B5-83ED74CAC47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Y172 AA172 AC172 AE172 AG172</xm:sqref>
        </x14:conditionalFormatting>
        <x14:conditionalFormatting xmlns:xm="http://schemas.microsoft.com/office/excel/2006/main">
          <x14:cfRule type="expression" priority="277" stopIfTrue="1" id="{0A5F9153-524D-4718-8978-67A10E3AECB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8" stopIfTrue="1" id="{1FAA3F62-3006-4C8E-B133-0536A8E8443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J172:K172 U172 M172:O172 Q172:S172</xm:sqref>
        </x14:conditionalFormatting>
        <x14:conditionalFormatting xmlns:xm="http://schemas.microsoft.com/office/excel/2006/main">
          <x14:cfRule type="expression" priority="275" stopIfTrue="1" id="{FD1EAF44-54C4-453C-97BF-C824943D6E1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6" stopIfTrue="1" id="{DC6B8CC6-1FEB-404E-B38B-BF5CC5FA40B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I172</xm:sqref>
        </x14:conditionalFormatting>
        <x14:conditionalFormatting xmlns:xm="http://schemas.microsoft.com/office/excel/2006/main">
          <x14:cfRule type="expression" priority="253" stopIfTrue="1" id="{AD17866B-CB4B-4B72-828B-F346924C0F2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4" stopIfTrue="1" id="{61C0D0C6-73E9-432E-A560-81B4BD28948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L172</xm:sqref>
        </x14:conditionalFormatting>
        <x14:conditionalFormatting xmlns:xm="http://schemas.microsoft.com/office/excel/2006/main">
          <x14:cfRule type="expression" priority="251" stopIfTrue="1" id="{37701E16-EB95-474D-BC5B-D58741F0A56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2" stopIfTrue="1" id="{EC8D6508-A15E-4F37-A375-7EB00E153DB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P172</xm:sqref>
        </x14:conditionalFormatting>
        <x14:conditionalFormatting xmlns:xm="http://schemas.microsoft.com/office/excel/2006/main">
          <x14:cfRule type="expression" priority="249" stopIfTrue="1" id="{28A8D952-BA15-4BF0-B13D-661DDEB3CBE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0" stopIfTrue="1" id="{DBDB983A-FA29-40D1-892A-DAB9914221C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T172</xm:sqref>
        </x14:conditionalFormatting>
        <x14:conditionalFormatting xmlns:xm="http://schemas.microsoft.com/office/excel/2006/main">
          <x14:cfRule type="expression" priority="247" stopIfTrue="1" id="{29843202-B6DD-4ABA-A4B2-CBC41A0639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8" stopIfTrue="1" id="{F2CE7604-E1B9-4BA7-AB18-3642637E8AF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X172</xm:sqref>
        </x14:conditionalFormatting>
        <x14:conditionalFormatting xmlns:xm="http://schemas.microsoft.com/office/excel/2006/main">
          <x14:cfRule type="expression" priority="245" stopIfTrue="1" id="{DF33AAAF-3DED-43E4-ABC3-82C4E3A3CC4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6" stopIfTrue="1" id="{D0AB083B-5583-416B-99B4-D3E77423551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Z172</xm:sqref>
        </x14:conditionalFormatting>
        <x14:conditionalFormatting xmlns:xm="http://schemas.microsoft.com/office/excel/2006/main">
          <x14:cfRule type="expression" priority="243" stopIfTrue="1" id="{25AD5753-1985-4806-AA19-023FFBBCF39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4" stopIfTrue="1" id="{B70B7039-5715-4795-8F8E-19FC9542B22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AB172</xm:sqref>
        </x14:conditionalFormatting>
        <x14:conditionalFormatting xmlns:xm="http://schemas.microsoft.com/office/excel/2006/main">
          <x14:cfRule type="expression" priority="241" stopIfTrue="1" id="{6B5C6F89-012C-484D-8A8B-B6E6C6CF99B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2" stopIfTrue="1" id="{0EB5D10A-7DC2-4FF3-AD13-255B9C0E2A8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AD172</xm:sqref>
        </x14:conditionalFormatting>
        <x14:conditionalFormatting xmlns:xm="http://schemas.microsoft.com/office/excel/2006/main">
          <x14:cfRule type="expression" priority="239" stopIfTrue="1" id="{8DE8B223-2FEB-4987-B303-5AC2E51DB86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0" stopIfTrue="1" id="{8E6A06EA-31ED-4F98-B1D4-37EA1606DB1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AF172</xm:sqref>
        </x14:conditionalFormatting>
        <x14:conditionalFormatting xmlns:xm="http://schemas.microsoft.com/office/excel/2006/main">
          <x14:cfRule type="expression" priority="237" stopIfTrue="1" id="{AA7DE4CA-DB71-4905-8F1E-A17643B0147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8" stopIfTrue="1" id="{0F4A5BE3-CB99-4620-8562-A989573D687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AH172</xm:sqref>
        </x14:conditionalFormatting>
        <x14:conditionalFormatting xmlns:xm="http://schemas.microsoft.com/office/excel/2006/main">
          <x14:cfRule type="expression" priority="229" stopIfTrue="1" id="{F0EFA2BD-87CA-4B6A-9FFA-D587880FA41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0" stopIfTrue="1" id="{2AAE5C41-525D-44BA-A3E4-4BE815224D7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B173 V173:W173 AI173 AK173:AM173</xm:sqref>
        </x14:conditionalFormatting>
        <x14:conditionalFormatting xmlns:xm="http://schemas.microsoft.com/office/excel/2006/main">
          <x14:cfRule type="expression" priority="227" stopIfTrue="1" id="{CC30D514-1960-4139-8CA6-9F9BD49978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" stopIfTrue="1" id="{541B4E3C-8B26-4634-B9E2-6F6DEE344C6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D173:E173</xm:sqref>
        </x14:conditionalFormatting>
        <x14:conditionalFormatting xmlns:xm="http://schemas.microsoft.com/office/excel/2006/main">
          <x14:cfRule type="expression" priority="225" stopIfTrue="1" id="{225C1756-C96D-4E8E-903D-1FE1FE7553B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6" stopIfTrue="1" id="{7640188B-6111-4688-AEAA-A49732F58A5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Y173 AA173 AC173 AE173 AG173</xm:sqref>
        </x14:conditionalFormatting>
        <x14:conditionalFormatting xmlns:xm="http://schemas.microsoft.com/office/excel/2006/main">
          <x14:cfRule type="expression" priority="223" stopIfTrue="1" id="{94F98B86-E009-478E-875E-7772A396477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4" stopIfTrue="1" id="{999D0F40-CC7F-40A4-BAFC-253651BC9D5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J173:K173 U173 M173:O173 Q173:S173</xm:sqref>
        </x14:conditionalFormatting>
        <x14:conditionalFormatting xmlns:xm="http://schemas.microsoft.com/office/excel/2006/main">
          <x14:cfRule type="expression" priority="221" stopIfTrue="1" id="{B7F65D38-3D91-48B9-AF2F-D21847A0150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2" stopIfTrue="1" id="{3DD172CD-413C-4078-BDD8-187B44AA93C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217" stopIfTrue="1" id="{6873DBA0-9BBC-4584-86E1-2B5F4E424BD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" stopIfTrue="1" id="{3AAC7BA2-56FB-47F7-BCB2-B19AD333045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L173</xm:sqref>
        </x14:conditionalFormatting>
        <x14:conditionalFormatting xmlns:xm="http://schemas.microsoft.com/office/excel/2006/main">
          <x14:cfRule type="expression" priority="215" stopIfTrue="1" id="{C549D16E-FB88-4C52-87D4-D3EAC356B65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" stopIfTrue="1" id="{CC60D6CC-0C54-433F-906E-33B63F0ABF9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P173</xm:sqref>
        </x14:conditionalFormatting>
        <x14:conditionalFormatting xmlns:xm="http://schemas.microsoft.com/office/excel/2006/main">
          <x14:cfRule type="expression" priority="213" stopIfTrue="1" id="{CA0B2B98-70C9-4DCB-A6D0-AED89D42D02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4" stopIfTrue="1" id="{C9547E03-B708-482E-B2A7-5ACBE85DF14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T173</xm:sqref>
        </x14:conditionalFormatting>
        <x14:conditionalFormatting xmlns:xm="http://schemas.microsoft.com/office/excel/2006/main">
          <x14:cfRule type="expression" priority="211" stopIfTrue="1" id="{63D68CF7-B7ED-4B03-BCF2-461DFFF38E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2" stopIfTrue="1" id="{A79BE237-25D1-4D67-90D8-1773AA52824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X173</xm:sqref>
        </x14:conditionalFormatting>
        <x14:conditionalFormatting xmlns:xm="http://schemas.microsoft.com/office/excel/2006/main">
          <x14:cfRule type="expression" priority="209" stopIfTrue="1" id="{9A1A8B5A-CBE6-4803-BA2E-4BA1C0E4C26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0" stopIfTrue="1" id="{013E0729-DDF8-46DC-A150-5C2E4E90741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Z173</xm:sqref>
        </x14:conditionalFormatting>
        <x14:conditionalFormatting xmlns:xm="http://schemas.microsoft.com/office/excel/2006/main">
          <x14:cfRule type="expression" priority="207" stopIfTrue="1" id="{C7ACBBA0-1F1A-4258-9F31-7D46FDF8093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8" stopIfTrue="1" id="{3A31BF61-4608-46A3-BDA3-3D35095932F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AB173</xm:sqref>
        </x14:conditionalFormatting>
        <x14:conditionalFormatting xmlns:xm="http://schemas.microsoft.com/office/excel/2006/main">
          <x14:cfRule type="expression" priority="205" stopIfTrue="1" id="{FE0A8D9B-8C71-41D9-8C94-E65BFC2FA38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" stopIfTrue="1" id="{D105124C-9CD1-468E-B767-0B8A20E222E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AD173</xm:sqref>
        </x14:conditionalFormatting>
        <x14:conditionalFormatting xmlns:xm="http://schemas.microsoft.com/office/excel/2006/main">
          <x14:cfRule type="expression" priority="203" stopIfTrue="1" id="{668DB196-02AE-425A-B137-FF6E1011255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4" stopIfTrue="1" id="{985351F7-D81D-4F7E-A8C8-42F6764DB6A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AF173</xm:sqref>
        </x14:conditionalFormatting>
        <x14:conditionalFormatting xmlns:xm="http://schemas.microsoft.com/office/excel/2006/main">
          <x14:cfRule type="expression" priority="201" stopIfTrue="1" id="{91664BCC-CAFB-4A16-B901-CFA6D7FC96B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2" stopIfTrue="1" id="{53A2916A-2C0F-4521-B7F1-4044D4E6055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AH173</xm:sqref>
        </x14:conditionalFormatting>
        <x14:conditionalFormatting xmlns:xm="http://schemas.microsoft.com/office/excel/2006/main">
          <x14:cfRule type="expression" priority="199" stopIfTrue="1" id="{B8BB7BCF-B19F-4525-BB5A-B72017668AE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0" stopIfTrue="1" id="{F5C5C27A-C1A8-4915-B702-5A3756FB542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AJ173</xm:sqref>
        </x14:conditionalFormatting>
        <x14:conditionalFormatting xmlns:xm="http://schemas.microsoft.com/office/excel/2006/main">
          <x14:cfRule type="expression" priority="191" stopIfTrue="1" id="{9622550B-90E4-4594-BBCD-9BA7CC7552E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2" stopIfTrue="1" id="{1280524B-8434-4567-939B-29C23CBE21E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B174 V174:W174 AI174 AK174 AM174</xm:sqref>
        </x14:conditionalFormatting>
        <x14:conditionalFormatting xmlns:xm="http://schemas.microsoft.com/office/excel/2006/main">
          <x14:cfRule type="expression" priority="189" stopIfTrue="1" id="{2706C6D2-4B8B-4504-A76A-8CEF2464E1F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0" stopIfTrue="1" id="{D643BF3E-46CB-4D91-80D6-17F979A6EBC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D174:E174</xm:sqref>
        </x14:conditionalFormatting>
        <x14:conditionalFormatting xmlns:xm="http://schemas.microsoft.com/office/excel/2006/main">
          <x14:cfRule type="expression" priority="187" stopIfTrue="1" id="{EB80CBE1-9474-4EA8-816A-932FA1DFCD3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8" stopIfTrue="1" id="{B61ECD50-A68F-444D-A44F-7E740CAE418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Y174 AA174 AC174 AE174 AG174</xm:sqref>
        </x14:conditionalFormatting>
        <x14:conditionalFormatting xmlns:xm="http://schemas.microsoft.com/office/excel/2006/main">
          <x14:cfRule type="expression" priority="185" stopIfTrue="1" id="{28E1F4CF-01CE-426F-8FAD-B0B9DC95E9B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6" stopIfTrue="1" id="{0AC634C9-89C9-42A9-BC0C-F9EF46148EF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J174:K174 U174 M174:O174 Q174:S174</xm:sqref>
        </x14:conditionalFormatting>
        <x14:conditionalFormatting xmlns:xm="http://schemas.microsoft.com/office/excel/2006/main">
          <x14:cfRule type="expression" priority="183" stopIfTrue="1" id="{ACFBE4AD-115F-4842-8130-8B047B82388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4" stopIfTrue="1" id="{4618C1A2-5BA0-4D94-93A2-6B9B83DB667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I174</xm:sqref>
        </x14:conditionalFormatting>
        <x14:conditionalFormatting xmlns:xm="http://schemas.microsoft.com/office/excel/2006/main">
          <x14:cfRule type="expression" priority="179" stopIfTrue="1" id="{C616E459-E52B-4A17-8C96-12568BDE467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0" stopIfTrue="1" id="{6C27DBB4-B00E-4A8B-BFD7-8C87F1CC28A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L174</xm:sqref>
        </x14:conditionalFormatting>
        <x14:conditionalFormatting xmlns:xm="http://schemas.microsoft.com/office/excel/2006/main">
          <x14:cfRule type="expression" priority="177" stopIfTrue="1" id="{D687F3A5-68C4-45B5-92E4-31D8B81FA17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8" stopIfTrue="1" id="{9741D43B-E33A-4F47-9069-AC0DE778D50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P174</xm:sqref>
        </x14:conditionalFormatting>
        <x14:conditionalFormatting xmlns:xm="http://schemas.microsoft.com/office/excel/2006/main">
          <x14:cfRule type="expression" priority="175" stopIfTrue="1" id="{788E3765-A8B0-4528-85A7-BB077752078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6" stopIfTrue="1" id="{83594045-CA68-44E2-BADF-49F84DEC3BA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T174</xm:sqref>
        </x14:conditionalFormatting>
        <x14:conditionalFormatting xmlns:xm="http://schemas.microsoft.com/office/excel/2006/main">
          <x14:cfRule type="expression" priority="173" stopIfTrue="1" id="{86EF6DC3-2CA7-4FDC-AA5F-A9C6044C99F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4" stopIfTrue="1" id="{FB141C67-240D-4D5D-B760-A5584CF9CE1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X174</xm:sqref>
        </x14:conditionalFormatting>
        <x14:conditionalFormatting xmlns:xm="http://schemas.microsoft.com/office/excel/2006/main">
          <x14:cfRule type="expression" priority="159" stopIfTrue="1" id="{F9E960B0-3A15-4900-B934-7963F8484FD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" stopIfTrue="1" id="{E438EEC6-39D2-4B59-8EFC-BEA5BEC9C54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Z174</xm:sqref>
        </x14:conditionalFormatting>
        <x14:conditionalFormatting xmlns:xm="http://schemas.microsoft.com/office/excel/2006/main">
          <x14:cfRule type="expression" priority="161" stopIfTrue="1" id="{DB781553-F97A-4E73-9DE3-9CD6B4A9B77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2" stopIfTrue="1" id="{DFF15572-3107-469C-A01D-A74CDBBB327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AJ174</xm:sqref>
        </x14:conditionalFormatting>
        <x14:conditionalFormatting xmlns:xm="http://schemas.microsoft.com/office/excel/2006/main">
          <x14:cfRule type="expression" priority="157" stopIfTrue="1" id="{D8CD8052-2573-4BD3-83F1-95DC574CCD5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" stopIfTrue="1" id="{3134D5F1-193A-4C15-9A86-D8D7FD2543A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AB174</xm:sqref>
        </x14:conditionalFormatting>
        <x14:conditionalFormatting xmlns:xm="http://schemas.microsoft.com/office/excel/2006/main">
          <x14:cfRule type="expression" priority="155" stopIfTrue="1" id="{5736464F-8DD6-4015-A017-37C83065A9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6" stopIfTrue="1" id="{485FBFE3-DCB2-4C22-BB38-C97C29BA502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AD174</xm:sqref>
        </x14:conditionalFormatting>
        <x14:conditionalFormatting xmlns:xm="http://schemas.microsoft.com/office/excel/2006/main">
          <x14:cfRule type="expression" priority="153" stopIfTrue="1" id="{F32D3124-E777-495C-A770-EBC5F773190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" stopIfTrue="1" id="{BF05CB53-B9A9-4073-8983-0AB64D8C1D5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AF174</xm:sqref>
        </x14:conditionalFormatting>
        <x14:conditionalFormatting xmlns:xm="http://schemas.microsoft.com/office/excel/2006/main">
          <x14:cfRule type="expression" priority="151" stopIfTrue="1" id="{3DBA2956-CE72-4F87-9D39-7CC16E8280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" stopIfTrue="1" id="{5CF0268B-0FF8-4B71-A10C-0B496328BAA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AH174</xm:sqref>
        </x14:conditionalFormatting>
        <x14:conditionalFormatting xmlns:xm="http://schemas.microsoft.com/office/excel/2006/main">
          <x14:cfRule type="expression" priority="149" stopIfTrue="1" id="{6712FA54-9B97-4F36-97C9-30049D24D13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" stopIfTrue="1" id="{E9A84D93-9AC2-4854-AC94-AD633D11E60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AL174</xm:sqref>
        </x14:conditionalFormatting>
        <x14:conditionalFormatting xmlns:xm="http://schemas.microsoft.com/office/excel/2006/main">
          <x14:cfRule type="expression" priority="141" stopIfTrue="1" id="{8247A75E-4A58-438D-990B-68473D97E9D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" stopIfTrue="1" id="{D2259E04-21B4-4869-946E-B668C86857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B175 V175:W175 AI175 AK175 AM175</xm:sqref>
        </x14:conditionalFormatting>
        <x14:conditionalFormatting xmlns:xm="http://schemas.microsoft.com/office/excel/2006/main">
          <x14:cfRule type="expression" priority="139" stopIfTrue="1" id="{D00A0CC6-FFCF-4912-ACFA-08FD7319F9F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" stopIfTrue="1" id="{CEA30F90-F0D0-40AD-A13A-5C11314C53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D175:E175</xm:sqref>
        </x14:conditionalFormatting>
        <x14:conditionalFormatting xmlns:xm="http://schemas.microsoft.com/office/excel/2006/main">
          <x14:cfRule type="expression" priority="137" stopIfTrue="1" id="{B2BBBDD7-FCE2-4B23-9B98-E0867C93870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" stopIfTrue="1" id="{F6447CBB-31C3-4BCA-B076-03008662560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Y175 AA175 AC175 AE175 AG175</xm:sqref>
        </x14:conditionalFormatting>
        <x14:conditionalFormatting xmlns:xm="http://schemas.microsoft.com/office/excel/2006/main">
          <x14:cfRule type="expression" priority="135" stopIfTrue="1" id="{C9EB8935-2EFB-4D69-B840-868C270C066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AC726DB1-E62A-4EC3-B963-0F29F28ADC5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J175:K175 U175 M175:O175 Q175:S175</xm:sqref>
        </x14:conditionalFormatting>
        <x14:conditionalFormatting xmlns:xm="http://schemas.microsoft.com/office/excel/2006/main">
          <x14:cfRule type="expression" priority="133" stopIfTrue="1" id="{4FACC28E-8F7D-41F3-AF9F-8BFDBB2242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" stopIfTrue="1" id="{19E4AC72-DB0F-4A9D-932F-707A3F2BFE7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129" stopIfTrue="1" id="{647810BE-06A8-4A4A-AB46-8EEE62464A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" stopIfTrue="1" id="{36FACA52-4774-4962-8BC1-760F58A4D06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L175</xm:sqref>
        </x14:conditionalFormatting>
        <x14:conditionalFormatting xmlns:xm="http://schemas.microsoft.com/office/excel/2006/main">
          <x14:cfRule type="expression" priority="127" stopIfTrue="1" id="{348BCC63-B0B1-4580-BF3E-13400E4F4BB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" stopIfTrue="1" id="{EC22D166-F48D-4C90-8774-8BC2A2DE8C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P175</xm:sqref>
        </x14:conditionalFormatting>
        <x14:conditionalFormatting xmlns:xm="http://schemas.microsoft.com/office/excel/2006/main">
          <x14:cfRule type="expression" priority="125" stopIfTrue="1" id="{3CAEF220-C918-4297-80CC-64CA435D39B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" stopIfTrue="1" id="{37780150-7EB8-4D58-A42B-AB0944C1AF2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T175</xm:sqref>
        </x14:conditionalFormatting>
        <x14:conditionalFormatting xmlns:xm="http://schemas.microsoft.com/office/excel/2006/main">
          <x14:cfRule type="expression" priority="123" stopIfTrue="1" id="{039AF660-6F9E-435F-BBF2-55C9A34FF5A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" stopIfTrue="1" id="{7A4AD0C2-2297-40B4-9B1C-14DB3ADACA0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X175</xm:sqref>
        </x14:conditionalFormatting>
        <x14:conditionalFormatting xmlns:xm="http://schemas.microsoft.com/office/excel/2006/main">
          <x14:cfRule type="expression" priority="119" stopIfTrue="1" id="{98675201-BE4B-4547-9536-712B05BBAEF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0" stopIfTrue="1" id="{667017A7-D86E-4026-8C52-E4DBBEEBDC5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Z175</xm:sqref>
        </x14:conditionalFormatting>
        <x14:conditionalFormatting xmlns:xm="http://schemas.microsoft.com/office/excel/2006/main">
          <x14:cfRule type="expression" priority="121" stopIfTrue="1" id="{B8508CE4-DE74-44B9-BAAB-10A2F6CF319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" stopIfTrue="1" id="{C79A4827-676E-4A53-9DAC-DA3ECE1ADD6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AJ175</xm:sqref>
        </x14:conditionalFormatting>
        <x14:conditionalFormatting xmlns:xm="http://schemas.microsoft.com/office/excel/2006/main">
          <x14:cfRule type="expression" priority="117" stopIfTrue="1" id="{A438FBC5-5F35-489A-98DE-72E9FBC154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" stopIfTrue="1" id="{AD59430A-7F9A-4C6E-83F7-D055310BE69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AB175</xm:sqref>
        </x14:conditionalFormatting>
        <x14:conditionalFormatting xmlns:xm="http://schemas.microsoft.com/office/excel/2006/main">
          <x14:cfRule type="expression" priority="115" stopIfTrue="1" id="{77CDBE97-6FC6-47DC-AE18-69C4E480AC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" stopIfTrue="1" id="{90DDD5A6-9E3B-40A0-951E-90D0D4B9479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AD175</xm:sqref>
        </x14:conditionalFormatting>
        <x14:conditionalFormatting xmlns:xm="http://schemas.microsoft.com/office/excel/2006/main">
          <x14:cfRule type="expression" priority="113" stopIfTrue="1" id="{816CD60F-06E9-4B7C-8FAB-D0DA7CED9D0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" stopIfTrue="1" id="{2878BB83-7ED1-4A19-AF14-E3E82B0061C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AF175</xm:sqref>
        </x14:conditionalFormatting>
        <x14:conditionalFormatting xmlns:xm="http://schemas.microsoft.com/office/excel/2006/main">
          <x14:cfRule type="expression" priority="111" stopIfTrue="1" id="{0E943604-6612-4652-806A-4D33523D2BD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" stopIfTrue="1" id="{14047055-C93B-48B6-A799-46284DB2E8C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AH175</xm:sqref>
        </x14:conditionalFormatting>
        <x14:conditionalFormatting xmlns:xm="http://schemas.microsoft.com/office/excel/2006/main">
          <x14:cfRule type="expression" priority="109" stopIfTrue="1" id="{C5E15003-7C9E-439F-9A4A-A86AABDD996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" stopIfTrue="1" id="{61C53751-80B3-4B09-9EDC-720B403F56A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AL175</xm:sqref>
        </x14:conditionalFormatting>
        <x14:conditionalFormatting xmlns:xm="http://schemas.microsoft.com/office/excel/2006/main">
          <x14:cfRule type="expression" priority="101" stopIfTrue="1" id="{A944E4D4-9F13-4945-A8DB-DD3FE08FE4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" stopIfTrue="1" id="{87501297-EE8A-4AF6-BF3F-9A6B373B564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B176 V176:W176 AI176 AK176 AM176</xm:sqref>
        </x14:conditionalFormatting>
        <x14:conditionalFormatting xmlns:xm="http://schemas.microsoft.com/office/excel/2006/main">
          <x14:cfRule type="expression" priority="99" stopIfTrue="1" id="{FDAD9BD7-606D-4492-A75F-DB565E5393F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" stopIfTrue="1" id="{CC2C835E-FCBA-4D26-AA5E-147F19A3DA9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D176:E176</xm:sqref>
        </x14:conditionalFormatting>
        <x14:conditionalFormatting xmlns:xm="http://schemas.microsoft.com/office/excel/2006/main">
          <x14:cfRule type="expression" priority="97" stopIfTrue="1" id="{F2AAE2BE-4D26-4A8A-AFA2-8413A6DA759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" stopIfTrue="1" id="{2F0D800D-41AE-47AA-9377-D6A6217CC3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Y176 AA176 AC176 AE176 AG176</xm:sqref>
        </x14:conditionalFormatting>
        <x14:conditionalFormatting xmlns:xm="http://schemas.microsoft.com/office/excel/2006/main">
          <x14:cfRule type="expression" priority="95" stopIfTrue="1" id="{1DFDA1BC-F83D-4484-BF8B-DC2C4361D92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6" stopIfTrue="1" id="{4C8A9B1E-8BC9-47CC-95A4-6FBBDB95753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J176:K176 U176 M176:O176 Q176:S176</xm:sqref>
        </x14:conditionalFormatting>
        <x14:conditionalFormatting xmlns:xm="http://schemas.microsoft.com/office/excel/2006/main">
          <x14:cfRule type="expression" priority="93" stopIfTrue="1" id="{616A2C95-F794-41B3-808C-B3A361A0159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" stopIfTrue="1" id="{E66C327D-89E6-4DFA-9E28-F41DCB249DF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I176</xm:sqref>
        </x14:conditionalFormatting>
        <x14:conditionalFormatting xmlns:xm="http://schemas.microsoft.com/office/excel/2006/main">
          <x14:cfRule type="expression" priority="89" stopIfTrue="1" id="{C0B09686-6DD4-41F3-B23E-A594BF255EA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" stopIfTrue="1" id="{8B63532B-A8ED-405E-BB81-7900741875E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L176</xm:sqref>
        </x14:conditionalFormatting>
        <x14:conditionalFormatting xmlns:xm="http://schemas.microsoft.com/office/excel/2006/main">
          <x14:cfRule type="expression" priority="87" stopIfTrue="1" id="{60517B4B-6A82-4295-BDFB-9DD9860B9CB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" stopIfTrue="1" id="{DA239581-F9CE-4E51-88DF-B21B8F205F5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P176</xm:sqref>
        </x14:conditionalFormatting>
        <x14:conditionalFormatting xmlns:xm="http://schemas.microsoft.com/office/excel/2006/main">
          <x14:cfRule type="expression" priority="85" stopIfTrue="1" id="{8E6FBC12-FBC2-43E2-947F-60CD218EBB6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6" stopIfTrue="1" id="{E333A166-ACA2-41C3-8205-CA4F53D1C1E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T176</xm:sqref>
        </x14:conditionalFormatting>
        <x14:conditionalFormatting xmlns:xm="http://schemas.microsoft.com/office/excel/2006/main">
          <x14:cfRule type="expression" priority="83" stopIfTrue="1" id="{44BDBE89-36DD-4A16-8439-5E9688BFB6F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" stopIfTrue="1" id="{4508AF54-47AC-47E8-A85F-BE5F8C3936A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X176</xm:sqref>
        </x14:conditionalFormatting>
        <x14:conditionalFormatting xmlns:xm="http://schemas.microsoft.com/office/excel/2006/main">
          <x14:cfRule type="expression" priority="79" stopIfTrue="1" id="{129EB46A-1CB8-4A1D-B2A8-ED51F6F2E6D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" stopIfTrue="1" id="{05463393-C8C4-4E09-B35C-6543DD90937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Z176</xm:sqref>
        </x14:conditionalFormatting>
        <x14:conditionalFormatting xmlns:xm="http://schemas.microsoft.com/office/excel/2006/main">
          <x14:cfRule type="expression" priority="81" stopIfTrue="1" id="{64ED8851-CCC4-44CA-A5B2-CDEAD41E656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" stopIfTrue="1" id="{79E806BB-ACBC-497B-8194-38203149A0B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AJ176</xm:sqref>
        </x14:conditionalFormatting>
        <x14:conditionalFormatting xmlns:xm="http://schemas.microsoft.com/office/excel/2006/main">
          <x14:cfRule type="expression" priority="77" stopIfTrue="1" id="{A8EAC3B4-6415-4CC0-A6E5-25BF1B4E315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" stopIfTrue="1" id="{CA2DFAFA-D82E-4E32-945A-42F86974121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AB176</xm:sqref>
        </x14:conditionalFormatting>
        <x14:conditionalFormatting xmlns:xm="http://schemas.microsoft.com/office/excel/2006/main">
          <x14:cfRule type="expression" priority="75" stopIfTrue="1" id="{1FBF1ABC-1B50-48EE-9A44-E4E7A0773FF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" stopIfTrue="1" id="{1EA2C5BB-8619-4C09-8362-B65975100EB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AD176</xm:sqref>
        </x14:conditionalFormatting>
        <x14:conditionalFormatting xmlns:xm="http://schemas.microsoft.com/office/excel/2006/main">
          <x14:cfRule type="expression" priority="73" stopIfTrue="1" id="{4FC7FDBF-C1CD-4507-B703-851DA4A4EC0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" stopIfTrue="1" id="{B7493E1A-AF00-400A-B368-5857D50E5A4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AF176</xm:sqref>
        </x14:conditionalFormatting>
        <x14:conditionalFormatting xmlns:xm="http://schemas.microsoft.com/office/excel/2006/main">
          <x14:cfRule type="expression" priority="71" stopIfTrue="1" id="{969ECBB3-8162-4495-AFBB-D915BC578F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" stopIfTrue="1" id="{0508365C-8D79-41A8-9D03-E82DAAEF315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AH176</xm:sqref>
        </x14:conditionalFormatting>
        <x14:conditionalFormatting xmlns:xm="http://schemas.microsoft.com/office/excel/2006/main">
          <x14:cfRule type="expression" priority="67" stopIfTrue="1" id="{BD5F0761-C847-4C6D-A4C7-F3252199BCE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" stopIfTrue="1" id="{7C62954D-BA47-42D0-BD80-00C3CFC3EE1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AL176</xm:sqref>
        </x14:conditionalFormatting>
        <x14:conditionalFormatting xmlns:xm="http://schemas.microsoft.com/office/excel/2006/main">
          <x14:cfRule type="expression" priority="59" stopIfTrue="1" id="{E1026A8D-6BC0-46F5-BF07-60FBBE92607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" stopIfTrue="1" id="{1D2E5319-5297-4FD4-9480-CDED52A2781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B177 V177:W177 AI177 AK177 AM177</xm:sqref>
        </x14:conditionalFormatting>
        <x14:conditionalFormatting xmlns:xm="http://schemas.microsoft.com/office/excel/2006/main">
          <x14:cfRule type="expression" priority="57" stopIfTrue="1" id="{744F81DB-836A-4C9E-8BAF-D62DE9C7A96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" stopIfTrue="1" id="{55C9BA5D-9DF5-4F93-BA7C-5655D2B7225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D177:E177</xm:sqref>
        </x14:conditionalFormatting>
        <x14:conditionalFormatting xmlns:xm="http://schemas.microsoft.com/office/excel/2006/main">
          <x14:cfRule type="expression" priority="55" stopIfTrue="1" id="{641F275D-A47F-4FE1-8540-29FDBA8D72E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" stopIfTrue="1" id="{E498C730-B2F5-4C61-B487-59AB662EE10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Y177 AA177 AC177 AE177 AG177</xm:sqref>
        </x14:conditionalFormatting>
        <x14:conditionalFormatting xmlns:xm="http://schemas.microsoft.com/office/excel/2006/main">
          <x14:cfRule type="expression" priority="53" stopIfTrue="1" id="{FF4B6737-FF4B-4124-A4CF-03814C112B0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" stopIfTrue="1" id="{03A3D4CF-DB9F-4E7E-9D7B-3B92B0743CF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J177:K177 U177 M177:O177 Q177:S177</xm:sqref>
        </x14:conditionalFormatting>
        <x14:conditionalFormatting xmlns:xm="http://schemas.microsoft.com/office/excel/2006/main">
          <x14:cfRule type="expression" priority="51" stopIfTrue="1" id="{0D098A8F-8BDB-4AE4-91A2-89AA6559A7B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" stopIfTrue="1" id="{4C8D07D4-B2C2-47E5-AD0F-73F1181F76A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I177</xm:sqref>
        </x14:conditionalFormatting>
        <x14:conditionalFormatting xmlns:xm="http://schemas.microsoft.com/office/excel/2006/main">
          <x14:cfRule type="expression" priority="47" stopIfTrue="1" id="{61E5C6B6-742A-4B02-BD3A-4CF9456C0B1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" stopIfTrue="1" id="{798AAA06-E47F-4D31-A564-72DEFD6214D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L177</xm:sqref>
        </x14:conditionalFormatting>
        <x14:conditionalFormatting xmlns:xm="http://schemas.microsoft.com/office/excel/2006/main">
          <x14:cfRule type="expression" priority="45" stopIfTrue="1" id="{C29EDD96-3816-4A26-9FDF-1CEFD54B010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" stopIfTrue="1" id="{49169D80-3649-4976-9EDE-2B7020192C6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P177</xm:sqref>
        </x14:conditionalFormatting>
        <x14:conditionalFormatting xmlns:xm="http://schemas.microsoft.com/office/excel/2006/main">
          <x14:cfRule type="expression" priority="43" stopIfTrue="1" id="{54FEFF5F-102F-46DE-BBFF-EA107EAE35A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" stopIfTrue="1" id="{F784736E-40AA-41A6-9C46-20DC848396F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T177</xm:sqref>
        </x14:conditionalFormatting>
        <x14:conditionalFormatting xmlns:xm="http://schemas.microsoft.com/office/excel/2006/main">
          <x14:cfRule type="expression" priority="41" stopIfTrue="1" id="{B1B58691-1791-494D-BE36-AAC06DBE20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" stopIfTrue="1" id="{B9C6505C-DB78-4933-84B5-599E68F866A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X177</xm:sqref>
        </x14:conditionalFormatting>
        <x14:conditionalFormatting xmlns:xm="http://schemas.microsoft.com/office/excel/2006/main">
          <x14:cfRule type="expression" priority="37" stopIfTrue="1" id="{05A6B469-FAF9-4DD3-9AE9-40C69542046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" stopIfTrue="1" id="{5FAF4BA9-0CDD-4FEE-A30F-AD5A67A1F46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Z177</xm:sqref>
        </x14:conditionalFormatting>
        <x14:conditionalFormatting xmlns:xm="http://schemas.microsoft.com/office/excel/2006/main">
          <x14:cfRule type="expression" priority="39" stopIfTrue="1" id="{EE817802-173E-481D-AF50-71DC21E3757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" stopIfTrue="1" id="{4D693E48-ED9E-41F0-A882-2E3A1B334BB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AJ177</xm:sqref>
        </x14:conditionalFormatting>
        <x14:conditionalFormatting xmlns:xm="http://schemas.microsoft.com/office/excel/2006/main">
          <x14:cfRule type="expression" priority="35" stopIfTrue="1" id="{4237DC69-709F-43FE-A9D7-6CB506F4AC36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" stopIfTrue="1" id="{E94AD71F-F4FC-4157-8008-01143A91F71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AB177</xm:sqref>
        </x14:conditionalFormatting>
        <x14:conditionalFormatting xmlns:xm="http://schemas.microsoft.com/office/excel/2006/main">
          <x14:cfRule type="expression" priority="33" stopIfTrue="1" id="{21BAA090-8103-46F0-B147-FA543EF418C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" stopIfTrue="1" id="{39AF4696-2C24-4240-9136-D5DD9CE106F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AD177</xm:sqref>
        </x14:conditionalFormatting>
        <x14:conditionalFormatting xmlns:xm="http://schemas.microsoft.com/office/excel/2006/main">
          <x14:cfRule type="expression" priority="31" stopIfTrue="1" id="{FCF704CF-EDB8-4C9D-9BAA-1D913D2E759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" stopIfTrue="1" id="{569C842A-F98D-4B4B-88F3-22F868881DA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AF177</xm:sqref>
        </x14:conditionalFormatting>
        <x14:conditionalFormatting xmlns:xm="http://schemas.microsoft.com/office/excel/2006/main">
          <x14:cfRule type="expression" priority="29" stopIfTrue="1" id="{A06B5D0A-ADF4-46D2-A888-F8786453C51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" stopIfTrue="1" id="{60F87A25-805B-451F-894B-99C2DBDF53A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AH177</xm:sqref>
        </x14:conditionalFormatting>
        <x14:conditionalFormatting xmlns:xm="http://schemas.microsoft.com/office/excel/2006/main">
          <x14:cfRule type="expression" priority="27" stopIfTrue="1" id="{4D6DC377-A174-4865-9424-0ECA434EF1D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" stopIfTrue="1" id="{FA11BC36-1216-4910-9EB7-3C91A3F8B42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AL177</xm:sqref>
        </x14:conditionalFormatting>
        <x14:conditionalFormatting xmlns:xm="http://schemas.microsoft.com/office/excel/2006/main">
          <x14:cfRule type="expression" priority="23" stopIfTrue="1" id="{55B32DD7-C924-4DDA-A24A-29B70CBCFE3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" stopIfTrue="1" id="{D95C26F5-5905-40D4-BD66-5C250D7FBD1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D195:E195</xm:sqref>
        </x14:conditionalFormatting>
        <x14:conditionalFormatting xmlns:xm="http://schemas.microsoft.com/office/excel/2006/main">
          <x14:cfRule type="expression" priority="21" stopIfTrue="1" id="{44578703-0999-40C4-971E-C42DA78E4B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" stopIfTrue="1" id="{B077C569-925F-49D9-B560-6896EDDC33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X82:AI82</xm:sqref>
        </x14:conditionalFormatting>
        <x14:conditionalFormatting xmlns:xm="http://schemas.microsoft.com/office/excel/2006/main">
          <x14:cfRule type="expression" priority="17" stopIfTrue="1" id="{B687ACC3-0F89-4EED-9A2B-741044E138E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" stopIfTrue="1" id="{BBF8AF18-E529-4F17-981E-28D69448C42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B74:I74 AJ74:AM74 V74:W74</xm:sqref>
        </x14:conditionalFormatting>
        <x14:conditionalFormatting xmlns:xm="http://schemas.microsoft.com/office/excel/2006/main">
          <x14:cfRule type="expression" priority="15" stopIfTrue="1" id="{0AD7A404-EADA-4F1F-82F4-ACB63E699D3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" stopIfTrue="1" id="{587BFE9D-0F17-4706-9841-B50A701CB48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AI74</xm:sqref>
        </x14:conditionalFormatting>
        <x14:conditionalFormatting xmlns:xm="http://schemas.microsoft.com/office/excel/2006/main">
          <x14:cfRule type="expression" priority="13" stopIfTrue="1" id="{10BE382C-1683-475E-B16A-E2F24D2569A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" stopIfTrue="1" id="{8B3D91CA-681D-41E7-9FED-4249932CF2C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AH74</xm:sqref>
        </x14:conditionalFormatting>
        <x14:conditionalFormatting xmlns:xm="http://schemas.microsoft.com/office/excel/2006/main">
          <x14:cfRule type="expression" priority="11" stopIfTrue="1" id="{E5F2389E-9B61-47F0-BE5A-DEB4ED716DC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" stopIfTrue="1" id="{32A9DD2A-B774-431A-A86D-C0EBFB92A1F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Y74 AA74 AC74 AE74 AG74</xm:sqref>
        </x14:conditionalFormatting>
        <x14:conditionalFormatting xmlns:xm="http://schemas.microsoft.com/office/excel/2006/main">
          <x14:cfRule type="expression" priority="9" stopIfTrue="1" id="{342D44E9-B8B1-421B-9FDB-A00DBF69BC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" stopIfTrue="1" id="{42E3CD98-C804-44A8-9363-73A1F64062A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X74 Z74 AB74 AD74 AF74</xm:sqref>
        </x14:conditionalFormatting>
        <x14:conditionalFormatting xmlns:xm="http://schemas.microsoft.com/office/excel/2006/main">
          <x14:cfRule type="expression" priority="7" stopIfTrue="1" id="{FA0945F5-6F16-4A21-8D7D-9E21BAECB0C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" stopIfTrue="1" id="{4F7F52B9-B94E-45A7-9A12-000044B0E27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K74 M74 O74 Q74 S74 U74</xm:sqref>
        </x14:conditionalFormatting>
        <x14:conditionalFormatting xmlns:xm="http://schemas.microsoft.com/office/excel/2006/main">
          <x14:cfRule type="expression" priority="5" stopIfTrue="1" id="{8DACB070-CB0C-4E99-9D74-77BC6B3A944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" stopIfTrue="1" id="{7E0C8EF5-3B0E-4B3B-B5C4-3895A3054D7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J74 L74 N74 P74 R74 T74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indexed="13"/>
  </sheetPr>
  <dimension ref="B1:BE64"/>
  <sheetViews>
    <sheetView zoomScale="90" zoomScaleNormal="90" workbookViewId="0">
      <pane xSplit="9" ySplit="4" topLeftCell="J50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21" width="13.08984375" style="28" customWidth="1"/>
    <col min="22" max="22" width="15.453125" style="28" bestFit="1" customWidth="1"/>
    <col min="23" max="23" width="13.453125" style="28" bestFit="1" customWidth="1"/>
    <col min="24" max="35" width="13.08984375" style="28" customWidth="1"/>
    <col min="36" max="37" width="11.6328125" style="28" customWidth="1"/>
    <col min="38" max="39" width="12.90625" style="28" customWidth="1"/>
    <col min="40" max="40" width="5.08984375" style="217" customWidth="1"/>
    <col min="41" max="42" width="8.6328125" style="217" customWidth="1"/>
    <col min="43" max="43" width="8.6328125" style="28" customWidth="1"/>
    <col min="44" max="45" width="8.6328125" style="217" customWidth="1"/>
    <col min="46" max="46" width="8.6328125" style="28" customWidth="1"/>
    <col min="47" max="48" width="8.6328125" style="217" customWidth="1"/>
    <col min="49" max="49" width="8.6328125" style="28" customWidth="1"/>
    <col min="50" max="51" width="8.6328125" style="217" customWidth="1"/>
    <col min="52" max="52" width="8.6328125" style="28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544</v>
      </c>
      <c r="V1" s="6"/>
      <c r="AL1" s="41" t="s">
        <v>43</v>
      </c>
      <c r="AM1" s="5">
        <f ca="1">TODAY()</f>
        <v>44644</v>
      </c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7"/>
      <c r="BB1" s="7"/>
      <c r="BC1" s="7"/>
      <c r="BD1" s="7"/>
    </row>
    <row r="2" spans="2:57" s="1" customFormat="1" ht="13" x14ac:dyDescent="0.2">
      <c r="V2" s="6"/>
      <c r="AL2" s="448"/>
      <c r="AM2" s="448"/>
      <c r="AN2" s="215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62</v>
      </c>
      <c r="H3" s="444" t="s">
        <v>63</v>
      </c>
      <c r="I3" s="444" t="s">
        <v>64</v>
      </c>
      <c r="J3" s="447" t="s">
        <v>67</v>
      </c>
      <c r="K3" s="447"/>
      <c r="L3" s="447" t="s">
        <v>68</v>
      </c>
      <c r="M3" s="447"/>
      <c r="N3" s="447" t="s">
        <v>69</v>
      </c>
      <c r="O3" s="447"/>
      <c r="P3" s="447" t="s">
        <v>70</v>
      </c>
      <c r="Q3" s="447"/>
      <c r="R3" s="447" t="s">
        <v>71</v>
      </c>
      <c r="S3" s="447"/>
      <c r="T3" s="447" t="s">
        <v>72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N3" s="215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15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s="77" customFormat="1" ht="26.25" customHeight="1" x14ac:dyDescent="0.2">
      <c r="B5" s="45"/>
      <c r="C5" s="66" t="s">
        <v>114</v>
      </c>
      <c r="D5" s="67" t="s">
        <v>66</v>
      </c>
      <c r="E5" s="67" t="s">
        <v>141</v>
      </c>
      <c r="F5" s="139" t="s">
        <v>105</v>
      </c>
      <c r="G5" s="74"/>
      <c r="H5" s="311" t="s">
        <v>1010</v>
      </c>
      <c r="I5" s="66" t="s">
        <v>199</v>
      </c>
      <c r="J5" s="61">
        <v>850000</v>
      </c>
      <c r="K5" s="61"/>
      <c r="L5" s="61">
        <v>850000</v>
      </c>
      <c r="M5" s="61"/>
      <c r="N5" s="61">
        <v>850000</v>
      </c>
      <c r="O5" s="61"/>
      <c r="P5" s="61">
        <v>850000</v>
      </c>
      <c r="Q5" s="61"/>
      <c r="R5" s="61">
        <v>850000</v>
      </c>
      <c r="S5" s="61"/>
      <c r="T5" s="61">
        <v>850000</v>
      </c>
      <c r="U5" s="61"/>
      <c r="V5" s="62">
        <v>5100000</v>
      </c>
      <c r="W5" s="62">
        <v>0</v>
      </c>
      <c r="X5" s="61">
        <v>850000</v>
      </c>
      <c r="Y5" s="61"/>
      <c r="Z5" s="61">
        <v>850000</v>
      </c>
      <c r="AA5" s="61"/>
      <c r="AB5" s="61">
        <v>850000</v>
      </c>
      <c r="AC5" s="61"/>
      <c r="AD5" s="61">
        <v>850000</v>
      </c>
      <c r="AE5" s="61"/>
      <c r="AF5" s="61">
        <v>850000</v>
      </c>
      <c r="AG5" s="61"/>
      <c r="AH5" s="61">
        <v>850000</v>
      </c>
      <c r="AI5" s="61"/>
      <c r="AJ5" s="62">
        <v>5100000</v>
      </c>
      <c r="AK5" s="62">
        <v>0</v>
      </c>
      <c r="AL5" s="62">
        <v>10200000</v>
      </c>
      <c r="AM5" s="62">
        <v>0</v>
      </c>
      <c r="AN5" s="215"/>
      <c r="AO5" s="352" t="s">
        <v>734</v>
      </c>
      <c r="AP5" s="352" t="s">
        <v>734</v>
      </c>
      <c r="AQ5" s="352" t="s">
        <v>734</v>
      </c>
      <c r="AR5" s="352" t="s">
        <v>734</v>
      </c>
      <c r="AS5" s="352" t="s">
        <v>734</v>
      </c>
      <c r="AT5" s="352" t="s">
        <v>734</v>
      </c>
      <c r="AU5" s="352" t="s">
        <v>734</v>
      </c>
      <c r="AV5" s="352" t="s">
        <v>734</v>
      </c>
      <c r="AW5" s="352" t="s">
        <v>734</v>
      </c>
      <c r="AX5" s="352" t="s">
        <v>734</v>
      </c>
      <c r="AY5" s="352" t="s">
        <v>734</v>
      </c>
      <c r="AZ5" s="352" t="s">
        <v>734</v>
      </c>
      <c r="BA5" s="211"/>
      <c r="BB5" s="211"/>
      <c r="BC5" s="211"/>
      <c r="BD5" s="211"/>
    </row>
    <row r="6" spans="2:57" s="77" customFormat="1" ht="26.25" customHeight="1" x14ac:dyDescent="0.2">
      <c r="B6" s="45"/>
      <c r="C6" s="120" t="s">
        <v>114</v>
      </c>
      <c r="D6" s="108" t="s">
        <v>66</v>
      </c>
      <c r="E6" s="108" t="s">
        <v>141</v>
      </c>
      <c r="F6" s="319" t="s">
        <v>105</v>
      </c>
      <c r="G6" s="74"/>
      <c r="H6" s="311" t="s">
        <v>996</v>
      </c>
      <c r="I6" s="127" t="s">
        <v>186</v>
      </c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2">
        <v>0</v>
      </c>
      <c r="W6" s="62">
        <v>0</v>
      </c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2">
        <v>0</v>
      </c>
      <c r="AK6" s="62">
        <v>0</v>
      </c>
      <c r="AL6" s="62">
        <v>0</v>
      </c>
      <c r="AM6" s="62">
        <v>0</v>
      </c>
      <c r="AN6" s="215"/>
      <c r="AO6" s="352" t="s">
        <v>1711</v>
      </c>
      <c r="AP6" s="352" t="s">
        <v>1711</v>
      </c>
      <c r="AQ6" s="352" t="s">
        <v>1711</v>
      </c>
      <c r="AR6" s="352" t="s">
        <v>1711</v>
      </c>
      <c r="AS6" s="352" t="s">
        <v>1711</v>
      </c>
      <c r="AT6" s="352" t="s">
        <v>1711</v>
      </c>
      <c r="AU6" s="352" t="s">
        <v>1711</v>
      </c>
      <c r="AV6" s="352" t="s">
        <v>1711</v>
      </c>
      <c r="AW6" s="352" t="s">
        <v>1711</v>
      </c>
      <c r="AX6" s="352" t="s">
        <v>1711</v>
      </c>
      <c r="AY6" s="352" t="s">
        <v>1711</v>
      </c>
      <c r="AZ6" s="352" t="s">
        <v>1711</v>
      </c>
      <c r="BA6" s="211"/>
      <c r="BB6" s="211"/>
      <c r="BC6" s="211"/>
      <c r="BD6" s="211"/>
    </row>
    <row r="7" spans="2:57" s="77" customFormat="1" ht="26.25" customHeight="1" x14ac:dyDescent="0.2">
      <c r="B7" s="45"/>
      <c r="C7" s="120" t="s">
        <v>114</v>
      </c>
      <c r="D7" s="108" t="s">
        <v>66</v>
      </c>
      <c r="E7" s="108" t="s">
        <v>141</v>
      </c>
      <c r="F7" s="119" t="s">
        <v>105</v>
      </c>
      <c r="G7" s="74"/>
      <c r="H7" s="311" t="s">
        <v>996</v>
      </c>
      <c r="I7" s="127" t="s">
        <v>185</v>
      </c>
      <c r="J7" s="61">
        <v>700000</v>
      </c>
      <c r="K7" s="61"/>
      <c r="L7" s="61">
        <v>700000</v>
      </c>
      <c r="M7" s="61"/>
      <c r="N7" s="61">
        <v>700000</v>
      </c>
      <c r="O7" s="61"/>
      <c r="P7" s="61">
        <v>700000</v>
      </c>
      <c r="Q7" s="61"/>
      <c r="R7" s="61">
        <v>700000</v>
      </c>
      <c r="S7" s="61"/>
      <c r="T7" s="61">
        <v>700000</v>
      </c>
      <c r="U7" s="61"/>
      <c r="V7" s="62">
        <v>4200000</v>
      </c>
      <c r="W7" s="62">
        <v>0</v>
      </c>
      <c r="X7" s="61">
        <v>700000</v>
      </c>
      <c r="Y7" s="61"/>
      <c r="Z7" s="61">
        <v>700000</v>
      </c>
      <c r="AA7" s="61"/>
      <c r="AB7" s="61">
        <v>700000</v>
      </c>
      <c r="AC7" s="61"/>
      <c r="AD7" s="61">
        <v>700000</v>
      </c>
      <c r="AE7" s="61"/>
      <c r="AF7" s="61">
        <v>700000</v>
      </c>
      <c r="AG7" s="61"/>
      <c r="AH7" s="61">
        <v>700000</v>
      </c>
      <c r="AI7" s="61"/>
      <c r="AJ7" s="62">
        <v>4200000</v>
      </c>
      <c r="AK7" s="62">
        <v>0</v>
      </c>
      <c r="AL7" s="62">
        <v>8400000</v>
      </c>
      <c r="AM7" s="62">
        <v>0</v>
      </c>
      <c r="AN7" s="215"/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 t="s">
        <v>734</v>
      </c>
      <c r="AU7" s="352" t="s">
        <v>734</v>
      </c>
      <c r="AV7" s="352" t="s">
        <v>734</v>
      </c>
      <c r="AW7" s="352" t="s">
        <v>734</v>
      </c>
      <c r="AX7" s="352" t="s">
        <v>734</v>
      </c>
      <c r="AY7" s="352" t="s">
        <v>734</v>
      </c>
      <c r="AZ7" s="352" t="s">
        <v>734</v>
      </c>
      <c r="BA7" s="211"/>
      <c r="BB7" s="211"/>
      <c r="BC7" s="211"/>
      <c r="BD7" s="211"/>
    </row>
    <row r="8" spans="2:57" s="77" customFormat="1" ht="26.25" customHeight="1" x14ac:dyDescent="0.2">
      <c r="B8" s="156"/>
      <c r="C8" s="120" t="s">
        <v>114</v>
      </c>
      <c r="D8" s="108" t="s">
        <v>66</v>
      </c>
      <c r="E8" s="108" t="s">
        <v>141</v>
      </c>
      <c r="F8" s="139" t="s">
        <v>105</v>
      </c>
      <c r="G8" s="165"/>
      <c r="H8" s="311" t="s">
        <v>996</v>
      </c>
      <c r="I8" s="157" t="s">
        <v>680</v>
      </c>
      <c r="J8" s="61">
        <v>650000</v>
      </c>
      <c r="K8" s="61"/>
      <c r="L8" s="61">
        <v>650000</v>
      </c>
      <c r="M8" s="61"/>
      <c r="N8" s="61">
        <v>650000</v>
      </c>
      <c r="O8" s="159"/>
      <c r="P8" s="61">
        <v>650000</v>
      </c>
      <c r="Q8" s="61"/>
      <c r="R8" s="61">
        <v>650000</v>
      </c>
      <c r="S8" s="61"/>
      <c r="T8" s="61">
        <v>650000</v>
      </c>
      <c r="U8" s="159"/>
      <c r="V8" s="161">
        <v>3900000</v>
      </c>
      <c r="W8" s="161">
        <v>0</v>
      </c>
      <c r="X8" s="61">
        <v>650000</v>
      </c>
      <c r="Y8" s="61"/>
      <c r="Z8" s="61">
        <v>650000</v>
      </c>
      <c r="AA8" s="61"/>
      <c r="AB8" s="61">
        <v>650000</v>
      </c>
      <c r="AC8" s="159"/>
      <c r="AD8" s="61">
        <v>650000</v>
      </c>
      <c r="AE8" s="61"/>
      <c r="AF8" s="61">
        <v>650000</v>
      </c>
      <c r="AG8" s="61"/>
      <c r="AH8" s="61">
        <v>650000</v>
      </c>
      <c r="AI8" s="159"/>
      <c r="AJ8" s="161">
        <v>3900000</v>
      </c>
      <c r="AK8" s="161">
        <v>0</v>
      </c>
      <c r="AL8" s="161">
        <v>7800000</v>
      </c>
      <c r="AM8" s="161">
        <v>0</v>
      </c>
      <c r="AN8" s="215"/>
      <c r="AO8" s="352" t="s">
        <v>734</v>
      </c>
      <c r="AP8" s="352" t="s">
        <v>734</v>
      </c>
      <c r="AQ8" s="352" t="s">
        <v>734</v>
      </c>
      <c r="AR8" s="352" t="s">
        <v>734</v>
      </c>
      <c r="AS8" s="352" t="s">
        <v>734</v>
      </c>
      <c r="AT8" s="352" t="s">
        <v>734</v>
      </c>
      <c r="AU8" s="352" t="s">
        <v>734</v>
      </c>
      <c r="AV8" s="352" t="s">
        <v>734</v>
      </c>
      <c r="AW8" s="352" t="s">
        <v>734</v>
      </c>
      <c r="AX8" s="352" t="s">
        <v>734</v>
      </c>
      <c r="AY8" s="352" t="s">
        <v>734</v>
      </c>
      <c r="AZ8" s="352" t="s">
        <v>734</v>
      </c>
      <c r="BA8" s="211"/>
      <c r="BB8" s="211"/>
      <c r="BC8" s="211"/>
      <c r="BD8" s="211"/>
    </row>
    <row r="9" spans="2:57" s="77" customFormat="1" ht="26.25" customHeight="1" x14ac:dyDescent="0.2">
      <c r="B9" s="45"/>
      <c r="C9" s="120" t="s">
        <v>114</v>
      </c>
      <c r="D9" s="108" t="s">
        <v>66</v>
      </c>
      <c r="E9" s="108" t="s">
        <v>141</v>
      </c>
      <c r="F9" s="139" t="s">
        <v>105</v>
      </c>
      <c r="G9" s="74"/>
      <c r="H9" s="311" t="s">
        <v>996</v>
      </c>
      <c r="I9" s="127" t="s">
        <v>594</v>
      </c>
      <c r="J9" s="61">
        <v>750000</v>
      </c>
      <c r="K9" s="61"/>
      <c r="L9" s="61">
        <v>750000</v>
      </c>
      <c r="M9" s="61"/>
      <c r="N9" s="61">
        <v>750000</v>
      </c>
      <c r="O9" s="61"/>
      <c r="P9" s="61">
        <v>750000</v>
      </c>
      <c r="Q9" s="61"/>
      <c r="R9" s="61">
        <v>750000</v>
      </c>
      <c r="S9" s="61"/>
      <c r="T9" s="61">
        <v>750000</v>
      </c>
      <c r="U9" s="61"/>
      <c r="V9" s="62">
        <v>4500000</v>
      </c>
      <c r="W9" s="62">
        <v>0</v>
      </c>
      <c r="X9" s="61">
        <v>750000</v>
      </c>
      <c r="Y9" s="61"/>
      <c r="Z9" s="61">
        <v>750000</v>
      </c>
      <c r="AA9" s="61"/>
      <c r="AB9" s="61">
        <v>750000</v>
      </c>
      <c r="AC9" s="61"/>
      <c r="AD9" s="61">
        <v>750000</v>
      </c>
      <c r="AE9" s="61"/>
      <c r="AF9" s="61">
        <v>750000</v>
      </c>
      <c r="AG9" s="61"/>
      <c r="AH9" s="61">
        <v>750000</v>
      </c>
      <c r="AI9" s="61"/>
      <c r="AJ9" s="62">
        <v>4500000</v>
      </c>
      <c r="AK9" s="62">
        <v>0</v>
      </c>
      <c r="AL9" s="62">
        <v>9000000</v>
      </c>
      <c r="AM9" s="62">
        <v>0</v>
      </c>
      <c r="AN9" s="215"/>
      <c r="AO9" s="352" t="s">
        <v>734</v>
      </c>
      <c r="AP9" s="352" t="s">
        <v>734</v>
      </c>
      <c r="AQ9" s="352" t="s">
        <v>734</v>
      </c>
      <c r="AR9" s="352" t="s">
        <v>734</v>
      </c>
      <c r="AS9" s="352" t="s">
        <v>734</v>
      </c>
      <c r="AT9" s="352" t="s">
        <v>734</v>
      </c>
      <c r="AU9" s="352" t="s">
        <v>734</v>
      </c>
      <c r="AV9" s="352" t="s">
        <v>734</v>
      </c>
      <c r="AW9" s="352" t="s">
        <v>734</v>
      </c>
      <c r="AX9" s="352" t="s">
        <v>734</v>
      </c>
      <c r="AY9" s="352" t="s">
        <v>734</v>
      </c>
      <c r="AZ9" s="352" t="s">
        <v>734</v>
      </c>
      <c r="BA9" s="211"/>
      <c r="BB9" s="211"/>
      <c r="BC9" s="211"/>
      <c r="BD9" s="211"/>
    </row>
    <row r="10" spans="2:57" s="77" customFormat="1" ht="26.25" customHeight="1" x14ac:dyDescent="0.2">
      <c r="B10" s="45"/>
      <c r="C10" s="120" t="s">
        <v>114</v>
      </c>
      <c r="D10" s="108" t="s">
        <v>66</v>
      </c>
      <c r="E10" s="108" t="s">
        <v>141</v>
      </c>
      <c r="F10" s="139" t="s">
        <v>105</v>
      </c>
      <c r="G10" s="74"/>
      <c r="H10" s="311" t="s">
        <v>996</v>
      </c>
      <c r="I10" s="127" t="s">
        <v>581</v>
      </c>
      <c r="J10" s="61">
        <v>750000</v>
      </c>
      <c r="K10" s="61"/>
      <c r="L10" s="61">
        <v>750000</v>
      </c>
      <c r="M10" s="61"/>
      <c r="N10" s="61">
        <v>750000</v>
      </c>
      <c r="O10" s="61"/>
      <c r="P10" s="61">
        <v>750000</v>
      </c>
      <c r="Q10" s="61"/>
      <c r="R10" s="61">
        <v>750000</v>
      </c>
      <c r="S10" s="61"/>
      <c r="T10" s="61">
        <v>750000</v>
      </c>
      <c r="U10" s="61"/>
      <c r="V10" s="62">
        <v>4500000</v>
      </c>
      <c r="W10" s="62">
        <v>0</v>
      </c>
      <c r="X10" s="61">
        <v>750000</v>
      </c>
      <c r="Y10" s="61"/>
      <c r="Z10" s="61">
        <v>750000</v>
      </c>
      <c r="AA10" s="61"/>
      <c r="AB10" s="61">
        <v>750000</v>
      </c>
      <c r="AC10" s="61"/>
      <c r="AD10" s="61">
        <v>750000</v>
      </c>
      <c r="AE10" s="61"/>
      <c r="AF10" s="61">
        <v>750000</v>
      </c>
      <c r="AG10" s="61"/>
      <c r="AH10" s="61">
        <v>750000</v>
      </c>
      <c r="AI10" s="61"/>
      <c r="AJ10" s="62">
        <v>4500000</v>
      </c>
      <c r="AK10" s="62">
        <v>0</v>
      </c>
      <c r="AL10" s="62">
        <v>9000000</v>
      </c>
      <c r="AM10" s="62">
        <v>0</v>
      </c>
      <c r="AN10" s="215"/>
      <c r="AO10" s="352" t="s">
        <v>734</v>
      </c>
      <c r="AP10" s="352" t="s">
        <v>734</v>
      </c>
      <c r="AQ10" s="352" t="s">
        <v>734</v>
      </c>
      <c r="AR10" s="352" t="s">
        <v>734</v>
      </c>
      <c r="AS10" s="352" t="s">
        <v>734</v>
      </c>
      <c r="AT10" s="352" t="s">
        <v>734</v>
      </c>
      <c r="AU10" s="352" t="s">
        <v>734</v>
      </c>
      <c r="AV10" s="352" t="s">
        <v>734</v>
      </c>
      <c r="AW10" s="352" t="s">
        <v>734</v>
      </c>
      <c r="AX10" s="352" t="s">
        <v>734</v>
      </c>
      <c r="AY10" s="352" t="s">
        <v>734</v>
      </c>
      <c r="AZ10" s="352" t="s">
        <v>734</v>
      </c>
      <c r="BA10" s="101"/>
      <c r="BB10" s="101"/>
      <c r="BC10" s="101"/>
      <c r="BD10" s="101"/>
    </row>
    <row r="11" spans="2:57" s="77" customFormat="1" ht="26.25" customHeight="1" x14ac:dyDescent="0.2">
      <c r="B11" s="45"/>
      <c r="C11" s="120" t="s">
        <v>114</v>
      </c>
      <c r="D11" s="108" t="s">
        <v>66</v>
      </c>
      <c r="E11" s="108" t="s">
        <v>141</v>
      </c>
      <c r="F11" s="139" t="s">
        <v>105</v>
      </c>
      <c r="G11" s="74"/>
      <c r="H11" s="311" t="s">
        <v>996</v>
      </c>
      <c r="I11" s="127" t="s">
        <v>667</v>
      </c>
      <c r="J11" s="61">
        <v>650000</v>
      </c>
      <c r="K11" s="61"/>
      <c r="L11" s="61">
        <v>650000</v>
      </c>
      <c r="M11" s="61"/>
      <c r="N11" s="61">
        <v>650000</v>
      </c>
      <c r="O11" s="61"/>
      <c r="P11" s="61"/>
      <c r="Q11" s="61"/>
      <c r="R11" s="61"/>
      <c r="S11" s="61"/>
      <c r="T11" s="61"/>
      <c r="U11" s="61"/>
      <c r="V11" s="62">
        <v>1950000</v>
      </c>
      <c r="W11" s="62">
        <v>0</v>
      </c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2">
        <v>0</v>
      </c>
      <c r="AK11" s="62">
        <v>0</v>
      </c>
      <c r="AL11" s="62">
        <v>1950000</v>
      </c>
      <c r="AM11" s="62">
        <v>0</v>
      </c>
      <c r="AN11" s="215"/>
      <c r="AO11" s="352" t="s">
        <v>734</v>
      </c>
      <c r="AP11" s="352" t="s">
        <v>734</v>
      </c>
      <c r="AQ11" s="352" t="s">
        <v>734</v>
      </c>
      <c r="AR11" s="352"/>
      <c r="AS11" s="352"/>
      <c r="AT11" s="352"/>
      <c r="AU11" s="352"/>
      <c r="AV11" s="352"/>
      <c r="AW11" s="352"/>
      <c r="AX11" s="352"/>
      <c r="AY11" s="352"/>
      <c r="AZ11" s="352"/>
      <c r="BA11" s="101"/>
      <c r="BB11" s="101"/>
      <c r="BC11" s="101"/>
      <c r="BD11" s="101"/>
    </row>
    <row r="12" spans="2:57" s="77" customFormat="1" ht="26.25" customHeight="1" x14ac:dyDescent="0.2">
      <c r="B12" s="45"/>
      <c r="C12" s="120" t="s">
        <v>114</v>
      </c>
      <c r="D12" s="108" t="s">
        <v>66</v>
      </c>
      <c r="E12" s="108" t="s">
        <v>141</v>
      </c>
      <c r="F12" s="139" t="s">
        <v>105</v>
      </c>
      <c r="G12" s="74"/>
      <c r="H12" s="311" t="s">
        <v>996</v>
      </c>
      <c r="I12" s="127" t="s">
        <v>796</v>
      </c>
      <c r="J12" s="61">
        <v>600000</v>
      </c>
      <c r="K12" s="61"/>
      <c r="L12" s="61">
        <v>600000</v>
      </c>
      <c r="M12" s="61"/>
      <c r="N12" s="61">
        <v>600000</v>
      </c>
      <c r="O12" s="61"/>
      <c r="P12" s="61">
        <v>600000</v>
      </c>
      <c r="Q12" s="61"/>
      <c r="R12" s="61">
        <v>600000</v>
      </c>
      <c r="S12" s="61"/>
      <c r="T12" s="61">
        <v>600000</v>
      </c>
      <c r="U12" s="61"/>
      <c r="V12" s="62">
        <v>3600000</v>
      </c>
      <c r="W12" s="62">
        <v>0</v>
      </c>
      <c r="X12" s="61">
        <v>600000</v>
      </c>
      <c r="Y12" s="61"/>
      <c r="Z12" s="61">
        <v>600000</v>
      </c>
      <c r="AA12" s="61"/>
      <c r="AB12" s="61">
        <v>600000</v>
      </c>
      <c r="AC12" s="61"/>
      <c r="AD12" s="61">
        <v>600000</v>
      </c>
      <c r="AE12" s="61"/>
      <c r="AF12" s="61">
        <v>600000</v>
      </c>
      <c r="AG12" s="61"/>
      <c r="AH12" s="61">
        <v>600000</v>
      </c>
      <c r="AI12" s="61"/>
      <c r="AJ12" s="62">
        <v>3600000</v>
      </c>
      <c r="AK12" s="62">
        <v>0</v>
      </c>
      <c r="AL12" s="62">
        <v>7200000</v>
      </c>
      <c r="AM12" s="62">
        <v>0</v>
      </c>
      <c r="AN12" s="215"/>
      <c r="AO12" s="352" t="s">
        <v>734</v>
      </c>
      <c r="AP12" s="352" t="s">
        <v>734</v>
      </c>
      <c r="AQ12" s="352" t="s">
        <v>734</v>
      </c>
      <c r="AR12" s="352" t="s">
        <v>734</v>
      </c>
      <c r="AS12" s="352" t="s">
        <v>734</v>
      </c>
      <c r="AT12" s="352" t="s">
        <v>734</v>
      </c>
      <c r="AU12" s="352" t="s">
        <v>734</v>
      </c>
      <c r="AV12" s="352" t="s">
        <v>734</v>
      </c>
      <c r="AW12" s="352" t="s">
        <v>734</v>
      </c>
      <c r="AX12" s="352" t="s">
        <v>734</v>
      </c>
      <c r="AY12" s="352" t="s">
        <v>734</v>
      </c>
      <c r="AZ12" s="352" t="s">
        <v>734</v>
      </c>
      <c r="BA12" s="101"/>
      <c r="BB12" s="101"/>
      <c r="BC12" s="101"/>
      <c r="BD12" s="101"/>
    </row>
    <row r="13" spans="2:57" s="77" customFormat="1" ht="26.25" customHeight="1" x14ac:dyDescent="0.2">
      <c r="B13" s="156"/>
      <c r="C13" s="120" t="s">
        <v>114</v>
      </c>
      <c r="D13" s="108" t="s">
        <v>66</v>
      </c>
      <c r="E13" s="108" t="s">
        <v>141</v>
      </c>
      <c r="F13" s="139" t="s">
        <v>105</v>
      </c>
      <c r="G13" s="165"/>
      <c r="H13" s="311" t="s">
        <v>996</v>
      </c>
      <c r="I13" s="157" t="s">
        <v>930</v>
      </c>
      <c r="J13" s="159">
        <v>700000</v>
      </c>
      <c r="K13" s="159"/>
      <c r="L13" s="159">
        <v>700000</v>
      </c>
      <c r="M13" s="159"/>
      <c r="N13" s="159">
        <v>700000</v>
      </c>
      <c r="O13" s="159"/>
      <c r="P13" s="159">
        <v>700000</v>
      </c>
      <c r="Q13" s="159"/>
      <c r="R13" s="159">
        <v>700000</v>
      </c>
      <c r="S13" s="159"/>
      <c r="T13" s="159">
        <v>700000</v>
      </c>
      <c r="U13" s="159"/>
      <c r="V13" s="161">
        <v>4200000</v>
      </c>
      <c r="W13" s="161">
        <v>0</v>
      </c>
      <c r="X13" s="159">
        <v>700000</v>
      </c>
      <c r="Y13" s="159"/>
      <c r="Z13" s="159">
        <v>700000</v>
      </c>
      <c r="AA13" s="159"/>
      <c r="AB13" s="159">
        <v>700000</v>
      </c>
      <c r="AC13" s="159"/>
      <c r="AD13" s="159">
        <v>700000</v>
      </c>
      <c r="AE13" s="159"/>
      <c r="AF13" s="159">
        <v>700000</v>
      </c>
      <c r="AG13" s="159"/>
      <c r="AH13" s="159">
        <v>700000</v>
      </c>
      <c r="AI13" s="159"/>
      <c r="AJ13" s="161">
        <v>4200000</v>
      </c>
      <c r="AK13" s="161">
        <v>0</v>
      </c>
      <c r="AL13" s="161">
        <v>8400000</v>
      </c>
      <c r="AM13" s="161">
        <v>0</v>
      </c>
      <c r="AN13" s="215"/>
      <c r="AO13" s="352" t="s">
        <v>734</v>
      </c>
      <c r="AP13" s="352" t="s">
        <v>734</v>
      </c>
      <c r="AQ13" s="352" t="s">
        <v>734</v>
      </c>
      <c r="AR13" s="352" t="s">
        <v>734</v>
      </c>
      <c r="AS13" s="352" t="s">
        <v>734</v>
      </c>
      <c r="AT13" s="352" t="s">
        <v>734</v>
      </c>
      <c r="AU13" s="352" t="s">
        <v>734</v>
      </c>
      <c r="AV13" s="352" t="s">
        <v>734</v>
      </c>
      <c r="AW13" s="352" t="s">
        <v>734</v>
      </c>
      <c r="AX13" s="352" t="s">
        <v>734</v>
      </c>
      <c r="AY13" s="352" t="s">
        <v>734</v>
      </c>
      <c r="AZ13" s="352" t="s">
        <v>734</v>
      </c>
      <c r="BA13" s="348"/>
      <c r="BB13" s="348"/>
      <c r="BC13" s="348"/>
      <c r="BD13" s="348"/>
    </row>
    <row r="14" spans="2:57" s="77" customFormat="1" ht="26.25" customHeight="1" x14ac:dyDescent="0.2">
      <c r="B14" s="156"/>
      <c r="C14" s="66" t="s">
        <v>114</v>
      </c>
      <c r="D14" s="67" t="s">
        <v>66</v>
      </c>
      <c r="E14" s="67" t="s">
        <v>141</v>
      </c>
      <c r="F14" s="158" t="s">
        <v>647</v>
      </c>
      <c r="G14" s="165"/>
      <c r="H14" s="311" t="s">
        <v>996</v>
      </c>
      <c r="I14" s="157" t="s">
        <v>398</v>
      </c>
      <c r="J14" s="159">
        <v>850000</v>
      </c>
      <c r="K14" s="159"/>
      <c r="L14" s="159">
        <v>850000</v>
      </c>
      <c r="M14" s="159"/>
      <c r="N14" s="159">
        <v>850000</v>
      </c>
      <c r="O14" s="159"/>
      <c r="P14" s="159">
        <v>850000</v>
      </c>
      <c r="Q14" s="159"/>
      <c r="R14" s="159">
        <v>850000</v>
      </c>
      <c r="S14" s="159"/>
      <c r="T14" s="159">
        <v>850000</v>
      </c>
      <c r="U14" s="159"/>
      <c r="V14" s="161">
        <v>5100000</v>
      </c>
      <c r="W14" s="161">
        <v>0</v>
      </c>
      <c r="X14" s="159">
        <v>850000</v>
      </c>
      <c r="Y14" s="159"/>
      <c r="Z14" s="159">
        <v>850000</v>
      </c>
      <c r="AA14" s="159"/>
      <c r="AB14" s="159">
        <v>850000</v>
      </c>
      <c r="AC14" s="159"/>
      <c r="AD14" s="159">
        <v>850000</v>
      </c>
      <c r="AE14" s="159"/>
      <c r="AF14" s="159">
        <v>850000</v>
      </c>
      <c r="AG14" s="159"/>
      <c r="AH14" s="159">
        <v>850000</v>
      </c>
      <c r="AI14" s="159"/>
      <c r="AJ14" s="161">
        <v>5100000</v>
      </c>
      <c r="AK14" s="161">
        <v>0</v>
      </c>
      <c r="AL14" s="161">
        <v>10200000</v>
      </c>
      <c r="AM14" s="161">
        <v>0</v>
      </c>
      <c r="AN14" s="215"/>
      <c r="AO14" s="352" t="s">
        <v>734</v>
      </c>
      <c r="AP14" s="352" t="s">
        <v>734</v>
      </c>
      <c r="AQ14" s="352" t="s">
        <v>734</v>
      </c>
      <c r="AR14" s="352" t="s">
        <v>734</v>
      </c>
      <c r="AS14" s="352" t="s">
        <v>734</v>
      </c>
      <c r="AT14" s="352" t="s">
        <v>734</v>
      </c>
      <c r="AU14" s="352" t="s">
        <v>734</v>
      </c>
      <c r="AV14" s="352" t="s">
        <v>734</v>
      </c>
      <c r="AW14" s="352" t="s">
        <v>734</v>
      </c>
      <c r="AX14" s="352" t="s">
        <v>734</v>
      </c>
      <c r="AY14" s="352" t="s">
        <v>734</v>
      </c>
      <c r="AZ14" s="352" t="s">
        <v>734</v>
      </c>
      <c r="BA14" s="211"/>
      <c r="BB14" s="211"/>
      <c r="BC14" s="211"/>
      <c r="BD14" s="211"/>
    </row>
    <row r="15" spans="2:57" s="77" customFormat="1" ht="26.25" customHeight="1" x14ac:dyDescent="0.2">
      <c r="B15" s="45"/>
      <c r="C15" s="66" t="s">
        <v>114</v>
      </c>
      <c r="D15" s="67" t="s">
        <v>66</v>
      </c>
      <c r="E15" s="67" t="s">
        <v>141</v>
      </c>
      <c r="F15" s="158" t="s">
        <v>647</v>
      </c>
      <c r="G15" s="74"/>
      <c r="H15" s="311" t="s">
        <v>996</v>
      </c>
      <c r="I15" s="127" t="s">
        <v>209</v>
      </c>
      <c r="J15" s="61">
        <v>600000</v>
      </c>
      <c r="K15" s="61"/>
      <c r="L15" s="61">
        <v>600000</v>
      </c>
      <c r="M15" s="61"/>
      <c r="N15" s="61">
        <v>600000</v>
      </c>
      <c r="O15" s="61"/>
      <c r="P15" s="61">
        <v>600000</v>
      </c>
      <c r="Q15" s="61"/>
      <c r="R15" s="61">
        <v>600000</v>
      </c>
      <c r="S15" s="61"/>
      <c r="T15" s="61">
        <v>600000</v>
      </c>
      <c r="U15" s="61"/>
      <c r="V15" s="62">
        <v>3600000</v>
      </c>
      <c r="W15" s="62">
        <v>0</v>
      </c>
      <c r="X15" s="61">
        <v>600000</v>
      </c>
      <c r="Y15" s="61"/>
      <c r="Z15" s="61">
        <v>600000</v>
      </c>
      <c r="AA15" s="61"/>
      <c r="AB15" s="61">
        <v>600000</v>
      </c>
      <c r="AC15" s="61"/>
      <c r="AD15" s="61">
        <v>600000</v>
      </c>
      <c r="AE15" s="61"/>
      <c r="AF15" s="61">
        <v>600000</v>
      </c>
      <c r="AG15" s="61"/>
      <c r="AH15" s="61">
        <v>600000</v>
      </c>
      <c r="AI15" s="61"/>
      <c r="AJ15" s="62">
        <v>3600000</v>
      </c>
      <c r="AK15" s="62">
        <v>0</v>
      </c>
      <c r="AL15" s="62">
        <v>7200000</v>
      </c>
      <c r="AM15" s="62">
        <v>0</v>
      </c>
      <c r="AN15" s="215"/>
      <c r="AO15" s="352" t="s">
        <v>734</v>
      </c>
      <c r="AP15" s="352" t="s">
        <v>734</v>
      </c>
      <c r="AQ15" s="352" t="s">
        <v>734</v>
      </c>
      <c r="AR15" s="352" t="s">
        <v>734</v>
      </c>
      <c r="AS15" s="352" t="s">
        <v>734</v>
      </c>
      <c r="AT15" s="352" t="s">
        <v>734</v>
      </c>
      <c r="AU15" s="352" t="s">
        <v>734</v>
      </c>
      <c r="AV15" s="352" t="s">
        <v>734</v>
      </c>
      <c r="AW15" s="352" t="s">
        <v>734</v>
      </c>
      <c r="AX15" s="352" t="s">
        <v>734</v>
      </c>
      <c r="AY15" s="352" t="s">
        <v>734</v>
      </c>
      <c r="AZ15" s="352" t="s">
        <v>734</v>
      </c>
      <c r="BA15" s="211"/>
      <c r="BB15" s="211"/>
      <c r="BC15" s="211"/>
      <c r="BD15" s="211"/>
    </row>
    <row r="16" spans="2:57" s="77" customFormat="1" ht="26.25" customHeight="1" x14ac:dyDescent="0.2">
      <c r="B16" s="45"/>
      <c r="C16" s="66" t="s">
        <v>114</v>
      </c>
      <c r="D16" s="67" t="s">
        <v>66</v>
      </c>
      <c r="E16" s="67" t="s">
        <v>141</v>
      </c>
      <c r="F16" s="158" t="s">
        <v>647</v>
      </c>
      <c r="G16" s="74"/>
      <c r="H16" s="311" t="s">
        <v>996</v>
      </c>
      <c r="I16" s="66" t="s">
        <v>275</v>
      </c>
      <c r="J16" s="61">
        <v>600000</v>
      </c>
      <c r="K16" s="61"/>
      <c r="L16" s="61">
        <v>600000</v>
      </c>
      <c r="M16" s="61"/>
      <c r="N16" s="61">
        <v>600000</v>
      </c>
      <c r="O16" s="61"/>
      <c r="P16" s="61">
        <v>600000</v>
      </c>
      <c r="Q16" s="61"/>
      <c r="R16" s="61">
        <v>600000</v>
      </c>
      <c r="S16" s="61"/>
      <c r="T16" s="61">
        <v>600000</v>
      </c>
      <c r="U16" s="61"/>
      <c r="V16" s="62">
        <v>3600000</v>
      </c>
      <c r="W16" s="62">
        <v>0</v>
      </c>
      <c r="X16" s="61">
        <v>600000</v>
      </c>
      <c r="Y16" s="61"/>
      <c r="Z16" s="61">
        <v>600000</v>
      </c>
      <c r="AA16" s="61"/>
      <c r="AB16" s="61">
        <v>600000</v>
      </c>
      <c r="AC16" s="61"/>
      <c r="AD16" s="61">
        <v>600000</v>
      </c>
      <c r="AE16" s="61"/>
      <c r="AF16" s="61">
        <v>600000</v>
      </c>
      <c r="AG16" s="61"/>
      <c r="AH16" s="61">
        <v>600000</v>
      </c>
      <c r="AI16" s="61"/>
      <c r="AJ16" s="62">
        <v>3600000</v>
      </c>
      <c r="AK16" s="62">
        <v>0</v>
      </c>
      <c r="AL16" s="62">
        <v>7200000</v>
      </c>
      <c r="AM16" s="62">
        <v>0</v>
      </c>
      <c r="AN16" s="215"/>
      <c r="AO16" s="352" t="s">
        <v>734</v>
      </c>
      <c r="AP16" s="352" t="s">
        <v>734</v>
      </c>
      <c r="AQ16" s="352" t="s">
        <v>734</v>
      </c>
      <c r="AR16" s="352" t="s">
        <v>734</v>
      </c>
      <c r="AS16" s="352" t="s">
        <v>734</v>
      </c>
      <c r="AT16" s="352" t="s">
        <v>734</v>
      </c>
      <c r="AU16" s="352" t="s">
        <v>734</v>
      </c>
      <c r="AV16" s="352" t="s">
        <v>734</v>
      </c>
      <c r="AW16" s="352" t="s">
        <v>734</v>
      </c>
      <c r="AX16" s="352" t="s">
        <v>734</v>
      </c>
      <c r="AY16" s="352" t="s">
        <v>734</v>
      </c>
      <c r="AZ16" s="352" t="s">
        <v>734</v>
      </c>
      <c r="BA16" s="211"/>
      <c r="BB16" s="211"/>
      <c r="BC16" s="211"/>
      <c r="BD16" s="211"/>
    </row>
    <row r="17" spans="2:56" s="77" customFormat="1" ht="26.25" customHeight="1" x14ac:dyDescent="0.2">
      <c r="B17" s="45"/>
      <c r="C17" s="66" t="s">
        <v>114</v>
      </c>
      <c r="D17" s="67" t="s">
        <v>66</v>
      </c>
      <c r="E17" s="67" t="s">
        <v>141</v>
      </c>
      <c r="F17" s="158" t="s">
        <v>647</v>
      </c>
      <c r="G17" s="74"/>
      <c r="H17" s="311" t="s">
        <v>996</v>
      </c>
      <c r="I17" s="127" t="s">
        <v>1489</v>
      </c>
      <c r="J17" s="61">
        <v>600000</v>
      </c>
      <c r="K17" s="61"/>
      <c r="L17" s="61">
        <v>600000</v>
      </c>
      <c r="M17" s="61"/>
      <c r="N17" s="61">
        <v>600000</v>
      </c>
      <c r="O17" s="61"/>
      <c r="P17" s="61">
        <v>600000</v>
      </c>
      <c r="Q17" s="61"/>
      <c r="R17" s="61">
        <v>600000</v>
      </c>
      <c r="S17" s="61"/>
      <c r="T17" s="61">
        <v>600000</v>
      </c>
      <c r="U17" s="61"/>
      <c r="V17" s="62">
        <v>3600000</v>
      </c>
      <c r="W17" s="62">
        <v>0</v>
      </c>
      <c r="X17" s="61">
        <v>600000</v>
      </c>
      <c r="Y17" s="61"/>
      <c r="Z17" s="61">
        <v>600000</v>
      </c>
      <c r="AA17" s="61"/>
      <c r="AB17" s="61">
        <v>600000</v>
      </c>
      <c r="AC17" s="61"/>
      <c r="AD17" s="61">
        <v>600000</v>
      </c>
      <c r="AE17" s="61"/>
      <c r="AF17" s="61">
        <v>600000</v>
      </c>
      <c r="AG17" s="61"/>
      <c r="AH17" s="61">
        <v>600000</v>
      </c>
      <c r="AI17" s="61"/>
      <c r="AJ17" s="62">
        <v>3600000</v>
      </c>
      <c r="AK17" s="62">
        <v>0</v>
      </c>
      <c r="AL17" s="62">
        <v>7200000</v>
      </c>
      <c r="AM17" s="62">
        <v>0</v>
      </c>
      <c r="AN17" s="215"/>
      <c r="AO17" s="352" t="s">
        <v>734</v>
      </c>
      <c r="AP17" s="352" t="s">
        <v>734</v>
      </c>
      <c r="AQ17" s="352" t="s">
        <v>734</v>
      </c>
      <c r="AR17" s="352" t="s">
        <v>734</v>
      </c>
      <c r="AS17" s="352" t="s">
        <v>734</v>
      </c>
      <c r="AT17" s="352" t="s">
        <v>734</v>
      </c>
      <c r="AU17" s="352" t="s">
        <v>734</v>
      </c>
      <c r="AV17" s="352" t="s">
        <v>734</v>
      </c>
      <c r="AW17" s="352" t="s">
        <v>734</v>
      </c>
      <c r="AX17" s="352" t="s">
        <v>734</v>
      </c>
      <c r="AY17" s="352" t="s">
        <v>734</v>
      </c>
      <c r="AZ17" s="352" t="s">
        <v>734</v>
      </c>
      <c r="BA17" s="211"/>
      <c r="BB17" s="211"/>
      <c r="BC17" s="211"/>
      <c r="BD17" s="211"/>
    </row>
    <row r="18" spans="2:56" s="77" customFormat="1" ht="26.25" customHeight="1" x14ac:dyDescent="0.2">
      <c r="B18" s="45"/>
      <c r="C18" s="66" t="s">
        <v>114</v>
      </c>
      <c r="D18" s="67" t="s">
        <v>66</v>
      </c>
      <c r="E18" s="67" t="s">
        <v>141</v>
      </c>
      <c r="F18" s="158" t="s">
        <v>647</v>
      </c>
      <c r="G18" s="74"/>
      <c r="H18" s="311" t="s">
        <v>996</v>
      </c>
      <c r="I18" s="127" t="s">
        <v>579</v>
      </c>
      <c r="J18" s="61">
        <v>750000</v>
      </c>
      <c r="K18" s="61"/>
      <c r="L18" s="61">
        <v>750000</v>
      </c>
      <c r="M18" s="61"/>
      <c r="N18" s="61">
        <v>750000</v>
      </c>
      <c r="O18" s="61"/>
      <c r="P18" s="61">
        <v>750000</v>
      </c>
      <c r="Q18" s="61"/>
      <c r="R18" s="61">
        <v>750000</v>
      </c>
      <c r="S18" s="61"/>
      <c r="T18" s="61">
        <v>750000</v>
      </c>
      <c r="U18" s="61"/>
      <c r="V18" s="62">
        <v>4500000</v>
      </c>
      <c r="W18" s="62">
        <v>0</v>
      </c>
      <c r="X18" s="61">
        <v>750000</v>
      </c>
      <c r="Y18" s="61"/>
      <c r="Z18" s="61">
        <v>750000</v>
      </c>
      <c r="AA18" s="61"/>
      <c r="AB18" s="61">
        <v>750000</v>
      </c>
      <c r="AC18" s="61"/>
      <c r="AD18" s="61">
        <v>750000</v>
      </c>
      <c r="AE18" s="61"/>
      <c r="AF18" s="61">
        <v>750000</v>
      </c>
      <c r="AG18" s="61"/>
      <c r="AH18" s="61">
        <v>750000</v>
      </c>
      <c r="AI18" s="61"/>
      <c r="AJ18" s="62">
        <v>4500000</v>
      </c>
      <c r="AK18" s="62">
        <v>0</v>
      </c>
      <c r="AL18" s="62">
        <v>9000000</v>
      </c>
      <c r="AM18" s="62">
        <v>0</v>
      </c>
      <c r="AN18" s="215"/>
      <c r="AO18" s="352" t="s">
        <v>734</v>
      </c>
      <c r="AP18" s="352" t="s">
        <v>734</v>
      </c>
      <c r="AQ18" s="352" t="s">
        <v>734</v>
      </c>
      <c r="AR18" s="352" t="s">
        <v>734</v>
      </c>
      <c r="AS18" s="352" t="s">
        <v>734</v>
      </c>
      <c r="AT18" s="352" t="s">
        <v>734</v>
      </c>
      <c r="AU18" s="352" t="s">
        <v>734</v>
      </c>
      <c r="AV18" s="352" t="s">
        <v>734</v>
      </c>
      <c r="AW18" s="352" t="s">
        <v>734</v>
      </c>
      <c r="AX18" s="352" t="s">
        <v>734</v>
      </c>
      <c r="AY18" s="352" t="s">
        <v>734</v>
      </c>
      <c r="AZ18" s="352" t="s">
        <v>734</v>
      </c>
      <c r="BA18" s="101"/>
      <c r="BB18" s="101"/>
      <c r="BC18" s="101"/>
      <c r="BD18" s="101"/>
    </row>
    <row r="19" spans="2:56" s="77" customFormat="1" ht="26.25" customHeight="1" x14ac:dyDescent="0.2">
      <c r="B19" s="45"/>
      <c r="C19" s="66" t="s">
        <v>114</v>
      </c>
      <c r="D19" s="67" t="s">
        <v>66</v>
      </c>
      <c r="E19" s="67" t="s">
        <v>141</v>
      </c>
      <c r="F19" s="158" t="s">
        <v>647</v>
      </c>
      <c r="G19" s="74"/>
      <c r="H19" s="311" t="s">
        <v>996</v>
      </c>
      <c r="I19" s="127" t="s">
        <v>516</v>
      </c>
      <c r="J19" s="61">
        <v>600000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2">
        <v>600000</v>
      </c>
      <c r="W19" s="62">
        <v>0</v>
      </c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2">
        <v>0</v>
      </c>
      <c r="AK19" s="62">
        <v>0</v>
      </c>
      <c r="AL19" s="62">
        <v>600000</v>
      </c>
      <c r="AM19" s="62">
        <v>0</v>
      </c>
      <c r="AN19" s="215"/>
      <c r="AO19" s="352" t="s">
        <v>734</v>
      </c>
      <c r="AP19" s="352"/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101"/>
      <c r="BB19" s="101"/>
      <c r="BC19" s="101"/>
      <c r="BD19" s="101"/>
    </row>
    <row r="20" spans="2:56" s="77" customFormat="1" ht="26.25" customHeight="1" x14ac:dyDescent="0.2">
      <c r="B20" s="156"/>
      <c r="C20" s="120" t="s">
        <v>114</v>
      </c>
      <c r="D20" s="108" t="s">
        <v>66</v>
      </c>
      <c r="E20" s="108" t="s">
        <v>141</v>
      </c>
      <c r="F20" s="158" t="s">
        <v>647</v>
      </c>
      <c r="G20" s="165"/>
      <c r="H20" s="311" t="s">
        <v>996</v>
      </c>
      <c r="I20" s="157" t="s">
        <v>648</v>
      </c>
      <c r="J20" s="159">
        <v>500000</v>
      </c>
      <c r="K20" s="159"/>
      <c r="L20" s="159">
        <v>500000</v>
      </c>
      <c r="M20" s="159"/>
      <c r="N20" s="159">
        <v>500000</v>
      </c>
      <c r="O20" s="159"/>
      <c r="P20" s="159">
        <v>500000</v>
      </c>
      <c r="Q20" s="159"/>
      <c r="R20" s="159">
        <v>500000</v>
      </c>
      <c r="S20" s="159"/>
      <c r="T20" s="159">
        <v>500000</v>
      </c>
      <c r="U20" s="159"/>
      <c r="V20" s="161">
        <v>3000000</v>
      </c>
      <c r="W20" s="161">
        <v>0</v>
      </c>
      <c r="X20" s="159">
        <v>500000</v>
      </c>
      <c r="Y20" s="159"/>
      <c r="Z20" s="159">
        <v>500000</v>
      </c>
      <c r="AA20" s="159"/>
      <c r="AB20" s="159">
        <v>500000</v>
      </c>
      <c r="AC20" s="159"/>
      <c r="AD20" s="159">
        <v>500000</v>
      </c>
      <c r="AE20" s="159"/>
      <c r="AF20" s="159">
        <v>500000</v>
      </c>
      <c r="AG20" s="159"/>
      <c r="AH20" s="159">
        <v>500000</v>
      </c>
      <c r="AI20" s="159"/>
      <c r="AJ20" s="161">
        <v>3000000</v>
      </c>
      <c r="AK20" s="161">
        <v>0</v>
      </c>
      <c r="AL20" s="161">
        <v>6000000</v>
      </c>
      <c r="AM20" s="161">
        <v>0</v>
      </c>
      <c r="AN20" s="215"/>
      <c r="AO20" s="352" t="s">
        <v>734</v>
      </c>
      <c r="AP20" s="352" t="s">
        <v>734</v>
      </c>
      <c r="AQ20" s="352" t="s">
        <v>734</v>
      </c>
      <c r="AR20" s="352" t="s">
        <v>734</v>
      </c>
      <c r="AS20" s="352" t="s">
        <v>734</v>
      </c>
      <c r="AT20" s="352" t="s">
        <v>734</v>
      </c>
      <c r="AU20" s="352" t="s">
        <v>734</v>
      </c>
      <c r="AV20" s="352" t="s">
        <v>734</v>
      </c>
      <c r="AW20" s="352" t="s">
        <v>734</v>
      </c>
      <c r="AX20" s="352" t="s">
        <v>734</v>
      </c>
      <c r="AY20" s="352" t="s">
        <v>734</v>
      </c>
      <c r="AZ20" s="352" t="s">
        <v>734</v>
      </c>
      <c r="BA20" s="211"/>
      <c r="BB20" s="211"/>
      <c r="BC20" s="211"/>
      <c r="BD20" s="211"/>
    </row>
    <row r="21" spans="2:56" s="77" customFormat="1" ht="26.25" customHeight="1" x14ac:dyDescent="0.2">
      <c r="B21" s="45"/>
      <c r="C21" s="120" t="s">
        <v>114</v>
      </c>
      <c r="D21" s="108" t="s">
        <v>66</v>
      </c>
      <c r="E21" s="108" t="s">
        <v>141</v>
      </c>
      <c r="F21" s="158" t="s">
        <v>647</v>
      </c>
      <c r="G21" s="74"/>
      <c r="H21" s="311" t="s">
        <v>996</v>
      </c>
      <c r="I21" s="157" t="s">
        <v>184</v>
      </c>
      <c r="J21" s="332">
        <v>750000</v>
      </c>
      <c r="K21" s="332"/>
      <c r="L21" s="332">
        <v>750000</v>
      </c>
      <c r="M21" s="332"/>
      <c r="N21" s="332">
        <v>750000</v>
      </c>
      <c r="O21" s="332"/>
      <c r="P21" s="332">
        <v>750000</v>
      </c>
      <c r="Q21" s="332"/>
      <c r="R21" s="332">
        <v>750000</v>
      </c>
      <c r="S21" s="332"/>
      <c r="T21" s="332">
        <v>750000</v>
      </c>
      <c r="U21" s="332"/>
      <c r="V21" s="62">
        <v>4500000</v>
      </c>
      <c r="W21" s="62">
        <v>0</v>
      </c>
      <c r="X21" s="332">
        <v>750000</v>
      </c>
      <c r="Y21" s="332"/>
      <c r="Z21" s="332">
        <v>750000</v>
      </c>
      <c r="AA21" s="332"/>
      <c r="AB21" s="332">
        <v>750000</v>
      </c>
      <c r="AC21" s="332"/>
      <c r="AD21" s="332">
        <v>750000</v>
      </c>
      <c r="AE21" s="332"/>
      <c r="AF21" s="332">
        <v>750000</v>
      </c>
      <c r="AG21" s="332"/>
      <c r="AH21" s="332">
        <v>750000</v>
      </c>
      <c r="AI21" s="332"/>
      <c r="AJ21" s="62">
        <v>4500000</v>
      </c>
      <c r="AK21" s="62">
        <v>0</v>
      </c>
      <c r="AL21" s="62">
        <v>9000000</v>
      </c>
      <c r="AM21" s="62">
        <v>0</v>
      </c>
      <c r="AN21" s="215"/>
      <c r="AO21" s="352" t="s">
        <v>734</v>
      </c>
      <c r="AP21" s="352" t="s">
        <v>734</v>
      </c>
      <c r="AQ21" s="352" t="s">
        <v>734</v>
      </c>
      <c r="AR21" s="352" t="s">
        <v>734</v>
      </c>
      <c r="AS21" s="352" t="s">
        <v>734</v>
      </c>
      <c r="AT21" s="352" t="s">
        <v>734</v>
      </c>
      <c r="AU21" s="352" t="s">
        <v>734</v>
      </c>
      <c r="AV21" s="352" t="s">
        <v>734</v>
      </c>
      <c r="AW21" s="352" t="s">
        <v>734</v>
      </c>
      <c r="AX21" s="352" t="s">
        <v>734</v>
      </c>
      <c r="AY21" s="352" t="s">
        <v>734</v>
      </c>
      <c r="AZ21" s="352" t="s">
        <v>734</v>
      </c>
      <c r="BA21" s="330"/>
      <c r="BB21" s="330"/>
      <c r="BC21" s="330"/>
      <c r="BD21" s="330"/>
    </row>
    <row r="22" spans="2:56" s="77" customFormat="1" ht="26.25" customHeight="1" x14ac:dyDescent="0.2">
      <c r="B22" s="45"/>
      <c r="C22" s="120" t="s">
        <v>114</v>
      </c>
      <c r="D22" s="108" t="s">
        <v>66</v>
      </c>
      <c r="E22" s="108" t="s">
        <v>141</v>
      </c>
      <c r="F22" s="158" t="s">
        <v>647</v>
      </c>
      <c r="G22" s="74"/>
      <c r="H22" s="311" t="s">
        <v>996</v>
      </c>
      <c r="I22" s="157" t="s">
        <v>500</v>
      </c>
      <c r="J22" s="332">
        <v>750000</v>
      </c>
      <c r="K22" s="332"/>
      <c r="L22" s="332">
        <v>750000</v>
      </c>
      <c r="M22" s="332"/>
      <c r="N22" s="332">
        <v>750000</v>
      </c>
      <c r="O22" s="332"/>
      <c r="P22" s="332">
        <v>750000</v>
      </c>
      <c r="Q22" s="332"/>
      <c r="R22" s="332">
        <v>750000</v>
      </c>
      <c r="S22" s="332"/>
      <c r="T22" s="332">
        <v>750000</v>
      </c>
      <c r="U22" s="332"/>
      <c r="V22" s="62">
        <v>4500000</v>
      </c>
      <c r="W22" s="62">
        <v>0</v>
      </c>
      <c r="X22" s="332">
        <v>750000</v>
      </c>
      <c r="Y22" s="332"/>
      <c r="Z22" s="332">
        <v>750000</v>
      </c>
      <c r="AA22" s="332"/>
      <c r="AB22" s="332">
        <v>750000</v>
      </c>
      <c r="AC22" s="332"/>
      <c r="AD22" s="332">
        <v>750000</v>
      </c>
      <c r="AE22" s="332"/>
      <c r="AF22" s="332">
        <v>750000</v>
      </c>
      <c r="AG22" s="332"/>
      <c r="AH22" s="332">
        <v>750000</v>
      </c>
      <c r="AI22" s="332"/>
      <c r="AJ22" s="62">
        <v>4500000</v>
      </c>
      <c r="AK22" s="62">
        <v>0</v>
      </c>
      <c r="AL22" s="62">
        <v>9000000</v>
      </c>
      <c r="AM22" s="62">
        <v>0</v>
      </c>
      <c r="AN22" s="215"/>
      <c r="AO22" s="352" t="s">
        <v>734</v>
      </c>
      <c r="AP22" s="352" t="s">
        <v>734</v>
      </c>
      <c r="AQ22" s="352" t="s">
        <v>734</v>
      </c>
      <c r="AR22" s="352" t="s">
        <v>734</v>
      </c>
      <c r="AS22" s="352" t="s">
        <v>734</v>
      </c>
      <c r="AT22" s="352" t="s">
        <v>734</v>
      </c>
      <c r="AU22" s="352" t="s">
        <v>734</v>
      </c>
      <c r="AV22" s="352" t="s">
        <v>734</v>
      </c>
      <c r="AW22" s="352" t="s">
        <v>734</v>
      </c>
      <c r="AX22" s="352" t="s">
        <v>734</v>
      </c>
      <c r="AY22" s="352" t="s">
        <v>734</v>
      </c>
      <c r="AZ22" s="352" t="s">
        <v>734</v>
      </c>
      <c r="BA22" s="348"/>
      <c r="BB22" s="348"/>
      <c r="BC22" s="348"/>
      <c r="BD22" s="348"/>
    </row>
    <row r="23" spans="2:56" s="77" customFormat="1" ht="26.25" customHeight="1" x14ac:dyDescent="0.2">
      <c r="B23" s="45"/>
      <c r="C23" s="120" t="s">
        <v>114</v>
      </c>
      <c r="D23" s="108" t="s">
        <v>66</v>
      </c>
      <c r="E23" s="108" t="s">
        <v>141</v>
      </c>
      <c r="F23" s="158" t="s">
        <v>1099</v>
      </c>
      <c r="G23" s="74"/>
      <c r="H23" s="311" t="s">
        <v>996</v>
      </c>
      <c r="I23" s="157" t="s">
        <v>186</v>
      </c>
      <c r="J23" s="332">
        <v>850000</v>
      </c>
      <c r="K23" s="332"/>
      <c r="L23" s="332">
        <v>850000</v>
      </c>
      <c r="M23" s="332"/>
      <c r="N23" s="332">
        <v>850000</v>
      </c>
      <c r="O23" s="332"/>
      <c r="P23" s="332">
        <v>850000</v>
      </c>
      <c r="Q23" s="332"/>
      <c r="R23" s="332">
        <v>850000</v>
      </c>
      <c r="S23" s="332"/>
      <c r="T23" s="332">
        <v>850000</v>
      </c>
      <c r="U23" s="332"/>
      <c r="V23" s="62">
        <v>5100000</v>
      </c>
      <c r="W23" s="62">
        <v>0</v>
      </c>
      <c r="X23" s="332">
        <v>850000</v>
      </c>
      <c r="Y23" s="332"/>
      <c r="Z23" s="332">
        <v>850000</v>
      </c>
      <c r="AA23" s="332"/>
      <c r="AB23" s="332">
        <v>850000</v>
      </c>
      <c r="AC23" s="332"/>
      <c r="AD23" s="332">
        <v>850000</v>
      </c>
      <c r="AE23" s="332"/>
      <c r="AF23" s="332">
        <v>850000</v>
      </c>
      <c r="AG23" s="332"/>
      <c r="AH23" s="332">
        <v>850000</v>
      </c>
      <c r="AI23" s="332"/>
      <c r="AJ23" s="62">
        <v>5100000</v>
      </c>
      <c r="AK23" s="62">
        <v>0</v>
      </c>
      <c r="AL23" s="62">
        <v>10200000</v>
      </c>
      <c r="AM23" s="62">
        <v>0</v>
      </c>
      <c r="AN23" s="215"/>
      <c r="AO23" s="352" t="s">
        <v>734</v>
      </c>
      <c r="AP23" s="352" t="s">
        <v>734</v>
      </c>
      <c r="AQ23" s="352" t="s">
        <v>734</v>
      </c>
      <c r="AR23" s="352" t="s">
        <v>734</v>
      </c>
      <c r="AS23" s="352" t="s">
        <v>734</v>
      </c>
      <c r="AT23" s="352" t="s">
        <v>734</v>
      </c>
      <c r="AU23" s="352" t="s">
        <v>734</v>
      </c>
      <c r="AV23" s="352" t="s">
        <v>734</v>
      </c>
      <c r="AW23" s="352" t="s">
        <v>734</v>
      </c>
      <c r="AX23" s="352" t="s">
        <v>734</v>
      </c>
      <c r="AY23" s="352" t="s">
        <v>734</v>
      </c>
      <c r="AZ23" s="352" t="s">
        <v>734</v>
      </c>
      <c r="BA23" s="348"/>
      <c r="BB23" s="348"/>
      <c r="BC23" s="348"/>
      <c r="BD23" s="348"/>
    </row>
    <row r="24" spans="2:56" s="77" customFormat="1" ht="26.25" customHeight="1" x14ac:dyDescent="0.2">
      <c r="B24" s="45"/>
      <c r="C24" s="120" t="s">
        <v>114</v>
      </c>
      <c r="D24" s="108" t="s">
        <v>66</v>
      </c>
      <c r="E24" s="108" t="s">
        <v>141</v>
      </c>
      <c r="F24" s="158" t="s">
        <v>1099</v>
      </c>
      <c r="G24" s="74"/>
      <c r="H24" s="311" t="s">
        <v>996</v>
      </c>
      <c r="I24" s="157" t="s">
        <v>142</v>
      </c>
      <c r="J24" s="332">
        <v>700000</v>
      </c>
      <c r="K24" s="332"/>
      <c r="L24" s="332">
        <v>700000</v>
      </c>
      <c r="M24" s="332"/>
      <c r="N24" s="332">
        <v>700000</v>
      </c>
      <c r="O24" s="332"/>
      <c r="P24" s="332">
        <v>700000</v>
      </c>
      <c r="Q24" s="332"/>
      <c r="R24" s="332">
        <v>700000</v>
      </c>
      <c r="S24" s="332"/>
      <c r="T24" s="332">
        <v>700000</v>
      </c>
      <c r="U24" s="332"/>
      <c r="V24" s="62">
        <v>4200000</v>
      </c>
      <c r="W24" s="62">
        <v>0</v>
      </c>
      <c r="X24" s="332">
        <v>700000</v>
      </c>
      <c r="Y24" s="332"/>
      <c r="Z24" s="332">
        <v>700000</v>
      </c>
      <c r="AA24" s="332"/>
      <c r="AB24" s="332">
        <v>700000</v>
      </c>
      <c r="AC24" s="332"/>
      <c r="AD24" s="332">
        <v>700000</v>
      </c>
      <c r="AE24" s="332"/>
      <c r="AF24" s="332">
        <v>700000</v>
      </c>
      <c r="AG24" s="332"/>
      <c r="AH24" s="332">
        <v>700000</v>
      </c>
      <c r="AI24" s="332"/>
      <c r="AJ24" s="62">
        <v>4200000</v>
      </c>
      <c r="AK24" s="62">
        <v>0</v>
      </c>
      <c r="AL24" s="62">
        <v>8400000</v>
      </c>
      <c r="AM24" s="62">
        <v>0</v>
      </c>
      <c r="AN24" s="215"/>
      <c r="AO24" s="352" t="s">
        <v>734</v>
      </c>
      <c r="AP24" s="352" t="s">
        <v>734</v>
      </c>
      <c r="AQ24" s="352" t="s">
        <v>734</v>
      </c>
      <c r="AR24" s="352" t="s">
        <v>734</v>
      </c>
      <c r="AS24" s="352" t="s">
        <v>734</v>
      </c>
      <c r="AT24" s="352" t="s">
        <v>734</v>
      </c>
      <c r="AU24" s="352" t="s">
        <v>734</v>
      </c>
      <c r="AV24" s="352" t="s">
        <v>734</v>
      </c>
      <c r="AW24" s="352" t="s">
        <v>734</v>
      </c>
      <c r="AX24" s="352" t="s">
        <v>734</v>
      </c>
      <c r="AY24" s="352" t="s">
        <v>734</v>
      </c>
      <c r="AZ24" s="352" t="s">
        <v>734</v>
      </c>
      <c r="BA24" s="348"/>
      <c r="BB24" s="348"/>
      <c r="BC24" s="348"/>
      <c r="BD24" s="348"/>
    </row>
    <row r="25" spans="2:56" s="77" customFormat="1" ht="26.25" customHeight="1" x14ac:dyDescent="0.2">
      <c r="B25" s="45"/>
      <c r="C25" s="120" t="s">
        <v>114</v>
      </c>
      <c r="D25" s="108" t="s">
        <v>66</v>
      </c>
      <c r="E25" s="108" t="s">
        <v>141</v>
      </c>
      <c r="F25" s="158" t="s">
        <v>1099</v>
      </c>
      <c r="G25" s="74"/>
      <c r="H25" s="311" t="s">
        <v>996</v>
      </c>
      <c r="I25" s="157" t="s">
        <v>415</v>
      </c>
      <c r="J25" s="332">
        <v>700000</v>
      </c>
      <c r="K25" s="332"/>
      <c r="L25" s="332">
        <v>700000</v>
      </c>
      <c r="M25" s="332"/>
      <c r="N25" s="332">
        <v>700000</v>
      </c>
      <c r="O25" s="332"/>
      <c r="P25" s="332">
        <v>700000</v>
      </c>
      <c r="Q25" s="332"/>
      <c r="R25" s="332">
        <v>700000</v>
      </c>
      <c r="S25" s="332"/>
      <c r="T25" s="332">
        <v>700000</v>
      </c>
      <c r="U25" s="332"/>
      <c r="V25" s="62">
        <v>4200000</v>
      </c>
      <c r="W25" s="62">
        <v>0</v>
      </c>
      <c r="X25" s="332">
        <v>700000</v>
      </c>
      <c r="Y25" s="332"/>
      <c r="Z25" s="332">
        <v>700000</v>
      </c>
      <c r="AA25" s="332"/>
      <c r="AB25" s="332">
        <v>700000</v>
      </c>
      <c r="AC25" s="332"/>
      <c r="AD25" s="332">
        <v>700000</v>
      </c>
      <c r="AE25" s="332"/>
      <c r="AF25" s="332">
        <v>700000</v>
      </c>
      <c r="AG25" s="332"/>
      <c r="AH25" s="332">
        <v>700000</v>
      </c>
      <c r="AI25" s="332"/>
      <c r="AJ25" s="62">
        <v>4200000</v>
      </c>
      <c r="AK25" s="62">
        <v>0</v>
      </c>
      <c r="AL25" s="62">
        <v>8400000</v>
      </c>
      <c r="AM25" s="62">
        <v>0</v>
      </c>
      <c r="AN25" s="215"/>
      <c r="AO25" s="352" t="s">
        <v>734</v>
      </c>
      <c r="AP25" s="352" t="s">
        <v>734</v>
      </c>
      <c r="AQ25" s="352" t="s">
        <v>734</v>
      </c>
      <c r="AR25" s="352" t="s">
        <v>734</v>
      </c>
      <c r="AS25" s="352" t="s">
        <v>734</v>
      </c>
      <c r="AT25" s="352" t="s">
        <v>734</v>
      </c>
      <c r="AU25" s="352" t="s">
        <v>734</v>
      </c>
      <c r="AV25" s="352" t="s">
        <v>734</v>
      </c>
      <c r="AW25" s="352" t="s">
        <v>734</v>
      </c>
      <c r="AX25" s="352" t="s">
        <v>734</v>
      </c>
      <c r="AY25" s="352" t="s">
        <v>734</v>
      </c>
      <c r="AZ25" s="352" t="s">
        <v>734</v>
      </c>
      <c r="BA25" s="348"/>
      <c r="BB25" s="348"/>
      <c r="BC25" s="348"/>
      <c r="BD25" s="348"/>
    </row>
    <row r="26" spans="2:56" s="77" customFormat="1" ht="26.25" customHeight="1" x14ac:dyDescent="0.2">
      <c r="B26" s="156"/>
      <c r="C26" s="189"/>
      <c r="D26" s="188"/>
      <c r="E26" s="190"/>
      <c r="F26" s="158"/>
      <c r="G26" s="165"/>
      <c r="H26" s="164"/>
      <c r="I26" s="157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1">
        <v>0</v>
      </c>
      <c r="W26" s="161">
        <v>0</v>
      </c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61">
        <v>0</v>
      </c>
      <c r="AK26" s="161">
        <v>0</v>
      </c>
      <c r="AL26" s="161">
        <v>0</v>
      </c>
      <c r="AM26" s="161">
        <v>0</v>
      </c>
      <c r="AN26" s="215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211"/>
      <c r="BB26" s="211"/>
      <c r="BC26" s="211"/>
      <c r="BD26" s="211"/>
    </row>
    <row r="27" spans="2:56" s="71" customFormat="1" ht="26.25" customHeight="1" x14ac:dyDescent="0.2">
      <c r="B27" s="45"/>
      <c r="C27" s="66" t="s">
        <v>115</v>
      </c>
      <c r="D27" s="67" t="s">
        <v>108</v>
      </c>
      <c r="E27" s="67" t="s">
        <v>141</v>
      </c>
      <c r="F27" s="38" t="s">
        <v>697</v>
      </c>
      <c r="G27" s="74" t="s">
        <v>306</v>
      </c>
      <c r="H27" s="311" t="s">
        <v>1012</v>
      </c>
      <c r="I27" s="66" t="s">
        <v>194</v>
      </c>
      <c r="J27" s="86">
        <v>855000</v>
      </c>
      <c r="K27" s="86"/>
      <c r="L27" s="86">
        <v>855000</v>
      </c>
      <c r="M27" s="86"/>
      <c r="N27" s="86">
        <v>855000</v>
      </c>
      <c r="O27" s="86"/>
      <c r="P27" s="86">
        <v>855000</v>
      </c>
      <c r="Q27" s="86"/>
      <c r="R27" s="86">
        <v>855000</v>
      </c>
      <c r="S27" s="86"/>
      <c r="T27" s="86">
        <v>855000</v>
      </c>
      <c r="U27" s="86"/>
      <c r="V27" s="62">
        <v>5130000</v>
      </c>
      <c r="W27" s="62">
        <v>0</v>
      </c>
      <c r="X27" s="86">
        <v>855000</v>
      </c>
      <c r="Y27" s="86"/>
      <c r="Z27" s="86">
        <v>855000</v>
      </c>
      <c r="AA27" s="86"/>
      <c r="AB27" s="86">
        <v>855000</v>
      </c>
      <c r="AC27" s="86"/>
      <c r="AD27" s="86">
        <v>855000</v>
      </c>
      <c r="AE27" s="86"/>
      <c r="AF27" s="86">
        <v>855000</v>
      </c>
      <c r="AG27" s="86"/>
      <c r="AH27" s="86">
        <v>855000</v>
      </c>
      <c r="AI27" s="86"/>
      <c r="AJ27" s="62">
        <v>5130000</v>
      </c>
      <c r="AK27" s="62">
        <v>0</v>
      </c>
      <c r="AL27" s="62">
        <v>10260000</v>
      </c>
      <c r="AM27" s="62">
        <v>0</v>
      </c>
      <c r="AN27" s="215"/>
      <c r="AO27" s="352" t="s">
        <v>734</v>
      </c>
      <c r="AP27" s="352" t="s">
        <v>734</v>
      </c>
      <c r="AQ27" s="352" t="s">
        <v>734</v>
      </c>
      <c r="AR27" s="352" t="s">
        <v>734</v>
      </c>
      <c r="AS27" s="352" t="s">
        <v>734</v>
      </c>
      <c r="AT27" s="352" t="s">
        <v>734</v>
      </c>
      <c r="AU27" s="352" t="s">
        <v>734</v>
      </c>
      <c r="AV27" s="352" t="s">
        <v>734</v>
      </c>
      <c r="AW27" s="352" t="s">
        <v>734</v>
      </c>
      <c r="AX27" s="352" t="s">
        <v>734</v>
      </c>
      <c r="AY27" s="352" t="s">
        <v>734</v>
      </c>
      <c r="AZ27" s="352" t="s">
        <v>734</v>
      </c>
      <c r="BA27" s="211"/>
      <c r="BB27" s="211"/>
      <c r="BC27" s="211"/>
      <c r="BD27" s="211"/>
    </row>
    <row r="28" spans="2:56" s="71" customFormat="1" ht="26.25" customHeight="1" x14ac:dyDescent="0.2">
      <c r="B28" s="45"/>
      <c r="C28" s="66" t="s">
        <v>115</v>
      </c>
      <c r="D28" s="67" t="s">
        <v>108</v>
      </c>
      <c r="E28" s="67" t="s">
        <v>141</v>
      </c>
      <c r="F28" s="38" t="s">
        <v>697</v>
      </c>
      <c r="G28" s="49"/>
      <c r="H28" s="311" t="s">
        <v>1012</v>
      </c>
      <c r="I28" s="127" t="s">
        <v>205</v>
      </c>
      <c r="J28" s="90">
        <v>750000</v>
      </c>
      <c r="K28" s="90"/>
      <c r="L28" s="90">
        <v>750000</v>
      </c>
      <c r="M28" s="90"/>
      <c r="N28" s="90">
        <v>750000</v>
      </c>
      <c r="O28" s="90"/>
      <c r="P28" s="90">
        <v>750000</v>
      </c>
      <c r="Q28" s="90"/>
      <c r="R28" s="90">
        <v>750000</v>
      </c>
      <c r="S28" s="90"/>
      <c r="T28" s="90">
        <v>750000</v>
      </c>
      <c r="U28" s="90"/>
      <c r="V28" s="62">
        <v>4500000</v>
      </c>
      <c r="W28" s="62">
        <v>0</v>
      </c>
      <c r="X28" s="90">
        <v>750000</v>
      </c>
      <c r="Y28" s="90"/>
      <c r="Z28" s="90">
        <v>750000</v>
      </c>
      <c r="AA28" s="90"/>
      <c r="AB28" s="90">
        <v>750000</v>
      </c>
      <c r="AC28" s="90"/>
      <c r="AD28" s="90">
        <v>750000</v>
      </c>
      <c r="AE28" s="90"/>
      <c r="AF28" s="90">
        <v>750000</v>
      </c>
      <c r="AG28" s="90"/>
      <c r="AH28" s="90">
        <v>750000</v>
      </c>
      <c r="AI28" s="90"/>
      <c r="AJ28" s="62">
        <v>4500000</v>
      </c>
      <c r="AK28" s="62">
        <v>0</v>
      </c>
      <c r="AL28" s="62">
        <v>9000000</v>
      </c>
      <c r="AM28" s="62">
        <v>0</v>
      </c>
      <c r="AN28" s="215"/>
      <c r="AO28" s="352" t="s">
        <v>734</v>
      </c>
      <c r="AP28" s="352" t="s">
        <v>734</v>
      </c>
      <c r="AQ28" s="352" t="s">
        <v>734</v>
      </c>
      <c r="AR28" s="352" t="s">
        <v>734</v>
      </c>
      <c r="AS28" s="352" t="s">
        <v>734</v>
      </c>
      <c r="AT28" s="352" t="s">
        <v>734</v>
      </c>
      <c r="AU28" s="352" t="s">
        <v>734</v>
      </c>
      <c r="AV28" s="352" t="s">
        <v>734</v>
      </c>
      <c r="AW28" s="352" t="s">
        <v>734</v>
      </c>
      <c r="AX28" s="352" t="s">
        <v>734</v>
      </c>
      <c r="AY28" s="352" t="s">
        <v>734</v>
      </c>
      <c r="AZ28" s="352" t="s">
        <v>734</v>
      </c>
      <c r="BA28" s="211"/>
      <c r="BB28" s="211"/>
      <c r="BC28" s="211"/>
      <c r="BD28" s="211"/>
    </row>
    <row r="29" spans="2:56" s="71" customFormat="1" ht="26.25" customHeight="1" x14ac:dyDescent="0.2">
      <c r="B29" s="45"/>
      <c r="C29" s="66" t="s">
        <v>115</v>
      </c>
      <c r="D29" s="67" t="s">
        <v>108</v>
      </c>
      <c r="E29" s="67" t="s">
        <v>141</v>
      </c>
      <c r="F29" s="38" t="s">
        <v>697</v>
      </c>
      <c r="G29" s="49"/>
      <c r="H29" s="311" t="s">
        <v>1012</v>
      </c>
      <c r="I29" s="127" t="s">
        <v>193</v>
      </c>
      <c r="J29" s="90">
        <v>700000</v>
      </c>
      <c r="K29" s="90"/>
      <c r="L29" s="90">
        <v>700000</v>
      </c>
      <c r="M29" s="90"/>
      <c r="N29" s="90">
        <v>700000</v>
      </c>
      <c r="O29" s="90"/>
      <c r="P29" s="90">
        <v>700000</v>
      </c>
      <c r="Q29" s="90"/>
      <c r="R29" s="90">
        <v>700000</v>
      </c>
      <c r="S29" s="90"/>
      <c r="T29" s="90">
        <v>700000</v>
      </c>
      <c r="U29" s="90"/>
      <c r="V29" s="62">
        <v>4200000</v>
      </c>
      <c r="W29" s="62">
        <v>0</v>
      </c>
      <c r="X29" s="90">
        <v>700000</v>
      </c>
      <c r="Y29" s="90"/>
      <c r="Z29" s="90">
        <v>700000</v>
      </c>
      <c r="AA29" s="90"/>
      <c r="AB29" s="90">
        <v>700000</v>
      </c>
      <c r="AC29" s="90"/>
      <c r="AD29" s="90">
        <v>700000</v>
      </c>
      <c r="AE29" s="90"/>
      <c r="AF29" s="90">
        <v>700000</v>
      </c>
      <c r="AG29" s="90"/>
      <c r="AH29" s="90">
        <v>700000</v>
      </c>
      <c r="AI29" s="90"/>
      <c r="AJ29" s="62">
        <v>4200000</v>
      </c>
      <c r="AK29" s="62">
        <v>0</v>
      </c>
      <c r="AL29" s="62">
        <v>8400000</v>
      </c>
      <c r="AM29" s="62">
        <v>0</v>
      </c>
      <c r="AN29" s="215"/>
      <c r="AO29" s="352" t="s">
        <v>734</v>
      </c>
      <c r="AP29" s="352" t="s">
        <v>734</v>
      </c>
      <c r="AQ29" s="352" t="s">
        <v>734</v>
      </c>
      <c r="AR29" s="352" t="s">
        <v>734</v>
      </c>
      <c r="AS29" s="352" t="s">
        <v>734</v>
      </c>
      <c r="AT29" s="352" t="s">
        <v>734</v>
      </c>
      <c r="AU29" s="352" t="s">
        <v>734</v>
      </c>
      <c r="AV29" s="352" t="s">
        <v>734</v>
      </c>
      <c r="AW29" s="352" t="s">
        <v>734</v>
      </c>
      <c r="AX29" s="352" t="s">
        <v>734</v>
      </c>
      <c r="AY29" s="352" t="s">
        <v>734</v>
      </c>
      <c r="AZ29" s="352" t="s">
        <v>734</v>
      </c>
      <c r="BA29" s="211"/>
      <c r="BB29" s="211"/>
      <c r="BC29" s="211"/>
      <c r="BD29" s="211"/>
    </row>
    <row r="30" spans="2:56" s="71" customFormat="1" ht="26.25" customHeight="1" x14ac:dyDescent="0.2">
      <c r="B30" s="45"/>
      <c r="C30" s="66" t="s">
        <v>115</v>
      </c>
      <c r="D30" s="67" t="s">
        <v>108</v>
      </c>
      <c r="E30" s="67" t="s">
        <v>141</v>
      </c>
      <c r="F30" s="38" t="s">
        <v>697</v>
      </c>
      <c r="G30" s="49"/>
      <c r="H30" s="311" t="s">
        <v>1012</v>
      </c>
      <c r="I30" s="127" t="s">
        <v>1089</v>
      </c>
      <c r="J30" s="90">
        <v>700000</v>
      </c>
      <c r="K30" s="90"/>
      <c r="L30" s="90">
        <v>700000</v>
      </c>
      <c r="M30" s="90"/>
      <c r="N30" s="90">
        <v>700000</v>
      </c>
      <c r="O30" s="90"/>
      <c r="P30" s="90">
        <v>700000</v>
      </c>
      <c r="Q30" s="90"/>
      <c r="R30" s="90">
        <v>700000</v>
      </c>
      <c r="S30" s="90"/>
      <c r="T30" s="90">
        <v>700000</v>
      </c>
      <c r="U30" s="90"/>
      <c r="V30" s="62">
        <v>4200000</v>
      </c>
      <c r="W30" s="62">
        <v>0</v>
      </c>
      <c r="X30" s="90">
        <v>700000</v>
      </c>
      <c r="Y30" s="90"/>
      <c r="Z30" s="90">
        <v>700000</v>
      </c>
      <c r="AA30" s="90"/>
      <c r="AB30" s="90">
        <v>700000</v>
      </c>
      <c r="AC30" s="90"/>
      <c r="AD30" s="90">
        <v>700000</v>
      </c>
      <c r="AE30" s="90"/>
      <c r="AF30" s="90">
        <v>700000</v>
      </c>
      <c r="AG30" s="90"/>
      <c r="AH30" s="90">
        <v>700000</v>
      </c>
      <c r="AI30" s="90"/>
      <c r="AJ30" s="62">
        <v>4200000</v>
      </c>
      <c r="AK30" s="62">
        <v>0</v>
      </c>
      <c r="AL30" s="62">
        <v>8400000</v>
      </c>
      <c r="AM30" s="62">
        <v>0</v>
      </c>
      <c r="AN30" s="215"/>
      <c r="AO30" s="352" t="s">
        <v>734</v>
      </c>
      <c r="AP30" s="352" t="s">
        <v>734</v>
      </c>
      <c r="AQ30" s="352" t="s">
        <v>734</v>
      </c>
      <c r="AR30" s="352" t="s">
        <v>734</v>
      </c>
      <c r="AS30" s="352" t="s">
        <v>734</v>
      </c>
      <c r="AT30" s="352" t="s">
        <v>734</v>
      </c>
      <c r="AU30" s="352" t="s">
        <v>734</v>
      </c>
      <c r="AV30" s="352" t="s">
        <v>734</v>
      </c>
      <c r="AW30" s="352" t="s">
        <v>734</v>
      </c>
      <c r="AX30" s="352" t="s">
        <v>734</v>
      </c>
      <c r="AY30" s="352" t="s">
        <v>734</v>
      </c>
      <c r="AZ30" s="352" t="s">
        <v>734</v>
      </c>
      <c r="BA30" s="348"/>
      <c r="BB30" s="348"/>
      <c r="BC30" s="348"/>
      <c r="BD30" s="348"/>
    </row>
    <row r="31" spans="2:56" s="71" customFormat="1" ht="26.25" customHeight="1" x14ac:dyDescent="0.2">
      <c r="B31" s="45"/>
      <c r="C31" s="66" t="s">
        <v>115</v>
      </c>
      <c r="D31" s="67" t="s">
        <v>108</v>
      </c>
      <c r="E31" s="67" t="s">
        <v>141</v>
      </c>
      <c r="F31" s="38" t="s">
        <v>697</v>
      </c>
      <c r="G31" s="49"/>
      <c r="H31" s="311" t="s">
        <v>1012</v>
      </c>
      <c r="I31" s="127" t="s">
        <v>1090</v>
      </c>
      <c r="J31" s="90">
        <v>600000</v>
      </c>
      <c r="K31" s="90"/>
      <c r="L31" s="90">
        <v>600000</v>
      </c>
      <c r="M31" s="90"/>
      <c r="N31" s="90">
        <v>600000</v>
      </c>
      <c r="O31" s="90"/>
      <c r="P31" s="90">
        <v>600000</v>
      </c>
      <c r="Q31" s="90"/>
      <c r="R31" s="90">
        <v>600000</v>
      </c>
      <c r="S31" s="90"/>
      <c r="T31" s="90">
        <v>600000</v>
      </c>
      <c r="U31" s="90"/>
      <c r="V31" s="62">
        <v>3600000</v>
      </c>
      <c r="W31" s="62">
        <v>0</v>
      </c>
      <c r="X31" s="90">
        <v>600000</v>
      </c>
      <c r="Y31" s="90"/>
      <c r="Z31" s="90">
        <v>600000</v>
      </c>
      <c r="AA31" s="90"/>
      <c r="AB31" s="90">
        <v>600000</v>
      </c>
      <c r="AC31" s="90"/>
      <c r="AD31" s="90">
        <v>600000</v>
      </c>
      <c r="AE31" s="90"/>
      <c r="AF31" s="90">
        <v>600000</v>
      </c>
      <c r="AG31" s="90"/>
      <c r="AH31" s="90">
        <v>600000</v>
      </c>
      <c r="AI31" s="90"/>
      <c r="AJ31" s="62">
        <v>3600000</v>
      </c>
      <c r="AK31" s="62">
        <v>0</v>
      </c>
      <c r="AL31" s="62">
        <v>7200000</v>
      </c>
      <c r="AM31" s="62">
        <v>0</v>
      </c>
      <c r="AN31" s="215"/>
      <c r="AO31" s="352" t="s">
        <v>734</v>
      </c>
      <c r="AP31" s="352" t="s">
        <v>734</v>
      </c>
      <c r="AQ31" s="352" t="s">
        <v>734</v>
      </c>
      <c r="AR31" s="352" t="s">
        <v>734</v>
      </c>
      <c r="AS31" s="352" t="s">
        <v>734</v>
      </c>
      <c r="AT31" s="352" t="s">
        <v>734</v>
      </c>
      <c r="AU31" s="352" t="s">
        <v>734</v>
      </c>
      <c r="AV31" s="352" t="s">
        <v>734</v>
      </c>
      <c r="AW31" s="352" t="s">
        <v>734</v>
      </c>
      <c r="AX31" s="352" t="s">
        <v>734</v>
      </c>
      <c r="AY31" s="352" t="s">
        <v>734</v>
      </c>
      <c r="AZ31" s="352" t="s">
        <v>734</v>
      </c>
      <c r="BA31" s="348"/>
      <c r="BB31" s="348"/>
      <c r="BC31" s="348"/>
      <c r="BD31" s="348"/>
    </row>
    <row r="32" spans="2:56" s="71" customFormat="1" ht="26.25" customHeight="1" x14ac:dyDescent="0.2">
      <c r="B32" s="45"/>
      <c r="C32" s="66" t="s">
        <v>115</v>
      </c>
      <c r="D32" s="67" t="s">
        <v>108</v>
      </c>
      <c r="E32" s="67" t="s">
        <v>141</v>
      </c>
      <c r="F32" s="38" t="s">
        <v>698</v>
      </c>
      <c r="G32" s="74" t="s">
        <v>306</v>
      </c>
      <c r="H32" s="311" t="s">
        <v>1012</v>
      </c>
      <c r="I32" s="127" t="s">
        <v>422</v>
      </c>
      <c r="J32" s="86">
        <v>855000</v>
      </c>
      <c r="K32" s="86"/>
      <c r="L32" s="86">
        <v>855000</v>
      </c>
      <c r="M32" s="86"/>
      <c r="N32" s="86">
        <v>855000</v>
      </c>
      <c r="O32" s="86"/>
      <c r="P32" s="86">
        <v>855000</v>
      </c>
      <c r="Q32" s="86"/>
      <c r="R32" s="86">
        <v>855000</v>
      </c>
      <c r="S32" s="86"/>
      <c r="T32" s="86">
        <v>855000</v>
      </c>
      <c r="U32" s="86"/>
      <c r="V32" s="62">
        <v>5130000</v>
      </c>
      <c r="W32" s="62">
        <v>0</v>
      </c>
      <c r="X32" s="86">
        <v>855000</v>
      </c>
      <c r="Y32" s="86"/>
      <c r="Z32" s="86">
        <v>855000</v>
      </c>
      <c r="AA32" s="86"/>
      <c r="AB32" s="86">
        <v>855000</v>
      </c>
      <c r="AC32" s="86"/>
      <c r="AD32" s="86">
        <v>855000</v>
      </c>
      <c r="AE32" s="86"/>
      <c r="AF32" s="86">
        <v>855000</v>
      </c>
      <c r="AG32" s="86"/>
      <c r="AH32" s="86">
        <v>855000</v>
      </c>
      <c r="AI32" s="86"/>
      <c r="AJ32" s="62">
        <v>5130000</v>
      </c>
      <c r="AK32" s="62">
        <v>0</v>
      </c>
      <c r="AL32" s="62">
        <v>10260000</v>
      </c>
      <c r="AM32" s="62">
        <v>0</v>
      </c>
      <c r="AN32" s="215"/>
      <c r="AO32" s="352" t="s">
        <v>734</v>
      </c>
      <c r="AP32" s="352" t="s">
        <v>734</v>
      </c>
      <c r="AQ32" s="352" t="s">
        <v>734</v>
      </c>
      <c r="AR32" s="352" t="s">
        <v>734</v>
      </c>
      <c r="AS32" s="352" t="s">
        <v>734</v>
      </c>
      <c r="AT32" s="352" t="s">
        <v>734</v>
      </c>
      <c r="AU32" s="352" t="s">
        <v>734</v>
      </c>
      <c r="AV32" s="352" t="s">
        <v>734</v>
      </c>
      <c r="AW32" s="352" t="s">
        <v>734</v>
      </c>
      <c r="AX32" s="352" t="s">
        <v>734</v>
      </c>
      <c r="AY32" s="352" t="s">
        <v>734</v>
      </c>
      <c r="AZ32" s="352" t="s">
        <v>734</v>
      </c>
      <c r="BA32" s="211"/>
      <c r="BB32" s="211"/>
      <c r="BC32" s="211"/>
      <c r="BD32" s="211"/>
    </row>
    <row r="33" spans="2:57" s="71" customFormat="1" ht="26.25" customHeight="1" x14ac:dyDescent="0.2">
      <c r="B33" s="45"/>
      <c r="C33" s="66" t="s">
        <v>115</v>
      </c>
      <c r="D33" s="67" t="s">
        <v>108</v>
      </c>
      <c r="E33" s="67" t="s">
        <v>141</v>
      </c>
      <c r="F33" s="38" t="s">
        <v>698</v>
      </c>
      <c r="G33" s="49"/>
      <c r="H33" s="311" t="s">
        <v>1012</v>
      </c>
      <c r="I33" s="127" t="s">
        <v>408</v>
      </c>
      <c r="J33" s="90">
        <v>700000</v>
      </c>
      <c r="K33" s="90"/>
      <c r="L33" s="90">
        <v>700000</v>
      </c>
      <c r="M33" s="90"/>
      <c r="N33" s="90">
        <v>700000</v>
      </c>
      <c r="O33" s="90"/>
      <c r="P33" s="90">
        <v>700000</v>
      </c>
      <c r="Q33" s="90"/>
      <c r="R33" s="90">
        <v>700000</v>
      </c>
      <c r="S33" s="90"/>
      <c r="T33" s="90">
        <v>700000</v>
      </c>
      <c r="U33" s="90"/>
      <c r="V33" s="62">
        <v>4200000</v>
      </c>
      <c r="W33" s="62">
        <v>0</v>
      </c>
      <c r="X33" s="90">
        <v>700000</v>
      </c>
      <c r="Y33" s="90"/>
      <c r="Z33" s="90">
        <v>700000</v>
      </c>
      <c r="AA33" s="90"/>
      <c r="AB33" s="90">
        <v>700000</v>
      </c>
      <c r="AC33" s="90"/>
      <c r="AD33" s="90">
        <v>700000</v>
      </c>
      <c r="AE33" s="90"/>
      <c r="AF33" s="90">
        <v>700000</v>
      </c>
      <c r="AG33" s="90"/>
      <c r="AH33" s="90">
        <v>700000</v>
      </c>
      <c r="AI33" s="90"/>
      <c r="AJ33" s="62">
        <v>4200000</v>
      </c>
      <c r="AK33" s="62">
        <v>0</v>
      </c>
      <c r="AL33" s="62">
        <v>8400000</v>
      </c>
      <c r="AM33" s="62">
        <v>0</v>
      </c>
      <c r="AN33" s="215"/>
      <c r="AO33" s="352" t="s">
        <v>734</v>
      </c>
      <c r="AP33" s="352" t="s">
        <v>734</v>
      </c>
      <c r="AQ33" s="352" t="s">
        <v>734</v>
      </c>
      <c r="AR33" s="352" t="s">
        <v>734</v>
      </c>
      <c r="AS33" s="352" t="s">
        <v>734</v>
      </c>
      <c r="AT33" s="352" t="s">
        <v>734</v>
      </c>
      <c r="AU33" s="352" t="s">
        <v>734</v>
      </c>
      <c r="AV33" s="352" t="s">
        <v>734</v>
      </c>
      <c r="AW33" s="352" t="s">
        <v>734</v>
      </c>
      <c r="AX33" s="352" t="s">
        <v>734</v>
      </c>
      <c r="AY33" s="352" t="s">
        <v>734</v>
      </c>
      <c r="AZ33" s="352" t="s">
        <v>734</v>
      </c>
      <c r="BA33" s="211"/>
      <c r="BB33" s="211"/>
      <c r="BC33" s="211"/>
      <c r="BD33" s="211"/>
    </row>
    <row r="34" spans="2:57" s="339" customFormat="1" ht="26.25" customHeight="1" x14ac:dyDescent="0.2">
      <c r="B34" s="156"/>
      <c r="C34" s="189" t="s">
        <v>115</v>
      </c>
      <c r="D34" s="190" t="s">
        <v>108</v>
      </c>
      <c r="E34" s="190" t="s">
        <v>141</v>
      </c>
      <c r="F34" s="157" t="s">
        <v>825</v>
      </c>
      <c r="G34" s="340"/>
      <c r="H34" s="311" t="s">
        <v>1012</v>
      </c>
      <c r="I34" s="178" t="s">
        <v>735</v>
      </c>
      <c r="J34" s="341">
        <v>850000</v>
      </c>
      <c r="K34" s="341"/>
      <c r="L34" s="341">
        <v>850000</v>
      </c>
      <c r="M34" s="341"/>
      <c r="N34" s="341">
        <v>850000</v>
      </c>
      <c r="O34" s="341"/>
      <c r="P34" s="341">
        <v>850000</v>
      </c>
      <c r="Q34" s="341"/>
      <c r="R34" s="341">
        <v>850000</v>
      </c>
      <c r="S34" s="341"/>
      <c r="T34" s="341">
        <v>850000</v>
      </c>
      <c r="U34" s="341"/>
      <c r="V34" s="342">
        <v>5100000</v>
      </c>
      <c r="W34" s="342">
        <v>0</v>
      </c>
      <c r="X34" s="341">
        <v>850000</v>
      </c>
      <c r="Y34" s="341"/>
      <c r="Z34" s="341">
        <v>850000</v>
      </c>
      <c r="AA34" s="341"/>
      <c r="AB34" s="341">
        <v>850000</v>
      </c>
      <c r="AC34" s="341"/>
      <c r="AD34" s="341">
        <v>850000</v>
      </c>
      <c r="AE34" s="341"/>
      <c r="AF34" s="341">
        <v>850000</v>
      </c>
      <c r="AG34" s="341"/>
      <c r="AH34" s="341">
        <v>850000</v>
      </c>
      <c r="AI34" s="341"/>
      <c r="AJ34" s="342">
        <v>5100000</v>
      </c>
      <c r="AK34" s="342">
        <v>0</v>
      </c>
      <c r="AL34" s="342">
        <v>10200000</v>
      </c>
      <c r="AM34" s="342">
        <v>0</v>
      </c>
      <c r="AN34" s="343"/>
      <c r="AO34" s="352" t="s">
        <v>734</v>
      </c>
      <c r="AP34" s="352" t="s">
        <v>734</v>
      </c>
      <c r="AQ34" s="352" t="s">
        <v>734</v>
      </c>
      <c r="AR34" s="352" t="s">
        <v>734</v>
      </c>
      <c r="AS34" s="352" t="s">
        <v>734</v>
      </c>
      <c r="AT34" s="352" t="s">
        <v>734</v>
      </c>
      <c r="AU34" s="352" t="s">
        <v>734</v>
      </c>
      <c r="AV34" s="352" t="s">
        <v>734</v>
      </c>
      <c r="AW34" s="352" t="s">
        <v>734</v>
      </c>
      <c r="AX34" s="352" t="s">
        <v>734</v>
      </c>
      <c r="AY34" s="352" t="s">
        <v>734</v>
      </c>
      <c r="AZ34" s="352" t="s">
        <v>734</v>
      </c>
      <c r="BA34" s="338"/>
      <c r="BB34" s="338"/>
      <c r="BC34" s="338"/>
      <c r="BD34" s="338"/>
    </row>
    <row r="35" spans="2:57" s="339" customFormat="1" ht="26.25" customHeight="1" x14ac:dyDescent="0.2">
      <c r="B35" s="156"/>
      <c r="C35" s="189" t="s">
        <v>115</v>
      </c>
      <c r="D35" s="190" t="s">
        <v>108</v>
      </c>
      <c r="E35" s="190" t="s">
        <v>141</v>
      </c>
      <c r="F35" s="157" t="s">
        <v>825</v>
      </c>
      <c r="G35" s="340"/>
      <c r="H35" s="311" t="s">
        <v>1012</v>
      </c>
      <c r="I35" s="178" t="s">
        <v>198</v>
      </c>
      <c r="J35" s="341">
        <v>600000</v>
      </c>
      <c r="K35" s="341"/>
      <c r="L35" s="341">
        <v>600000</v>
      </c>
      <c r="M35" s="341"/>
      <c r="N35" s="341">
        <v>600000</v>
      </c>
      <c r="O35" s="341"/>
      <c r="P35" s="341">
        <v>600000</v>
      </c>
      <c r="Q35" s="341"/>
      <c r="R35" s="341">
        <v>600000</v>
      </c>
      <c r="S35" s="341"/>
      <c r="T35" s="341">
        <v>600000</v>
      </c>
      <c r="U35" s="341"/>
      <c r="V35" s="342">
        <v>3600000</v>
      </c>
      <c r="W35" s="342">
        <v>0</v>
      </c>
      <c r="X35" s="341">
        <v>600000</v>
      </c>
      <c r="Y35" s="341"/>
      <c r="Z35" s="341">
        <v>600000</v>
      </c>
      <c r="AA35" s="341"/>
      <c r="AB35" s="341">
        <v>600000</v>
      </c>
      <c r="AC35" s="341"/>
      <c r="AD35" s="341">
        <v>600000</v>
      </c>
      <c r="AE35" s="341"/>
      <c r="AF35" s="341">
        <v>600000</v>
      </c>
      <c r="AG35" s="341"/>
      <c r="AH35" s="341">
        <v>600000</v>
      </c>
      <c r="AI35" s="341"/>
      <c r="AJ35" s="342">
        <v>3600000</v>
      </c>
      <c r="AK35" s="342">
        <v>0</v>
      </c>
      <c r="AL35" s="342">
        <v>7200000</v>
      </c>
      <c r="AM35" s="342">
        <v>0</v>
      </c>
      <c r="AN35" s="343"/>
      <c r="AO35" s="352" t="s">
        <v>734</v>
      </c>
      <c r="AP35" s="352" t="s">
        <v>734</v>
      </c>
      <c r="AQ35" s="352" t="s">
        <v>734</v>
      </c>
      <c r="AR35" s="352" t="s">
        <v>734</v>
      </c>
      <c r="AS35" s="352" t="s">
        <v>734</v>
      </c>
      <c r="AT35" s="352" t="s">
        <v>734</v>
      </c>
      <c r="AU35" s="352" t="s">
        <v>734</v>
      </c>
      <c r="AV35" s="352" t="s">
        <v>734</v>
      </c>
      <c r="AW35" s="352" t="s">
        <v>734</v>
      </c>
      <c r="AX35" s="352" t="s">
        <v>734</v>
      </c>
      <c r="AY35" s="352" t="s">
        <v>734</v>
      </c>
      <c r="AZ35" s="352" t="s">
        <v>734</v>
      </c>
      <c r="BA35" s="338"/>
      <c r="BB35" s="338"/>
      <c r="BC35" s="338"/>
      <c r="BD35" s="338"/>
    </row>
    <row r="36" spans="2:57" s="71" customFormat="1" ht="26.25" customHeight="1" x14ac:dyDescent="0.2">
      <c r="B36" s="156"/>
      <c r="C36" s="66" t="s">
        <v>115</v>
      </c>
      <c r="D36" s="67" t="s">
        <v>108</v>
      </c>
      <c r="E36" s="67" t="s">
        <v>141</v>
      </c>
      <c r="F36" s="157" t="s">
        <v>487</v>
      </c>
      <c r="G36" s="170"/>
      <c r="H36" s="311" t="s">
        <v>1012</v>
      </c>
      <c r="I36" s="178" t="s">
        <v>488</v>
      </c>
      <c r="J36" s="172">
        <v>800000</v>
      </c>
      <c r="K36" s="172"/>
      <c r="L36" s="172">
        <v>800000</v>
      </c>
      <c r="M36" s="172"/>
      <c r="N36" s="172">
        <v>800000</v>
      </c>
      <c r="O36" s="172"/>
      <c r="P36" s="172">
        <v>800000</v>
      </c>
      <c r="Q36" s="172"/>
      <c r="R36" s="172">
        <v>800000</v>
      </c>
      <c r="S36" s="172"/>
      <c r="T36" s="172">
        <v>800000</v>
      </c>
      <c r="U36" s="172"/>
      <c r="V36" s="161">
        <v>4800000</v>
      </c>
      <c r="W36" s="161">
        <v>0</v>
      </c>
      <c r="X36" s="172">
        <v>800000</v>
      </c>
      <c r="Y36" s="172"/>
      <c r="Z36" s="172">
        <v>800000</v>
      </c>
      <c r="AA36" s="172"/>
      <c r="AB36" s="172">
        <v>800000</v>
      </c>
      <c r="AC36" s="172"/>
      <c r="AD36" s="172">
        <v>800000</v>
      </c>
      <c r="AE36" s="172"/>
      <c r="AF36" s="172">
        <v>800000</v>
      </c>
      <c r="AG36" s="172"/>
      <c r="AH36" s="172">
        <v>800000</v>
      </c>
      <c r="AI36" s="172"/>
      <c r="AJ36" s="161">
        <v>4800000</v>
      </c>
      <c r="AK36" s="161">
        <v>0</v>
      </c>
      <c r="AL36" s="161">
        <v>9600000</v>
      </c>
      <c r="AM36" s="161">
        <v>0</v>
      </c>
      <c r="AN36" s="215"/>
      <c r="AO36" s="352" t="s">
        <v>734</v>
      </c>
      <c r="AP36" s="352" t="s">
        <v>734</v>
      </c>
      <c r="AQ36" s="352" t="s">
        <v>734</v>
      </c>
      <c r="AR36" s="352" t="s">
        <v>734</v>
      </c>
      <c r="AS36" s="352" t="s">
        <v>734</v>
      </c>
      <c r="AT36" s="352" t="s">
        <v>734</v>
      </c>
      <c r="AU36" s="352" t="s">
        <v>734</v>
      </c>
      <c r="AV36" s="352" t="s">
        <v>734</v>
      </c>
      <c r="AW36" s="352" t="s">
        <v>734</v>
      </c>
      <c r="AX36" s="352" t="s">
        <v>734</v>
      </c>
      <c r="AY36" s="352" t="s">
        <v>734</v>
      </c>
      <c r="AZ36" s="352" t="s">
        <v>734</v>
      </c>
      <c r="BA36" s="211"/>
      <c r="BB36" s="211"/>
      <c r="BC36" s="211"/>
      <c r="BD36" s="211"/>
    </row>
    <row r="37" spans="2:57" s="71" customFormat="1" ht="26.25" customHeight="1" x14ac:dyDescent="0.2">
      <c r="B37" s="156"/>
      <c r="C37" s="66" t="s">
        <v>115</v>
      </c>
      <c r="D37" s="67" t="s">
        <v>108</v>
      </c>
      <c r="E37" s="67" t="s">
        <v>141</v>
      </c>
      <c r="F37" s="157" t="s">
        <v>487</v>
      </c>
      <c r="G37" s="170"/>
      <c r="H37" s="311" t="s">
        <v>1012</v>
      </c>
      <c r="I37" s="178" t="s">
        <v>1079</v>
      </c>
      <c r="J37" s="172">
        <v>800000</v>
      </c>
      <c r="K37" s="172"/>
      <c r="L37" s="172">
        <v>800000</v>
      </c>
      <c r="M37" s="172"/>
      <c r="N37" s="172">
        <v>800000</v>
      </c>
      <c r="O37" s="172"/>
      <c r="P37" s="172">
        <v>800000</v>
      </c>
      <c r="Q37" s="172"/>
      <c r="R37" s="172">
        <v>800000</v>
      </c>
      <c r="S37" s="172"/>
      <c r="T37" s="172">
        <v>800000</v>
      </c>
      <c r="U37" s="172"/>
      <c r="V37" s="161">
        <v>4800000</v>
      </c>
      <c r="W37" s="161">
        <v>0</v>
      </c>
      <c r="X37" s="172">
        <v>800000</v>
      </c>
      <c r="Y37" s="172"/>
      <c r="Z37" s="172">
        <v>800000</v>
      </c>
      <c r="AA37" s="172"/>
      <c r="AB37" s="172">
        <v>800000</v>
      </c>
      <c r="AC37" s="172"/>
      <c r="AD37" s="172">
        <v>800000</v>
      </c>
      <c r="AE37" s="172"/>
      <c r="AF37" s="172">
        <v>800000</v>
      </c>
      <c r="AG37" s="172"/>
      <c r="AH37" s="172">
        <v>800000</v>
      </c>
      <c r="AI37" s="172"/>
      <c r="AJ37" s="161">
        <v>4800000</v>
      </c>
      <c r="AK37" s="161">
        <v>0</v>
      </c>
      <c r="AL37" s="161">
        <v>9600000</v>
      </c>
      <c r="AM37" s="161">
        <v>0</v>
      </c>
      <c r="AN37" s="215"/>
      <c r="AO37" s="352" t="s">
        <v>734</v>
      </c>
      <c r="AP37" s="352" t="s">
        <v>734</v>
      </c>
      <c r="AQ37" s="352" t="s">
        <v>734</v>
      </c>
      <c r="AR37" s="352" t="s">
        <v>734</v>
      </c>
      <c r="AS37" s="352" t="s">
        <v>734</v>
      </c>
      <c r="AT37" s="352" t="s">
        <v>734</v>
      </c>
      <c r="AU37" s="352" t="s">
        <v>734</v>
      </c>
      <c r="AV37" s="352" t="s">
        <v>734</v>
      </c>
      <c r="AW37" s="352" t="s">
        <v>734</v>
      </c>
      <c r="AX37" s="352" t="s">
        <v>734</v>
      </c>
      <c r="AY37" s="352" t="s">
        <v>734</v>
      </c>
      <c r="AZ37" s="352" t="s">
        <v>734</v>
      </c>
      <c r="BA37" s="348"/>
      <c r="BB37" s="348"/>
      <c r="BC37" s="348"/>
      <c r="BD37" s="348"/>
    </row>
    <row r="38" spans="2:57" s="71" customFormat="1" ht="26.25" customHeight="1" x14ac:dyDescent="0.2">
      <c r="B38" s="45"/>
      <c r="C38" s="131" t="s">
        <v>155</v>
      </c>
      <c r="D38" s="68" t="s">
        <v>108</v>
      </c>
      <c r="E38" s="68" t="s">
        <v>107</v>
      </c>
      <c r="F38" s="78" t="s">
        <v>268</v>
      </c>
      <c r="G38" s="80"/>
      <c r="H38" s="128" t="s">
        <v>1023</v>
      </c>
      <c r="I38" s="128" t="s">
        <v>352</v>
      </c>
      <c r="J38" s="63">
        <v>650000</v>
      </c>
      <c r="K38" s="63"/>
      <c r="L38" s="63">
        <v>650000</v>
      </c>
      <c r="M38" s="63"/>
      <c r="N38" s="63">
        <v>650000</v>
      </c>
      <c r="O38" s="63"/>
      <c r="P38" s="63">
        <v>650000</v>
      </c>
      <c r="Q38" s="63"/>
      <c r="R38" s="63">
        <v>650000</v>
      </c>
      <c r="S38" s="63"/>
      <c r="T38" s="63">
        <v>650000</v>
      </c>
      <c r="U38" s="63"/>
      <c r="V38" s="62">
        <v>3900000</v>
      </c>
      <c r="W38" s="62">
        <v>0</v>
      </c>
      <c r="X38" s="63">
        <v>650000</v>
      </c>
      <c r="Y38" s="63"/>
      <c r="Z38" s="63">
        <v>650000</v>
      </c>
      <c r="AA38" s="63"/>
      <c r="AB38" s="63">
        <v>650000</v>
      </c>
      <c r="AC38" s="63"/>
      <c r="AD38" s="63">
        <v>650000</v>
      </c>
      <c r="AE38" s="63"/>
      <c r="AF38" s="63">
        <v>650000</v>
      </c>
      <c r="AG38" s="63"/>
      <c r="AH38" s="63">
        <v>650000</v>
      </c>
      <c r="AI38" s="63"/>
      <c r="AJ38" s="62">
        <v>3900000</v>
      </c>
      <c r="AK38" s="62">
        <v>0</v>
      </c>
      <c r="AL38" s="62">
        <v>7800000</v>
      </c>
      <c r="AM38" s="62">
        <v>0</v>
      </c>
      <c r="AN38" s="215"/>
      <c r="AO38" s="352" t="s">
        <v>734</v>
      </c>
      <c r="AP38" s="352" t="s">
        <v>734</v>
      </c>
      <c r="AQ38" s="352" t="s">
        <v>734</v>
      </c>
      <c r="AR38" s="352" t="s">
        <v>734</v>
      </c>
      <c r="AS38" s="352" t="s">
        <v>734</v>
      </c>
      <c r="AT38" s="352" t="s">
        <v>734</v>
      </c>
      <c r="AU38" s="352" t="s">
        <v>734</v>
      </c>
      <c r="AV38" s="352" t="s">
        <v>734</v>
      </c>
      <c r="AW38" s="352" t="s">
        <v>734</v>
      </c>
      <c r="AX38" s="352" t="s">
        <v>734</v>
      </c>
      <c r="AY38" s="352" t="s">
        <v>734</v>
      </c>
      <c r="AZ38" s="352" t="s">
        <v>734</v>
      </c>
      <c r="BA38" s="211"/>
      <c r="BB38" s="211"/>
      <c r="BC38" s="211"/>
      <c r="BD38" s="211"/>
    </row>
    <row r="39" spans="2:57" s="71" customFormat="1" ht="26.25" customHeight="1" x14ac:dyDescent="0.2">
      <c r="B39" s="156"/>
      <c r="C39" s="66" t="s">
        <v>314</v>
      </c>
      <c r="D39" s="67" t="s">
        <v>108</v>
      </c>
      <c r="E39" s="141" t="s">
        <v>106</v>
      </c>
      <c r="F39" s="157" t="s">
        <v>483</v>
      </c>
      <c r="G39" s="165"/>
      <c r="H39" s="364" t="s">
        <v>1017</v>
      </c>
      <c r="I39" s="66" t="s">
        <v>189</v>
      </c>
      <c r="J39" s="176">
        <v>670000</v>
      </c>
      <c r="K39" s="176"/>
      <c r="L39" s="176">
        <v>670000</v>
      </c>
      <c r="M39" s="176"/>
      <c r="N39" s="176">
        <v>670000</v>
      </c>
      <c r="O39" s="176"/>
      <c r="P39" s="176">
        <v>670000</v>
      </c>
      <c r="Q39" s="176"/>
      <c r="R39" s="176">
        <v>670000</v>
      </c>
      <c r="S39" s="176"/>
      <c r="T39" s="176">
        <v>670000</v>
      </c>
      <c r="U39" s="176"/>
      <c r="V39" s="207">
        <v>4020000</v>
      </c>
      <c r="W39" s="207">
        <v>0</v>
      </c>
      <c r="X39" s="176">
        <v>670000</v>
      </c>
      <c r="Y39" s="176"/>
      <c r="Z39" s="176">
        <v>670000</v>
      </c>
      <c r="AA39" s="176"/>
      <c r="AB39" s="176">
        <v>670000</v>
      </c>
      <c r="AC39" s="176"/>
      <c r="AD39" s="176">
        <v>670000</v>
      </c>
      <c r="AE39" s="176"/>
      <c r="AF39" s="176">
        <v>670000</v>
      </c>
      <c r="AG39" s="176"/>
      <c r="AH39" s="176">
        <v>670000</v>
      </c>
      <c r="AI39" s="176"/>
      <c r="AJ39" s="161">
        <v>4020000</v>
      </c>
      <c r="AK39" s="161">
        <v>0</v>
      </c>
      <c r="AL39" s="161">
        <v>8040000</v>
      </c>
      <c r="AM39" s="161">
        <v>0</v>
      </c>
      <c r="AN39" s="215"/>
      <c r="AO39" s="352" t="s">
        <v>734</v>
      </c>
      <c r="AP39" s="352" t="s">
        <v>734</v>
      </c>
      <c r="AQ39" s="352" t="s">
        <v>734</v>
      </c>
      <c r="AR39" s="352" t="s">
        <v>734</v>
      </c>
      <c r="AS39" s="352" t="s">
        <v>734</v>
      </c>
      <c r="AT39" s="352" t="s">
        <v>734</v>
      </c>
      <c r="AU39" s="352" t="s">
        <v>734</v>
      </c>
      <c r="AV39" s="352" t="s">
        <v>734</v>
      </c>
      <c r="AW39" s="352" t="s">
        <v>734</v>
      </c>
      <c r="AX39" s="352" t="s">
        <v>734</v>
      </c>
      <c r="AY39" s="352" t="s">
        <v>734</v>
      </c>
      <c r="AZ39" s="352" t="s">
        <v>734</v>
      </c>
      <c r="BA39" s="211"/>
      <c r="BB39" s="211"/>
      <c r="BC39" s="211"/>
      <c r="BD39" s="211"/>
    </row>
    <row r="40" spans="2:57" s="71" customFormat="1" ht="26.25" customHeight="1" x14ac:dyDescent="0.2">
      <c r="B40" s="45"/>
      <c r="C40" s="66" t="s">
        <v>314</v>
      </c>
      <c r="D40" s="67" t="s">
        <v>108</v>
      </c>
      <c r="E40" s="141" t="s">
        <v>106</v>
      </c>
      <c r="F40" s="311" t="s">
        <v>109</v>
      </c>
      <c r="G40" s="74" t="s">
        <v>304</v>
      </c>
      <c r="H40" s="364" t="s">
        <v>1017</v>
      </c>
      <c r="I40" s="66" t="s">
        <v>190</v>
      </c>
      <c r="J40" s="90">
        <v>650000</v>
      </c>
      <c r="K40" s="79"/>
      <c r="L40" s="90">
        <v>650000</v>
      </c>
      <c r="M40" s="79"/>
      <c r="N40" s="90">
        <v>650000</v>
      </c>
      <c r="O40" s="79"/>
      <c r="P40" s="90">
        <v>720000</v>
      </c>
      <c r="Q40" s="79"/>
      <c r="R40" s="90">
        <v>720000</v>
      </c>
      <c r="S40" s="79"/>
      <c r="T40" s="90">
        <v>720000</v>
      </c>
      <c r="U40" s="79"/>
      <c r="V40" s="62">
        <v>4110000</v>
      </c>
      <c r="W40" s="62">
        <v>0</v>
      </c>
      <c r="X40" s="90">
        <v>720000</v>
      </c>
      <c r="Y40" s="79"/>
      <c r="Z40" s="90">
        <v>720000</v>
      </c>
      <c r="AA40" s="79"/>
      <c r="AB40" s="90">
        <v>720000</v>
      </c>
      <c r="AC40" s="79"/>
      <c r="AD40" s="90">
        <v>720000</v>
      </c>
      <c r="AE40" s="79"/>
      <c r="AF40" s="90">
        <v>720000</v>
      </c>
      <c r="AG40" s="79"/>
      <c r="AH40" s="90">
        <v>720000</v>
      </c>
      <c r="AI40" s="79"/>
      <c r="AJ40" s="62">
        <v>4320000</v>
      </c>
      <c r="AK40" s="62">
        <v>0</v>
      </c>
      <c r="AL40" s="62">
        <v>8430000</v>
      </c>
      <c r="AM40" s="62">
        <v>0</v>
      </c>
      <c r="AN40" s="215"/>
      <c r="AO40" s="352" t="s">
        <v>734</v>
      </c>
      <c r="AP40" s="352" t="s">
        <v>734</v>
      </c>
      <c r="AQ40" s="352" t="s">
        <v>734</v>
      </c>
      <c r="AR40" s="352" t="s">
        <v>734</v>
      </c>
      <c r="AS40" s="352" t="s">
        <v>734</v>
      </c>
      <c r="AT40" s="352" t="s">
        <v>734</v>
      </c>
      <c r="AU40" s="352" t="s">
        <v>734</v>
      </c>
      <c r="AV40" s="352" t="s">
        <v>734</v>
      </c>
      <c r="AW40" s="352" t="s">
        <v>734</v>
      </c>
      <c r="AX40" s="352" t="s">
        <v>734</v>
      </c>
      <c r="AY40" s="352" t="s">
        <v>734</v>
      </c>
      <c r="AZ40" s="352" t="s">
        <v>734</v>
      </c>
      <c r="BA40" s="211"/>
      <c r="BB40" s="211"/>
      <c r="BC40" s="211"/>
      <c r="BD40" s="211"/>
    </row>
    <row r="41" spans="2:57" s="71" customFormat="1" ht="26.25" customHeight="1" x14ac:dyDescent="0.2">
      <c r="B41" s="45"/>
      <c r="C41" s="66" t="s">
        <v>314</v>
      </c>
      <c r="D41" s="67" t="s">
        <v>108</v>
      </c>
      <c r="E41" s="141" t="s">
        <v>106</v>
      </c>
      <c r="F41" s="127" t="s">
        <v>474</v>
      </c>
      <c r="G41" s="74" t="s">
        <v>304</v>
      </c>
      <c r="H41" s="364" t="s">
        <v>1017</v>
      </c>
      <c r="I41" s="127" t="s">
        <v>348</v>
      </c>
      <c r="J41" s="90">
        <v>630000</v>
      </c>
      <c r="K41" s="90"/>
      <c r="L41" s="90">
        <v>630000</v>
      </c>
      <c r="M41" s="90"/>
      <c r="N41" s="90">
        <v>630000</v>
      </c>
      <c r="O41" s="90"/>
      <c r="P41" s="90">
        <v>630000</v>
      </c>
      <c r="Q41" s="90"/>
      <c r="R41" s="90">
        <v>630000</v>
      </c>
      <c r="S41" s="90"/>
      <c r="T41" s="90">
        <v>630000</v>
      </c>
      <c r="U41" s="90"/>
      <c r="V41" s="62">
        <v>3780000</v>
      </c>
      <c r="W41" s="62">
        <v>0</v>
      </c>
      <c r="X41" s="90">
        <v>640000</v>
      </c>
      <c r="Y41" s="90"/>
      <c r="Z41" s="90">
        <v>640000</v>
      </c>
      <c r="AA41" s="90"/>
      <c r="AB41" s="90">
        <v>640000</v>
      </c>
      <c r="AC41" s="90"/>
      <c r="AD41" s="90">
        <v>640000</v>
      </c>
      <c r="AE41" s="90"/>
      <c r="AF41" s="90">
        <v>640000</v>
      </c>
      <c r="AG41" s="90"/>
      <c r="AH41" s="90">
        <v>640000</v>
      </c>
      <c r="AI41" s="90"/>
      <c r="AJ41" s="62">
        <v>3840000</v>
      </c>
      <c r="AK41" s="62">
        <v>0</v>
      </c>
      <c r="AL41" s="62">
        <v>7620000</v>
      </c>
      <c r="AM41" s="62">
        <v>0</v>
      </c>
      <c r="AN41" s="215"/>
      <c r="AO41" s="352" t="s">
        <v>734</v>
      </c>
      <c r="AP41" s="352" t="s">
        <v>734</v>
      </c>
      <c r="AQ41" s="352" t="s">
        <v>734</v>
      </c>
      <c r="AR41" s="352" t="s">
        <v>734</v>
      </c>
      <c r="AS41" s="352" t="s">
        <v>734</v>
      </c>
      <c r="AT41" s="352" t="s">
        <v>734</v>
      </c>
      <c r="AU41" s="352" t="s">
        <v>734</v>
      </c>
      <c r="AV41" s="352" t="s">
        <v>734</v>
      </c>
      <c r="AW41" s="352" t="s">
        <v>734</v>
      </c>
      <c r="AX41" s="352" t="s">
        <v>734</v>
      </c>
      <c r="AY41" s="352" t="s">
        <v>734</v>
      </c>
      <c r="AZ41" s="352" t="s">
        <v>734</v>
      </c>
      <c r="BA41" s="101"/>
      <c r="BB41" s="101"/>
      <c r="BC41" s="101"/>
      <c r="BD41" s="101"/>
    </row>
    <row r="42" spans="2:57" s="71" customFormat="1" ht="26.25" customHeight="1" x14ac:dyDescent="0.2">
      <c r="B42" s="45"/>
      <c r="C42" s="66" t="s">
        <v>314</v>
      </c>
      <c r="D42" s="67" t="s">
        <v>108</v>
      </c>
      <c r="E42" s="141" t="s">
        <v>106</v>
      </c>
      <c r="F42" s="311" t="s">
        <v>110</v>
      </c>
      <c r="G42" s="74" t="s">
        <v>304</v>
      </c>
      <c r="H42" s="364" t="s">
        <v>1017</v>
      </c>
      <c r="I42" s="66" t="s">
        <v>191</v>
      </c>
      <c r="J42" s="79">
        <v>525000</v>
      </c>
      <c r="K42" s="90"/>
      <c r="L42" s="79">
        <v>525000</v>
      </c>
      <c r="M42" s="90"/>
      <c r="N42" s="79">
        <v>525000</v>
      </c>
      <c r="O42" s="90"/>
      <c r="P42" s="79">
        <v>525000</v>
      </c>
      <c r="Q42" s="90"/>
      <c r="R42" s="79">
        <v>525000</v>
      </c>
      <c r="S42" s="90"/>
      <c r="T42" s="79">
        <v>525000</v>
      </c>
      <c r="U42" s="90"/>
      <c r="V42" s="62">
        <v>3150000</v>
      </c>
      <c r="W42" s="62">
        <v>0</v>
      </c>
      <c r="X42" s="79">
        <v>550500</v>
      </c>
      <c r="Y42" s="90"/>
      <c r="Z42" s="79">
        <v>550500</v>
      </c>
      <c r="AA42" s="90"/>
      <c r="AB42" s="79">
        <v>550500</v>
      </c>
      <c r="AC42" s="90"/>
      <c r="AD42" s="79">
        <v>550500</v>
      </c>
      <c r="AE42" s="90"/>
      <c r="AF42" s="79">
        <v>550500</v>
      </c>
      <c r="AG42" s="90"/>
      <c r="AH42" s="79">
        <v>550500</v>
      </c>
      <c r="AI42" s="90"/>
      <c r="AJ42" s="62">
        <v>3303000</v>
      </c>
      <c r="AK42" s="62">
        <v>0</v>
      </c>
      <c r="AL42" s="62">
        <v>6453000</v>
      </c>
      <c r="AM42" s="62">
        <v>0</v>
      </c>
      <c r="AN42" s="215"/>
      <c r="AO42" s="352" t="s">
        <v>734</v>
      </c>
      <c r="AP42" s="352" t="s">
        <v>734</v>
      </c>
      <c r="AQ42" s="352" t="s">
        <v>734</v>
      </c>
      <c r="AR42" s="352" t="s">
        <v>734</v>
      </c>
      <c r="AS42" s="352" t="s">
        <v>734</v>
      </c>
      <c r="AT42" s="352" t="s">
        <v>734</v>
      </c>
      <c r="AU42" s="352" t="s">
        <v>734</v>
      </c>
      <c r="AV42" s="352" t="s">
        <v>734</v>
      </c>
      <c r="AW42" s="352" t="s">
        <v>734</v>
      </c>
      <c r="AX42" s="352" t="s">
        <v>734</v>
      </c>
      <c r="AY42" s="352" t="s">
        <v>734</v>
      </c>
      <c r="AZ42" s="352" t="s">
        <v>734</v>
      </c>
      <c r="BA42" s="211"/>
      <c r="BB42" s="211"/>
      <c r="BC42" s="211"/>
      <c r="BD42" s="211"/>
    </row>
    <row r="43" spans="2:57" s="71" customFormat="1" ht="26.25" customHeight="1" x14ac:dyDescent="0.2">
      <c r="B43" s="45"/>
      <c r="C43" s="66" t="s">
        <v>314</v>
      </c>
      <c r="D43" s="67" t="s">
        <v>108</v>
      </c>
      <c r="E43" s="141" t="s">
        <v>106</v>
      </c>
      <c r="F43" s="66" t="s">
        <v>110</v>
      </c>
      <c r="G43" s="74"/>
      <c r="H43" s="364" t="s">
        <v>1017</v>
      </c>
      <c r="I43" s="66" t="s">
        <v>202</v>
      </c>
      <c r="J43" s="79">
        <v>624000</v>
      </c>
      <c r="K43" s="90"/>
      <c r="L43" s="79">
        <v>624000</v>
      </c>
      <c r="M43" s="90"/>
      <c r="N43" s="79">
        <v>624000</v>
      </c>
      <c r="O43" s="90"/>
      <c r="P43" s="79">
        <v>624000</v>
      </c>
      <c r="Q43" s="90"/>
      <c r="R43" s="79">
        <v>624000</v>
      </c>
      <c r="S43" s="90"/>
      <c r="T43" s="79">
        <v>624000</v>
      </c>
      <c r="U43" s="90"/>
      <c r="V43" s="62">
        <v>3744000</v>
      </c>
      <c r="W43" s="62">
        <v>0</v>
      </c>
      <c r="X43" s="79">
        <v>624000</v>
      </c>
      <c r="Y43" s="90"/>
      <c r="Z43" s="79">
        <v>624000</v>
      </c>
      <c r="AA43" s="90"/>
      <c r="AB43" s="79">
        <v>624000</v>
      </c>
      <c r="AC43" s="90"/>
      <c r="AD43" s="79">
        <v>624000</v>
      </c>
      <c r="AE43" s="90"/>
      <c r="AF43" s="79">
        <v>624000</v>
      </c>
      <c r="AG43" s="90"/>
      <c r="AH43" s="79">
        <v>624000</v>
      </c>
      <c r="AI43" s="90"/>
      <c r="AJ43" s="62">
        <v>3744000</v>
      </c>
      <c r="AK43" s="62">
        <v>0</v>
      </c>
      <c r="AL43" s="62">
        <v>7488000</v>
      </c>
      <c r="AM43" s="62">
        <v>0</v>
      </c>
      <c r="AN43" s="215"/>
      <c r="AO43" s="352" t="s">
        <v>734</v>
      </c>
      <c r="AP43" s="352" t="s">
        <v>734</v>
      </c>
      <c r="AQ43" s="352" t="s">
        <v>734</v>
      </c>
      <c r="AR43" s="352" t="s">
        <v>734</v>
      </c>
      <c r="AS43" s="352" t="s">
        <v>734</v>
      </c>
      <c r="AT43" s="352" t="s">
        <v>734</v>
      </c>
      <c r="AU43" s="352" t="s">
        <v>734</v>
      </c>
      <c r="AV43" s="352" t="s">
        <v>734</v>
      </c>
      <c r="AW43" s="352" t="s">
        <v>734</v>
      </c>
      <c r="AX43" s="352" t="s">
        <v>734</v>
      </c>
      <c r="AY43" s="352" t="s">
        <v>734</v>
      </c>
      <c r="AZ43" s="352" t="s">
        <v>734</v>
      </c>
      <c r="BA43" s="211"/>
      <c r="BB43" s="211"/>
      <c r="BC43" s="211"/>
      <c r="BD43" s="211"/>
    </row>
    <row r="44" spans="2:57" s="71" customFormat="1" ht="26.25" customHeight="1" x14ac:dyDescent="0.2">
      <c r="B44" s="45"/>
      <c r="C44" s="66" t="s">
        <v>314</v>
      </c>
      <c r="D44" s="67" t="s">
        <v>108</v>
      </c>
      <c r="E44" s="141" t="s">
        <v>106</v>
      </c>
      <c r="F44" s="127" t="s">
        <v>675</v>
      </c>
      <c r="G44" s="74"/>
      <c r="H44" s="364" t="s">
        <v>1017</v>
      </c>
      <c r="I44" s="127" t="s">
        <v>674</v>
      </c>
      <c r="J44" s="79">
        <v>800000</v>
      </c>
      <c r="K44" s="90"/>
      <c r="L44" s="79">
        <v>800000</v>
      </c>
      <c r="M44" s="90"/>
      <c r="N44" s="79">
        <v>800000</v>
      </c>
      <c r="O44" s="90"/>
      <c r="P44" s="79">
        <v>800000</v>
      </c>
      <c r="Q44" s="90"/>
      <c r="R44" s="79">
        <v>800000</v>
      </c>
      <c r="S44" s="90"/>
      <c r="T44" s="79">
        <v>800000</v>
      </c>
      <c r="U44" s="90"/>
      <c r="V44" s="62">
        <v>4800000</v>
      </c>
      <c r="W44" s="62">
        <v>0</v>
      </c>
      <c r="X44" s="79">
        <v>800000</v>
      </c>
      <c r="Y44" s="90"/>
      <c r="Z44" s="79">
        <v>800000</v>
      </c>
      <c r="AA44" s="90"/>
      <c r="AB44" s="79">
        <v>800000</v>
      </c>
      <c r="AC44" s="90"/>
      <c r="AD44" s="79">
        <v>800000</v>
      </c>
      <c r="AE44" s="90"/>
      <c r="AF44" s="79">
        <v>800000</v>
      </c>
      <c r="AG44" s="90"/>
      <c r="AH44" s="79">
        <v>800000</v>
      </c>
      <c r="AI44" s="90"/>
      <c r="AJ44" s="62">
        <v>4800000</v>
      </c>
      <c r="AK44" s="62">
        <v>0</v>
      </c>
      <c r="AL44" s="62">
        <v>9600000</v>
      </c>
      <c r="AM44" s="62">
        <v>0</v>
      </c>
      <c r="AN44" s="215"/>
      <c r="AO44" s="352" t="s">
        <v>734</v>
      </c>
      <c r="AP44" s="352" t="s">
        <v>734</v>
      </c>
      <c r="AQ44" s="352" t="s">
        <v>734</v>
      </c>
      <c r="AR44" s="352" t="s">
        <v>734</v>
      </c>
      <c r="AS44" s="352" t="s">
        <v>734</v>
      </c>
      <c r="AT44" s="352" t="s">
        <v>734</v>
      </c>
      <c r="AU44" s="352" t="s">
        <v>734</v>
      </c>
      <c r="AV44" s="352" t="s">
        <v>734</v>
      </c>
      <c r="AW44" s="352" t="s">
        <v>734</v>
      </c>
      <c r="AX44" s="352" t="s">
        <v>734</v>
      </c>
      <c r="AY44" s="352" t="s">
        <v>734</v>
      </c>
      <c r="AZ44" s="352" t="s">
        <v>734</v>
      </c>
      <c r="BA44" s="211"/>
      <c r="BB44" s="211"/>
      <c r="BC44" s="211"/>
      <c r="BD44" s="211"/>
    </row>
    <row r="45" spans="2:57" s="71" customFormat="1" ht="26.25" customHeight="1" x14ac:dyDescent="0.2">
      <c r="B45" s="45"/>
      <c r="C45" s="66" t="s">
        <v>314</v>
      </c>
      <c r="D45" s="67" t="s">
        <v>108</v>
      </c>
      <c r="E45" s="141" t="s">
        <v>107</v>
      </c>
      <c r="F45" s="127" t="s">
        <v>280</v>
      </c>
      <c r="G45" s="74"/>
      <c r="H45" s="364" t="s">
        <v>1017</v>
      </c>
      <c r="I45" s="127" t="s">
        <v>944</v>
      </c>
      <c r="J45" s="90">
        <v>2150000</v>
      </c>
      <c r="K45" s="90"/>
      <c r="L45" s="90">
        <v>2150000</v>
      </c>
      <c r="M45" s="90"/>
      <c r="N45" s="90">
        <v>2150000</v>
      </c>
      <c r="O45" s="90"/>
      <c r="P45" s="90">
        <v>2150000</v>
      </c>
      <c r="Q45" s="90"/>
      <c r="R45" s="90">
        <v>2150000</v>
      </c>
      <c r="S45" s="90"/>
      <c r="T45" s="90">
        <v>2150000</v>
      </c>
      <c r="U45" s="90"/>
      <c r="V45" s="62">
        <v>12900000</v>
      </c>
      <c r="W45" s="62">
        <v>0</v>
      </c>
      <c r="X45" s="90">
        <v>2150000</v>
      </c>
      <c r="Y45" s="90"/>
      <c r="Z45" s="90">
        <v>2150000</v>
      </c>
      <c r="AA45" s="90"/>
      <c r="AB45" s="90">
        <v>2150000</v>
      </c>
      <c r="AC45" s="90"/>
      <c r="AD45" s="90">
        <v>2150000</v>
      </c>
      <c r="AE45" s="90"/>
      <c r="AF45" s="90">
        <v>2150000</v>
      </c>
      <c r="AG45" s="90"/>
      <c r="AH45" s="90">
        <v>2150000</v>
      </c>
      <c r="AI45" s="90"/>
      <c r="AJ45" s="62">
        <v>12900000</v>
      </c>
      <c r="AK45" s="62">
        <v>0</v>
      </c>
      <c r="AL45" s="62">
        <v>25800000</v>
      </c>
      <c r="AM45" s="62">
        <v>0</v>
      </c>
      <c r="AN45" s="215"/>
      <c r="AO45" s="352" t="s">
        <v>734</v>
      </c>
      <c r="AP45" s="352" t="s">
        <v>734</v>
      </c>
      <c r="AQ45" s="352" t="s">
        <v>734</v>
      </c>
      <c r="AR45" s="352" t="s">
        <v>734</v>
      </c>
      <c r="AS45" s="352" t="s">
        <v>734</v>
      </c>
      <c r="AT45" s="352" t="s">
        <v>734</v>
      </c>
      <c r="AU45" s="352" t="s">
        <v>734</v>
      </c>
      <c r="AV45" s="352" t="s">
        <v>734</v>
      </c>
      <c r="AW45" s="352" t="s">
        <v>734</v>
      </c>
      <c r="AX45" s="352" t="s">
        <v>734</v>
      </c>
      <c r="AY45" s="352" t="s">
        <v>734</v>
      </c>
      <c r="AZ45" s="352" t="s">
        <v>734</v>
      </c>
      <c r="BA45" s="348"/>
      <c r="BB45" s="348"/>
      <c r="BC45" s="348"/>
      <c r="BD45" s="348"/>
      <c r="BE45" s="147"/>
    </row>
    <row r="46" spans="2:57" s="71" customFormat="1" ht="26.25" customHeight="1" x14ac:dyDescent="0.2">
      <c r="B46" s="45"/>
      <c r="C46" s="311" t="s">
        <v>682</v>
      </c>
      <c r="D46" s="67" t="s">
        <v>108</v>
      </c>
      <c r="E46" s="141" t="s">
        <v>107</v>
      </c>
      <c r="F46" s="127" t="s">
        <v>323</v>
      </c>
      <c r="G46" s="74"/>
      <c r="H46" s="319" t="s">
        <v>1013</v>
      </c>
      <c r="I46" s="127" t="s">
        <v>739</v>
      </c>
      <c r="J46" s="90">
        <v>2600000</v>
      </c>
      <c r="K46" s="90"/>
      <c r="L46" s="90">
        <v>2600000</v>
      </c>
      <c r="M46" s="90"/>
      <c r="N46" s="90">
        <v>2600000</v>
      </c>
      <c r="O46" s="90"/>
      <c r="P46" s="90">
        <v>2600000</v>
      </c>
      <c r="Q46" s="90"/>
      <c r="R46" s="90">
        <v>2600000</v>
      </c>
      <c r="S46" s="90"/>
      <c r="T46" s="90">
        <v>2600000</v>
      </c>
      <c r="U46" s="90"/>
      <c r="V46" s="62">
        <v>15600000</v>
      </c>
      <c r="W46" s="62">
        <v>0</v>
      </c>
      <c r="X46" s="90">
        <v>2600000</v>
      </c>
      <c r="Y46" s="90"/>
      <c r="Z46" s="90">
        <v>2600000</v>
      </c>
      <c r="AA46" s="90"/>
      <c r="AB46" s="90">
        <v>2600000</v>
      </c>
      <c r="AC46" s="90"/>
      <c r="AD46" s="90">
        <v>2600000</v>
      </c>
      <c r="AE46" s="90"/>
      <c r="AF46" s="90">
        <v>2600000</v>
      </c>
      <c r="AG46" s="90"/>
      <c r="AH46" s="90">
        <v>2600000</v>
      </c>
      <c r="AI46" s="90"/>
      <c r="AJ46" s="62">
        <v>15600000</v>
      </c>
      <c r="AK46" s="62">
        <v>0</v>
      </c>
      <c r="AL46" s="62">
        <v>31200000</v>
      </c>
      <c r="AM46" s="62">
        <v>0</v>
      </c>
      <c r="AN46" s="215"/>
      <c r="AO46" s="352" t="s">
        <v>734</v>
      </c>
      <c r="AP46" s="352" t="s">
        <v>734</v>
      </c>
      <c r="AQ46" s="352" t="s">
        <v>734</v>
      </c>
      <c r="AR46" s="352" t="s">
        <v>734</v>
      </c>
      <c r="AS46" s="352" t="s">
        <v>734</v>
      </c>
      <c r="AT46" s="352" t="s">
        <v>734</v>
      </c>
      <c r="AU46" s="352" t="s">
        <v>734</v>
      </c>
      <c r="AV46" s="352" t="s">
        <v>734</v>
      </c>
      <c r="AW46" s="352" t="s">
        <v>734</v>
      </c>
      <c r="AX46" s="352" t="s">
        <v>734</v>
      </c>
      <c r="AY46" s="352" t="s">
        <v>734</v>
      </c>
      <c r="AZ46" s="352" t="s">
        <v>734</v>
      </c>
      <c r="BA46" s="211"/>
      <c r="BB46" s="211"/>
      <c r="BC46" s="211"/>
      <c r="BD46" s="211"/>
      <c r="BE46" s="147"/>
    </row>
    <row r="47" spans="2:57" s="71" customFormat="1" ht="26.25" customHeight="1" x14ac:dyDescent="0.2">
      <c r="B47" s="45"/>
      <c r="C47" s="189" t="s">
        <v>314</v>
      </c>
      <c r="D47" s="190" t="s">
        <v>108</v>
      </c>
      <c r="E47" s="141" t="s">
        <v>107</v>
      </c>
      <c r="F47" s="157" t="s">
        <v>1799</v>
      </c>
      <c r="G47" s="231"/>
      <c r="H47" s="319" t="s">
        <v>1013</v>
      </c>
      <c r="I47" s="127" t="s">
        <v>739</v>
      </c>
      <c r="J47" s="90">
        <v>100000</v>
      </c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62">
        <v>100000</v>
      </c>
      <c r="W47" s="62">
        <v>0</v>
      </c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62">
        <v>0</v>
      </c>
      <c r="AK47" s="62">
        <v>0</v>
      </c>
      <c r="AL47" s="62">
        <v>100000</v>
      </c>
      <c r="AM47" s="62">
        <v>0</v>
      </c>
      <c r="AN47" s="215"/>
      <c r="AO47" s="352" t="s">
        <v>734</v>
      </c>
      <c r="AP47" s="352"/>
      <c r="AQ47" s="352"/>
      <c r="AR47" s="352"/>
      <c r="AS47" s="352"/>
      <c r="AT47" s="352"/>
      <c r="AU47" s="352"/>
      <c r="AV47" s="352"/>
      <c r="AW47" s="352"/>
      <c r="AX47" s="352"/>
      <c r="AY47" s="352"/>
      <c r="AZ47" s="352"/>
      <c r="BA47" s="348"/>
      <c r="BB47" s="348"/>
      <c r="BC47" s="348"/>
      <c r="BD47" s="348"/>
      <c r="BE47" s="147"/>
    </row>
    <row r="48" spans="2:57" s="71" customFormat="1" ht="26.25" customHeight="1" x14ac:dyDescent="0.2">
      <c r="B48" s="156"/>
      <c r="C48" s="127" t="s">
        <v>335</v>
      </c>
      <c r="D48" s="67" t="s">
        <v>108</v>
      </c>
      <c r="E48" s="141" t="s">
        <v>142</v>
      </c>
      <c r="F48" s="127" t="s">
        <v>336</v>
      </c>
      <c r="G48" s="165"/>
      <c r="H48" s="364" t="s">
        <v>1017</v>
      </c>
      <c r="I48" s="157" t="s">
        <v>192</v>
      </c>
      <c r="J48" s="193">
        <v>700000</v>
      </c>
      <c r="K48" s="193"/>
      <c r="L48" s="193">
        <v>700000</v>
      </c>
      <c r="M48" s="193"/>
      <c r="N48" s="193">
        <v>700000</v>
      </c>
      <c r="O48" s="193"/>
      <c r="P48" s="193">
        <v>700000</v>
      </c>
      <c r="Q48" s="193"/>
      <c r="R48" s="193">
        <v>700000</v>
      </c>
      <c r="S48" s="193"/>
      <c r="T48" s="193">
        <v>700000</v>
      </c>
      <c r="U48" s="193"/>
      <c r="V48" s="161">
        <v>4200000</v>
      </c>
      <c r="W48" s="161">
        <v>0</v>
      </c>
      <c r="X48" s="193">
        <v>700000</v>
      </c>
      <c r="Y48" s="193"/>
      <c r="Z48" s="193">
        <v>700000</v>
      </c>
      <c r="AA48" s="193"/>
      <c r="AB48" s="193">
        <v>700000</v>
      </c>
      <c r="AC48" s="193"/>
      <c r="AD48" s="193">
        <v>700000</v>
      </c>
      <c r="AE48" s="193"/>
      <c r="AF48" s="193">
        <v>700000</v>
      </c>
      <c r="AG48" s="193"/>
      <c r="AH48" s="193">
        <v>700000</v>
      </c>
      <c r="AI48" s="193"/>
      <c r="AJ48" s="161">
        <v>4200000</v>
      </c>
      <c r="AK48" s="161">
        <v>0</v>
      </c>
      <c r="AL48" s="161">
        <v>8400000</v>
      </c>
      <c r="AM48" s="161">
        <v>0</v>
      </c>
      <c r="AN48" s="215"/>
      <c r="AO48" s="352" t="s">
        <v>734</v>
      </c>
      <c r="AP48" s="352" t="s">
        <v>734</v>
      </c>
      <c r="AQ48" s="352" t="s">
        <v>734</v>
      </c>
      <c r="AR48" s="352" t="s">
        <v>734</v>
      </c>
      <c r="AS48" s="352" t="s">
        <v>734</v>
      </c>
      <c r="AT48" s="352" t="s">
        <v>734</v>
      </c>
      <c r="AU48" s="352" t="s">
        <v>734</v>
      </c>
      <c r="AV48" s="352" t="s">
        <v>734</v>
      </c>
      <c r="AW48" s="352" t="s">
        <v>734</v>
      </c>
      <c r="AX48" s="352" t="s">
        <v>734</v>
      </c>
      <c r="AY48" s="352" t="s">
        <v>734</v>
      </c>
      <c r="AZ48" s="352" t="s">
        <v>734</v>
      </c>
      <c r="BA48" s="173"/>
      <c r="BB48" s="173"/>
      <c r="BC48" s="173"/>
      <c r="BD48" s="211"/>
    </row>
    <row r="49" spans="2:56" s="71" customFormat="1" ht="26.25" customHeight="1" x14ac:dyDescent="0.2">
      <c r="B49" s="45"/>
      <c r="C49" s="127" t="s">
        <v>335</v>
      </c>
      <c r="D49" s="67" t="s">
        <v>108</v>
      </c>
      <c r="E49" s="141" t="s">
        <v>142</v>
      </c>
      <c r="F49" s="127" t="s">
        <v>336</v>
      </c>
      <c r="G49" s="73"/>
      <c r="H49" s="364" t="s">
        <v>1017</v>
      </c>
      <c r="I49" s="137" t="s">
        <v>305</v>
      </c>
      <c r="J49" s="61">
        <v>500000</v>
      </c>
      <c r="K49" s="86"/>
      <c r="L49" s="61">
        <v>500000</v>
      </c>
      <c r="M49" s="86"/>
      <c r="N49" s="61">
        <v>500000</v>
      </c>
      <c r="O49" s="86"/>
      <c r="P49" s="61">
        <v>500000</v>
      </c>
      <c r="Q49" s="86"/>
      <c r="R49" s="61">
        <v>500000</v>
      </c>
      <c r="S49" s="86"/>
      <c r="T49" s="61">
        <v>500000</v>
      </c>
      <c r="U49" s="86"/>
      <c r="V49" s="62">
        <v>3000000</v>
      </c>
      <c r="W49" s="62">
        <v>0</v>
      </c>
      <c r="X49" s="61">
        <v>500000</v>
      </c>
      <c r="Y49" s="86"/>
      <c r="Z49" s="61">
        <v>500000</v>
      </c>
      <c r="AA49" s="86"/>
      <c r="AB49" s="61">
        <v>500000</v>
      </c>
      <c r="AC49" s="86"/>
      <c r="AD49" s="61">
        <v>500000</v>
      </c>
      <c r="AE49" s="86"/>
      <c r="AF49" s="61">
        <v>500000</v>
      </c>
      <c r="AG49" s="86"/>
      <c r="AH49" s="61">
        <v>500000</v>
      </c>
      <c r="AI49" s="86"/>
      <c r="AJ49" s="62">
        <v>3000000</v>
      </c>
      <c r="AK49" s="62">
        <v>0</v>
      </c>
      <c r="AL49" s="62">
        <v>6000000</v>
      </c>
      <c r="AM49" s="62">
        <v>0</v>
      </c>
      <c r="AN49" s="215"/>
      <c r="AO49" s="352" t="s">
        <v>734</v>
      </c>
      <c r="AP49" s="352" t="s">
        <v>734</v>
      </c>
      <c r="AQ49" s="352" t="s">
        <v>734</v>
      </c>
      <c r="AR49" s="352" t="s">
        <v>734</v>
      </c>
      <c r="AS49" s="352" t="s">
        <v>734</v>
      </c>
      <c r="AT49" s="352" t="s">
        <v>734</v>
      </c>
      <c r="AU49" s="352" t="s">
        <v>734</v>
      </c>
      <c r="AV49" s="352" t="s">
        <v>734</v>
      </c>
      <c r="AW49" s="352" t="s">
        <v>734</v>
      </c>
      <c r="AX49" s="352" t="s">
        <v>734</v>
      </c>
      <c r="AY49" s="352" t="s">
        <v>734</v>
      </c>
      <c r="AZ49" s="352" t="s">
        <v>734</v>
      </c>
      <c r="BA49" s="173"/>
      <c r="BB49" s="173"/>
      <c r="BC49" s="173"/>
      <c r="BD49" s="211"/>
    </row>
    <row r="50" spans="2:56" s="71" customFormat="1" ht="26.25" customHeight="1" x14ac:dyDescent="0.2">
      <c r="B50" s="156"/>
      <c r="C50" s="127" t="s">
        <v>335</v>
      </c>
      <c r="D50" s="67" t="s">
        <v>108</v>
      </c>
      <c r="E50" s="141" t="s">
        <v>142</v>
      </c>
      <c r="F50" s="127" t="s">
        <v>336</v>
      </c>
      <c r="G50" s="170"/>
      <c r="H50" s="364" t="s">
        <v>1017</v>
      </c>
      <c r="I50" s="177" t="s">
        <v>513</v>
      </c>
      <c r="J50" s="172">
        <v>450000</v>
      </c>
      <c r="K50" s="172"/>
      <c r="L50" s="172">
        <v>450000</v>
      </c>
      <c r="M50" s="172"/>
      <c r="N50" s="172">
        <v>450000</v>
      </c>
      <c r="O50" s="172"/>
      <c r="P50" s="172">
        <v>450000</v>
      </c>
      <c r="Q50" s="172"/>
      <c r="R50" s="172">
        <v>450000</v>
      </c>
      <c r="S50" s="172"/>
      <c r="T50" s="172">
        <v>450000</v>
      </c>
      <c r="U50" s="172"/>
      <c r="V50" s="161">
        <v>2700000</v>
      </c>
      <c r="W50" s="161">
        <v>0</v>
      </c>
      <c r="X50" s="172">
        <v>450000</v>
      </c>
      <c r="Y50" s="172"/>
      <c r="Z50" s="172">
        <v>450000</v>
      </c>
      <c r="AA50" s="172"/>
      <c r="AB50" s="172">
        <v>450000</v>
      </c>
      <c r="AC50" s="172"/>
      <c r="AD50" s="172">
        <v>450000</v>
      </c>
      <c r="AE50" s="172"/>
      <c r="AF50" s="172">
        <v>450000</v>
      </c>
      <c r="AG50" s="172"/>
      <c r="AH50" s="172">
        <v>450000</v>
      </c>
      <c r="AI50" s="172"/>
      <c r="AJ50" s="161">
        <v>2700000</v>
      </c>
      <c r="AK50" s="161">
        <v>0</v>
      </c>
      <c r="AL50" s="161">
        <v>5400000</v>
      </c>
      <c r="AM50" s="161">
        <v>0</v>
      </c>
      <c r="AN50" s="215"/>
      <c r="AO50" s="352" t="s">
        <v>734</v>
      </c>
      <c r="AP50" s="352" t="s">
        <v>734</v>
      </c>
      <c r="AQ50" s="352" t="s">
        <v>734</v>
      </c>
      <c r="AR50" s="352" t="s">
        <v>734</v>
      </c>
      <c r="AS50" s="352" t="s">
        <v>734</v>
      </c>
      <c r="AT50" s="352" t="s">
        <v>734</v>
      </c>
      <c r="AU50" s="352" t="s">
        <v>734</v>
      </c>
      <c r="AV50" s="352" t="s">
        <v>734</v>
      </c>
      <c r="AW50" s="352" t="s">
        <v>734</v>
      </c>
      <c r="AX50" s="352" t="s">
        <v>734</v>
      </c>
      <c r="AY50" s="352" t="s">
        <v>734</v>
      </c>
      <c r="AZ50" s="352" t="s">
        <v>734</v>
      </c>
      <c r="BA50" s="173"/>
      <c r="BB50" s="173"/>
      <c r="BC50" s="173"/>
      <c r="BD50" s="211"/>
    </row>
    <row r="51" spans="2:56" s="71" customFormat="1" ht="26.25" customHeight="1" x14ac:dyDescent="0.2">
      <c r="B51" s="45"/>
      <c r="C51" s="127" t="s">
        <v>335</v>
      </c>
      <c r="D51" s="67" t="s">
        <v>108</v>
      </c>
      <c r="E51" s="141" t="s">
        <v>142</v>
      </c>
      <c r="F51" s="127" t="s">
        <v>336</v>
      </c>
      <c r="G51" s="73"/>
      <c r="H51" s="364" t="s">
        <v>1017</v>
      </c>
      <c r="I51" s="137" t="s">
        <v>599</v>
      </c>
      <c r="J51" s="86">
        <v>500000</v>
      </c>
      <c r="K51" s="86"/>
      <c r="L51" s="86">
        <v>500000</v>
      </c>
      <c r="M51" s="86"/>
      <c r="N51" s="86">
        <v>500000</v>
      </c>
      <c r="O51" s="86"/>
      <c r="P51" s="86">
        <v>500000</v>
      </c>
      <c r="Q51" s="86"/>
      <c r="R51" s="86">
        <v>500000</v>
      </c>
      <c r="S51" s="86"/>
      <c r="T51" s="86">
        <v>500000</v>
      </c>
      <c r="U51" s="86"/>
      <c r="V51" s="62">
        <v>3000000</v>
      </c>
      <c r="W51" s="62">
        <v>0</v>
      </c>
      <c r="X51" s="86">
        <v>500000</v>
      </c>
      <c r="Y51" s="86"/>
      <c r="Z51" s="86">
        <v>500000</v>
      </c>
      <c r="AA51" s="86"/>
      <c r="AB51" s="86">
        <v>500000</v>
      </c>
      <c r="AC51" s="86"/>
      <c r="AD51" s="86">
        <v>500000</v>
      </c>
      <c r="AE51" s="86"/>
      <c r="AF51" s="86">
        <v>500000</v>
      </c>
      <c r="AG51" s="86"/>
      <c r="AH51" s="86">
        <v>500000</v>
      </c>
      <c r="AI51" s="86"/>
      <c r="AJ51" s="62">
        <v>3000000</v>
      </c>
      <c r="AK51" s="62">
        <v>0</v>
      </c>
      <c r="AL51" s="62">
        <v>6000000</v>
      </c>
      <c r="AM51" s="62">
        <v>0</v>
      </c>
      <c r="AN51" s="215"/>
      <c r="AO51" s="352" t="s">
        <v>734</v>
      </c>
      <c r="AP51" s="352" t="s">
        <v>734</v>
      </c>
      <c r="AQ51" s="352" t="s">
        <v>734</v>
      </c>
      <c r="AR51" s="352" t="s">
        <v>734</v>
      </c>
      <c r="AS51" s="352" t="s">
        <v>734</v>
      </c>
      <c r="AT51" s="352" t="s">
        <v>734</v>
      </c>
      <c r="AU51" s="352" t="s">
        <v>734</v>
      </c>
      <c r="AV51" s="352" t="s">
        <v>734</v>
      </c>
      <c r="AW51" s="352" t="s">
        <v>734</v>
      </c>
      <c r="AX51" s="352" t="s">
        <v>734</v>
      </c>
      <c r="AY51" s="352" t="s">
        <v>734</v>
      </c>
      <c r="AZ51" s="352" t="s">
        <v>734</v>
      </c>
      <c r="BA51" s="145"/>
      <c r="BB51" s="145"/>
      <c r="BC51" s="145"/>
      <c r="BD51" s="101"/>
    </row>
    <row r="52" spans="2:56" s="71" customFormat="1" ht="26.25" customHeight="1" x14ac:dyDescent="0.2">
      <c r="B52" s="45"/>
      <c r="C52" s="127" t="s">
        <v>335</v>
      </c>
      <c r="D52" s="67" t="s">
        <v>108</v>
      </c>
      <c r="E52" s="141" t="s">
        <v>142</v>
      </c>
      <c r="F52" s="127" t="s">
        <v>336</v>
      </c>
      <c r="G52" s="73"/>
      <c r="H52" s="364" t="s">
        <v>1017</v>
      </c>
      <c r="I52" s="137" t="s">
        <v>1490</v>
      </c>
      <c r="J52" s="86">
        <v>500000</v>
      </c>
      <c r="K52" s="86"/>
      <c r="L52" s="86">
        <v>500000</v>
      </c>
      <c r="M52" s="86"/>
      <c r="N52" s="86">
        <v>500000</v>
      </c>
      <c r="O52" s="86"/>
      <c r="P52" s="86">
        <v>500000</v>
      </c>
      <c r="Q52" s="86"/>
      <c r="R52" s="86">
        <v>500000</v>
      </c>
      <c r="S52" s="86"/>
      <c r="T52" s="86">
        <v>500000</v>
      </c>
      <c r="U52" s="86"/>
      <c r="V52" s="62">
        <v>3000000</v>
      </c>
      <c r="W52" s="62">
        <v>0</v>
      </c>
      <c r="X52" s="86">
        <v>500000</v>
      </c>
      <c r="Y52" s="86"/>
      <c r="Z52" s="86">
        <v>500000</v>
      </c>
      <c r="AA52" s="86"/>
      <c r="AB52" s="86">
        <v>500000</v>
      </c>
      <c r="AC52" s="86"/>
      <c r="AD52" s="86">
        <v>500000</v>
      </c>
      <c r="AE52" s="86"/>
      <c r="AF52" s="86">
        <v>500000</v>
      </c>
      <c r="AG52" s="86"/>
      <c r="AH52" s="86">
        <v>500000</v>
      </c>
      <c r="AI52" s="86"/>
      <c r="AJ52" s="62">
        <v>3000000</v>
      </c>
      <c r="AK52" s="62">
        <v>0</v>
      </c>
      <c r="AL52" s="62">
        <v>6000000</v>
      </c>
      <c r="AM52" s="62">
        <v>0</v>
      </c>
      <c r="AN52" s="215"/>
      <c r="AO52" s="352" t="s">
        <v>734</v>
      </c>
      <c r="AP52" s="352" t="s">
        <v>734</v>
      </c>
      <c r="AQ52" s="352" t="s">
        <v>734</v>
      </c>
      <c r="AR52" s="352" t="s">
        <v>734</v>
      </c>
      <c r="AS52" s="352" t="s">
        <v>734</v>
      </c>
      <c r="AT52" s="352" t="s">
        <v>734</v>
      </c>
      <c r="AU52" s="352" t="s">
        <v>734</v>
      </c>
      <c r="AV52" s="352" t="s">
        <v>734</v>
      </c>
      <c r="AW52" s="352" t="s">
        <v>734</v>
      </c>
      <c r="AX52" s="352" t="s">
        <v>734</v>
      </c>
      <c r="AY52" s="352" t="s">
        <v>734</v>
      </c>
      <c r="AZ52" s="352" t="s">
        <v>734</v>
      </c>
      <c r="BA52" s="145"/>
      <c r="BB52" s="145"/>
      <c r="BC52" s="145"/>
      <c r="BD52" s="101"/>
    </row>
    <row r="53" spans="2:56" s="71" customFormat="1" ht="26.25" customHeight="1" x14ac:dyDescent="0.2">
      <c r="B53" s="45"/>
      <c r="C53" s="127" t="s">
        <v>335</v>
      </c>
      <c r="D53" s="67" t="s">
        <v>108</v>
      </c>
      <c r="E53" s="141" t="s">
        <v>142</v>
      </c>
      <c r="F53" s="127" t="s">
        <v>336</v>
      </c>
      <c r="G53" s="73"/>
      <c r="H53" s="364" t="s">
        <v>1017</v>
      </c>
      <c r="I53" s="137" t="s">
        <v>723</v>
      </c>
      <c r="J53" s="86">
        <v>500000</v>
      </c>
      <c r="K53" s="86"/>
      <c r="L53" s="86">
        <v>500000</v>
      </c>
      <c r="M53" s="86"/>
      <c r="N53" s="86">
        <v>500000</v>
      </c>
      <c r="O53" s="86"/>
      <c r="P53" s="86">
        <v>500000</v>
      </c>
      <c r="Q53" s="86"/>
      <c r="R53" s="86">
        <v>500000</v>
      </c>
      <c r="S53" s="86"/>
      <c r="T53" s="86">
        <v>500000</v>
      </c>
      <c r="U53" s="86"/>
      <c r="V53" s="62">
        <v>3000000</v>
      </c>
      <c r="W53" s="62">
        <v>0</v>
      </c>
      <c r="X53" s="86">
        <v>500000</v>
      </c>
      <c r="Y53" s="86"/>
      <c r="Z53" s="86">
        <v>500000</v>
      </c>
      <c r="AA53" s="86"/>
      <c r="AB53" s="86">
        <v>500000</v>
      </c>
      <c r="AC53" s="86"/>
      <c r="AD53" s="86">
        <v>500000</v>
      </c>
      <c r="AE53" s="86"/>
      <c r="AF53" s="86">
        <v>500000</v>
      </c>
      <c r="AG53" s="86"/>
      <c r="AH53" s="86">
        <v>500000</v>
      </c>
      <c r="AI53" s="86"/>
      <c r="AJ53" s="62">
        <v>3000000</v>
      </c>
      <c r="AK53" s="62">
        <v>0</v>
      </c>
      <c r="AL53" s="62">
        <v>6000000</v>
      </c>
      <c r="AM53" s="62">
        <v>0</v>
      </c>
      <c r="AN53" s="215"/>
      <c r="AO53" s="352" t="s">
        <v>734</v>
      </c>
      <c r="AP53" s="352" t="s">
        <v>734</v>
      </c>
      <c r="AQ53" s="352" t="s">
        <v>734</v>
      </c>
      <c r="AR53" s="352" t="s">
        <v>734</v>
      </c>
      <c r="AS53" s="352" t="s">
        <v>734</v>
      </c>
      <c r="AT53" s="352" t="s">
        <v>734</v>
      </c>
      <c r="AU53" s="352" t="s">
        <v>734</v>
      </c>
      <c r="AV53" s="352" t="s">
        <v>734</v>
      </c>
      <c r="AW53" s="352" t="s">
        <v>734</v>
      </c>
      <c r="AX53" s="352" t="s">
        <v>734</v>
      </c>
      <c r="AY53" s="352" t="s">
        <v>734</v>
      </c>
      <c r="AZ53" s="352" t="s">
        <v>734</v>
      </c>
      <c r="BA53" s="145"/>
      <c r="BB53" s="145"/>
      <c r="BC53" s="145"/>
      <c r="BD53" s="101"/>
    </row>
    <row r="54" spans="2:56" s="71" customFormat="1" ht="26.25" customHeight="1" x14ac:dyDescent="0.2">
      <c r="B54" s="156"/>
      <c r="C54" s="313" t="s">
        <v>782</v>
      </c>
      <c r="D54" s="67" t="s">
        <v>108</v>
      </c>
      <c r="E54" s="67" t="s">
        <v>141</v>
      </c>
      <c r="F54" s="314" t="s">
        <v>783</v>
      </c>
      <c r="G54" s="285"/>
      <c r="H54" s="363" t="s">
        <v>1023</v>
      </c>
      <c r="I54" s="286" t="s">
        <v>195</v>
      </c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9">
        <v>0</v>
      </c>
      <c r="W54" s="169">
        <v>0</v>
      </c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69">
        <v>0</v>
      </c>
      <c r="AK54" s="169">
        <v>0</v>
      </c>
      <c r="AL54" s="169">
        <v>0</v>
      </c>
      <c r="AM54" s="169">
        <v>0</v>
      </c>
      <c r="AN54" s="215"/>
      <c r="AO54" s="352" t="s">
        <v>1711</v>
      </c>
      <c r="AP54" s="352" t="s">
        <v>1711</v>
      </c>
      <c r="AQ54" s="352" t="s">
        <v>1711</v>
      </c>
      <c r="AR54" s="352" t="s">
        <v>1711</v>
      </c>
      <c r="AS54" s="352" t="s">
        <v>1711</v>
      </c>
      <c r="AT54" s="352" t="s">
        <v>1711</v>
      </c>
      <c r="AU54" s="352" t="s">
        <v>1711</v>
      </c>
      <c r="AV54" s="352" t="s">
        <v>1711</v>
      </c>
      <c r="AW54" s="352" t="s">
        <v>1711</v>
      </c>
      <c r="AX54" s="352" t="s">
        <v>1711</v>
      </c>
      <c r="AY54" s="352" t="s">
        <v>1711</v>
      </c>
      <c r="AZ54" s="352" t="s">
        <v>1711</v>
      </c>
      <c r="BA54" s="173"/>
      <c r="BB54" s="173"/>
      <c r="BC54" s="173"/>
      <c r="BD54" s="173"/>
    </row>
    <row r="55" spans="2:56" s="71" customFormat="1" ht="26.25" customHeight="1" x14ac:dyDescent="0.2">
      <c r="B55" s="156"/>
      <c r="C55" s="362" t="s">
        <v>1123</v>
      </c>
      <c r="D55" s="67" t="s">
        <v>108</v>
      </c>
      <c r="E55" s="373" t="s">
        <v>142</v>
      </c>
      <c r="F55" s="360" t="s">
        <v>1124</v>
      </c>
      <c r="G55" s="360"/>
      <c r="H55" s="364" t="s">
        <v>993</v>
      </c>
      <c r="I55" s="360" t="s">
        <v>1125</v>
      </c>
      <c r="J55" s="205">
        <v>500000</v>
      </c>
      <c r="K55" s="205"/>
      <c r="L55" s="205">
        <v>500000</v>
      </c>
      <c r="M55" s="205"/>
      <c r="N55" s="205">
        <v>500000</v>
      </c>
      <c r="O55" s="205"/>
      <c r="P55" s="205">
        <v>500000</v>
      </c>
      <c r="Q55" s="205"/>
      <c r="R55" s="205">
        <v>500000</v>
      </c>
      <c r="S55" s="205"/>
      <c r="T55" s="205">
        <v>500000</v>
      </c>
      <c r="U55" s="205"/>
      <c r="V55" s="161">
        <v>3000000</v>
      </c>
      <c r="W55" s="161">
        <v>0</v>
      </c>
      <c r="X55" s="205">
        <v>500000</v>
      </c>
      <c r="Y55" s="205"/>
      <c r="Z55" s="205">
        <v>500000</v>
      </c>
      <c r="AA55" s="205"/>
      <c r="AB55" s="205">
        <v>500000</v>
      </c>
      <c r="AC55" s="205"/>
      <c r="AD55" s="205">
        <v>500000</v>
      </c>
      <c r="AE55" s="205"/>
      <c r="AF55" s="205">
        <v>500000</v>
      </c>
      <c r="AG55" s="205"/>
      <c r="AH55" s="205">
        <v>500000</v>
      </c>
      <c r="AI55" s="205"/>
      <c r="AJ55" s="161">
        <v>3000000</v>
      </c>
      <c r="AK55" s="161">
        <v>0</v>
      </c>
      <c r="AL55" s="161">
        <v>6000000</v>
      </c>
      <c r="AM55" s="161">
        <v>0</v>
      </c>
      <c r="AN55" s="215"/>
      <c r="AO55" s="352" t="s">
        <v>734</v>
      </c>
      <c r="AP55" s="352" t="s">
        <v>734</v>
      </c>
      <c r="AQ55" s="352" t="s">
        <v>734</v>
      </c>
      <c r="AR55" s="352" t="s">
        <v>736</v>
      </c>
      <c r="AS55" s="352" t="s">
        <v>736</v>
      </c>
      <c r="AT55" s="352" t="s">
        <v>736</v>
      </c>
      <c r="AU55" s="352" t="s">
        <v>736</v>
      </c>
      <c r="AV55" s="352" t="s">
        <v>736</v>
      </c>
      <c r="AW55" s="352" t="s">
        <v>736</v>
      </c>
      <c r="AX55" s="352" t="s">
        <v>736</v>
      </c>
      <c r="AY55" s="352" t="s">
        <v>736</v>
      </c>
      <c r="AZ55" s="352" t="s">
        <v>736</v>
      </c>
      <c r="BA55" s="348"/>
      <c r="BB55" s="348"/>
      <c r="BC55" s="348"/>
      <c r="BD55" s="348"/>
    </row>
    <row r="56" spans="2:56" s="71" customFormat="1" ht="26.25" customHeight="1" x14ac:dyDescent="0.2">
      <c r="B56" s="45"/>
      <c r="C56" s="82" t="s">
        <v>1456</v>
      </c>
      <c r="D56" s="328" t="s">
        <v>66</v>
      </c>
      <c r="E56" s="67" t="s">
        <v>141</v>
      </c>
      <c r="F56" s="40" t="s">
        <v>1450</v>
      </c>
      <c r="G56" s="40"/>
      <c r="H56" s="319" t="s">
        <v>1017</v>
      </c>
      <c r="I56" s="360" t="s">
        <v>1168</v>
      </c>
      <c r="J56" s="39">
        <v>800000</v>
      </c>
      <c r="K56" s="39"/>
      <c r="L56" s="39">
        <v>800000</v>
      </c>
      <c r="M56" s="39"/>
      <c r="N56" s="39">
        <v>800000</v>
      </c>
      <c r="O56" s="39"/>
      <c r="P56" s="39">
        <v>800000</v>
      </c>
      <c r="Q56" s="39"/>
      <c r="R56" s="39">
        <v>800000</v>
      </c>
      <c r="S56" s="39"/>
      <c r="T56" s="39">
        <v>800000</v>
      </c>
      <c r="U56" s="39"/>
      <c r="V56" s="62">
        <v>4800000</v>
      </c>
      <c r="W56" s="62">
        <v>0</v>
      </c>
      <c r="X56" s="39">
        <v>800000</v>
      </c>
      <c r="Y56" s="39"/>
      <c r="Z56" s="39">
        <v>800000</v>
      </c>
      <c r="AA56" s="39"/>
      <c r="AB56" s="39">
        <v>800000</v>
      </c>
      <c r="AC56" s="39"/>
      <c r="AD56" s="39">
        <v>800000</v>
      </c>
      <c r="AE56" s="39"/>
      <c r="AF56" s="39">
        <v>800000</v>
      </c>
      <c r="AG56" s="39"/>
      <c r="AH56" s="39">
        <v>800000</v>
      </c>
      <c r="AI56" s="39"/>
      <c r="AJ56" s="62">
        <v>4800000</v>
      </c>
      <c r="AK56" s="62">
        <v>0</v>
      </c>
      <c r="AL56" s="62">
        <v>9600000</v>
      </c>
      <c r="AM56" s="62">
        <v>0</v>
      </c>
      <c r="AN56" s="215"/>
      <c r="AO56" s="352" t="s">
        <v>734</v>
      </c>
      <c r="AP56" s="352" t="s">
        <v>734</v>
      </c>
      <c r="AQ56" s="352" t="s">
        <v>734</v>
      </c>
      <c r="AR56" s="352" t="s">
        <v>734</v>
      </c>
      <c r="AS56" s="352" t="s">
        <v>734</v>
      </c>
      <c r="AT56" s="352" t="s">
        <v>734</v>
      </c>
      <c r="AU56" s="352" t="s">
        <v>734</v>
      </c>
      <c r="AV56" s="352" t="s">
        <v>734</v>
      </c>
      <c r="AW56" s="352" t="s">
        <v>734</v>
      </c>
      <c r="AX56" s="352" t="s">
        <v>734</v>
      </c>
      <c r="AY56" s="352" t="s">
        <v>734</v>
      </c>
      <c r="AZ56" s="352" t="s">
        <v>734</v>
      </c>
      <c r="BA56" s="348"/>
      <c r="BB56" s="348"/>
      <c r="BC56" s="348"/>
      <c r="BD56" s="348"/>
    </row>
    <row r="57" spans="2:56" s="71" customFormat="1" ht="26.25" customHeight="1" x14ac:dyDescent="0.2">
      <c r="B57" s="45"/>
      <c r="C57" s="82" t="s">
        <v>1456</v>
      </c>
      <c r="D57" s="328" t="s">
        <v>66</v>
      </c>
      <c r="E57" s="67" t="s">
        <v>141</v>
      </c>
      <c r="F57" s="40" t="s">
        <v>1450</v>
      </c>
      <c r="G57" s="40"/>
      <c r="H57" s="319" t="s">
        <v>1017</v>
      </c>
      <c r="I57" s="360" t="s">
        <v>1451</v>
      </c>
      <c r="J57" s="39">
        <v>600000</v>
      </c>
      <c r="K57" s="39"/>
      <c r="L57" s="39">
        <v>600000</v>
      </c>
      <c r="M57" s="39"/>
      <c r="N57" s="39">
        <v>600000</v>
      </c>
      <c r="O57" s="39"/>
      <c r="P57" s="39">
        <v>600000</v>
      </c>
      <c r="Q57" s="39"/>
      <c r="R57" s="39">
        <v>600000</v>
      </c>
      <c r="S57" s="39"/>
      <c r="T57" s="39">
        <v>600000</v>
      </c>
      <c r="U57" s="39"/>
      <c r="V57" s="62">
        <v>3600000</v>
      </c>
      <c r="W57" s="62">
        <v>0</v>
      </c>
      <c r="X57" s="39">
        <v>600000</v>
      </c>
      <c r="Y57" s="39"/>
      <c r="Z57" s="39">
        <v>600000</v>
      </c>
      <c r="AA57" s="39"/>
      <c r="AB57" s="39">
        <v>600000</v>
      </c>
      <c r="AC57" s="39"/>
      <c r="AD57" s="39">
        <v>600000</v>
      </c>
      <c r="AE57" s="39"/>
      <c r="AF57" s="39">
        <v>600000</v>
      </c>
      <c r="AG57" s="39"/>
      <c r="AH57" s="39">
        <v>600000</v>
      </c>
      <c r="AI57" s="39"/>
      <c r="AJ57" s="62">
        <v>3600000</v>
      </c>
      <c r="AK57" s="62">
        <v>0</v>
      </c>
      <c r="AL57" s="62">
        <v>7200000</v>
      </c>
      <c r="AM57" s="62">
        <v>0</v>
      </c>
      <c r="AN57" s="215"/>
      <c r="AO57" s="352" t="s">
        <v>734</v>
      </c>
      <c r="AP57" s="352" t="s">
        <v>734</v>
      </c>
      <c r="AQ57" s="352" t="s">
        <v>734</v>
      </c>
      <c r="AR57" s="352" t="s">
        <v>734</v>
      </c>
      <c r="AS57" s="352" t="s">
        <v>734</v>
      </c>
      <c r="AT57" s="352" t="s">
        <v>734</v>
      </c>
      <c r="AU57" s="352" t="s">
        <v>734</v>
      </c>
      <c r="AV57" s="352" t="s">
        <v>734</v>
      </c>
      <c r="AW57" s="352" t="s">
        <v>734</v>
      </c>
      <c r="AX57" s="352" t="s">
        <v>734</v>
      </c>
      <c r="AY57" s="352" t="s">
        <v>734</v>
      </c>
      <c r="AZ57" s="352" t="s">
        <v>734</v>
      </c>
      <c r="BA57" s="348"/>
      <c r="BB57" s="348"/>
      <c r="BC57" s="348"/>
      <c r="BD57" s="348"/>
    </row>
    <row r="58" spans="2:56" s="71" customFormat="1" ht="26.25" customHeight="1" x14ac:dyDescent="0.2">
      <c r="B58" s="45"/>
      <c r="C58" s="82" t="s">
        <v>1797</v>
      </c>
      <c r="D58" s="328" t="s">
        <v>638</v>
      </c>
      <c r="E58" s="373" t="s">
        <v>266</v>
      </c>
      <c r="F58" s="40" t="s">
        <v>1798</v>
      </c>
      <c r="G58" s="40"/>
      <c r="H58" s="319" t="s">
        <v>1017</v>
      </c>
      <c r="I58" s="360" t="s">
        <v>745</v>
      </c>
      <c r="J58" s="39"/>
      <c r="K58" s="39"/>
      <c r="L58" s="39"/>
      <c r="M58" s="39"/>
      <c r="N58" s="39"/>
      <c r="O58" s="39"/>
      <c r="P58" s="39"/>
      <c r="Q58" s="39"/>
      <c r="R58" s="39">
        <v>3725000</v>
      </c>
      <c r="S58" s="39"/>
      <c r="T58" s="39"/>
      <c r="U58" s="39"/>
      <c r="V58" s="62">
        <v>3725000</v>
      </c>
      <c r="W58" s="62">
        <v>0</v>
      </c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62">
        <v>0</v>
      </c>
      <c r="AK58" s="62">
        <v>0</v>
      </c>
      <c r="AL58" s="62">
        <v>3725000</v>
      </c>
      <c r="AM58" s="62">
        <v>0</v>
      </c>
      <c r="AN58" s="215"/>
      <c r="AO58" s="352"/>
      <c r="AP58" s="352"/>
      <c r="AQ58" s="352"/>
      <c r="AR58" s="352"/>
      <c r="AS58" s="352" t="s">
        <v>734</v>
      </c>
      <c r="AT58" s="352"/>
      <c r="AU58" s="352"/>
      <c r="AV58" s="352"/>
      <c r="AW58" s="352"/>
      <c r="AX58" s="352"/>
      <c r="AY58" s="352"/>
      <c r="AZ58" s="352"/>
      <c r="BA58" s="348"/>
      <c r="BB58" s="348"/>
      <c r="BC58" s="348"/>
      <c r="BD58" s="348"/>
    </row>
    <row r="59" spans="2:56" s="71" customFormat="1" ht="26.25" customHeight="1" x14ac:dyDescent="0.2">
      <c r="B59" s="45"/>
      <c r="C59" s="163" t="s">
        <v>1193</v>
      </c>
      <c r="D59" s="337" t="s">
        <v>66</v>
      </c>
      <c r="E59" s="190" t="s">
        <v>141</v>
      </c>
      <c r="F59" s="360" t="s">
        <v>1786</v>
      </c>
      <c r="G59" s="360"/>
      <c r="H59" s="364" t="s">
        <v>1013</v>
      </c>
      <c r="I59" s="360" t="s">
        <v>1787</v>
      </c>
      <c r="J59" s="39">
        <v>500000</v>
      </c>
      <c r="K59" s="39"/>
      <c r="L59" s="39">
        <v>600000</v>
      </c>
      <c r="M59" s="39"/>
      <c r="N59" s="39">
        <v>600000</v>
      </c>
      <c r="O59" s="39"/>
      <c r="P59" s="39"/>
      <c r="Q59" s="39"/>
      <c r="R59" s="39"/>
      <c r="S59" s="39"/>
      <c r="T59" s="39"/>
      <c r="U59" s="39"/>
      <c r="V59" s="62">
        <v>1700000</v>
      </c>
      <c r="W59" s="62">
        <v>0</v>
      </c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62">
        <v>0</v>
      </c>
      <c r="AK59" s="62">
        <v>0</v>
      </c>
      <c r="AL59" s="62">
        <v>1700000</v>
      </c>
      <c r="AM59" s="62">
        <v>0</v>
      </c>
      <c r="AN59" s="215"/>
      <c r="AO59" s="352" t="s">
        <v>734</v>
      </c>
      <c r="AP59" s="352" t="s">
        <v>734</v>
      </c>
      <c r="AQ59" s="352" t="s">
        <v>734</v>
      </c>
      <c r="AR59" s="352"/>
      <c r="AS59" s="352"/>
      <c r="AT59" s="352"/>
      <c r="AU59" s="352"/>
      <c r="AV59" s="352"/>
      <c r="AW59" s="352"/>
      <c r="AX59" s="352"/>
      <c r="AY59" s="352"/>
      <c r="AZ59" s="352"/>
      <c r="BA59" s="211"/>
      <c r="BB59" s="211"/>
      <c r="BC59" s="211"/>
      <c r="BD59" s="211"/>
    </row>
    <row r="60" spans="2:56" s="71" customFormat="1" ht="26.25" customHeight="1" x14ac:dyDescent="0.2">
      <c r="B60" s="45"/>
      <c r="C60" s="163" t="s">
        <v>1193</v>
      </c>
      <c r="D60" s="337" t="s">
        <v>66</v>
      </c>
      <c r="E60" s="190" t="s">
        <v>141</v>
      </c>
      <c r="F60" s="360" t="s">
        <v>1788</v>
      </c>
      <c r="G60" s="360"/>
      <c r="H60" s="364" t="s">
        <v>1013</v>
      </c>
      <c r="I60" s="360" t="s">
        <v>1787</v>
      </c>
      <c r="J60" s="39">
        <v>250000</v>
      </c>
      <c r="K60" s="39"/>
      <c r="L60" s="39">
        <v>250000</v>
      </c>
      <c r="M60" s="39"/>
      <c r="N60" s="39">
        <v>250000</v>
      </c>
      <c r="O60" s="39"/>
      <c r="P60" s="39"/>
      <c r="Q60" s="39"/>
      <c r="R60" s="39"/>
      <c r="S60" s="39"/>
      <c r="T60" s="39"/>
      <c r="U60" s="39"/>
      <c r="V60" s="62">
        <v>750000</v>
      </c>
      <c r="W60" s="62">
        <v>0</v>
      </c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62">
        <v>0</v>
      </c>
      <c r="AK60" s="62">
        <v>0</v>
      </c>
      <c r="AL60" s="62">
        <v>750000</v>
      </c>
      <c r="AM60" s="62">
        <v>0</v>
      </c>
      <c r="AN60" s="215"/>
      <c r="AO60" s="352" t="s">
        <v>734</v>
      </c>
      <c r="AP60" s="352" t="s">
        <v>734</v>
      </c>
      <c r="AQ60" s="352" t="s">
        <v>734</v>
      </c>
      <c r="AR60" s="352"/>
      <c r="AS60" s="352"/>
      <c r="AT60" s="352"/>
      <c r="AU60" s="352"/>
      <c r="AV60" s="352"/>
      <c r="AW60" s="352"/>
      <c r="AX60" s="352"/>
      <c r="AY60" s="352"/>
      <c r="AZ60" s="352"/>
      <c r="BA60" s="211"/>
      <c r="BB60" s="211"/>
      <c r="BC60" s="211"/>
      <c r="BD60" s="211"/>
    </row>
    <row r="61" spans="2:56" s="71" customFormat="1" ht="26.25" customHeight="1" x14ac:dyDescent="0.2">
      <c r="B61" s="45"/>
      <c r="C61" s="233"/>
      <c r="D61" s="282"/>
      <c r="E61" s="282"/>
      <c r="F61" s="284"/>
      <c r="G61" s="40"/>
      <c r="H61" s="82"/>
      <c r="I61" s="40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62">
        <v>0</v>
      </c>
      <c r="W61" s="62">
        <v>0</v>
      </c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62">
        <v>0</v>
      </c>
      <c r="AK61" s="62">
        <v>0</v>
      </c>
      <c r="AL61" s="62">
        <v>0</v>
      </c>
      <c r="AM61" s="62">
        <v>0</v>
      </c>
      <c r="AN61" s="215"/>
      <c r="AO61" s="352"/>
      <c r="AP61" s="352"/>
      <c r="AQ61" s="352"/>
      <c r="AR61" s="352"/>
      <c r="AS61" s="352"/>
      <c r="AT61" s="352"/>
      <c r="AU61" s="352"/>
      <c r="AV61" s="352"/>
      <c r="AW61" s="352"/>
      <c r="AX61" s="352"/>
      <c r="AY61" s="352"/>
      <c r="AZ61" s="352"/>
      <c r="BA61" s="211"/>
      <c r="BB61" s="211"/>
      <c r="BC61" s="211"/>
      <c r="BD61" s="211"/>
    </row>
    <row r="62" spans="2:56" s="71" customFormat="1" ht="26.25" customHeight="1" x14ac:dyDescent="0.2">
      <c r="B62" s="156"/>
      <c r="C62" s="313" t="s">
        <v>143</v>
      </c>
      <c r="D62" s="67" t="s">
        <v>108</v>
      </c>
      <c r="E62" s="67" t="s">
        <v>141</v>
      </c>
      <c r="F62" s="314" t="s">
        <v>783</v>
      </c>
      <c r="G62" s="285"/>
      <c r="H62" s="363" t="s">
        <v>987</v>
      </c>
      <c r="I62" s="286" t="s">
        <v>195</v>
      </c>
      <c r="J62" s="159"/>
      <c r="K62" s="159"/>
      <c r="L62" s="159">
        <v>750000</v>
      </c>
      <c r="M62" s="159"/>
      <c r="N62" s="159">
        <v>750000</v>
      </c>
      <c r="O62" s="159"/>
      <c r="P62" s="159">
        <v>750000</v>
      </c>
      <c r="Q62" s="159"/>
      <c r="R62" s="159">
        <v>750000</v>
      </c>
      <c r="S62" s="159"/>
      <c r="T62" s="159">
        <v>750000</v>
      </c>
      <c r="U62" s="159"/>
      <c r="V62" s="169">
        <v>3750000</v>
      </c>
      <c r="W62" s="169">
        <v>0</v>
      </c>
      <c r="X62" s="159">
        <v>750000</v>
      </c>
      <c r="Y62" s="159"/>
      <c r="Z62" s="159">
        <v>750000</v>
      </c>
      <c r="AA62" s="159"/>
      <c r="AB62" s="159">
        <v>750000</v>
      </c>
      <c r="AC62" s="159"/>
      <c r="AD62" s="159">
        <v>750000</v>
      </c>
      <c r="AE62" s="159"/>
      <c r="AF62" s="159">
        <v>750000</v>
      </c>
      <c r="AG62" s="159"/>
      <c r="AH62" s="159">
        <v>750000</v>
      </c>
      <c r="AI62" s="159"/>
      <c r="AJ62" s="169">
        <v>4500000</v>
      </c>
      <c r="AK62" s="169">
        <v>0</v>
      </c>
      <c r="AL62" s="169">
        <v>8250000</v>
      </c>
      <c r="AM62" s="169">
        <v>0</v>
      </c>
      <c r="AN62" s="215"/>
      <c r="AO62" s="352"/>
      <c r="AP62" s="352" t="s">
        <v>733</v>
      </c>
      <c r="AQ62" s="352" t="s">
        <v>733</v>
      </c>
      <c r="AR62" s="352" t="s">
        <v>733</v>
      </c>
      <c r="AS62" s="352" t="s">
        <v>733</v>
      </c>
      <c r="AT62" s="352" t="s">
        <v>733</v>
      </c>
      <c r="AU62" s="352" t="s">
        <v>733</v>
      </c>
      <c r="AV62" s="352" t="s">
        <v>733</v>
      </c>
      <c r="AW62" s="352" t="s">
        <v>733</v>
      </c>
      <c r="AX62" s="352" t="s">
        <v>733</v>
      </c>
      <c r="AY62" s="352" t="s">
        <v>733</v>
      </c>
      <c r="AZ62" s="352" t="s">
        <v>733</v>
      </c>
      <c r="BA62" s="173"/>
      <c r="BB62" s="173"/>
      <c r="BC62" s="173"/>
      <c r="BD62" s="173"/>
    </row>
    <row r="63" spans="2:56" s="71" customFormat="1" ht="26.25" customHeight="1" x14ac:dyDescent="0.2">
      <c r="B63" s="45"/>
      <c r="C63" s="82"/>
      <c r="D63" s="83"/>
      <c r="E63" s="83"/>
      <c r="F63" s="82"/>
      <c r="G63" s="82"/>
      <c r="H63" s="82"/>
      <c r="I63" s="84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2">
        <v>0</v>
      </c>
      <c r="W63" s="62">
        <v>0</v>
      </c>
      <c r="X63" s="61"/>
      <c r="Y63" s="61"/>
      <c r="Z63" s="61"/>
      <c r="AA63" s="61"/>
      <c r="AB63" s="61"/>
      <c r="AC63" s="61"/>
      <c r="AD63" s="61"/>
      <c r="AE63" s="61"/>
      <c r="AF63" s="118"/>
      <c r="AG63" s="61"/>
      <c r="AH63" s="61"/>
      <c r="AI63" s="61"/>
      <c r="AJ63" s="62">
        <v>0</v>
      </c>
      <c r="AK63" s="62">
        <v>0</v>
      </c>
      <c r="AL63" s="62">
        <v>0</v>
      </c>
      <c r="AM63" s="62">
        <v>0</v>
      </c>
      <c r="AN63" s="215"/>
      <c r="AO63" s="352"/>
      <c r="AP63" s="352"/>
      <c r="AQ63" s="352"/>
      <c r="AR63" s="352"/>
      <c r="AS63" s="352"/>
      <c r="AT63" s="352"/>
      <c r="AU63" s="352"/>
      <c r="AV63" s="352"/>
      <c r="AW63" s="352"/>
      <c r="AX63" s="352"/>
      <c r="AY63" s="352"/>
      <c r="AZ63" s="352"/>
      <c r="BA63" s="211"/>
      <c r="BB63" s="211"/>
      <c r="BC63" s="211"/>
      <c r="BD63" s="211"/>
    </row>
    <row r="64" spans="2:56" s="71" customFormat="1" ht="26.25" customHeight="1" x14ac:dyDescent="0.2">
      <c r="D64" s="75"/>
      <c r="E64" s="76"/>
      <c r="I64" s="77"/>
      <c r="J64" s="64">
        <f t="shared" ref="J64:AM64" si="0">SUM(J5:J63)</f>
        <v>37309000</v>
      </c>
      <c r="K64" s="64">
        <f t="shared" si="0"/>
        <v>0</v>
      </c>
      <c r="L64" s="64">
        <f t="shared" si="0"/>
        <v>37459000</v>
      </c>
      <c r="M64" s="64">
        <f t="shared" si="0"/>
        <v>0</v>
      </c>
      <c r="N64" s="64">
        <f t="shared" si="0"/>
        <v>37459000</v>
      </c>
      <c r="O64" s="64">
        <f t="shared" si="0"/>
        <v>0</v>
      </c>
      <c r="P64" s="64">
        <f t="shared" si="0"/>
        <v>36029000</v>
      </c>
      <c r="Q64" s="64">
        <f t="shared" si="0"/>
        <v>0</v>
      </c>
      <c r="R64" s="64">
        <f t="shared" si="0"/>
        <v>39754000</v>
      </c>
      <c r="S64" s="64">
        <f t="shared" si="0"/>
        <v>0</v>
      </c>
      <c r="T64" s="64">
        <f t="shared" si="0"/>
        <v>36029000</v>
      </c>
      <c r="U64" s="64">
        <f t="shared" si="0"/>
        <v>0</v>
      </c>
      <c r="V64" s="64">
        <f t="shared" si="0"/>
        <v>224039000</v>
      </c>
      <c r="W64" s="64">
        <f t="shared" si="0"/>
        <v>0</v>
      </c>
      <c r="X64" s="64">
        <f t="shared" si="0"/>
        <v>36064500</v>
      </c>
      <c r="Y64" s="64">
        <f t="shared" si="0"/>
        <v>0</v>
      </c>
      <c r="Z64" s="64">
        <f t="shared" si="0"/>
        <v>36064500</v>
      </c>
      <c r="AA64" s="64">
        <f t="shared" si="0"/>
        <v>0</v>
      </c>
      <c r="AB64" s="64">
        <f t="shared" si="0"/>
        <v>36064500</v>
      </c>
      <c r="AC64" s="64">
        <f t="shared" si="0"/>
        <v>0</v>
      </c>
      <c r="AD64" s="64">
        <f t="shared" si="0"/>
        <v>36064500</v>
      </c>
      <c r="AE64" s="64">
        <f t="shared" si="0"/>
        <v>0</v>
      </c>
      <c r="AF64" s="64">
        <f t="shared" si="0"/>
        <v>36064500</v>
      </c>
      <c r="AG64" s="64">
        <f t="shared" si="0"/>
        <v>0</v>
      </c>
      <c r="AH64" s="64">
        <f t="shared" si="0"/>
        <v>36064500</v>
      </c>
      <c r="AI64" s="64">
        <f t="shared" si="0"/>
        <v>0</v>
      </c>
      <c r="AJ64" s="64">
        <f t="shared" si="0"/>
        <v>216387000</v>
      </c>
      <c r="AK64" s="64">
        <f t="shared" si="0"/>
        <v>0</v>
      </c>
      <c r="AL64" s="64">
        <f t="shared" si="0"/>
        <v>440426000</v>
      </c>
      <c r="AM64" s="64">
        <f t="shared" si="0"/>
        <v>0</v>
      </c>
      <c r="AN64" s="100"/>
      <c r="AO64" s="100"/>
      <c r="AP64" s="100"/>
      <c r="AQ64" s="64"/>
      <c r="AR64" s="100"/>
      <c r="AS64" s="100"/>
      <c r="AT64" s="64"/>
      <c r="AU64" s="100"/>
      <c r="AV64" s="100"/>
      <c r="AW64" s="64"/>
      <c r="AX64" s="100"/>
      <c r="AY64" s="100"/>
      <c r="AZ64" s="64"/>
      <c r="BA64" s="25"/>
      <c r="BB64" s="25"/>
      <c r="BC64" s="25"/>
      <c r="BD64" s="25"/>
    </row>
  </sheetData>
  <autoFilter ref="A4:BD64" xr:uid="{00000000-0009-0000-0000-000008000000}"/>
  <mergeCells count="25">
    <mergeCell ref="AO3:BD3"/>
    <mergeCell ref="L3:M3"/>
    <mergeCell ref="N3:O3"/>
    <mergeCell ref="P3:Q3"/>
    <mergeCell ref="AB3:AC3"/>
    <mergeCell ref="AD3:AE3"/>
    <mergeCell ref="AF3:AG3"/>
    <mergeCell ref="R3:S3"/>
    <mergeCell ref="T3:U3"/>
    <mergeCell ref="AL2:AM2"/>
    <mergeCell ref="B3:B4"/>
    <mergeCell ref="C3:C4"/>
    <mergeCell ref="D3:D4"/>
    <mergeCell ref="E3:E4"/>
    <mergeCell ref="F3:F4"/>
    <mergeCell ref="G3:G4"/>
    <mergeCell ref="H3:H4"/>
    <mergeCell ref="I3:I4"/>
    <mergeCell ref="AH3:AI3"/>
    <mergeCell ref="AJ3:AK3"/>
    <mergeCell ref="AL3:AM3"/>
    <mergeCell ref="V3:W3"/>
    <mergeCell ref="X3:Y3"/>
    <mergeCell ref="Z3:AA3"/>
    <mergeCell ref="J3:K3"/>
  </mergeCells>
  <phoneticPr fontId="6"/>
  <conditionalFormatting sqref="J4:AM4 AN14:AN18 B63:N63 B59 AN36 AN20 AN26:AN29 V59:W59 AN32:AN33 AN2:AN8 AN10:AN11 V55:W55 AJ55:AN55 F55:G55 I55 P63 R63 R55 T63 V63:X63 Z63 AB63 AD63 AF63 AH63 AN46 AN38:AN43 J59:K59 AJ63:AN63 AJ59:AN61 F58:G58 B58:D58 I58:AN58 AN48:AN52">
    <cfRule type="expression" dxfId="5051" priority="7633" stopIfTrue="1">
      <formula>$C2="小計"</formula>
    </cfRule>
    <cfRule type="expression" dxfId="5050" priority="7634" stopIfTrue="1">
      <formula>$C2="合計"</formula>
    </cfRule>
  </conditionalFormatting>
  <conditionalFormatting sqref="V28:W28 AJ28:AM28 G28 I28 L28:N28 P28 R28 T28 Z28 AB28 AD28 AF28 AH28">
    <cfRule type="expression" dxfId="5049" priority="8767" stopIfTrue="1">
      <formula>$C43="小計"</formula>
    </cfRule>
    <cfRule type="expression" dxfId="5048" priority="8768" stopIfTrue="1">
      <formula>$C43="合計"</formula>
    </cfRule>
  </conditionalFormatting>
  <conditionalFormatting sqref="B28">
    <cfRule type="expression" dxfId="5047" priority="8845" stopIfTrue="1">
      <formula>$C43="小計"</formula>
    </cfRule>
    <cfRule type="expression" dxfId="5046" priority="8846" stopIfTrue="1">
      <formula>$C43="合計"</formula>
    </cfRule>
  </conditionalFormatting>
  <conditionalFormatting sqref="B33:D33 G33 V33:W33 AJ33:AM33 I33">
    <cfRule type="expression" dxfId="5045" priority="8949" stopIfTrue="1">
      <formula>#REF!="小計"</formula>
    </cfRule>
    <cfRule type="expression" dxfId="5044" priority="8950" stopIfTrue="1">
      <formula>#REF!="合計"</formula>
    </cfRule>
  </conditionalFormatting>
  <conditionalFormatting sqref="C28:D28">
    <cfRule type="expression" dxfId="5043" priority="7119" stopIfTrue="1">
      <formula>$C43="小計"</formula>
    </cfRule>
    <cfRule type="expression" dxfId="5042" priority="7120" stopIfTrue="1">
      <formula>$C43="合計"</formula>
    </cfRule>
  </conditionalFormatting>
  <conditionalFormatting sqref="F32:G32 AJ32:AM32 V32:W32 I32">
    <cfRule type="expression" dxfId="5041" priority="6837" stopIfTrue="1">
      <formula>$C40="小計"</formula>
    </cfRule>
    <cfRule type="expression" dxfId="5040" priority="6838" stopIfTrue="1">
      <formula>$C40="合計"</formula>
    </cfRule>
  </conditionalFormatting>
  <conditionalFormatting sqref="B32:D32">
    <cfRule type="expression" dxfId="5039" priority="6733" stopIfTrue="1">
      <formula>$C40="小計"</formula>
    </cfRule>
    <cfRule type="expression" dxfId="5038" priority="6734" stopIfTrue="1">
      <formula>$C40="合計"</formula>
    </cfRule>
  </conditionalFormatting>
  <conditionalFormatting sqref="B29:D29 G29 AJ29:AM29 V29:W29 I29">
    <cfRule type="expression" dxfId="5037" priority="43585" stopIfTrue="1">
      <formula>#REF!="小計"</formula>
    </cfRule>
    <cfRule type="expression" dxfId="5036" priority="43586" stopIfTrue="1">
      <formula>#REF!="合計"</formula>
    </cfRule>
  </conditionalFormatting>
  <conditionalFormatting sqref="B27:D27 G27:I27 AJ27:AM27 V27:W27">
    <cfRule type="expression" dxfId="5035" priority="43605" stopIfTrue="1">
      <formula>#REF!="小計"</formula>
    </cfRule>
    <cfRule type="expression" dxfId="5034" priority="43606" stopIfTrue="1">
      <formula>#REF!="合計"</formula>
    </cfRule>
  </conditionalFormatting>
  <conditionalFormatting sqref="AN9">
    <cfRule type="expression" dxfId="5033" priority="5993" stopIfTrue="1">
      <formula>$C9="小計"</formula>
    </cfRule>
    <cfRule type="expression" dxfId="5032" priority="5994" stopIfTrue="1">
      <formula>$C9="合計"</formula>
    </cfRule>
  </conditionalFormatting>
  <conditionalFormatting sqref="B60 P60 R60 T60 V60:X60 Z60 AB60 AD60 J60:N60">
    <cfRule type="expression" dxfId="5031" priority="5701" stopIfTrue="1">
      <formula>$C60="小計"</formula>
    </cfRule>
    <cfRule type="expression" dxfId="5030" priority="5702" stopIfTrue="1">
      <formula>$C60="合計"</formula>
    </cfRule>
  </conditionalFormatting>
  <conditionalFormatting sqref="B61 G61:N61 P61 R61 T61 V61:X61 Z61 AB61 AD61">
    <cfRule type="expression" dxfId="5029" priority="5697" stopIfTrue="1">
      <formula>$C61="小計"</formula>
    </cfRule>
    <cfRule type="expression" dxfId="5028" priority="5698" stopIfTrue="1">
      <formula>$C61="合計"</formula>
    </cfRule>
  </conditionalFormatting>
  <conditionalFormatting sqref="C61:F61">
    <cfRule type="expression" dxfId="5027" priority="5695" stopIfTrue="1">
      <formula>$C61="小計"</formula>
    </cfRule>
    <cfRule type="expression" dxfId="5026" priority="5696" stopIfTrue="1">
      <formula>$C61="合計"</formula>
    </cfRule>
  </conditionalFormatting>
  <conditionalFormatting sqref="AF60">
    <cfRule type="expression" dxfId="5025" priority="5693" stopIfTrue="1">
      <formula>$C60="小計"</formula>
    </cfRule>
    <cfRule type="expression" dxfId="5024" priority="5694" stopIfTrue="1">
      <formula>$C60="合計"</formula>
    </cfRule>
  </conditionalFormatting>
  <conditionalFormatting sqref="AF61">
    <cfRule type="expression" dxfId="5023" priority="5691" stopIfTrue="1">
      <formula>$C61="小計"</formula>
    </cfRule>
    <cfRule type="expression" dxfId="5022" priority="5692" stopIfTrue="1">
      <formula>$C61="合計"</formula>
    </cfRule>
  </conditionalFormatting>
  <conditionalFormatting sqref="AH60">
    <cfRule type="expression" dxfId="5021" priority="5689" stopIfTrue="1">
      <formula>$C60="小計"</formula>
    </cfRule>
    <cfRule type="expression" dxfId="5020" priority="5690" stopIfTrue="1">
      <formula>$C60="合計"</formula>
    </cfRule>
  </conditionalFormatting>
  <conditionalFormatting sqref="AH61">
    <cfRule type="expression" dxfId="5019" priority="5687" stopIfTrue="1">
      <formula>$C61="小計"</formula>
    </cfRule>
    <cfRule type="expression" dxfId="5018" priority="5688" stopIfTrue="1">
      <formula>$C61="合計"</formula>
    </cfRule>
  </conditionalFormatting>
  <conditionalFormatting sqref="AN44">
    <cfRule type="expression" dxfId="5017" priority="5669" stopIfTrue="1">
      <formula>$C44="小計"</formula>
    </cfRule>
    <cfRule type="expression" dxfId="5016" priority="5670" stopIfTrue="1">
      <formula>$C44="合計"</formula>
    </cfRule>
  </conditionalFormatting>
  <conditionalFormatting sqref="F27">
    <cfRule type="expression" dxfId="5015" priority="5595" stopIfTrue="1">
      <formula>#REF!="小計"</formula>
    </cfRule>
    <cfRule type="expression" dxfId="5014" priority="5596" stopIfTrue="1">
      <formula>#REF!="合計"</formula>
    </cfRule>
  </conditionalFormatting>
  <conditionalFormatting sqref="F28:F29">
    <cfRule type="expression" dxfId="5013" priority="5593" stopIfTrue="1">
      <formula>#REF!="小計"</formula>
    </cfRule>
    <cfRule type="expression" dxfId="5012" priority="5594" stopIfTrue="1">
      <formula>#REF!="合計"</formula>
    </cfRule>
  </conditionalFormatting>
  <conditionalFormatting sqref="AN53">
    <cfRule type="expression" dxfId="5011" priority="5579" stopIfTrue="1">
      <formula>$C53="小計"</formula>
    </cfRule>
    <cfRule type="expression" dxfId="5010" priority="5580" stopIfTrue="1">
      <formula>$C53="合計"</formula>
    </cfRule>
  </conditionalFormatting>
  <conditionalFormatting sqref="AN19">
    <cfRule type="expression" dxfId="5009" priority="5533" stopIfTrue="1">
      <formula>$C19="小計"</formula>
    </cfRule>
    <cfRule type="expression" dxfId="5008" priority="5534" stopIfTrue="1">
      <formula>$C19="合計"</formula>
    </cfRule>
  </conditionalFormatting>
  <conditionalFormatting sqref="AJ54:AN54">
    <cfRule type="expression" dxfId="5007" priority="4677" stopIfTrue="1">
      <formula>$C54="小計"</formula>
    </cfRule>
    <cfRule type="expression" dxfId="5006" priority="4678" stopIfTrue="1">
      <formula>$C54="合計"</formula>
    </cfRule>
  </conditionalFormatting>
  <conditionalFormatting sqref="I54 V54:W54 B54:C54 F54">
    <cfRule type="expression" dxfId="5005" priority="4675" stopIfTrue="1">
      <formula>$C54="小計"</formula>
    </cfRule>
    <cfRule type="expression" dxfId="5004" priority="4676" stopIfTrue="1">
      <formula>$C54="合計"</formula>
    </cfRule>
  </conditionalFormatting>
  <conditionalFormatting sqref="D54">
    <cfRule type="expression" dxfId="5003" priority="4671" stopIfTrue="1">
      <formula>$C72="小計"</formula>
    </cfRule>
    <cfRule type="expression" dxfId="5002" priority="4672" stopIfTrue="1">
      <formula>$C72="合計"</formula>
    </cfRule>
  </conditionalFormatting>
  <conditionalFormatting sqref="AN12">
    <cfRule type="expression" dxfId="5001" priority="4595" stopIfTrue="1">
      <formula>$C12="小計"</formula>
    </cfRule>
    <cfRule type="expression" dxfId="5000" priority="4596" stopIfTrue="1">
      <formula>$C12="合計"</formula>
    </cfRule>
  </conditionalFormatting>
  <conditionalFormatting sqref="AN21">
    <cfRule type="expression" dxfId="4999" priority="4443" stopIfTrue="1">
      <formula>$C21="小計"</formula>
    </cfRule>
    <cfRule type="expression" dxfId="4998" priority="4444" stopIfTrue="1">
      <formula>$C21="合計"</formula>
    </cfRule>
  </conditionalFormatting>
  <conditionalFormatting sqref="AN35">
    <cfRule type="expression" dxfId="4997" priority="4373" stopIfTrue="1">
      <formula>$C35="小計"</formula>
    </cfRule>
    <cfRule type="expression" dxfId="4996" priority="4374" stopIfTrue="1">
      <formula>$C35="合計"</formula>
    </cfRule>
  </conditionalFormatting>
  <conditionalFormatting sqref="AJ35:AM35 V35:W35 F35 B35:D35">
    <cfRule type="expression" dxfId="4995" priority="4377" stopIfTrue="1">
      <formula>#REF!="小計"</formula>
    </cfRule>
    <cfRule type="expression" dxfId="4994" priority="4378" stopIfTrue="1">
      <formula>#REF!="合計"</formula>
    </cfRule>
  </conditionalFormatting>
  <conditionalFormatting sqref="AN34">
    <cfRule type="expression" dxfId="4993" priority="4367" stopIfTrue="1">
      <formula>$C34="小計"</formula>
    </cfRule>
    <cfRule type="expression" dxfId="4992" priority="4368" stopIfTrue="1">
      <formula>$C34="合計"</formula>
    </cfRule>
  </conditionalFormatting>
  <conditionalFormatting sqref="AJ34:AM34 V34:W34 F34 B34:D34">
    <cfRule type="expression" dxfId="4991" priority="4371" stopIfTrue="1">
      <formula>#REF!="小計"</formula>
    </cfRule>
    <cfRule type="expression" dxfId="4990" priority="4372" stopIfTrue="1">
      <formula>#REF!="合計"</formula>
    </cfRule>
  </conditionalFormatting>
  <conditionalFormatting sqref="I21">
    <cfRule type="expression" dxfId="4989" priority="4393" stopIfTrue="1">
      <formula>#REF!="小計"</formula>
    </cfRule>
    <cfRule type="expression" dxfId="4988" priority="4394" stopIfTrue="1">
      <formula>#REF!="合計"</formula>
    </cfRule>
  </conditionalFormatting>
  <conditionalFormatting sqref="J21:N21 P21 R21 T21">
    <cfRule type="expression" dxfId="4987" priority="4391" stopIfTrue="1">
      <formula>#REF!="小計"</formula>
    </cfRule>
    <cfRule type="expression" dxfId="4986" priority="4392" stopIfTrue="1">
      <formula>#REF!="合計"</formula>
    </cfRule>
  </conditionalFormatting>
  <conditionalFormatting sqref="E35">
    <cfRule type="expression" dxfId="4985" priority="4375" stopIfTrue="1">
      <formula>#REF!="小計"</formula>
    </cfRule>
    <cfRule type="expression" dxfId="4984" priority="4376" stopIfTrue="1">
      <formula>#REF!="合計"</formula>
    </cfRule>
  </conditionalFormatting>
  <conditionalFormatting sqref="E34">
    <cfRule type="expression" dxfId="4983" priority="4369" stopIfTrue="1">
      <formula>#REF!="小計"</formula>
    </cfRule>
    <cfRule type="expression" dxfId="4982" priority="4370" stopIfTrue="1">
      <formula>#REF!="合計"</formula>
    </cfRule>
  </conditionalFormatting>
  <conditionalFormatting sqref="AX4:AZ4">
    <cfRule type="expression" dxfId="4981" priority="4249" stopIfTrue="1">
      <formula>$C4="小計"</formula>
    </cfRule>
    <cfRule type="expression" dxfId="4980" priority="4250" stopIfTrue="1">
      <formula>$C4="合計"</formula>
    </cfRule>
  </conditionalFormatting>
  <conditionalFormatting sqref="AU4:AW4">
    <cfRule type="expression" dxfId="4979" priority="4183" stopIfTrue="1">
      <formula>$C4="小計"</formula>
    </cfRule>
    <cfRule type="expression" dxfId="4978" priority="4184" stopIfTrue="1">
      <formula>$C4="合計"</formula>
    </cfRule>
  </conditionalFormatting>
  <conditionalFormatting sqref="AR4:AT4">
    <cfRule type="expression" dxfId="4977" priority="4181" stopIfTrue="1">
      <formula>$C4="小計"</formula>
    </cfRule>
    <cfRule type="expression" dxfId="4976" priority="4182" stopIfTrue="1">
      <formula>$C4="合計"</formula>
    </cfRule>
  </conditionalFormatting>
  <conditionalFormatting sqref="AO4:AQ4">
    <cfRule type="expression" dxfId="4975" priority="4179" stopIfTrue="1">
      <formula>$C4="小計"</formula>
    </cfRule>
    <cfRule type="expression" dxfId="4974" priority="4180" stopIfTrue="1">
      <formula>$C4="合計"</formula>
    </cfRule>
  </conditionalFormatting>
  <conditionalFormatting sqref="L59:M59">
    <cfRule type="expression" dxfId="4973" priority="4125" stopIfTrue="1">
      <formula>$C59="小計"</formula>
    </cfRule>
    <cfRule type="expression" dxfId="4972" priority="4126" stopIfTrue="1">
      <formula>$C59="合計"</formula>
    </cfRule>
  </conditionalFormatting>
  <conditionalFormatting sqref="N59">
    <cfRule type="expression" dxfId="4971" priority="4009" stopIfTrue="1">
      <formula>$C59="小計"</formula>
    </cfRule>
    <cfRule type="expression" dxfId="4970" priority="4010" stopIfTrue="1">
      <formula>$C59="合計"</formula>
    </cfRule>
  </conditionalFormatting>
  <conditionalFormatting sqref="P59">
    <cfRule type="expression" dxfId="4969" priority="3893" stopIfTrue="1">
      <formula>$C59="小計"</formula>
    </cfRule>
    <cfRule type="expression" dxfId="4968" priority="3894" stopIfTrue="1">
      <formula>$C59="合計"</formula>
    </cfRule>
  </conditionalFormatting>
  <conditionalFormatting sqref="R59">
    <cfRule type="expression" dxfId="4967" priority="3777" stopIfTrue="1">
      <formula>$C59="小計"</formula>
    </cfRule>
    <cfRule type="expression" dxfId="4966" priority="3778" stopIfTrue="1">
      <formula>$C59="合計"</formula>
    </cfRule>
  </conditionalFormatting>
  <conditionalFormatting sqref="T59">
    <cfRule type="expression" dxfId="4965" priority="3661" stopIfTrue="1">
      <formula>$C59="小計"</formula>
    </cfRule>
    <cfRule type="expression" dxfId="4964" priority="3662" stopIfTrue="1">
      <formula>$C59="合計"</formula>
    </cfRule>
  </conditionalFormatting>
  <conditionalFormatting sqref="X59">
    <cfRule type="expression" dxfId="4963" priority="3583" stopIfTrue="1">
      <formula>$C59="小計"</formula>
    </cfRule>
    <cfRule type="expression" dxfId="4962" priority="3584" stopIfTrue="1">
      <formula>$C59="合計"</formula>
    </cfRule>
  </conditionalFormatting>
  <conditionalFormatting sqref="Z59">
    <cfRule type="expression" dxfId="4961" priority="3467" stopIfTrue="1">
      <formula>$C59="小計"</formula>
    </cfRule>
    <cfRule type="expression" dxfId="4960" priority="3468" stopIfTrue="1">
      <formula>$C59="合計"</formula>
    </cfRule>
  </conditionalFormatting>
  <conditionalFormatting sqref="AB59">
    <cfRule type="expression" dxfId="4959" priority="3351" stopIfTrue="1">
      <formula>$C59="小計"</formula>
    </cfRule>
    <cfRule type="expression" dxfId="4958" priority="3352" stopIfTrue="1">
      <formula>$C59="合計"</formula>
    </cfRule>
  </conditionalFormatting>
  <conditionalFormatting sqref="AD59">
    <cfRule type="expression" dxfId="4957" priority="3235" stopIfTrue="1">
      <formula>$C59="小計"</formula>
    </cfRule>
    <cfRule type="expression" dxfId="4956" priority="3236" stopIfTrue="1">
      <formula>$C59="合計"</formula>
    </cfRule>
  </conditionalFormatting>
  <conditionalFormatting sqref="AF59">
    <cfRule type="expression" dxfId="4955" priority="3119" stopIfTrue="1">
      <formula>$C59="小計"</formula>
    </cfRule>
    <cfRule type="expression" dxfId="4954" priority="3120" stopIfTrue="1">
      <formula>$C59="合計"</formula>
    </cfRule>
  </conditionalFormatting>
  <conditionalFormatting sqref="AH59">
    <cfRule type="expression" dxfId="4953" priority="3003" stopIfTrue="1">
      <formula>$C59="小計"</formula>
    </cfRule>
    <cfRule type="expression" dxfId="4952" priority="3004" stopIfTrue="1">
      <formula>$C59="合計"</formula>
    </cfRule>
  </conditionalFormatting>
  <conditionalFormatting sqref="AN13">
    <cfRule type="expression" dxfId="4951" priority="2881" stopIfTrue="1">
      <formula>$C13="小計"</formula>
    </cfRule>
    <cfRule type="expression" dxfId="4950" priority="2882" stopIfTrue="1">
      <formula>$C13="合計"</formula>
    </cfRule>
  </conditionalFormatting>
  <conditionalFormatting sqref="AN45">
    <cfRule type="expression" dxfId="4949" priority="2689" stopIfTrue="1">
      <formula>$C45="小計"</formula>
    </cfRule>
    <cfRule type="expression" dxfId="4948" priority="2690" stopIfTrue="1">
      <formula>$C45="合計"</formula>
    </cfRule>
  </conditionalFormatting>
  <conditionalFormatting sqref="AJ36:AM36 V36:W36 F36 B36:D36">
    <cfRule type="expression" dxfId="4947" priority="74369" stopIfTrue="1">
      <formula>#REF!="小計"</formula>
    </cfRule>
    <cfRule type="expression" dxfId="4946" priority="74370" stopIfTrue="1">
      <formula>#REF!="合計"</formula>
    </cfRule>
  </conditionalFormatting>
  <conditionalFormatting sqref="H28">
    <cfRule type="expression" dxfId="4945" priority="2639" stopIfTrue="1">
      <formula>#REF!="小計"</formula>
    </cfRule>
    <cfRule type="expression" dxfId="4944" priority="2640" stopIfTrue="1">
      <formula>#REF!="合計"</formula>
    </cfRule>
  </conditionalFormatting>
  <conditionalFormatting sqref="H29">
    <cfRule type="expression" dxfId="4943" priority="2637" stopIfTrue="1">
      <formula>#REF!="小計"</formula>
    </cfRule>
    <cfRule type="expression" dxfId="4942" priority="2638" stopIfTrue="1">
      <formula>#REF!="合計"</formula>
    </cfRule>
  </conditionalFormatting>
  <conditionalFormatting sqref="H32">
    <cfRule type="expression" dxfId="4941" priority="2635" stopIfTrue="1">
      <formula>#REF!="小計"</formula>
    </cfRule>
    <cfRule type="expression" dxfId="4940" priority="2636" stopIfTrue="1">
      <formula>#REF!="合計"</formula>
    </cfRule>
  </conditionalFormatting>
  <conditionalFormatting sqref="H33">
    <cfRule type="expression" dxfId="4939" priority="2633" stopIfTrue="1">
      <formula>#REF!="小計"</formula>
    </cfRule>
    <cfRule type="expression" dxfId="4938" priority="2634" stopIfTrue="1">
      <formula>#REF!="合計"</formula>
    </cfRule>
  </conditionalFormatting>
  <conditionalFormatting sqref="H34">
    <cfRule type="expression" dxfId="4937" priority="2631" stopIfTrue="1">
      <formula>#REF!="小計"</formula>
    </cfRule>
    <cfRule type="expression" dxfId="4936" priority="2632" stopIfTrue="1">
      <formula>#REF!="合計"</formula>
    </cfRule>
  </conditionalFormatting>
  <conditionalFormatting sqref="H35">
    <cfRule type="expression" dxfId="4935" priority="2629" stopIfTrue="1">
      <formula>#REF!="小計"</formula>
    </cfRule>
    <cfRule type="expression" dxfId="4934" priority="2630" stopIfTrue="1">
      <formula>#REF!="合計"</formula>
    </cfRule>
  </conditionalFormatting>
  <conditionalFormatting sqref="H36">
    <cfRule type="expression" dxfId="4933" priority="2627" stopIfTrue="1">
      <formula>#REF!="小計"</formula>
    </cfRule>
    <cfRule type="expression" dxfId="4932" priority="2628" stopIfTrue="1">
      <formula>#REF!="合計"</formula>
    </cfRule>
  </conditionalFormatting>
  <conditionalFormatting sqref="AN37">
    <cfRule type="expression" dxfId="4931" priority="2609" stopIfTrue="1">
      <formula>$C37="小計"</formula>
    </cfRule>
    <cfRule type="expression" dxfId="4930" priority="2610" stopIfTrue="1">
      <formula>$C37="合計"</formula>
    </cfRule>
  </conditionalFormatting>
  <conditionalFormatting sqref="H37">
    <cfRule type="expression" dxfId="4929" priority="2603" stopIfTrue="1">
      <formula>#REF!="小計"</formula>
    </cfRule>
    <cfRule type="expression" dxfId="4928" priority="2604" stopIfTrue="1">
      <formula>#REF!="合計"</formula>
    </cfRule>
  </conditionalFormatting>
  <conditionalFormatting sqref="K28">
    <cfRule type="expression" dxfId="4927" priority="2467" stopIfTrue="1">
      <formula>$C43="小計"</formula>
    </cfRule>
    <cfRule type="expression" dxfId="4926" priority="2468" stopIfTrue="1">
      <formula>$C43="合計"</formula>
    </cfRule>
  </conditionalFormatting>
  <conditionalFormatting sqref="K29 M29">
    <cfRule type="expression" dxfId="4925" priority="2473" stopIfTrue="1">
      <formula>#REF!="小計"</formula>
    </cfRule>
    <cfRule type="expression" dxfId="4924" priority="2474" stopIfTrue="1">
      <formula>#REF!="合計"</formula>
    </cfRule>
  </conditionalFormatting>
  <conditionalFormatting sqref="K27 M27">
    <cfRule type="expression" dxfId="4923" priority="2475" stopIfTrue="1">
      <formula>#REF!="小計"</formula>
    </cfRule>
    <cfRule type="expression" dxfId="4922" priority="2476" stopIfTrue="1">
      <formula>#REF!="合計"</formula>
    </cfRule>
  </conditionalFormatting>
  <conditionalFormatting sqref="K33 M33">
    <cfRule type="expression" dxfId="4921" priority="2471" stopIfTrue="1">
      <formula>#REF!="小計"</formula>
    </cfRule>
    <cfRule type="expression" dxfId="4920" priority="2472" stopIfTrue="1">
      <formula>#REF!="合計"</formula>
    </cfRule>
  </conditionalFormatting>
  <conditionalFormatting sqref="K32 M32">
    <cfRule type="expression" dxfId="4919" priority="2469" stopIfTrue="1">
      <formula>$C40="小計"</formula>
    </cfRule>
    <cfRule type="expression" dxfId="4918" priority="2470" stopIfTrue="1">
      <formula>$C40="合計"</formula>
    </cfRule>
  </conditionalFormatting>
  <conditionalFormatting sqref="AN30:AN31">
    <cfRule type="expression" dxfId="4917" priority="2385" stopIfTrue="1">
      <formula>$C30="小計"</formula>
    </cfRule>
    <cfRule type="expression" dxfId="4916" priority="2386" stopIfTrue="1">
      <formula>$C30="合計"</formula>
    </cfRule>
  </conditionalFormatting>
  <conditionalFormatting sqref="B31:D31 G31 AJ31:AM31 V31:W31 I31">
    <cfRule type="expression" dxfId="4915" priority="2377" stopIfTrue="1">
      <formula>#REF!="小計"</formula>
    </cfRule>
    <cfRule type="expression" dxfId="4914" priority="2378" stopIfTrue="1">
      <formula>#REF!="合計"</formula>
    </cfRule>
  </conditionalFormatting>
  <conditionalFormatting sqref="F30:F31">
    <cfRule type="expression" dxfId="4913" priority="2375" stopIfTrue="1">
      <formula>#REF!="小計"</formula>
    </cfRule>
    <cfRule type="expression" dxfId="4912" priority="2376" stopIfTrue="1">
      <formula>#REF!="合計"</formula>
    </cfRule>
  </conditionalFormatting>
  <conditionalFormatting sqref="H30">
    <cfRule type="expression" dxfId="4911" priority="2281" stopIfTrue="1">
      <formula>#REF!="小計"</formula>
    </cfRule>
    <cfRule type="expression" dxfId="4910" priority="2282" stopIfTrue="1">
      <formula>#REF!="合計"</formula>
    </cfRule>
  </conditionalFormatting>
  <conditionalFormatting sqref="H31">
    <cfRule type="expression" dxfId="4909" priority="2279" stopIfTrue="1">
      <formula>#REF!="小計"</formula>
    </cfRule>
    <cfRule type="expression" dxfId="4908" priority="2280" stopIfTrue="1">
      <formula>#REF!="合計"</formula>
    </cfRule>
  </conditionalFormatting>
  <conditionalFormatting sqref="K31 M31">
    <cfRule type="expression" dxfId="4907" priority="2275" stopIfTrue="1">
      <formula>#REF!="小計"</formula>
    </cfRule>
    <cfRule type="expression" dxfId="4906" priority="2276" stopIfTrue="1">
      <formula>#REF!="合計"</formula>
    </cfRule>
  </conditionalFormatting>
  <conditionalFormatting sqref="AN24">
    <cfRule type="expression" dxfId="4905" priority="2107" stopIfTrue="1">
      <formula>$C24="小計"</formula>
    </cfRule>
    <cfRule type="expression" dxfId="4904" priority="2108" stopIfTrue="1">
      <formula>$C24="合計"</formula>
    </cfRule>
  </conditionalFormatting>
  <conditionalFormatting sqref="I24">
    <cfRule type="expression" dxfId="4903" priority="2105" stopIfTrue="1">
      <formula>#REF!="小計"</formula>
    </cfRule>
    <cfRule type="expression" dxfId="4902" priority="2106" stopIfTrue="1">
      <formula>#REF!="合計"</formula>
    </cfRule>
  </conditionalFormatting>
  <conditionalFormatting sqref="K24 M24">
    <cfRule type="expression" dxfId="4901" priority="2103" stopIfTrue="1">
      <formula>#REF!="小計"</formula>
    </cfRule>
    <cfRule type="expression" dxfId="4900" priority="2104" stopIfTrue="1">
      <formula>#REF!="合計"</formula>
    </cfRule>
  </conditionalFormatting>
  <conditionalFormatting sqref="B55:C55">
    <cfRule type="expression" dxfId="4899" priority="1989" stopIfTrue="1">
      <formula>$C55="小計"</formula>
    </cfRule>
    <cfRule type="expression" dxfId="4898" priority="1990" stopIfTrue="1">
      <formula>$C55="合計"</formula>
    </cfRule>
  </conditionalFormatting>
  <conditionalFormatting sqref="AH55">
    <cfRule type="expression" dxfId="4897" priority="1955" stopIfTrue="1">
      <formula>$C55="小計"</formula>
    </cfRule>
    <cfRule type="expression" dxfId="4896" priority="1956" stopIfTrue="1">
      <formula>$C55="合計"</formula>
    </cfRule>
  </conditionalFormatting>
  <conditionalFormatting sqref="D55">
    <cfRule type="expression" dxfId="4895" priority="1959" stopIfTrue="1">
      <formula>$C77="小計"</formula>
    </cfRule>
    <cfRule type="expression" dxfId="4894" priority="1960" stopIfTrue="1">
      <formula>$C77="合計"</formula>
    </cfRule>
  </conditionalFormatting>
  <conditionalFormatting sqref="T55">
    <cfRule type="expression" dxfId="4893" priority="1957" stopIfTrue="1">
      <formula>$C55="小計"</formula>
    </cfRule>
    <cfRule type="expression" dxfId="4892" priority="1958" stopIfTrue="1">
      <formula>$C55="合計"</formula>
    </cfRule>
  </conditionalFormatting>
  <conditionalFormatting sqref="AN25">
    <cfRule type="expression" dxfId="4891" priority="1757" stopIfTrue="1">
      <formula>$C25="小計"</formula>
    </cfRule>
    <cfRule type="expression" dxfId="4890" priority="1758" stopIfTrue="1">
      <formula>$C25="合計"</formula>
    </cfRule>
  </conditionalFormatting>
  <conditionalFormatting sqref="I25">
    <cfRule type="expression" dxfId="4889" priority="1755" stopIfTrue="1">
      <formula>#REF!="小計"</formula>
    </cfRule>
    <cfRule type="expression" dxfId="4888" priority="1756" stopIfTrue="1">
      <formula>#REF!="合計"</formula>
    </cfRule>
  </conditionalFormatting>
  <conditionalFormatting sqref="K25 M25">
    <cfRule type="expression" dxfId="4887" priority="1753" stopIfTrue="1">
      <formula>#REF!="小計"</formula>
    </cfRule>
    <cfRule type="expression" dxfId="4886" priority="1754" stopIfTrue="1">
      <formula>#REF!="合計"</formula>
    </cfRule>
  </conditionalFormatting>
  <conditionalFormatting sqref="B56:C56 V56:W56 AJ56:AN56 F56:G56">
    <cfRule type="expression" dxfId="4885" priority="1419" stopIfTrue="1">
      <formula>$C56="小計"</formula>
    </cfRule>
    <cfRule type="expression" dxfId="4884" priority="1420" stopIfTrue="1">
      <formula>$C56="合計"</formula>
    </cfRule>
  </conditionalFormatting>
  <conditionalFormatting sqref="AB56">
    <cfRule type="expression" dxfId="4883" priority="1403" stopIfTrue="1">
      <formula>$C56="小計"</formula>
    </cfRule>
    <cfRule type="expression" dxfId="4882" priority="1404" stopIfTrue="1">
      <formula>$C56="合計"</formula>
    </cfRule>
  </conditionalFormatting>
  <conditionalFormatting sqref="AD56">
    <cfRule type="expression" dxfId="4881" priority="1401" stopIfTrue="1">
      <formula>$C56="小計"</formula>
    </cfRule>
    <cfRule type="expression" dxfId="4880" priority="1402" stopIfTrue="1">
      <formula>$C56="合計"</formula>
    </cfRule>
  </conditionalFormatting>
  <conditionalFormatting sqref="AF56">
    <cfRule type="expression" dxfId="4879" priority="1399" stopIfTrue="1">
      <formula>$C56="小計"</formula>
    </cfRule>
    <cfRule type="expression" dxfId="4878" priority="1400" stopIfTrue="1">
      <formula>$C56="合計"</formula>
    </cfRule>
  </conditionalFormatting>
  <conditionalFormatting sqref="AH56">
    <cfRule type="expression" dxfId="4877" priority="1397" stopIfTrue="1">
      <formula>$C56="小計"</formula>
    </cfRule>
    <cfRule type="expression" dxfId="4876" priority="1398" stopIfTrue="1">
      <formula>$C56="合計"</formula>
    </cfRule>
  </conditionalFormatting>
  <conditionalFormatting sqref="D56">
    <cfRule type="expression" dxfId="4875" priority="1395" stopIfTrue="1">
      <formula>$C56="小計"</formula>
    </cfRule>
    <cfRule type="expression" dxfId="4874" priority="1396" stopIfTrue="1">
      <formula>$C56="合計"</formula>
    </cfRule>
  </conditionalFormatting>
  <conditionalFormatting sqref="I56">
    <cfRule type="expression" dxfId="4873" priority="1393" stopIfTrue="1">
      <formula>$C56="小計"</formula>
    </cfRule>
    <cfRule type="expression" dxfId="4872" priority="1394" stopIfTrue="1">
      <formula>$C56="合計"</formula>
    </cfRule>
  </conditionalFormatting>
  <conditionalFormatting sqref="B57:C57 V57:W57 AJ57:AN57 F57:G57">
    <cfRule type="expression" dxfId="4871" priority="1387" stopIfTrue="1">
      <formula>$C57="小計"</formula>
    </cfRule>
    <cfRule type="expression" dxfId="4870" priority="1388" stopIfTrue="1">
      <formula>$C57="合計"</formula>
    </cfRule>
  </conditionalFormatting>
  <conditionalFormatting sqref="AB57">
    <cfRule type="expression" dxfId="4869" priority="1371" stopIfTrue="1">
      <formula>$C57="小計"</formula>
    </cfRule>
    <cfRule type="expression" dxfId="4868" priority="1372" stopIfTrue="1">
      <formula>$C57="合計"</formula>
    </cfRule>
  </conditionalFormatting>
  <conditionalFormatting sqref="AD57">
    <cfRule type="expression" dxfId="4867" priority="1357" stopIfTrue="1">
      <formula>$C57="小計"</formula>
    </cfRule>
    <cfRule type="expression" dxfId="4866" priority="1358" stopIfTrue="1">
      <formula>$C57="合計"</formula>
    </cfRule>
  </conditionalFormatting>
  <conditionalFormatting sqref="O61">
    <cfRule type="expression" dxfId="4865" priority="1117" stopIfTrue="1">
      <formula>$C61="小計"</formula>
    </cfRule>
    <cfRule type="expression" dxfId="4864" priority="1118" stopIfTrue="1">
      <formula>$C61="合計"</formula>
    </cfRule>
  </conditionalFormatting>
  <conditionalFormatting sqref="D57">
    <cfRule type="expression" dxfId="4863" priority="1363" stopIfTrue="1">
      <formula>$C57="小計"</formula>
    </cfRule>
    <cfRule type="expression" dxfId="4862" priority="1364" stopIfTrue="1">
      <formula>$C57="合計"</formula>
    </cfRule>
  </conditionalFormatting>
  <conditionalFormatting sqref="I57">
    <cfRule type="expression" dxfId="4861" priority="1361" stopIfTrue="1">
      <formula>$C57="小計"</formula>
    </cfRule>
    <cfRule type="expression" dxfId="4860" priority="1362" stopIfTrue="1">
      <formula>$C57="合計"</formula>
    </cfRule>
  </conditionalFormatting>
  <conditionalFormatting sqref="AF57">
    <cfRule type="expression" dxfId="4859" priority="1355" stopIfTrue="1">
      <formula>$C57="小計"</formula>
    </cfRule>
    <cfRule type="expression" dxfId="4858" priority="1356" stopIfTrue="1">
      <formula>$C57="合計"</formula>
    </cfRule>
  </conditionalFormatting>
  <conditionalFormatting sqref="AH57">
    <cfRule type="expression" dxfId="4857" priority="1353" stopIfTrue="1">
      <formula>$C57="小計"</formula>
    </cfRule>
    <cfRule type="expression" dxfId="4856" priority="1354" stopIfTrue="1">
      <formula>$C57="合計"</formula>
    </cfRule>
  </conditionalFormatting>
  <conditionalFormatting sqref="AN22">
    <cfRule type="expression" dxfId="4855" priority="1351" stopIfTrue="1">
      <formula>$C22="小計"</formula>
    </cfRule>
    <cfRule type="expression" dxfId="4854" priority="1352" stopIfTrue="1">
      <formula>$C22="合計"</formula>
    </cfRule>
  </conditionalFormatting>
  <conditionalFormatting sqref="K22 M22">
    <cfRule type="expression" dxfId="4853" priority="1347" stopIfTrue="1">
      <formula>#REF!="小計"</formula>
    </cfRule>
    <cfRule type="expression" dxfId="4852" priority="1348" stopIfTrue="1">
      <formula>#REF!="合計"</formula>
    </cfRule>
  </conditionalFormatting>
  <conditionalFormatting sqref="J22 L22 N22 P22 R22 T22">
    <cfRule type="expression" dxfId="4851" priority="1261" stopIfTrue="1">
      <formula>#REF!="小計"</formula>
    </cfRule>
    <cfRule type="expression" dxfId="4850" priority="1262" stopIfTrue="1">
      <formula>#REF!="合計"</formula>
    </cfRule>
  </conditionalFormatting>
  <conditionalFormatting sqref="J24 L24 N24 P24 R24 T24">
    <cfRule type="expression" dxfId="4849" priority="1259" stopIfTrue="1">
      <formula>#REF!="小計"</formula>
    </cfRule>
    <cfRule type="expression" dxfId="4848" priority="1260" stopIfTrue="1">
      <formula>#REF!="合計"</formula>
    </cfRule>
  </conditionalFormatting>
  <conditionalFormatting sqref="J25 L25 N25 P25 R25 T25">
    <cfRule type="expression" dxfId="4847" priority="1257" stopIfTrue="1">
      <formula>#REF!="小計"</formula>
    </cfRule>
    <cfRule type="expression" dxfId="4846" priority="1258" stopIfTrue="1">
      <formula>#REF!="合計"</formula>
    </cfRule>
  </conditionalFormatting>
  <conditionalFormatting sqref="V37:W37 F37 AJ37:AM37 B37:D37">
    <cfRule type="expression" dxfId="4845" priority="80425" stopIfTrue="1">
      <formula>#REF!="小計"</formula>
    </cfRule>
    <cfRule type="expression" dxfId="4844" priority="80426" stopIfTrue="1">
      <formula>#REF!="合計"</formula>
    </cfRule>
  </conditionalFormatting>
  <conditionalFormatting sqref="X21 Z21 AB21 AD21 AF21 AH21">
    <cfRule type="expression" dxfId="4843" priority="1213" stopIfTrue="1">
      <formula>#REF!="小計"</formula>
    </cfRule>
    <cfRule type="expression" dxfId="4842" priority="1214" stopIfTrue="1">
      <formula>#REF!="合計"</formula>
    </cfRule>
  </conditionalFormatting>
  <conditionalFormatting sqref="X22 Z22 AB22 AD22 AF22 AH22">
    <cfRule type="expression" dxfId="4841" priority="1181" stopIfTrue="1">
      <formula>#REF!="小計"</formula>
    </cfRule>
    <cfRule type="expression" dxfId="4840" priority="1182" stopIfTrue="1">
      <formula>#REF!="合計"</formula>
    </cfRule>
  </conditionalFormatting>
  <conditionalFormatting sqref="X24 Z24 AB24 AD24 AF24 AH24">
    <cfRule type="expression" dxfId="4839" priority="1179" stopIfTrue="1">
      <formula>#REF!="小計"</formula>
    </cfRule>
    <cfRule type="expression" dxfId="4838" priority="1180" stopIfTrue="1">
      <formula>#REF!="合計"</formula>
    </cfRule>
  </conditionalFormatting>
  <conditionalFormatting sqref="X25 Z25 AB25 AD25 AF25 AH25">
    <cfRule type="expression" dxfId="4837" priority="1177" stopIfTrue="1">
      <formula>#REF!="小計"</formula>
    </cfRule>
    <cfRule type="expression" dxfId="4836" priority="1178" stopIfTrue="1">
      <formula>#REF!="合計"</formula>
    </cfRule>
  </conditionalFormatting>
  <conditionalFormatting sqref="J33 L33 N33 P33 R33 T33">
    <cfRule type="expression" dxfId="4835" priority="1165" stopIfTrue="1">
      <formula>#REF!="小計"</formula>
    </cfRule>
    <cfRule type="expression" dxfId="4834" priority="1166" stopIfTrue="1">
      <formula>#REF!="合計"</formula>
    </cfRule>
  </conditionalFormatting>
  <conditionalFormatting sqref="J32 L32 N32 P32 R32 T32">
    <cfRule type="expression" dxfId="4833" priority="1163" stopIfTrue="1">
      <formula>$C40="小計"</formula>
    </cfRule>
    <cfRule type="expression" dxfId="4832" priority="1164" stopIfTrue="1">
      <formula>$C40="合計"</formula>
    </cfRule>
  </conditionalFormatting>
  <conditionalFormatting sqref="J28">
    <cfRule type="expression" dxfId="4831" priority="1161" stopIfTrue="1">
      <formula>$C43="小計"</formula>
    </cfRule>
    <cfRule type="expression" dxfId="4830" priority="1162" stopIfTrue="1">
      <formula>$C43="合計"</formula>
    </cfRule>
  </conditionalFormatting>
  <conditionalFormatting sqref="J29 L29 N29 P29 R29 T29">
    <cfRule type="expression" dxfId="4829" priority="1167" stopIfTrue="1">
      <formula>#REF!="小計"</formula>
    </cfRule>
    <cfRule type="expression" dxfId="4828" priority="1168" stopIfTrue="1">
      <formula>#REF!="合計"</formula>
    </cfRule>
  </conditionalFormatting>
  <conditionalFormatting sqref="J27 L27 N27 P27 R27 T27">
    <cfRule type="expression" dxfId="4827" priority="1169" stopIfTrue="1">
      <formula>#REF!="小計"</formula>
    </cfRule>
    <cfRule type="expression" dxfId="4826" priority="1170" stopIfTrue="1">
      <formula>#REF!="合計"</formula>
    </cfRule>
  </conditionalFormatting>
  <conditionalFormatting sqref="J31 L31 N31 P31 R31 T31">
    <cfRule type="expression" dxfId="4825" priority="1155" stopIfTrue="1">
      <formula>#REF!="小計"</formula>
    </cfRule>
    <cfRule type="expression" dxfId="4824" priority="1156" stopIfTrue="1">
      <formula>#REF!="合計"</formula>
    </cfRule>
  </conditionalFormatting>
  <conditionalFormatting sqref="X33 Z33 AB33 AD33 AF33 AH33">
    <cfRule type="expression" dxfId="4823" priority="1133" stopIfTrue="1">
      <formula>#REF!="小計"</formula>
    </cfRule>
    <cfRule type="expression" dxfId="4822" priority="1134" stopIfTrue="1">
      <formula>#REF!="合計"</formula>
    </cfRule>
  </conditionalFormatting>
  <conditionalFormatting sqref="X32 Z32 AB32 AD32 AF32 AH32">
    <cfRule type="expression" dxfId="4821" priority="1131" stopIfTrue="1">
      <formula>$C40="小計"</formula>
    </cfRule>
    <cfRule type="expression" dxfId="4820" priority="1132" stopIfTrue="1">
      <formula>$C40="合計"</formula>
    </cfRule>
  </conditionalFormatting>
  <conditionalFormatting sqref="X28">
    <cfRule type="expression" dxfId="4819" priority="1129" stopIfTrue="1">
      <formula>$C43="小計"</formula>
    </cfRule>
    <cfRule type="expression" dxfId="4818" priority="1130" stopIfTrue="1">
      <formula>$C43="合計"</formula>
    </cfRule>
  </conditionalFormatting>
  <conditionalFormatting sqref="X29 Z29 AB29 AD29 AF29 AH29">
    <cfRule type="expression" dxfId="4817" priority="1135" stopIfTrue="1">
      <formula>#REF!="小計"</formula>
    </cfRule>
    <cfRule type="expression" dxfId="4816" priority="1136" stopIfTrue="1">
      <formula>#REF!="合計"</formula>
    </cfRule>
  </conditionalFormatting>
  <conditionalFormatting sqref="X27 Z27 AB27 AD27 AF27 AH27">
    <cfRule type="expression" dxfId="4815" priority="1137" stopIfTrue="1">
      <formula>#REF!="小計"</formula>
    </cfRule>
    <cfRule type="expression" dxfId="4814" priority="1138" stopIfTrue="1">
      <formula>#REF!="合計"</formula>
    </cfRule>
  </conditionalFormatting>
  <conditionalFormatting sqref="X31 Z31 AB31 AD31 AF31 AH31">
    <cfRule type="expression" dxfId="4813" priority="1123" stopIfTrue="1">
      <formula>#REF!="小計"</formula>
    </cfRule>
    <cfRule type="expression" dxfId="4812" priority="1124" stopIfTrue="1">
      <formula>#REF!="合計"</formula>
    </cfRule>
  </conditionalFormatting>
  <conditionalFormatting sqref="O63">
    <cfRule type="expression" dxfId="4811" priority="1121" stopIfTrue="1">
      <formula>$C63="小計"</formula>
    </cfRule>
    <cfRule type="expression" dxfId="4810" priority="1122" stopIfTrue="1">
      <formula>$C63="合計"</formula>
    </cfRule>
  </conditionalFormatting>
  <conditionalFormatting sqref="O60">
    <cfRule type="expression" dxfId="4809" priority="1119" stopIfTrue="1">
      <formula>$C60="小計"</formula>
    </cfRule>
    <cfRule type="expression" dxfId="4808" priority="1120" stopIfTrue="1">
      <formula>$C60="合計"</formula>
    </cfRule>
  </conditionalFormatting>
  <conditionalFormatting sqref="O21">
    <cfRule type="expression" dxfId="4807" priority="1115" stopIfTrue="1">
      <formula>#REF!="小計"</formula>
    </cfRule>
    <cfRule type="expression" dxfId="4806" priority="1116" stopIfTrue="1">
      <formula>#REF!="合計"</formula>
    </cfRule>
  </conditionalFormatting>
  <conditionalFormatting sqref="O59">
    <cfRule type="expression" dxfId="4805" priority="1113" stopIfTrue="1">
      <formula>$C59="小計"</formula>
    </cfRule>
    <cfRule type="expression" dxfId="4804" priority="1114" stopIfTrue="1">
      <formula>$C59="合計"</formula>
    </cfRule>
  </conditionalFormatting>
  <conditionalFormatting sqref="O28">
    <cfRule type="expression" dxfId="4803" priority="1111" stopIfTrue="1">
      <formula>$C43="小計"</formula>
    </cfRule>
    <cfRule type="expression" dxfId="4802" priority="1112" stopIfTrue="1">
      <formula>$C43="合計"</formula>
    </cfRule>
  </conditionalFormatting>
  <conditionalFormatting sqref="O29">
    <cfRule type="expression" dxfId="4801" priority="1109" stopIfTrue="1">
      <formula>#REF!="小計"</formula>
    </cfRule>
    <cfRule type="expression" dxfId="4800" priority="1110" stopIfTrue="1">
      <formula>#REF!="合計"</formula>
    </cfRule>
  </conditionalFormatting>
  <conditionalFormatting sqref="O27">
    <cfRule type="expression" dxfId="4799" priority="1107" stopIfTrue="1">
      <formula>#REF!="小計"</formula>
    </cfRule>
    <cfRule type="expression" dxfId="4798" priority="1108" stopIfTrue="1">
      <formula>#REF!="合計"</formula>
    </cfRule>
  </conditionalFormatting>
  <conditionalFormatting sqref="O33">
    <cfRule type="expression" dxfId="4797" priority="1105" stopIfTrue="1">
      <formula>#REF!="小計"</formula>
    </cfRule>
    <cfRule type="expression" dxfId="4796" priority="1106" stopIfTrue="1">
      <formula>#REF!="合計"</formula>
    </cfRule>
  </conditionalFormatting>
  <conditionalFormatting sqref="O32">
    <cfRule type="expression" dxfId="4795" priority="1103" stopIfTrue="1">
      <formula>$C40="小計"</formula>
    </cfRule>
    <cfRule type="expression" dxfId="4794" priority="1104" stopIfTrue="1">
      <formula>$C40="合計"</formula>
    </cfRule>
  </conditionalFormatting>
  <conditionalFormatting sqref="O31">
    <cfRule type="expression" dxfId="4793" priority="1099" stopIfTrue="1">
      <formula>#REF!="小計"</formula>
    </cfRule>
    <cfRule type="expression" dxfId="4792" priority="1100" stopIfTrue="1">
      <formula>#REF!="合計"</formula>
    </cfRule>
  </conditionalFormatting>
  <conditionalFormatting sqref="O24">
    <cfRule type="expression" dxfId="4791" priority="1097" stopIfTrue="1">
      <formula>#REF!="小計"</formula>
    </cfRule>
    <cfRule type="expression" dxfId="4790" priority="1098" stopIfTrue="1">
      <formula>#REF!="合計"</formula>
    </cfRule>
  </conditionalFormatting>
  <conditionalFormatting sqref="O25">
    <cfRule type="expression" dxfId="4789" priority="1095" stopIfTrue="1">
      <formula>#REF!="小計"</formula>
    </cfRule>
    <cfRule type="expression" dxfId="4788" priority="1096" stopIfTrue="1">
      <formula>#REF!="合計"</formula>
    </cfRule>
  </conditionalFormatting>
  <conditionalFormatting sqref="O22">
    <cfRule type="expression" dxfId="4787" priority="1085" stopIfTrue="1">
      <formula>#REF!="小計"</formula>
    </cfRule>
    <cfRule type="expression" dxfId="4786" priority="1086" stopIfTrue="1">
      <formula>#REF!="合計"</formula>
    </cfRule>
  </conditionalFormatting>
  <conditionalFormatting sqref="Q63">
    <cfRule type="expression" dxfId="4785" priority="1037" stopIfTrue="1">
      <formula>$C63="小計"</formula>
    </cfRule>
    <cfRule type="expression" dxfId="4784" priority="1038" stopIfTrue="1">
      <formula>$C63="合計"</formula>
    </cfRule>
  </conditionalFormatting>
  <conditionalFormatting sqref="Q60">
    <cfRule type="expression" dxfId="4783" priority="1035" stopIfTrue="1">
      <formula>$C60="小計"</formula>
    </cfRule>
    <cfRule type="expression" dxfId="4782" priority="1036" stopIfTrue="1">
      <formula>$C60="合計"</formula>
    </cfRule>
  </conditionalFormatting>
  <conditionalFormatting sqref="Q61">
    <cfRule type="expression" dxfId="4781" priority="1033" stopIfTrue="1">
      <formula>$C61="小計"</formula>
    </cfRule>
    <cfRule type="expression" dxfId="4780" priority="1034" stopIfTrue="1">
      <formula>$C61="合計"</formula>
    </cfRule>
  </conditionalFormatting>
  <conditionalFormatting sqref="Q21">
    <cfRule type="expression" dxfId="4779" priority="1031" stopIfTrue="1">
      <formula>#REF!="小計"</formula>
    </cfRule>
    <cfRule type="expression" dxfId="4778" priority="1032" stopIfTrue="1">
      <formula>#REF!="合計"</formula>
    </cfRule>
  </conditionalFormatting>
  <conditionalFormatting sqref="Q59">
    <cfRule type="expression" dxfId="4777" priority="1029" stopIfTrue="1">
      <formula>$C59="小計"</formula>
    </cfRule>
    <cfRule type="expression" dxfId="4776" priority="1030" stopIfTrue="1">
      <formula>$C59="合計"</formula>
    </cfRule>
  </conditionalFormatting>
  <conditionalFormatting sqref="Q28">
    <cfRule type="expression" dxfId="4775" priority="1027" stopIfTrue="1">
      <formula>$C43="小計"</formula>
    </cfRule>
    <cfRule type="expression" dxfId="4774" priority="1028" stopIfTrue="1">
      <formula>$C43="合計"</formula>
    </cfRule>
  </conditionalFormatting>
  <conditionalFormatting sqref="Q29">
    <cfRule type="expression" dxfId="4773" priority="1025" stopIfTrue="1">
      <formula>#REF!="小計"</formula>
    </cfRule>
    <cfRule type="expression" dxfId="4772" priority="1026" stopIfTrue="1">
      <formula>#REF!="合計"</formula>
    </cfRule>
  </conditionalFormatting>
  <conditionalFormatting sqref="Q27">
    <cfRule type="expression" dxfId="4771" priority="1023" stopIfTrue="1">
      <formula>#REF!="小計"</formula>
    </cfRule>
    <cfRule type="expression" dxfId="4770" priority="1024" stopIfTrue="1">
      <formula>#REF!="合計"</formula>
    </cfRule>
  </conditionalFormatting>
  <conditionalFormatting sqref="Q33">
    <cfRule type="expression" dxfId="4769" priority="1021" stopIfTrue="1">
      <formula>#REF!="小計"</formula>
    </cfRule>
    <cfRule type="expression" dxfId="4768" priority="1022" stopIfTrue="1">
      <formula>#REF!="合計"</formula>
    </cfRule>
  </conditionalFormatting>
  <conditionalFormatting sqref="Q32">
    <cfRule type="expression" dxfId="4767" priority="1019" stopIfTrue="1">
      <formula>$C40="小計"</formula>
    </cfRule>
    <cfRule type="expression" dxfId="4766" priority="1020" stopIfTrue="1">
      <formula>$C40="合計"</formula>
    </cfRule>
  </conditionalFormatting>
  <conditionalFormatting sqref="Q31">
    <cfRule type="expression" dxfId="4765" priority="1015" stopIfTrue="1">
      <formula>#REF!="小計"</formula>
    </cfRule>
    <cfRule type="expression" dxfId="4764" priority="1016" stopIfTrue="1">
      <formula>#REF!="合計"</formula>
    </cfRule>
  </conditionalFormatting>
  <conditionalFormatting sqref="Q24">
    <cfRule type="expression" dxfId="4763" priority="1013" stopIfTrue="1">
      <formula>#REF!="小計"</formula>
    </cfRule>
    <cfRule type="expression" dxfId="4762" priority="1014" stopIfTrue="1">
      <formula>#REF!="合計"</formula>
    </cfRule>
  </conditionalFormatting>
  <conditionalFormatting sqref="Q25">
    <cfRule type="expression" dxfId="4761" priority="1011" stopIfTrue="1">
      <formula>#REF!="小計"</formula>
    </cfRule>
    <cfRule type="expression" dxfId="4760" priority="1012" stopIfTrue="1">
      <formula>#REF!="合計"</formula>
    </cfRule>
  </conditionalFormatting>
  <conditionalFormatting sqref="Q22">
    <cfRule type="expression" dxfId="4759" priority="1001" stopIfTrue="1">
      <formula>#REF!="小計"</formula>
    </cfRule>
    <cfRule type="expression" dxfId="4758" priority="1002" stopIfTrue="1">
      <formula>#REF!="合計"</formula>
    </cfRule>
  </conditionalFormatting>
  <conditionalFormatting sqref="S63 S55">
    <cfRule type="expression" dxfId="4757" priority="953" stopIfTrue="1">
      <formula>$C55="小計"</formula>
    </cfRule>
    <cfRule type="expression" dxfId="4756" priority="954" stopIfTrue="1">
      <formula>$C55="合計"</formula>
    </cfRule>
  </conditionalFormatting>
  <conditionalFormatting sqref="S60">
    <cfRule type="expression" dxfId="4755" priority="951" stopIfTrue="1">
      <formula>$C60="小計"</formula>
    </cfRule>
    <cfRule type="expression" dxfId="4754" priority="952" stopIfTrue="1">
      <formula>$C60="合計"</formula>
    </cfRule>
  </conditionalFormatting>
  <conditionalFormatting sqref="S61">
    <cfRule type="expression" dxfId="4753" priority="949" stopIfTrue="1">
      <formula>$C61="小計"</formula>
    </cfRule>
    <cfRule type="expression" dxfId="4752" priority="950" stopIfTrue="1">
      <formula>$C61="合計"</formula>
    </cfRule>
  </conditionalFormatting>
  <conditionalFormatting sqref="S21">
    <cfRule type="expression" dxfId="4751" priority="947" stopIfTrue="1">
      <formula>#REF!="小計"</formula>
    </cfRule>
    <cfRule type="expression" dxfId="4750" priority="948" stopIfTrue="1">
      <formula>#REF!="合計"</formula>
    </cfRule>
  </conditionalFormatting>
  <conditionalFormatting sqref="S59">
    <cfRule type="expression" dxfId="4749" priority="945" stopIfTrue="1">
      <formula>$C59="小計"</formula>
    </cfRule>
    <cfRule type="expression" dxfId="4748" priority="946" stopIfTrue="1">
      <formula>$C59="合計"</formula>
    </cfRule>
  </conditionalFormatting>
  <conditionalFormatting sqref="S28">
    <cfRule type="expression" dxfId="4747" priority="943" stopIfTrue="1">
      <formula>$C43="小計"</formula>
    </cfRule>
    <cfRule type="expression" dxfId="4746" priority="944" stopIfTrue="1">
      <formula>$C43="合計"</formula>
    </cfRule>
  </conditionalFormatting>
  <conditionalFormatting sqref="S29">
    <cfRule type="expression" dxfId="4745" priority="941" stopIfTrue="1">
      <formula>#REF!="小計"</formula>
    </cfRule>
    <cfRule type="expression" dxfId="4744" priority="942" stopIfTrue="1">
      <formula>#REF!="合計"</formula>
    </cfRule>
  </conditionalFormatting>
  <conditionalFormatting sqref="S27">
    <cfRule type="expression" dxfId="4743" priority="939" stopIfTrue="1">
      <formula>#REF!="小計"</formula>
    </cfRule>
    <cfRule type="expression" dxfId="4742" priority="940" stopIfTrue="1">
      <formula>#REF!="合計"</formula>
    </cfRule>
  </conditionalFormatting>
  <conditionalFormatting sqref="S33">
    <cfRule type="expression" dxfId="4741" priority="937" stopIfTrue="1">
      <formula>#REF!="小計"</formula>
    </cfRule>
    <cfRule type="expression" dxfId="4740" priority="938" stopIfTrue="1">
      <formula>#REF!="合計"</formula>
    </cfRule>
  </conditionalFormatting>
  <conditionalFormatting sqref="S32">
    <cfRule type="expression" dxfId="4739" priority="935" stopIfTrue="1">
      <formula>$C40="小計"</formula>
    </cfRule>
    <cfRule type="expression" dxfId="4738" priority="936" stopIfTrue="1">
      <formula>$C40="合計"</formula>
    </cfRule>
  </conditionalFormatting>
  <conditionalFormatting sqref="S31">
    <cfRule type="expression" dxfId="4737" priority="931" stopIfTrue="1">
      <formula>#REF!="小計"</formula>
    </cfRule>
    <cfRule type="expression" dxfId="4736" priority="932" stopIfTrue="1">
      <formula>#REF!="合計"</formula>
    </cfRule>
  </conditionalFormatting>
  <conditionalFormatting sqref="S24">
    <cfRule type="expression" dxfId="4735" priority="929" stopIfTrue="1">
      <formula>#REF!="小計"</formula>
    </cfRule>
    <cfRule type="expression" dxfId="4734" priority="930" stopIfTrue="1">
      <formula>#REF!="合計"</formula>
    </cfRule>
  </conditionalFormatting>
  <conditionalFormatting sqref="S25">
    <cfRule type="expression" dxfId="4733" priority="927" stopIfTrue="1">
      <formula>#REF!="小計"</formula>
    </cfRule>
    <cfRule type="expression" dxfId="4732" priority="928" stopIfTrue="1">
      <formula>#REF!="合計"</formula>
    </cfRule>
  </conditionalFormatting>
  <conditionalFormatting sqref="S22">
    <cfRule type="expression" dxfId="4731" priority="917" stopIfTrue="1">
      <formula>#REF!="小計"</formula>
    </cfRule>
    <cfRule type="expression" dxfId="4730" priority="918" stopIfTrue="1">
      <formula>#REF!="合計"</formula>
    </cfRule>
  </conditionalFormatting>
  <conditionalFormatting sqref="U63 U55">
    <cfRule type="expression" dxfId="4729" priority="869" stopIfTrue="1">
      <formula>$C55="小計"</formula>
    </cfRule>
    <cfRule type="expression" dxfId="4728" priority="870" stopIfTrue="1">
      <formula>$C55="合計"</formula>
    </cfRule>
  </conditionalFormatting>
  <conditionalFormatting sqref="U60">
    <cfRule type="expression" dxfId="4727" priority="867" stopIfTrue="1">
      <formula>$C60="小計"</formula>
    </cfRule>
    <cfRule type="expression" dxfId="4726" priority="868" stopIfTrue="1">
      <formula>$C60="合計"</formula>
    </cfRule>
  </conditionalFormatting>
  <conditionalFormatting sqref="U61">
    <cfRule type="expression" dxfId="4725" priority="865" stopIfTrue="1">
      <formula>$C61="小計"</formula>
    </cfRule>
    <cfRule type="expression" dxfId="4724" priority="866" stopIfTrue="1">
      <formula>$C61="合計"</formula>
    </cfRule>
  </conditionalFormatting>
  <conditionalFormatting sqref="U21">
    <cfRule type="expression" dxfId="4723" priority="863" stopIfTrue="1">
      <formula>#REF!="小計"</formula>
    </cfRule>
    <cfRule type="expression" dxfId="4722" priority="864" stopIfTrue="1">
      <formula>#REF!="合計"</formula>
    </cfRule>
  </conditionalFormatting>
  <conditionalFormatting sqref="U59">
    <cfRule type="expression" dxfId="4721" priority="861" stopIfTrue="1">
      <formula>$C59="小計"</formula>
    </cfRule>
    <cfRule type="expression" dxfId="4720" priority="862" stopIfTrue="1">
      <formula>$C59="合計"</formula>
    </cfRule>
  </conditionalFormatting>
  <conditionalFormatting sqref="U28">
    <cfRule type="expression" dxfId="4719" priority="859" stopIfTrue="1">
      <formula>$C43="小計"</formula>
    </cfRule>
    <cfRule type="expression" dxfId="4718" priority="860" stopIfTrue="1">
      <formula>$C43="合計"</formula>
    </cfRule>
  </conditionalFormatting>
  <conditionalFormatting sqref="U29">
    <cfRule type="expression" dxfId="4717" priority="857" stopIfTrue="1">
      <formula>#REF!="小計"</formula>
    </cfRule>
    <cfRule type="expression" dxfId="4716" priority="858" stopIfTrue="1">
      <formula>#REF!="合計"</formula>
    </cfRule>
  </conditionalFormatting>
  <conditionalFormatting sqref="U27">
    <cfRule type="expression" dxfId="4715" priority="855" stopIfTrue="1">
      <formula>#REF!="小計"</formula>
    </cfRule>
    <cfRule type="expression" dxfId="4714" priority="856" stopIfTrue="1">
      <formula>#REF!="合計"</formula>
    </cfRule>
  </conditionalFormatting>
  <conditionalFormatting sqref="U33">
    <cfRule type="expression" dxfId="4713" priority="853" stopIfTrue="1">
      <formula>#REF!="小計"</formula>
    </cfRule>
    <cfRule type="expression" dxfId="4712" priority="854" stopIfTrue="1">
      <formula>#REF!="合計"</formula>
    </cfRule>
  </conditionalFormatting>
  <conditionalFormatting sqref="U32">
    <cfRule type="expression" dxfId="4711" priority="851" stopIfTrue="1">
      <formula>$C40="小計"</formula>
    </cfRule>
    <cfRule type="expression" dxfId="4710" priority="852" stopIfTrue="1">
      <formula>$C40="合計"</formula>
    </cfRule>
  </conditionalFormatting>
  <conditionalFormatting sqref="U31">
    <cfRule type="expression" dxfId="4709" priority="847" stopIfTrue="1">
      <formula>#REF!="小計"</formula>
    </cfRule>
    <cfRule type="expression" dxfId="4708" priority="848" stopIfTrue="1">
      <formula>#REF!="合計"</formula>
    </cfRule>
  </conditionalFormatting>
  <conditionalFormatting sqref="U24">
    <cfRule type="expression" dxfId="4707" priority="845" stopIfTrue="1">
      <formula>#REF!="小計"</formula>
    </cfRule>
    <cfRule type="expression" dxfId="4706" priority="846" stopIfTrue="1">
      <formula>#REF!="合計"</formula>
    </cfRule>
  </conditionalFormatting>
  <conditionalFormatting sqref="U25">
    <cfRule type="expression" dxfId="4705" priority="843" stopIfTrue="1">
      <formula>#REF!="小計"</formula>
    </cfRule>
    <cfRule type="expression" dxfId="4704" priority="844" stopIfTrue="1">
      <formula>#REF!="合計"</formula>
    </cfRule>
  </conditionalFormatting>
  <conditionalFormatting sqref="U22">
    <cfRule type="expression" dxfId="4703" priority="833" stopIfTrue="1">
      <formula>#REF!="小計"</formula>
    </cfRule>
    <cfRule type="expression" dxfId="4702" priority="834" stopIfTrue="1">
      <formula>#REF!="合計"</formula>
    </cfRule>
  </conditionalFormatting>
  <conditionalFormatting sqref="Y63">
    <cfRule type="expression" dxfId="4701" priority="785" stopIfTrue="1">
      <formula>$C63="小計"</formula>
    </cfRule>
    <cfRule type="expression" dxfId="4700" priority="786" stopIfTrue="1">
      <formula>$C63="合計"</formula>
    </cfRule>
  </conditionalFormatting>
  <conditionalFormatting sqref="Y60">
    <cfRule type="expression" dxfId="4699" priority="783" stopIfTrue="1">
      <formula>$C60="小計"</formula>
    </cfRule>
    <cfRule type="expression" dxfId="4698" priority="784" stopIfTrue="1">
      <formula>$C60="合計"</formula>
    </cfRule>
  </conditionalFormatting>
  <conditionalFormatting sqref="Y61">
    <cfRule type="expression" dxfId="4697" priority="781" stopIfTrue="1">
      <formula>$C61="小計"</formula>
    </cfRule>
    <cfRule type="expression" dxfId="4696" priority="782" stopIfTrue="1">
      <formula>$C61="合計"</formula>
    </cfRule>
  </conditionalFormatting>
  <conditionalFormatting sqref="Y21">
    <cfRule type="expression" dxfId="4695" priority="779" stopIfTrue="1">
      <formula>#REF!="小計"</formula>
    </cfRule>
    <cfRule type="expression" dxfId="4694" priority="780" stopIfTrue="1">
      <formula>#REF!="合計"</formula>
    </cfRule>
  </conditionalFormatting>
  <conditionalFormatting sqref="Y59">
    <cfRule type="expression" dxfId="4693" priority="777" stopIfTrue="1">
      <formula>$C59="小計"</formula>
    </cfRule>
    <cfRule type="expression" dxfId="4692" priority="778" stopIfTrue="1">
      <formula>$C59="合計"</formula>
    </cfRule>
  </conditionalFormatting>
  <conditionalFormatting sqref="Y28">
    <cfRule type="expression" dxfId="4691" priority="775" stopIfTrue="1">
      <formula>$C43="小計"</formula>
    </cfRule>
    <cfRule type="expression" dxfId="4690" priority="776" stopIfTrue="1">
      <formula>$C43="合計"</formula>
    </cfRule>
  </conditionalFormatting>
  <conditionalFormatting sqref="Y29">
    <cfRule type="expression" dxfId="4689" priority="773" stopIfTrue="1">
      <formula>#REF!="小計"</formula>
    </cfRule>
    <cfRule type="expression" dxfId="4688" priority="774" stopIfTrue="1">
      <formula>#REF!="合計"</formula>
    </cfRule>
  </conditionalFormatting>
  <conditionalFormatting sqref="Y27">
    <cfRule type="expression" dxfId="4687" priority="771" stopIfTrue="1">
      <formula>#REF!="小計"</formula>
    </cfRule>
    <cfRule type="expression" dxfId="4686" priority="772" stopIfTrue="1">
      <formula>#REF!="合計"</formula>
    </cfRule>
  </conditionalFormatting>
  <conditionalFormatting sqref="Y33">
    <cfRule type="expression" dxfId="4685" priority="769" stopIfTrue="1">
      <formula>#REF!="小計"</formula>
    </cfRule>
    <cfRule type="expression" dxfId="4684" priority="770" stopIfTrue="1">
      <formula>#REF!="合計"</formula>
    </cfRule>
  </conditionalFormatting>
  <conditionalFormatting sqref="Y32">
    <cfRule type="expression" dxfId="4683" priority="767" stopIfTrue="1">
      <formula>$C40="小計"</formula>
    </cfRule>
    <cfRule type="expression" dxfId="4682" priority="768" stopIfTrue="1">
      <formula>$C40="合計"</formula>
    </cfRule>
  </conditionalFormatting>
  <conditionalFormatting sqref="Y31">
    <cfRule type="expression" dxfId="4681" priority="763" stopIfTrue="1">
      <formula>#REF!="小計"</formula>
    </cfRule>
    <cfRule type="expression" dxfId="4680" priority="764" stopIfTrue="1">
      <formula>#REF!="合計"</formula>
    </cfRule>
  </conditionalFormatting>
  <conditionalFormatting sqref="Y24">
    <cfRule type="expression" dxfId="4679" priority="761" stopIfTrue="1">
      <formula>#REF!="小計"</formula>
    </cfRule>
    <cfRule type="expression" dxfId="4678" priority="762" stopIfTrue="1">
      <formula>#REF!="合計"</formula>
    </cfRule>
  </conditionalFormatting>
  <conditionalFormatting sqref="Y25">
    <cfRule type="expression" dxfId="4677" priority="759" stopIfTrue="1">
      <formula>#REF!="小計"</formula>
    </cfRule>
    <cfRule type="expression" dxfId="4676" priority="760" stopIfTrue="1">
      <formula>#REF!="合計"</formula>
    </cfRule>
  </conditionalFormatting>
  <conditionalFormatting sqref="Y22">
    <cfRule type="expression" dxfId="4675" priority="749" stopIfTrue="1">
      <formula>#REF!="小計"</formula>
    </cfRule>
    <cfRule type="expression" dxfId="4674" priority="750" stopIfTrue="1">
      <formula>#REF!="合計"</formula>
    </cfRule>
  </conditionalFormatting>
  <conditionalFormatting sqref="AA63">
    <cfRule type="expression" dxfId="4673" priority="701" stopIfTrue="1">
      <formula>$C63="小計"</formula>
    </cfRule>
    <cfRule type="expression" dxfId="4672" priority="702" stopIfTrue="1">
      <formula>$C63="合計"</formula>
    </cfRule>
  </conditionalFormatting>
  <conditionalFormatting sqref="AA60">
    <cfRule type="expression" dxfId="4671" priority="699" stopIfTrue="1">
      <formula>$C60="小計"</formula>
    </cfRule>
    <cfRule type="expression" dxfId="4670" priority="700" stopIfTrue="1">
      <formula>$C60="合計"</formula>
    </cfRule>
  </conditionalFormatting>
  <conditionalFormatting sqref="AA61">
    <cfRule type="expression" dxfId="4669" priority="697" stopIfTrue="1">
      <formula>$C61="小計"</formula>
    </cfRule>
    <cfRule type="expression" dxfId="4668" priority="698" stopIfTrue="1">
      <formula>$C61="合計"</formula>
    </cfRule>
  </conditionalFormatting>
  <conditionalFormatting sqref="AA21">
    <cfRule type="expression" dxfId="4667" priority="695" stopIfTrue="1">
      <formula>#REF!="小計"</formula>
    </cfRule>
    <cfRule type="expression" dxfId="4666" priority="696" stopIfTrue="1">
      <formula>#REF!="合計"</formula>
    </cfRule>
  </conditionalFormatting>
  <conditionalFormatting sqref="AA59">
    <cfRule type="expression" dxfId="4665" priority="693" stopIfTrue="1">
      <formula>$C59="小計"</formula>
    </cfRule>
    <cfRule type="expression" dxfId="4664" priority="694" stopIfTrue="1">
      <formula>$C59="合計"</formula>
    </cfRule>
  </conditionalFormatting>
  <conditionalFormatting sqref="AA28">
    <cfRule type="expression" dxfId="4663" priority="691" stopIfTrue="1">
      <formula>$C43="小計"</formula>
    </cfRule>
    <cfRule type="expression" dxfId="4662" priority="692" stopIfTrue="1">
      <formula>$C43="合計"</formula>
    </cfRule>
  </conditionalFormatting>
  <conditionalFormatting sqref="AA29">
    <cfRule type="expression" dxfId="4661" priority="689" stopIfTrue="1">
      <formula>#REF!="小計"</formula>
    </cfRule>
    <cfRule type="expression" dxfId="4660" priority="690" stopIfTrue="1">
      <formula>#REF!="合計"</formula>
    </cfRule>
  </conditionalFormatting>
  <conditionalFormatting sqref="AA27">
    <cfRule type="expression" dxfId="4659" priority="687" stopIfTrue="1">
      <formula>#REF!="小計"</formula>
    </cfRule>
    <cfRule type="expression" dxfId="4658" priority="688" stopIfTrue="1">
      <formula>#REF!="合計"</formula>
    </cfRule>
  </conditionalFormatting>
  <conditionalFormatting sqref="AA33">
    <cfRule type="expression" dxfId="4657" priority="685" stopIfTrue="1">
      <formula>#REF!="小計"</formula>
    </cfRule>
    <cfRule type="expression" dxfId="4656" priority="686" stopIfTrue="1">
      <formula>#REF!="合計"</formula>
    </cfRule>
  </conditionalFormatting>
  <conditionalFormatting sqref="AA32">
    <cfRule type="expression" dxfId="4655" priority="683" stopIfTrue="1">
      <formula>$C40="小計"</formula>
    </cfRule>
    <cfRule type="expression" dxfId="4654" priority="684" stopIfTrue="1">
      <formula>$C40="合計"</formula>
    </cfRule>
  </conditionalFormatting>
  <conditionalFormatting sqref="AA31">
    <cfRule type="expression" dxfId="4653" priority="679" stopIfTrue="1">
      <formula>#REF!="小計"</formula>
    </cfRule>
    <cfRule type="expression" dxfId="4652" priority="680" stopIfTrue="1">
      <formula>#REF!="合計"</formula>
    </cfRule>
  </conditionalFormatting>
  <conditionalFormatting sqref="AA24">
    <cfRule type="expression" dxfId="4651" priority="677" stopIfTrue="1">
      <formula>#REF!="小計"</formula>
    </cfRule>
    <cfRule type="expression" dxfId="4650" priority="678" stopIfTrue="1">
      <formula>#REF!="合計"</formula>
    </cfRule>
  </conditionalFormatting>
  <conditionalFormatting sqref="AA25">
    <cfRule type="expression" dxfId="4649" priority="675" stopIfTrue="1">
      <formula>#REF!="小計"</formula>
    </cfRule>
    <cfRule type="expression" dxfId="4648" priority="676" stopIfTrue="1">
      <formula>#REF!="合計"</formula>
    </cfRule>
  </conditionalFormatting>
  <conditionalFormatting sqref="AA22">
    <cfRule type="expression" dxfId="4647" priority="665" stopIfTrue="1">
      <formula>#REF!="小計"</formula>
    </cfRule>
    <cfRule type="expression" dxfId="4646" priority="666" stopIfTrue="1">
      <formula>#REF!="合計"</formula>
    </cfRule>
  </conditionalFormatting>
  <conditionalFormatting sqref="AC63">
    <cfRule type="expression" dxfId="4645" priority="617" stopIfTrue="1">
      <formula>$C63="小計"</formula>
    </cfRule>
    <cfRule type="expression" dxfId="4644" priority="618" stopIfTrue="1">
      <formula>$C63="合計"</formula>
    </cfRule>
  </conditionalFormatting>
  <conditionalFormatting sqref="AC60">
    <cfRule type="expression" dxfId="4643" priority="615" stopIfTrue="1">
      <formula>$C60="小計"</formula>
    </cfRule>
    <cfRule type="expression" dxfId="4642" priority="616" stopIfTrue="1">
      <formula>$C60="合計"</formula>
    </cfRule>
  </conditionalFormatting>
  <conditionalFormatting sqref="AC61">
    <cfRule type="expression" dxfId="4641" priority="613" stopIfTrue="1">
      <formula>$C61="小計"</formula>
    </cfRule>
    <cfRule type="expression" dxfId="4640" priority="614" stopIfTrue="1">
      <formula>$C61="合計"</formula>
    </cfRule>
  </conditionalFormatting>
  <conditionalFormatting sqref="AC21">
    <cfRule type="expression" dxfId="4639" priority="611" stopIfTrue="1">
      <formula>#REF!="小計"</formula>
    </cfRule>
    <cfRule type="expression" dxfId="4638" priority="612" stopIfTrue="1">
      <formula>#REF!="合計"</formula>
    </cfRule>
  </conditionalFormatting>
  <conditionalFormatting sqref="AC59">
    <cfRule type="expression" dxfId="4637" priority="609" stopIfTrue="1">
      <formula>$C59="小計"</formula>
    </cfRule>
    <cfRule type="expression" dxfId="4636" priority="610" stopIfTrue="1">
      <formula>$C59="合計"</formula>
    </cfRule>
  </conditionalFormatting>
  <conditionalFormatting sqref="AC28">
    <cfRule type="expression" dxfId="4635" priority="607" stopIfTrue="1">
      <formula>$C43="小計"</formula>
    </cfRule>
    <cfRule type="expression" dxfId="4634" priority="608" stopIfTrue="1">
      <formula>$C43="合計"</formula>
    </cfRule>
  </conditionalFormatting>
  <conditionalFormatting sqref="AC29">
    <cfRule type="expression" dxfId="4633" priority="605" stopIfTrue="1">
      <formula>#REF!="小計"</formula>
    </cfRule>
    <cfRule type="expression" dxfId="4632" priority="606" stopIfTrue="1">
      <formula>#REF!="合計"</formula>
    </cfRule>
  </conditionalFormatting>
  <conditionalFormatting sqref="AC27">
    <cfRule type="expression" dxfId="4631" priority="603" stopIfTrue="1">
      <formula>#REF!="小計"</formula>
    </cfRule>
    <cfRule type="expression" dxfId="4630" priority="604" stopIfTrue="1">
      <formula>#REF!="合計"</formula>
    </cfRule>
  </conditionalFormatting>
  <conditionalFormatting sqref="AC33">
    <cfRule type="expression" dxfId="4629" priority="601" stopIfTrue="1">
      <formula>#REF!="小計"</formula>
    </cfRule>
    <cfRule type="expression" dxfId="4628" priority="602" stopIfTrue="1">
      <formula>#REF!="合計"</formula>
    </cfRule>
  </conditionalFormatting>
  <conditionalFormatting sqref="AC32">
    <cfRule type="expression" dxfId="4627" priority="599" stopIfTrue="1">
      <formula>$C40="小計"</formula>
    </cfRule>
    <cfRule type="expression" dxfId="4626" priority="600" stopIfTrue="1">
      <formula>$C40="合計"</formula>
    </cfRule>
  </conditionalFormatting>
  <conditionalFormatting sqref="AC31">
    <cfRule type="expression" dxfId="4625" priority="595" stopIfTrue="1">
      <formula>#REF!="小計"</formula>
    </cfRule>
    <cfRule type="expression" dxfId="4624" priority="596" stopIfTrue="1">
      <formula>#REF!="合計"</formula>
    </cfRule>
  </conditionalFormatting>
  <conditionalFormatting sqref="AC24">
    <cfRule type="expression" dxfId="4623" priority="593" stopIfTrue="1">
      <formula>#REF!="小計"</formula>
    </cfRule>
    <cfRule type="expression" dxfId="4622" priority="594" stopIfTrue="1">
      <formula>#REF!="合計"</formula>
    </cfRule>
  </conditionalFormatting>
  <conditionalFormatting sqref="AC25">
    <cfRule type="expression" dxfId="4621" priority="591" stopIfTrue="1">
      <formula>#REF!="小計"</formula>
    </cfRule>
    <cfRule type="expression" dxfId="4620" priority="592" stopIfTrue="1">
      <formula>#REF!="合計"</formula>
    </cfRule>
  </conditionalFormatting>
  <conditionalFormatting sqref="AC56">
    <cfRule type="expression" dxfId="4619" priority="585" stopIfTrue="1">
      <formula>$C56="小計"</formula>
    </cfRule>
    <cfRule type="expression" dxfId="4618" priority="586" stopIfTrue="1">
      <formula>$C56="合計"</formula>
    </cfRule>
  </conditionalFormatting>
  <conditionalFormatting sqref="AC57">
    <cfRule type="expression" dxfId="4617" priority="583" stopIfTrue="1">
      <formula>$C57="小計"</formula>
    </cfRule>
    <cfRule type="expression" dxfId="4616" priority="584" stopIfTrue="1">
      <formula>$C57="合計"</formula>
    </cfRule>
  </conditionalFormatting>
  <conditionalFormatting sqref="AC22">
    <cfRule type="expression" dxfId="4615" priority="581" stopIfTrue="1">
      <formula>#REF!="小計"</formula>
    </cfRule>
    <cfRule type="expression" dxfId="4614" priority="582" stopIfTrue="1">
      <formula>#REF!="合計"</formula>
    </cfRule>
  </conditionalFormatting>
  <conditionalFormatting sqref="AE63">
    <cfRule type="expression" dxfId="4613" priority="533" stopIfTrue="1">
      <formula>$C63="小計"</formula>
    </cfRule>
    <cfRule type="expression" dxfId="4612" priority="534" stopIfTrue="1">
      <formula>$C63="合計"</formula>
    </cfRule>
  </conditionalFormatting>
  <conditionalFormatting sqref="AE60">
    <cfRule type="expression" dxfId="4611" priority="531" stopIfTrue="1">
      <formula>$C60="小計"</formula>
    </cfRule>
    <cfRule type="expression" dxfId="4610" priority="532" stopIfTrue="1">
      <formula>$C60="合計"</formula>
    </cfRule>
  </conditionalFormatting>
  <conditionalFormatting sqref="AE61">
    <cfRule type="expression" dxfId="4609" priority="529" stopIfTrue="1">
      <formula>$C61="小計"</formula>
    </cfRule>
    <cfRule type="expression" dxfId="4608" priority="530" stopIfTrue="1">
      <formula>$C61="合計"</formula>
    </cfRule>
  </conditionalFormatting>
  <conditionalFormatting sqref="AE21">
    <cfRule type="expression" dxfId="4607" priority="527" stopIfTrue="1">
      <formula>#REF!="小計"</formula>
    </cfRule>
    <cfRule type="expression" dxfId="4606" priority="528" stopIfTrue="1">
      <formula>#REF!="合計"</formula>
    </cfRule>
  </conditionalFormatting>
  <conditionalFormatting sqref="AE59">
    <cfRule type="expression" dxfId="4605" priority="525" stopIfTrue="1">
      <formula>$C59="小計"</formula>
    </cfRule>
    <cfRule type="expression" dxfId="4604" priority="526" stopIfTrue="1">
      <formula>$C59="合計"</formula>
    </cfRule>
  </conditionalFormatting>
  <conditionalFormatting sqref="AE28">
    <cfRule type="expression" dxfId="4603" priority="523" stopIfTrue="1">
      <formula>$C43="小計"</formula>
    </cfRule>
    <cfRule type="expression" dxfId="4602" priority="524" stopIfTrue="1">
      <formula>$C43="合計"</formula>
    </cfRule>
  </conditionalFormatting>
  <conditionalFormatting sqref="AE29">
    <cfRule type="expression" dxfId="4601" priority="521" stopIfTrue="1">
      <formula>#REF!="小計"</formula>
    </cfRule>
    <cfRule type="expression" dxfId="4600" priority="522" stopIfTrue="1">
      <formula>#REF!="合計"</formula>
    </cfRule>
  </conditionalFormatting>
  <conditionalFormatting sqref="AE27">
    <cfRule type="expression" dxfId="4599" priority="519" stopIfTrue="1">
      <formula>#REF!="小計"</formula>
    </cfRule>
    <cfRule type="expression" dxfId="4598" priority="520" stopIfTrue="1">
      <formula>#REF!="合計"</formula>
    </cfRule>
  </conditionalFormatting>
  <conditionalFormatting sqref="AE33">
    <cfRule type="expression" dxfId="4597" priority="517" stopIfTrue="1">
      <formula>#REF!="小計"</formula>
    </cfRule>
    <cfRule type="expression" dxfId="4596" priority="518" stopIfTrue="1">
      <formula>#REF!="合計"</formula>
    </cfRule>
  </conditionalFormatting>
  <conditionalFormatting sqref="AE32">
    <cfRule type="expression" dxfId="4595" priority="515" stopIfTrue="1">
      <formula>$C40="小計"</formula>
    </cfRule>
    <cfRule type="expression" dxfId="4594" priority="516" stopIfTrue="1">
      <formula>$C40="合計"</formula>
    </cfRule>
  </conditionalFormatting>
  <conditionalFormatting sqref="AE31">
    <cfRule type="expression" dxfId="4593" priority="511" stopIfTrue="1">
      <formula>#REF!="小計"</formula>
    </cfRule>
    <cfRule type="expression" dxfId="4592" priority="512" stopIfTrue="1">
      <formula>#REF!="合計"</formula>
    </cfRule>
  </conditionalFormatting>
  <conditionalFormatting sqref="AE24">
    <cfRule type="expression" dxfId="4591" priority="509" stopIfTrue="1">
      <formula>#REF!="小計"</formula>
    </cfRule>
    <cfRule type="expression" dxfId="4590" priority="510" stopIfTrue="1">
      <formula>#REF!="合計"</formula>
    </cfRule>
  </conditionalFormatting>
  <conditionalFormatting sqref="AE25">
    <cfRule type="expression" dxfId="4589" priority="507" stopIfTrue="1">
      <formula>#REF!="小計"</formula>
    </cfRule>
    <cfRule type="expression" dxfId="4588" priority="508" stopIfTrue="1">
      <formula>#REF!="合計"</formula>
    </cfRule>
  </conditionalFormatting>
  <conditionalFormatting sqref="AE56">
    <cfRule type="expression" dxfId="4587" priority="501" stopIfTrue="1">
      <formula>$C56="小計"</formula>
    </cfRule>
    <cfRule type="expression" dxfId="4586" priority="502" stopIfTrue="1">
      <formula>$C56="合計"</formula>
    </cfRule>
  </conditionalFormatting>
  <conditionalFormatting sqref="AE57">
    <cfRule type="expression" dxfId="4585" priority="499" stopIfTrue="1">
      <formula>$C57="小計"</formula>
    </cfRule>
    <cfRule type="expression" dxfId="4584" priority="500" stopIfTrue="1">
      <formula>$C57="合計"</formula>
    </cfRule>
  </conditionalFormatting>
  <conditionalFormatting sqref="AE22">
    <cfRule type="expression" dxfId="4583" priority="497" stopIfTrue="1">
      <formula>#REF!="小計"</formula>
    </cfRule>
    <cfRule type="expression" dxfId="4582" priority="498" stopIfTrue="1">
      <formula>#REF!="合計"</formula>
    </cfRule>
  </conditionalFormatting>
  <conditionalFormatting sqref="AG63">
    <cfRule type="expression" dxfId="4581" priority="449" stopIfTrue="1">
      <formula>$C63="小計"</formula>
    </cfRule>
    <cfRule type="expression" dxfId="4580" priority="450" stopIfTrue="1">
      <formula>$C63="合計"</formula>
    </cfRule>
  </conditionalFormatting>
  <conditionalFormatting sqref="AG60">
    <cfRule type="expression" dxfId="4579" priority="447" stopIfTrue="1">
      <formula>$C60="小計"</formula>
    </cfRule>
    <cfRule type="expression" dxfId="4578" priority="448" stopIfTrue="1">
      <formula>$C60="合計"</formula>
    </cfRule>
  </conditionalFormatting>
  <conditionalFormatting sqref="AG61">
    <cfRule type="expression" dxfId="4577" priority="445" stopIfTrue="1">
      <formula>$C61="小計"</formula>
    </cfRule>
    <cfRule type="expression" dxfId="4576" priority="446" stopIfTrue="1">
      <formula>$C61="合計"</formula>
    </cfRule>
  </conditionalFormatting>
  <conditionalFormatting sqref="AG21">
    <cfRule type="expression" dxfId="4575" priority="443" stopIfTrue="1">
      <formula>#REF!="小計"</formula>
    </cfRule>
    <cfRule type="expression" dxfId="4574" priority="444" stopIfTrue="1">
      <formula>#REF!="合計"</formula>
    </cfRule>
  </conditionalFormatting>
  <conditionalFormatting sqref="AG59">
    <cfRule type="expression" dxfId="4573" priority="441" stopIfTrue="1">
      <formula>$C59="小計"</formula>
    </cfRule>
    <cfRule type="expression" dxfId="4572" priority="442" stopIfTrue="1">
      <formula>$C59="合計"</formula>
    </cfRule>
  </conditionalFormatting>
  <conditionalFormatting sqref="AG28">
    <cfRule type="expression" dxfId="4571" priority="439" stopIfTrue="1">
      <formula>$C43="小計"</formula>
    </cfRule>
    <cfRule type="expression" dxfId="4570" priority="440" stopIfTrue="1">
      <formula>$C43="合計"</formula>
    </cfRule>
  </conditionalFormatting>
  <conditionalFormatting sqref="AG29">
    <cfRule type="expression" dxfId="4569" priority="437" stopIfTrue="1">
      <formula>#REF!="小計"</formula>
    </cfRule>
    <cfRule type="expression" dxfId="4568" priority="438" stopIfTrue="1">
      <formula>#REF!="合計"</formula>
    </cfRule>
  </conditionalFormatting>
  <conditionalFormatting sqref="AG27">
    <cfRule type="expression" dxfId="4567" priority="435" stopIfTrue="1">
      <formula>#REF!="小計"</formula>
    </cfRule>
    <cfRule type="expression" dxfId="4566" priority="436" stopIfTrue="1">
      <formula>#REF!="合計"</formula>
    </cfRule>
  </conditionalFormatting>
  <conditionalFormatting sqref="AG33">
    <cfRule type="expression" dxfId="4565" priority="433" stopIfTrue="1">
      <formula>#REF!="小計"</formula>
    </cfRule>
    <cfRule type="expression" dxfId="4564" priority="434" stopIfTrue="1">
      <formula>#REF!="合計"</formula>
    </cfRule>
  </conditionalFormatting>
  <conditionalFormatting sqref="AG32">
    <cfRule type="expression" dxfId="4563" priority="431" stopIfTrue="1">
      <formula>$C40="小計"</formula>
    </cfRule>
    <cfRule type="expression" dxfId="4562" priority="432" stopIfTrue="1">
      <formula>$C40="合計"</formula>
    </cfRule>
  </conditionalFormatting>
  <conditionalFormatting sqref="AG31">
    <cfRule type="expression" dxfId="4561" priority="427" stopIfTrue="1">
      <formula>#REF!="小計"</formula>
    </cfRule>
    <cfRule type="expression" dxfId="4560" priority="428" stopIfTrue="1">
      <formula>#REF!="合計"</formula>
    </cfRule>
  </conditionalFormatting>
  <conditionalFormatting sqref="AG24">
    <cfRule type="expression" dxfId="4559" priority="425" stopIfTrue="1">
      <formula>#REF!="小計"</formula>
    </cfRule>
    <cfRule type="expression" dxfId="4558" priority="426" stopIfTrue="1">
      <formula>#REF!="合計"</formula>
    </cfRule>
  </conditionalFormatting>
  <conditionalFormatting sqref="AG25">
    <cfRule type="expression" dxfId="4557" priority="423" stopIfTrue="1">
      <formula>#REF!="小計"</formula>
    </cfRule>
    <cfRule type="expression" dxfId="4556" priority="424" stopIfTrue="1">
      <formula>#REF!="合計"</formula>
    </cfRule>
  </conditionalFormatting>
  <conditionalFormatting sqref="AG56">
    <cfRule type="expression" dxfId="4555" priority="417" stopIfTrue="1">
      <formula>$C56="小計"</formula>
    </cfRule>
    <cfRule type="expression" dxfId="4554" priority="418" stopIfTrue="1">
      <formula>$C56="合計"</formula>
    </cfRule>
  </conditionalFormatting>
  <conditionalFormatting sqref="AG57">
    <cfRule type="expression" dxfId="4553" priority="415" stopIfTrue="1">
      <formula>$C57="小計"</formula>
    </cfRule>
    <cfRule type="expression" dxfId="4552" priority="416" stopIfTrue="1">
      <formula>$C57="合計"</formula>
    </cfRule>
  </conditionalFormatting>
  <conditionalFormatting sqref="AG22">
    <cfRule type="expression" dxfId="4551" priority="413" stopIfTrue="1">
      <formula>#REF!="小計"</formula>
    </cfRule>
    <cfRule type="expression" dxfId="4550" priority="414" stopIfTrue="1">
      <formula>#REF!="合計"</formula>
    </cfRule>
  </conditionalFormatting>
  <conditionalFormatting sqref="AI63 AI55">
    <cfRule type="expression" dxfId="4549" priority="267" stopIfTrue="1">
      <formula>$C55="小計"</formula>
    </cfRule>
    <cfRule type="expression" dxfId="4548" priority="268" stopIfTrue="1">
      <formula>$C55="合計"</formula>
    </cfRule>
  </conditionalFormatting>
  <conditionalFormatting sqref="AI60">
    <cfRule type="expression" dxfId="4547" priority="265" stopIfTrue="1">
      <formula>$C60="小計"</formula>
    </cfRule>
    <cfRule type="expression" dxfId="4546" priority="266" stopIfTrue="1">
      <formula>$C60="合計"</formula>
    </cfRule>
  </conditionalFormatting>
  <conditionalFormatting sqref="AI61">
    <cfRule type="expression" dxfId="4545" priority="263" stopIfTrue="1">
      <formula>$C61="小計"</formula>
    </cfRule>
    <cfRule type="expression" dxfId="4544" priority="264" stopIfTrue="1">
      <formula>$C61="合計"</formula>
    </cfRule>
  </conditionalFormatting>
  <conditionalFormatting sqref="AI21">
    <cfRule type="expression" dxfId="4543" priority="261" stopIfTrue="1">
      <formula>#REF!="小計"</formula>
    </cfRule>
    <cfRule type="expression" dxfId="4542" priority="262" stopIfTrue="1">
      <formula>#REF!="合計"</formula>
    </cfRule>
  </conditionalFormatting>
  <conditionalFormatting sqref="AI59">
    <cfRule type="expression" dxfId="4541" priority="259" stopIfTrue="1">
      <formula>$C59="小計"</formula>
    </cfRule>
    <cfRule type="expression" dxfId="4540" priority="260" stopIfTrue="1">
      <formula>$C59="合計"</formula>
    </cfRule>
  </conditionalFormatting>
  <conditionalFormatting sqref="AI28">
    <cfRule type="expression" dxfId="4539" priority="257" stopIfTrue="1">
      <formula>$C43="小計"</formula>
    </cfRule>
    <cfRule type="expression" dxfId="4538" priority="258" stopIfTrue="1">
      <formula>$C43="合計"</formula>
    </cfRule>
  </conditionalFormatting>
  <conditionalFormatting sqref="AI29">
    <cfRule type="expression" dxfId="4537" priority="255" stopIfTrue="1">
      <formula>#REF!="小計"</formula>
    </cfRule>
    <cfRule type="expression" dxfId="4536" priority="256" stopIfTrue="1">
      <formula>#REF!="合計"</formula>
    </cfRule>
  </conditionalFormatting>
  <conditionalFormatting sqref="AI27">
    <cfRule type="expression" dxfId="4535" priority="253" stopIfTrue="1">
      <formula>#REF!="小計"</formula>
    </cfRule>
    <cfRule type="expression" dxfId="4534" priority="254" stopIfTrue="1">
      <formula>#REF!="合計"</formula>
    </cfRule>
  </conditionalFormatting>
  <conditionalFormatting sqref="AI33">
    <cfRule type="expression" dxfId="4533" priority="251" stopIfTrue="1">
      <formula>#REF!="小計"</formula>
    </cfRule>
    <cfRule type="expression" dxfId="4532" priority="252" stopIfTrue="1">
      <formula>#REF!="合計"</formula>
    </cfRule>
  </conditionalFormatting>
  <conditionalFormatting sqref="AI32">
    <cfRule type="expression" dxfId="4531" priority="249" stopIfTrue="1">
      <formula>$C40="小計"</formula>
    </cfRule>
    <cfRule type="expression" dxfId="4530" priority="250" stopIfTrue="1">
      <formula>$C40="合計"</formula>
    </cfRule>
  </conditionalFormatting>
  <conditionalFormatting sqref="AI31">
    <cfRule type="expression" dxfId="4529" priority="245" stopIfTrue="1">
      <formula>#REF!="小計"</formula>
    </cfRule>
    <cfRule type="expression" dxfId="4528" priority="246" stopIfTrue="1">
      <formula>#REF!="合計"</formula>
    </cfRule>
  </conditionalFormatting>
  <conditionalFormatting sqref="AI24">
    <cfRule type="expression" dxfId="4527" priority="243" stopIfTrue="1">
      <formula>#REF!="小計"</formula>
    </cfRule>
    <cfRule type="expression" dxfId="4526" priority="244" stopIfTrue="1">
      <formula>#REF!="合計"</formula>
    </cfRule>
  </conditionalFormatting>
  <conditionalFormatting sqref="AI25">
    <cfRule type="expression" dxfId="4525" priority="241" stopIfTrue="1">
      <formula>#REF!="小計"</formula>
    </cfRule>
    <cfRule type="expression" dxfId="4524" priority="242" stopIfTrue="1">
      <formula>#REF!="合計"</formula>
    </cfRule>
  </conditionalFormatting>
  <conditionalFormatting sqref="AI56">
    <cfRule type="expression" dxfId="4523" priority="237" stopIfTrue="1">
      <formula>$C56="小計"</formula>
    </cfRule>
    <cfRule type="expression" dxfId="4522" priority="238" stopIfTrue="1">
      <formula>$C56="合計"</formula>
    </cfRule>
  </conditionalFormatting>
  <conditionalFormatting sqref="AI57">
    <cfRule type="expression" dxfId="4521" priority="235" stopIfTrue="1">
      <formula>$C57="小計"</formula>
    </cfRule>
    <cfRule type="expression" dxfId="4520" priority="236" stopIfTrue="1">
      <formula>$C57="合計"</formula>
    </cfRule>
  </conditionalFormatting>
  <conditionalFormatting sqref="AI22">
    <cfRule type="expression" dxfId="4519" priority="233" stopIfTrue="1">
      <formula>#REF!="小計"</formula>
    </cfRule>
    <cfRule type="expression" dxfId="4518" priority="234" stopIfTrue="1">
      <formula>#REF!="合計"</formula>
    </cfRule>
  </conditionalFormatting>
  <conditionalFormatting sqref="G30 B30:D30 I30:AM30">
    <cfRule type="expression" dxfId="4517" priority="80803" stopIfTrue="1">
      <formula>#REF!="小計"</formula>
    </cfRule>
    <cfRule type="expression" dxfId="4516" priority="80804" stopIfTrue="1">
      <formula>#REF!="合計"</formula>
    </cfRule>
  </conditionalFormatting>
  <conditionalFormatting sqref="X55 Z55 AB55 AD55 AF55">
    <cfRule type="expression" dxfId="4515" priority="199" stopIfTrue="1">
      <formula>$C55="小計"</formula>
    </cfRule>
    <cfRule type="expression" dxfId="4514" priority="200" stopIfTrue="1">
      <formula>$C55="合計"</formula>
    </cfRule>
  </conditionalFormatting>
  <conditionalFormatting sqref="Y55 AA55 AC55 AE55 AG55">
    <cfRule type="expression" dxfId="4513" priority="197" stopIfTrue="1">
      <formula>$C55="小計"</formula>
    </cfRule>
    <cfRule type="expression" dxfId="4512" priority="198" stopIfTrue="1">
      <formula>$C55="合計"</formula>
    </cfRule>
  </conditionalFormatting>
  <conditionalFormatting sqref="J55 L55 N55 P55">
    <cfRule type="expression" dxfId="4511" priority="195" stopIfTrue="1">
      <formula>$C55="小計"</formula>
    </cfRule>
    <cfRule type="expression" dxfId="4510" priority="196" stopIfTrue="1">
      <formula>$C55="合計"</formula>
    </cfRule>
  </conditionalFormatting>
  <conditionalFormatting sqref="K55 M55 O55 Q55">
    <cfRule type="expression" dxfId="4509" priority="193" stopIfTrue="1">
      <formula>$C55="小計"</formula>
    </cfRule>
    <cfRule type="expression" dxfId="4508" priority="194" stopIfTrue="1">
      <formula>$C55="合計"</formula>
    </cfRule>
  </conditionalFormatting>
  <conditionalFormatting sqref="F33">
    <cfRule type="expression" dxfId="4507" priority="80873" stopIfTrue="1">
      <formula>#REF!="小計"</formula>
    </cfRule>
    <cfRule type="expression" dxfId="4506" priority="80874" stopIfTrue="1">
      <formula>#REF!="合計"</formula>
    </cfRule>
  </conditionalFormatting>
  <conditionalFormatting sqref="X56 Z56">
    <cfRule type="expression" dxfId="4505" priority="191" stopIfTrue="1">
      <formula>$C56="小計"</formula>
    </cfRule>
    <cfRule type="expression" dxfId="4504" priority="192" stopIfTrue="1">
      <formula>$C56="合計"</formula>
    </cfRule>
  </conditionalFormatting>
  <conditionalFormatting sqref="X57 Z57">
    <cfRule type="expression" dxfId="4503" priority="189" stopIfTrue="1">
      <formula>$C57="小計"</formula>
    </cfRule>
    <cfRule type="expression" dxfId="4502" priority="190" stopIfTrue="1">
      <formula>$C57="合計"</formula>
    </cfRule>
  </conditionalFormatting>
  <conditionalFormatting sqref="Y56 AA56">
    <cfRule type="expression" dxfId="4501" priority="187" stopIfTrue="1">
      <formula>$C56="小計"</formula>
    </cfRule>
    <cfRule type="expression" dxfId="4500" priority="188" stopIfTrue="1">
      <formula>$C56="合計"</formula>
    </cfRule>
  </conditionalFormatting>
  <conditionalFormatting sqref="Y57 AA57">
    <cfRule type="expression" dxfId="4499" priority="185" stopIfTrue="1">
      <formula>$C57="小計"</formula>
    </cfRule>
    <cfRule type="expression" dxfId="4498" priority="186" stopIfTrue="1">
      <formula>$C57="合計"</formula>
    </cfRule>
  </conditionalFormatting>
  <conditionalFormatting sqref="J56 L56 N56 P56 R56 T56">
    <cfRule type="expression" dxfId="4497" priority="183" stopIfTrue="1">
      <formula>$C56="小計"</formula>
    </cfRule>
    <cfRule type="expression" dxfId="4496" priority="184" stopIfTrue="1">
      <formula>$C56="合計"</formula>
    </cfRule>
  </conditionalFormatting>
  <conditionalFormatting sqref="J57 L57 N57 P57 R57 T57">
    <cfRule type="expression" dxfId="4495" priority="181" stopIfTrue="1">
      <formula>$C57="小計"</formula>
    </cfRule>
    <cfRule type="expression" dxfId="4494" priority="182" stopIfTrue="1">
      <formula>$C57="合計"</formula>
    </cfRule>
  </conditionalFormatting>
  <conditionalFormatting sqref="K56 M56 O56 Q56 S56 U56">
    <cfRule type="expression" dxfId="4493" priority="179" stopIfTrue="1">
      <formula>$C56="小計"</formula>
    </cfRule>
    <cfRule type="expression" dxfId="4492" priority="180" stopIfTrue="1">
      <formula>$C56="合計"</formula>
    </cfRule>
  </conditionalFormatting>
  <conditionalFormatting sqref="K57 M57 O57 Q57 S57 U57">
    <cfRule type="expression" dxfId="4491" priority="177" stopIfTrue="1">
      <formula>$C57="小計"</formula>
    </cfRule>
    <cfRule type="expression" dxfId="4490" priority="178" stopIfTrue="1">
      <formula>$C57="合計"</formula>
    </cfRule>
  </conditionalFormatting>
  <conditionalFormatting sqref="AN23">
    <cfRule type="expression" dxfId="4489" priority="175" stopIfTrue="1">
      <formula>$C23="小計"</formula>
    </cfRule>
    <cfRule type="expression" dxfId="4488" priority="176" stopIfTrue="1">
      <formula>$C23="合計"</formula>
    </cfRule>
  </conditionalFormatting>
  <conditionalFormatting sqref="I23">
    <cfRule type="expression" dxfId="4487" priority="173" stopIfTrue="1">
      <formula>#REF!="小計"</formula>
    </cfRule>
    <cfRule type="expression" dxfId="4486" priority="174" stopIfTrue="1">
      <formula>#REF!="合計"</formula>
    </cfRule>
  </conditionalFormatting>
  <conditionalFormatting sqref="K23 M23">
    <cfRule type="expression" dxfId="4485" priority="171" stopIfTrue="1">
      <formula>#REF!="小計"</formula>
    </cfRule>
    <cfRule type="expression" dxfId="4484" priority="172" stopIfTrue="1">
      <formula>#REF!="合計"</formula>
    </cfRule>
  </conditionalFormatting>
  <conditionalFormatting sqref="J23 L23 N23 P23 R23 T23">
    <cfRule type="expression" dxfId="4483" priority="169" stopIfTrue="1">
      <formula>#REF!="小計"</formula>
    </cfRule>
    <cfRule type="expression" dxfId="4482" priority="170" stopIfTrue="1">
      <formula>#REF!="合計"</formula>
    </cfRule>
  </conditionalFormatting>
  <conditionalFormatting sqref="O23">
    <cfRule type="expression" dxfId="4481" priority="165" stopIfTrue="1">
      <formula>#REF!="小計"</formula>
    </cfRule>
    <cfRule type="expression" dxfId="4480" priority="166" stopIfTrue="1">
      <formula>#REF!="合計"</formula>
    </cfRule>
  </conditionalFormatting>
  <conditionalFormatting sqref="Q23">
    <cfRule type="expression" dxfId="4479" priority="163" stopIfTrue="1">
      <formula>#REF!="小計"</formula>
    </cfRule>
    <cfRule type="expression" dxfId="4478" priority="164" stopIfTrue="1">
      <formula>#REF!="合計"</formula>
    </cfRule>
  </conditionalFormatting>
  <conditionalFormatting sqref="S23">
    <cfRule type="expression" dxfId="4477" priority="161" stopIfTrue="1">
      <formula>#REF!="小計"</formula>
    </cfRule>
    <cfRule type="expression" dxfId="4476" priority="162" stopIfTrue="1">
      <formula>#REF!="合計"</formula>
    </cfRule>
  </conditionalFormatting>
  <conditionalFormatting sqref="U23">
    <cfRule type="expression" dxfId="4475" priority="159" stopIfTrue="1">
      <formula>#REF!="小計"</formula>
    </cfRule>
    <cfRule type="expression" dxfId="4474" priority="160" stopIfTrue="1">
      <formula>#REF!="合計"</formula>
    </cfRule>
  </conditionalFormatting>
  <conditionalFormatting sqref="AI23">
    <cfRule type="expression" dxfId="4473" priority="147" stopIfTrue="1">
      <formula>#REF!="小計"</formula>
    </cfRule>
    <cfRule type="expression" dxfId="4472" priority="148" stopIfTrue="1">
      <formula>#REF!="合計"</formula>
    </cfRule>
  </conditionalFormatting>
  <conditionalFormatting sqref="Y23 AA23">
    <cfRule type="expression" dxfId="4471" priority="139" stopIfTrue="1">
      <formula>#REF!="小計"</formula>
    </cfRule>
    <cfRule type="expression" dxfId="4470" priority="140" stopIfTrue="1">
      <formula>#REF!="合計"</formula>
    </cfRule>
  </conditionalFormatting>
  <conditionalFormatting sqref="X23 Z23 AB23 AD23 AF23 AH23">
    <cfRule type="expression" dxfId="4469" priority="137" stopIfTrue="1">
      <formula>#REF!="小計"</formula>
    </cfRule>
    <cfRule type="expression" dxfId="4468" priority="138" stopIfTrue="1">
      <formula>#REF!="合計"</formula>
    </cfRule>
  </conditionalFormatting>
  <conditionalFormatting sqref="AC23">
    <cfRule type="expression" dxfId="4467" priority="135" stopIfTrue="1">
      <formula>#REF!="小計"</formula>
    </cfRule>
    <cfRule type="expression" dxfId="4466" priority="136" stopIfTrue="1">
      <formula>#REF!="合計"</formula>
    </cfRule>
  </conditionalFormatting>
  <conditionalFormatting sqref="AE23">
    <cfRule type="expression" dxfId="4465" priority="133" stopIfTrue="1">
      <formula>#REF!="小計"</formula>
    </cfRule>
    <cfRule type="expression" dxfId="4464" priority="134" stopIfTrue="1">
      <formula>#REF!="合計"</formula>
    </cfRule>
  </conditionalFormatting>
  <conditionalFormatting sqref="AG23">
    <cfRule type="expression" dxfId="4463" priority="131" stopIfTrue="1">
      <formula>#REF!="小計"</formula>
    </cfRule>
    <cfRule type="expression" dxfId="4462" priority="132" stopIfTrue="1">
      <formula>#REF!="合計"</formula>
    </cfRule>
  </conditionalFormatting>
  <conditionalFormatting sqref="I60">
    <cfRule type="expression" dxfId="4461" priority="101" stopIfTrue="1">
      <formula>$C60="小計"</formula>
    </cfRule>
    <cfRule type="expression" dxfId="4460" priority="102" stopIfTrue="1">
      <formula>$C60="合計"</formula>
    </cfRule>
  </conditionalFormatting>
  <conditionalFormatting sqref="C59 F59:G59">
    <cfRule type="expression" dxfId="4459" priority="113" stopIfTrue="1">
      <formula>$C59="小計"</formula>
    </cfRule>
    <cfRule type="expression" dxfId="4458" priority="114" stopIfTrue="1">
      <formula>$C59="合計"</formula>
    </cfRule>
  </conditionalFormatting>
  <conditionalFormatting sqref="D59">
    <cfRule type="expression" dxfId="4457" priority="111" stopIfTrue="1">
      <formula>$C59="小計"</formula>
    </cfRule>
    <cfRule type="expression" dxfId="4456" priority="112" stopIfTrue="1">
      <formula>$C59="合計"</formula>
    </cfRule>
  </conditionalFormatting>
  <conditionalFormatting sqref="I59">
    <cfRule type="expression" dxfId="4455" priority="109" stopIfTrue="1">
      <formula>$C59="小計"</formula>
    </cfRule>
    <cfRule type="expression" dxfId="4454" priority="110" stopIfTrue="1">
      <formula>$C59="合計"</formula>
    </cfRule>
  </conditionalFormatting>
  <conditionalFormatting sqref="C60 F60:G60">
    <cfRule type="expression" dxfId="4453" priority="105" stopIfTrue="1">
      <formula>$C60="小計"</formula>
    </cfRule>
    <cfRule type="expression" dxfId="4452" priority="106" stopIfTrue="1">
      <formula>$C60="合計"</formula>
    </cfRule>
  </conditionalFormatting>
  <conditionalFormatting sqref="D60">
    <cfRule type="expression" dxfId="4451" priority="103" stopIfTrue="1">
      <formula>$C60="小計"</formula>
    </cfRule>
    <cfRule type="expression" dxfId="4450" priority="104" stopIfTrue="1">
      <formula>$C60="合計"</formula>
    </cfRule>
  </conditionalFormatting>
  <conditionalFormatting sqref="AJ62:AN62">
    <cfRule type="expression" dxfId="4449" priority="95" stopIfTrue="1">
      <formula>$C62="小計"</formula>
    </cfRule>
    <cfRule type="expression" dxfId="4448" priority="96" stopIfTrue="1">
      <formula>$C62="合計"</formula>
    </cfRule>
  </conditionalFormatting>
  <conditionalFormatting sqref="I62 V62:W62 B62:C62 F62">
    <cfRule type="expression" dxfId="4447" priority="93" stopIfTrue="1">
      <formula>$C62="小計"</formula>
    </cfRule>
    <cfRule type="expression" dxfId="4446" priority="94" stopIfTrue="1">
      <formula>$C62="合計"</formula>
    </cfRule>
  </conditionalFormatting>
  <conditionalFormatting sqref="D62">
    <cfRule type="expression" dxfId="4445" priority="91" stopIfTrue="1">
      <formula>$C79="小計"</formula>
    </cfRule>
    <cfRule type="expression" dxfId="4444" priority="92" stopIfTrue="1">
      <formula>$C79="合計"</formula>
    </cfRule>
  </conditionalFormatting>
  <conditionalFormatting sqref="AN47">
    <cfRule type="expression" dxfId="4443" priority="53" stopIfTrue="1">
      <formula>$C47="小計"</formula>
    </cfRule>
    <cfRule type="expression" dxfId="4442" priority="54" stopIfTrue="1">
      <formula>$C47="合計"</formula>
    </cfRule>
  </conditionalFormatting>
  <dataValidations count="3">
    <dataValidation type="list" allowBlank="1" showInputMessage="1" showErrorMessage="1" sqref="AP22:AY38 AP55:AV55 AP48:AZ54 AO5:AY21 AZ5:BD38 AO58:BD63 AW55:AZ57 AO56:AV57 BA48:BD57 AO22:AO55 AP39:BD47" xr:uid="{00000000-0002-0000-0800-000000000000}">
      <formula1>"A,B,C,D"</formula1>
    </dataValidation>
    <dataValidation type="list" allowBlank="1" showInputMessage="1" showErrorMessage="1" sqref="B5:B63" xr:uid="{00000000-0002-0000-0800-000001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63" xr:uid="{00000000-0002-0000-0800-000002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8" scale="42" fitToHeight="4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825" stopIfTrue="1" id="{B91E132C-6F87-46EC-8A88-D1ABA85F17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26" stopIfTrue="1" id="{F303AF85-5897-43BB-854C-4E5DAAF180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AJ42:AM42 V42:W42 B42:G42 V39:W40 AJ39:AM40 B39:I39 B40:G40 I40 I42</xm:sqref>
        </x14:conditionalFormatting>
        <x14:conditionalFormatting xmlns:xm="http://schemas.microsoft.com/office/excel/2006/main">
          <x14:cfRule type="expression" priority="9901" stopIfTrue="1" id="{B91E132C-6F87-46EC-8A88-D1ABA85F17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02" stopIfTrue="1" id="{F303AF85-5897-43BB-854C-4E5DAAF180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B43:G43 V43:W43 AJ43:AM43 I43</xm:sqref>
        </x14:conditionalFormatting>
        <x14:conditionalFormatting xmlns:xm="http://schemas.microsoft.com/office/excel/2006/main">
          <x14:cfRule type="expression" priority="14501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502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E27 I20 K20 M20</xm:sqref>
        </x14:conditionalFormatting>
        <x14:conditionalFormatting xmlns:xm="http://schemas.microsoft.com/office/excel/2006/main">
          <x14:cfRule type="expression" priority="15565" stopIfTrue="1" id="{B91E132C-6F87-46EC-8A88-D1ABA85F17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66" stopIfTrue="1" id="{F303AF85-5897-43BB-854C-4E5DAAF180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B46:D46 V46:W46 B49:F52 F46:I46 H55 AJ46:AM46 K41 M41 H40:H44 O41 Q41 S41 U41 Y41 AA41 AC41 AE41 AG41 AI41 AJ48:AM52 V48:W52 H47:I47</xm:sqref>
        </x14:conditionalFormatting>
        <x14:conditionalFormatting xmlns:xm="http://schemas.microsoft.com/office/excel/2006/main">
          <x14:cfRule type="expression" priority="16141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142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B5:E5 V5:W5 AJ5:AM5 G5:I5</xm:sqref>
        </x14:conditionalFormatting>
        <x14:conditionalFormatting xmlns:xm="http://schemas.microsoft.com/office/excel/2006/main">
          <x14:cfRule type="expression" priority="16269" stopIfTrue="1" id="{897FB366-94CE-40D3-8CC2-C3BF00E61310}">
            <xm:f>実績第一!$C49="小計"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270" stopIfTrue="1" id="{8D1DEEAD-B059-4F75-A5A2-92C645EA6099}">
            <xm:f>実績第一!$C49="合計"</xm:f>
            <x14:dxf>
              <fill>
                <patternFill>
                  <bgColor indexed="46"/>
                </patternFill>
              </fill>
            </x14:dxf>
          </x14:cfRule>
          <xm:sqref>E54</xm:sqref>
        </x14:conditionalFormatting>
        <x14:conditionalFormatting xmlns:xm="http://schemas.microsoft.com/office/excel/2006/main">
          <x14:cfRule type="expression" priority="6735" stopIfTrue="1" id="{1A66CD40-24B4-437F-B8B0-908839E997D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36" stopIfTrue="1" id="{39FD08BB-9120-43FA-9666-2681A0AB8AD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E32 G20 V20:W20 J20 AJ20:AM20 B20:E20 L20 N20 P20 R20 T20</xm:sqref>
        </x14:conditionalFormatting>
        <x14:conditionalFormatting xmlns:xm="http://schemas.microsoft.com/office/excel/2006/main">
          <x14:cfRule type="expression" priority="6707" stopIfTrue="1" id="{7A318D12-2D56-45DE-8CCB-4900BDA4B93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08" stopIfTrue="1" id="{6B707840-41E7-416B-9E3B-BD46FE52D876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F20:F21</xm:sqref>
        </x14:conditionalFormatting>
        <x14:conditionalFormatting xmlns:xm="http://schemas.microsoft.com/office/excel/2006/main">
          <x14:cfRule type="expression" priority="6477" stopIfTrue="1" id="{11DFBE67-1881-4E84-94EE-FDEAECE1ED1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78" stopIfTrue="1" id="{C175D1EB-9AF1-4A90-AF5C-D9F973CC00D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V41:W41 AJ41:AM41 B41:G41 I41</xm:sqref>
        </x14:conditionalFormatting>
        <x14:conditionalFormatting xmlns:xm="http://schemas.microsoft.com/office/excel/2006/main">
          <x14:cfRule type="expression" priority="26969" stopIfTrue="1" id="{B91E132C-6F87-46EC-8A88-D1ABA85F17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970" stopIfTrue="1" id="{F303AF85-5897-43BB-854C-4E5DAAF180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B38:I38 V38:W38 AJ38:AM38</xm:sqref>
        </x14:conditionalFormatting>
        <x14:conditionalFormatting xmlns:xm="http://schemas.microsoft.com/office/excel/2006/main">
          <x14:cfRule type="expression" priority="39531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532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expression" priority="39643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644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I26</xm:sqref>
        </x14:conditionalFormatting>
        <x14:conditionalFormatting xmlns:xm="http://schemas.microsoft.com/office/excel/2006/main">
          <x14:cfRule type="expression" priority="46273" stopIfTrue="1" id="{667233B3-7C5B-4A07-A85F-8272156DB21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74" stopIfTrue="1" id="{EE0073A1-F00E-4CED-9407-22C02341340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B48:G48 I48</xm:sqref>
        </x14:conditionalFormatting>
        <x14:conditionalFormatting xmlns:xm="http://schemas.microsoft.com/office/excel/2006/main">
          <x14:cfRule type="expression" priority="6043" stopIfTrue="1" id="{53F85733-6F0D-421F-A186-2D47D1F7F0F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44" stopIfTrue="1" id="{EC23FF1D-A9B8-444E-958B-C84B1758EDD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K5 M5</xm:sqref>
        </x14:conditionalFormatting>
        <x14:conditionalFormatting xmlns:xm="http://schemas.microsoft.com/office/excel/2006/main">
          <x14:cfRule type="expression" priority="5903" stopIfTrue="1" id="{9E1F3397-6982-4187-A575-2CD55C59DE89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04" stopIfTrue="1" id="{258CBA36-44A6-4E62-82BD-4114969DCF5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J5 L5 N5 P5 R5 T5</xm:sqref>
        </x14:conditionalFormatting>
        <x14:conditionalFormatting xmlns:xm="http://schemas.microsoft.com/office/excel/2006/main">
          <x14:cfRule type="expression" priority="59147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148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59219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220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B10:E10 B11 AJ10:AM11 G10:G11 I10:N11 P10:P11 R10:R11 T10:T11 V10:W11</xm:sqref>
        </x14:conditionalFormatting>
        <x14:conditionalFormatting xmlns:xm="http://schemas.microsoft.com/office/excel/2006/main">
          <x14:cfRule type="expression" priority="59261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262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F26 I8</xm:sqref>
        </x14:conditionalFormatting>
        <x14:conditionalFormatting xmlns:xm="http://schemas.microsoft.com/office/excel/2006/main">
          <x14:cfRule type="expression" priority="5717" stopIfTrue="1" id="{DFA02E3F-E9C3-4366-A547-FFDFE363926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18" stopIfTrue="1" id="{BAD534F2-221A-451D-A8A5-9016E50FB07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5719" stopIfTrue="1" id="{9251D8CE-25BE-4FB6-91E7-82861C2BD9E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20" stopIfTrue="1" id="{2D4F3D46-F9D0-4D57-AEBE-D92D1AFB84D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C11:E11</xm:sqref>
        </x14:conditionalFormatting>
        <x14:conditionalFormatting xmlns:xm="http://schemas.microsoft.com/office/excel/2006/main">
          <x14:cfRule type="expression" priority="5671" stopIfTrue="1" id="{12347B6E-8984-4818-9324-4AFFCE396F8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72" stopIfTrue="1" id="{94D1BFD0-7E59-449E-B300-159FE89C057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B44:G44 V44:W44 AJ44:AM44 I44</xm:sqref>
        </x14:conditionalFormatting>
        <x14:conditionalFormatting xmlns:xm="http://schemas.microsoft.com/office/excel/2006/main">
          <x14:cfRule type="expression" priority="5583" stopIfTrue="1" id="{90777BC2-B67C-43B9-B328-6D4432D473B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4" stopIfTrue="1" id="{EB84273F-460C-4C1B-8B67-A69340EB4C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V53:W53 AJ53:AM53 B53:F53</xm:sqref>
        </x14:conditionalFormatting>
        <x14:conditionalFormatting xmlns:xm="http://schemas.microsoft.com/office/excel/2006/main">
          <x14:cfRule type="expression" priority="5563" stopIfTrue="1" id="{3D8C18FC-9822-432C-9807-53979B5C5C7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64" stopIfTrue="1" id="{06A3B044-5267-4BD3-BD1B-C6F80FB49A5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J12 L12 N12 P12 R12 T12</xm:sqref>
        </x14:conditionalFormatting>
        <x14:conditionalFormatting xmlns:xm="http://schemas.microsoft.com/office/excel/2006/main">
          <x14:cfRule type="expression" priority="4597" stopIfTrue="1" id="{A87A5C2F-E03C-4985-932E-0A056F5B9C3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98" stopIfTrue="1" id="{B3426748-4C65-4486-8BA2-1DC9A193101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G12 B12 AJ12:AM12 K12 I12 M12 V12:W12</xm:sqref>
        </x14:conditionalFormatting>
        <x14:conditionalFormatting xmlns:xm="http://schemas.microsoft.com/office/excel/2006/main">
          <x14:cfRule type="expression" priority="4073" stopIfTrue="1" id="{B3A24FDD-55F5-47BD-AE8B-D77B926194C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74" stopIfTrue="1" id="{E3BDBBB2-0E3D-41FF-BA3E-4A7063A9FEA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L48</xm:sqref>
        </x14:conditionalFormatting>
        <x14:conditionalFormatting xmlns:xm="http://schemas.microsoft.com/office/excel/2006/main">
          <x14:cfRule type="expression" priority="4823" stopIfTrue="1" id="{B905C32A-5FE1-4FC9-BF82-E7FB2226F7A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4" stopIfTrue="1" id="{FCB47EE5-42EC-45A2-B8FB-CCDC3919EF3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K42 K39:K40 M39</xm:sqref>
        </x14:conditionalFormatting>
        <x14:conditionalFormatting xmlns:xm="http://schemas.microsoft.com/office/excel/2006/main">
          <x14:cfRule type="expression" priority="4825" stopIfTrue="1" id="{8498F567-F170-4670-989D-96A27CC5B87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6" stopIfTrue="1" id="{F7BF4E56-070B-4738-9D76-21BC4277E92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J39:J40 L39 N39 P39 R39 T39</xm:sqref>
        </x14:conditionalFormatting>
        <x14:conditionalFormatting xmlns:xm="http://schemas.microsoft.com/office/excel/2006/main">
          <x14:cfRule type="expression" priority="4821" stopIfTrue="1" id="{B3519DC1-9A97-4271-9714-90A58E9EAC8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2" stopIfTrue="1" id="{994AF14E-9A2A-4EA4-B679-979321B2B59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expression" priority="4819" stopIfTrue="1" id="{9287D3A3-0FD9-4077-BECE-6E4EBB3D1DA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0" stopIfTrue="1" id="{D8793951-05E8-42ED-80A4-61A234008E1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expression" priority="4817" stopIfTrue="1" id="{5BD75110-590A-425E-9A24-5D298662C76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18" stopIfTrue="1" id="{A4286BA5-1992-4F37-86D4-3FA1BE1722F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4809" stopIfTrue="1" id="{F438A58C-01F4-4F31-BF74-5A463DFBCF7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10" stopIfTrue="1" id="{6AB5A351-E784-4253-A8DF-513E30CEA7B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J41</xm:sqref>
        </x14:conditionalFormatting>
        <x14:conditionalFormatting xmlns:xm="http://schemas.microsoft.com/office/excel/2006/main">
          <x14:cfRule type="expression" priority="4805" stopIfTrue="1" id="{7DD4A307-B656-47DF-B0D3-CA8CA1D8631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6" stopIfTrue="1" id="{4C2F8969-ABE4-4811-A612-06FFBDFAEF6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expression" priority="4803" stopIfTrue="1" id="{8F0D8293-97A5-4A1D-9BE3-D0C1B8D7BD2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4" stopIfTrue="1" id="{DF7703EC-37AE-40A2-9F6A-E69D3F78127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4785" stopIfTrue="1" id="{0893F18A-B54B-49DA-BF40-A4FC796F7AB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86" stopIfTrue="1" id="{6C39DCCD-E51C-4898-BF0F-A96AA1610F2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K48</xm:sqref>
        </x14:conditionalFormatting>
        <x14:conditionalFormatting xmlns:xm="http://schemas.microsoft.com/office/excel/2006/main">
          <x14:cfRule type="expression" priority="4783" stopIfTrue="1" id="{57D512DC-62F0-4BA8-B4BF-E03120F50D2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84" stopIfTrue="1" id="{2BE65F9D-1D6E-4441-BA5E-5E248822EBA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expression" priority="62857" stopIfTrue="1" id="{897FB366-94CE-40D3-8CC2-C3BF00E61310}">
            <xm:f>実績第一!$C28="小計"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858" stopIfTrue="1" id="{8D1DEEAD-B059-4F75-A5A2-92C645EA6099}">
            <xm:f>実績第一!$C28="合計"</xm:f>
            <x14:dxf>
              <fill>
                <patternFill>
                  <bgColor indexed="46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4591" stopIfTrue="1" id="{C91FEC49-BE0E-4A87-8F85-C092BB3751FE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92" stopIfTrue="1" id="{41F0079F-B5D3-4EDB-9B8D-6C1C80FB6F1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4593" stopIfTrue="1" id="{429126E5-406C-48BB-AD6D-F42EBD5A47D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94" stopIfTrue="1" id="{EAA8D37A-EF8A-4423-BF3B-F91CBB238193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C12:E12</xm:sqref>
        </x14:conditionalFormatting>
        <x14:conditionalFormatting xmlns:xm="http://schemas.microsoft.com/office/excel/2006/main">
          <x14:cfRule type="expression" priority="4445" stopIfTrue="1" id="{5F000DC0-06F8-4D96-843F-77A5123FE7E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46" stopIfTrue="1" id="{3008694F-33DB-4831-B460-03ADADCFA44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V21:W21 AJ21:AM21 B21:E21 G21</xm:sqref>
        </x14:conditionalFormatting>
        <x14:conditionalFormatting xmlns:xm="http://schemas.microsoft.com/office/excel/2006/main">
          <x14:cfRule type="expression" priority="4177" stopIfTrue="1" id="{0F3A0141-4BBB-4DBF-BDE6-49FBC8C0350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78" stopIfTrue="1" id="{E1533E97-03B5-4A41-AF19-F42E825D61F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F14:F19</xm:sqref>
        </x14:conditionalFormatting>
        <x14:conditionalFormatting xmlns:xm="http://schemas.microsoft.com/office/excel/2006/main">
          <x14:cfRule type="expression" priority="4101" stopIfTrue="1" id="{2BF9AE93-B1CC-4D1F-B716-5BB7D0F95CB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02" stopIfTrue="1" id="{10615907-EEB8-4F5D-B310-F48A34E62E9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M42 M40</xm:sqref>
        </x14:conditionalFormatting>
        <x14:conditionalFormatting xmlns:xm="http://schemas.microsoft.com/office/excel/2006/main">
          <x14:cfRule type="expression" priority="4103" stopIfTrue="1" id="{82C28AF9-C4DE-46C4-B343-FBD53E72E7D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04" stopIfTrue="1" id="{07635D71-735B-49A5-9FF0-6778410F745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L40</xm:sqref>
        </x14:conditionalFormatting>
        <x14:conditionalFormatting xmlns:xm="http://schemas.microsoft.com/office/excel/2006/main">
          <x14:cfRule type="expression" priority="4099" stopIfTrue="1" id="{8FA296DE-B47E-4C96-B52F-6149D89AAA8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00" stopIfTrue="1" id="{3DC90CAA-0AD7-420E-88DB-E81E315D577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L42</xm:sqref>
        </x14:conditionalFormatting>
        <x14:conditionalFormatting xmlns:xm="http://schemas.microsoft.com/office/excel/2006/main">
          <x14:cfRule type="expression" priority="4097" stopIfTrue="1" id="{6E91FC14-0162-42AD-A43F-4DD5AA990A3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98" stopIfTrue="1" id="{A91C283F-7E8E-44A4-B069-74BFCA2E6E7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M43</xm:sqref>
        </x14:conditionalFormatting>
        <x14:conditionalFormatting xmlns:xm="http://schemas.microsoft.com/office/excel/2006/main">
          <x14:cfRule type="expression" priority="4095" stopIfTrue="1" id="{01834253-1266-49A0-95E2-2E31C680283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96" stopIfTrue="1" id="{646A559B-10F4-4240-993D-163846C6A54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L43</xm:sqref>
        </x14:conditionalFormatting>
        <x14:conditionalFormatting xmlns:xm="http://schemas.microsoft.com/office/excel/2006/main">
          <x14:cfRule type="expression" priority="4087" stopIfTrue="1" id="{E3089455-F54C-4B78-A268-7E4B00837DA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8" stopIfTrue="1" id="{93796B19-EFDC-4CC8-B3EF-F3B1EA73E05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L41</xm:sqref>
        </x14:conditionalFormatting>
        <x14:conditionalFormatting xmlns:xm="http://schemas.microsoft.com/office/excel/2006/main">
          <x14:cfRule type="expression" priority="4083" stopIfTrue="1" id="{6136913A-604E-4BAB-A33B-ACD8AA0D8ED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4" stopIfTrue="1" id="{A20C81DA-78DA-4A4C-B6AB-3B4D1CCFE30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M44</xm:sqref>
        </x14:conditionalFormatting>
        <x14:conditionalFormatting xmlns:xm="http://schemas.microsoft.com/office/excel/2006/main">
          <x14:cfRule type="expression" priority="4081" stopIfTrue="1" id="{F07DDFCD-5376-400D-91F3-D518616C76A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2" stopIfTrue="1" id="{2473BBBE-CB6E-4E15-813E-221C66B9FC0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L44</xm:sqref>
        </x14:conditionalFormatting>
        <x14:conditionalFormatting xmlns:xm="http://schemas.microsoft.com/office/excel/2006/main">
          <x14:cfRule type="expression" priority="4075" stopIfTrue="1" id="{BEBDAD2D-2F77-468E-B896-098C8B93BE1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76" stopIfTrue="1" id="{4B553958-5166-4D6A-B7A0-390BF4AA0DE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M48</xm:sqref>
        </x14:conditionalFormatting>
        <x14:conditionalFormatting xmlns:xm="http://schemas.microsoft.com/office/excel/2006/main">
          <x14:cfRule type="expression" priority="3987" stopIfTrue="1" id="{7DE422FA-572E-4D8C-8068-474EB9F9951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88" stopIfTrue="1" id="{02E61B93-BFA1-4CD5-B96F-4DBAB6D3783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3983" stopIfTrue="1" id="{1EEA0318-FC35-4CEE-9CA6-B5D49DDC052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84" stopIfTrue="1" id="{C17575F1-E2DE-4F46-A9D6-26154407AE8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N42</xm:sqref>
        </x14:conditionalFormatting>
        <x14:conditionalFormatting xmlns:xm="http://schemas.microsoft.com/office/excel/2006/main">
          <x14:cfRule type="expression" priority="3979" stopIfTrue="1" id="{05B0185B-DEB2-4D26-A910-06372BAE5E9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80" stopIfTrue="1" id="{1D2EBA55-AFB3-4C85-8A62-6291816739E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N43</xm:sqref>
        </x14:conditionalFormatting>
        <x14:conditionalFormatting xmlns:xm="http://schemas.microsoft.com/office/excel/2006/main">
          <x14:cfRule type="expression" priority="3971" stopIfTrue="1" id="{0C4AB09D-641D-41A1-A65A-E944ED2EF8A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72" stopIfTrue="1" id="{99B822DD-4968-4AF8-8589-EA7D814B9C5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N41</xm:sqref>
        </x14:conditionalFormatting>
        <x14:conditionalFormatting xmlns:xm="http://schemas.microsoft.com/office/excel/2006/main">
          <x14:cfRule type="expression" priority="3965" stopIfTrue="1" id="{C5EA7B9D-88B8-45FE-8B32-4DB7F668304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66" stopIfTrue="1" id="{4232E797-2A5C-46C6-A0C5-E642EDF6A57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N44</xm:sqref>
        </x14:conditionalFormatting>
        <x14:conditionalFormatting xmlns:xm="http://schemas.microsoft.com/office/excel/2006/main">
          <x14:cfRule type="expression" priority="3957" stopIfTrue="1" id="{A0A03D51-B6A1-4F95-9122-131E6BE4016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58" stopIfTrue="1" id="{AA200C26-7B69-4D26-9875-74F32201183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N48</xm:sqref>
        </x14:conditionalFormatting>
        <x14:conditionalFormatting xmlns:xm="http://schemas.microsoft.com/office/excel/2006/main">
          <x14:cfRule type="expression" priority="3863" stopIfTrue="1" id="{99D25ECE-A0F2-436D-A05E-76DB1B456CD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64" stopIfTrue="1" id="{03876A95-96FF-4A79-8502-CAE81AF6E27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expression" priority="3867" stopIfTrue="1" id="{D13BC212-9465-4013-9869-E99EAF3455B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68" stopIfTrue="1" id="{04F247FF-8923-4EE1-89CB-74520BEEAE6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expression" priority="3855" stopIfTrue="1" id="{C7027AEC-699C-4B36-B4FB-583A189BA1C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56" stopIfTrue="1" id="{AEFC60EC-6F55-4C71-85D6-BCDD4B5035E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P41</xm:sqref>
        </x14:conditionalFormatting>
        <x14:conditionalFormatting xmlns:xm="http://schemas.microsoft.com/office/excel/2006/main">
          <x14:cfRule type="expression" priority="3849" stopIfTrue="1" id="{A166235F-3006-407A-8D22-B89CAE77B1A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50" stopIfTrue="1" id="{2F72B8A6-DF17-4062-8AD5-60852053DA2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P44</xm:sqref>
        </x14:conditionalFormatting>
        <x14:conditionalFormatting xmlns:xm="http://schemas.microsoft.com/office/excel/2006/main">
          <x14:cfRule type="expression" priority="3841" stopIfTrue="1" id="{010B2A52-6003-43AC-8692-3E8AD5E87C5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42" stopIfTrue="1" id="{9A47B282-8EA9-45AA-9CE9-220A57247B8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P48</xm:sqref>
        </x14:conditionalFormatting>
        <x14:conditionalFormatting xmlns:xm="http://schemas.microsoft.com/office/excel/2006/main">
          <x14:cfRule type="expression" priority="3747" stopIfTrue="1" id="{2D29374F-673C-4FE0-9B1A-43D9F858D06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48" stopIfTrue="1" id="{74ADDCB2-9677-484C-8DD3-CBA00CE6688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R43</xm:sqref>
        </x14:conditionalFormatting>
        <x14:conditionalFormatting xmlns:xm="http://schemas.microsoft.com/office/excel/2006/main">
          <x14:cfRule type="expression" priority="3751" stopIfTrue="1" id="{E32E1B0E-5AE8-44B6-A2A9-58B63FFECC0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52" stopIfTrue="1" id="{DDB28AF7-87BE-47B6-A6EE-98548828D69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R42</xm:sqref>
        </x14:conditionalFormatting>
        <x14:conditionalFormatting xmlns:xm="http://schemas.microsoft.com/office/excel/2006/main">
          <x14:cfRule type="expression" priority="3739" stopIfTrue="1" id="{2CBDFF17-F098-4740-93B6-7EBF8D4779E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40" stopIfTrue="1" id="{03041078-A65B-4DF7-BEE6-2D5FCDF9AC6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R41</xm:sqref>
        </x14:conditionalFormatting>
        <x14:conditionalFormatting xmlns:xm="http://schemas.microsoft.com/office/excel/2006/main">
          <x14:cfRule type="expression" priority="3733" stopIfTrue="1" id="{63155319-9647-4B06-B7B3-70FC6C59C49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34" stopIfTrue="1" id="{06DAD9B9-B050-4F8E-9564-A6F5DF72493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R44</xm:sqref>
        </x14:conditionalFormatting>
        <x14:conditionalFormatting xmlns:xm="http://schemas.microsoft.com/office/excel/2006/main">
          <x14:cfRule type="expression" priority="3055" stopIfTrue="1" id="{491B7BB1-4A98-4766-8684-A016B9CCE3D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56" stopIfTrue="1" id="{A4605A49-BA8F-4710-A8BB-6D0907B5713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AF44</xm:sqref>
        </x14:conditionalFormatting>
        <x14:conditionalFormatting xmlns:xm="http://schemas.microsoft.com/office/excel/2006/main">
          <x14:cfRule type="expression" priority="3725" stopIfTrue="1" id="{CC0D83CA-845C-4B40-A268-9CC561F3763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26" stopIfTrue="1" id="{42E57AEE-4A2B-4311-8143-08A3D8D6A58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R48</xm:sqref>
        </x14:conditionalFormatting>
        <x14:conditionalFormatting xmlns:xm="http://schemas.microsoft.com/office/excel/2006/main">
          <x14:cfRule type="expression" priority="3631" stopIfTrue="1" id="{2FE523B0-AEFE-4F1D-B63D-63633EBFB40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32" stopIfTrue="1" id="{79D71254-AF7E-477A-9AA7-30808A6095B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T43</xm:sqref>
        </x14:conditionalFormatting>
        <x14:conditionalFormatting xmlns:xm="http://schemas.microsoft.com/office/excel/2006/main">
          <x14:cfRule type="expression" priority="3635" stopIfTrue="1" id="{DD8E25EC-8CED-460E-A976-5A73EAA58F9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36" stopIfTrue="1" id="{6AA6DEC7-87C5-4CB0-BEDB-B57277CC99C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T42</xm:sqref>
        </x14:conditionalFormatting>
        <x14:conditionalFormatting xmlns:xm="http://schemas.microsoft.com/office/excel/2006/main">
          <x14:cfRule type="expression" priority="3623" stopIfTrue="1" id="{C4EA75C3-A64C-4B7C-8610-FA0539968EE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24" stopIfTrue="1" id="{6D7A3707-9991-44B8-B6E9-B65C56AC9AD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T41</xm:sqref>
        </x14:conditionalFormatting>
        <x14:conditionalFormatting xmlns:xm="http://schemas.microsoft.com/office/excel/2006/main">
          <x14:cfRule type="expression" priority="3617" stopIfTrue="1" id="{917C0765-D0B4-42F9-A01D-BA2D2429FCB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18" stopIfTrue="1" id="{6F123728-BCB9-49B5-ACD8-48EF8736E2A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T44</xm:sqref>
        </x14:conditionalFormatting>
        <x14:conditionalFormatting xmlns:xm="http://schemas.microsoft.com/office/excel/2006/main">
          <x14:cfRule type="expression" priority="3609" stopIfTrue="1" id="{FD8BBB35-25D9-49D6-9881-E7B8293C353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10" stopIfTrue="1" id="{1C3C3E50-C05A-4E29-B4F4-5D1A7C7F633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T48</xm:sqref>
        </x14:conditionalFormatting>
        <x14:conditionalFormatting xmlns:xm="http://schemas.microsoft.com/office/excel/2006/main">
          <x14:cfRule type="expression" priority="3537" stopIfTrue="1" id="{246389E2-AA54-489F-8D33-8F9DEB0AD07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38" stopIfTrue="1" id="{D673D7E5-D711-4803-878D-C4F32961671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X42</xm:sqref>
        </x14:conditionalFormatting>
        <x14:conditionalFormatting xmlns:xm="http://schemas.microsoft.com/office/excel/2006/main">
          <x14:cfRule type="expression" priority="3533" stopIfTrue="1" id="{33CC96B9-BAFA-4995-8887-23B5C1ADD41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34" stopIfTrue="1" id="{659E2E4A-D283-402E-89A8-D5E5382C45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X43</xm:sqref>
        </x14:conditionalFormatting>
        <x14:conditionalFormatting xmlns:xm="http://schemas.microsoft.com/office/excel/2006/main">
          <x14:cfRule type="expression" priority="3525" stopIfTrue="1" id="{FEF0554D-5A8F-490F-8385-73EECAA8D6B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26" stopIfTrue="1" id="{288C382A-9261-4C71-A1F6-2CE5BC265DA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X41</xm:sqref>
        </x14:conditionalFormatting>
        <x14:conditionalFormatting xmlns:xm="http://schemas.microsoft.com/office/excel/2006/main">
          <x14:cfRule type="expression" priority="3519" stopIfTrue="1" id="{7E776436-EB7D-4EBD-9121-747715DA174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20" stopIfTrue="1" id="{292AF08B-DC57-49E8-90BC-9FDF206097E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X44</xm:sqref>
        </x14:conditionalFormatting>
        <x14:conditionalFormatting xmlns:xm="http://schemas.microsoft.com/office/excel/2006/main">
          <x14:cfRule type="expression" priority="3511" stopIfTrue="1" id="{5CB73788-5B7C-4214-B764-382A6CC0FF9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12" stopIfTrue="1" id="{4942EF92-BDE6-4148-9702-5D6D750AA03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X48</xm:sqref>
        </x14:conditionalFormatting>
        <x14:conditionalFormatting xmlns:xm="http://schemas.microsoft.com/office/excel/2006/main">
          <x14:cfRule type="expression" priority="3417" stopIfTrue="1" id="{B27FB983-8F1B-46AA-BAEE-73948932D0F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18" stopIfTrue="1" id="{A742B47E-C9EE-406F-9D66-CB042ACB3B3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Z43</xm:sqref>
        </x14:conditionalFormatting>
        <x14:conditionalFormatting xmlns:xm="http://schemas.microsoft.com/office/excel/2006/main">
          <x14:cfRule type="expression" priority="3403" stopIfTrue="1" id="{C28F6FFC-B3B0-4F36-9365-EC6B03623F3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04" stopIfTrue="1" id="{EB663679-F423-427B-AB17-4B7491CE480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Z44</xm:sqref>
        </x14:conditionalFormatting>
        <x14:conditionalFormatting xmlns:xm="http://schemas.microsoft.com/office/excel/2006/main">
          <x14:cfRule type="expression" priority="3395" stopIfTrue="1" id="{CDD071C2-56A1-47DC-B5C0-357662F0846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96" stopIfTrue="1" id="{015ABA95-835E-4F44-88FC-BD104079BAA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Z48</xm:sqref>
        </x14:conditionalFormatting>
        <x14:conditionalFormatting xmlns:xm="http://schemas.microsoft.com/office/excel/2006/main">
          <x14:cfRule type="expression" priority="3301" stopIfTrue="1" id="{0F29BAA0-92F9-440B-896A-FCBEB28A57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02" stopIfTrue="1" id="{9E6F4602-811C-4914-99B1-59953DD6146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AB43</xm:sqref>
        </x14:conditionalFormatting>
        <x14:conditionalFormatting xmlns:xm="http://schemas.microsoft.com/office/excel/2006/main">
          <x14:cfRule type="expression" priority="2953" stopIfTrue="1" id="{EFF18767-F6D5-4916-A356-55FA7E2D39E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54" stopIfTrue="1" id="{C51B79D3-E857-45FE-9163-BE04C7E4DD5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AH43</xm:sqref>
        </x14:conditionalFormatting>
        <x14:conditionalFormatting xmlns:xm="http://schemas.microsoft.com/office/excel/2006/main">
          <x14:cfRule type="expression" priority="3287" stopIfTrue="1" id="{E780262C-5F85-41BC-8824-414E41E7E02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88" stopIfTrue="1" id="{B32F3703-18FA-4B3B-B9F5-8EDE93DF6B0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AB44</xm:sqref>
        </x14:conditionalFormatting>
        <x14:conditionalFormatting xmlns:xm="http://schemas.microsoft.com/office/excel/2006/main">
          <x14:cfRule type="expression" priority="3279" stopIfTrue="1" id="{6151EC18-0AEC-4D1C-B9B8-B2CBB7F73E3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80" stopIfTrue="1" id="{EFECA3FB-6A27-46DC-8997-BE1A7880F0C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AB48</xm:sqref>
        </x14:conditionalFormatting>
        <x14:conditionalFormatting xmlns:xm="http://schemas.microsoft.com/office/excel/2006/main">
          <x14:cfRule type="expression" priority="3185" stopIfTrue="1" id="{2D08433C-DE54-4558-BFF8-0BEF493704C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86" stopIfTrue="1" id="{D2D2D2B0-A8A6-459F-A786-71903E491F0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AD43</xm:sqref>
        </x14:conditionalFormatting>
        <x14:conditionalFormatting xmlns:xm="http://schemas.microsoft.com/office/excel/2006/main">
          <x14:cfRule type="expression" priority="2931" stopIfTrue="1" id="{BBA29FC4-EAD5-438F-B2F3-5C87A9A62F4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32" stopIfTrue="1" id="{14FE44AA-6C5B-4383-B0F8-B35D30355FB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AH48</xm:sqref>
        </x14:conditionalFormatting>
        <x14:conditionalFormatting xmlns:xm="http://schemas.microsoft.com/office/excel/2006/main">
          <x14:cfRule type="expression" priority="3169" stopIfTrue="1" id="{BB1595CE-E008-4D84-A9A6-342BD367F5C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70" stopIfTrue="1" id="{98B80D3F-624E-4B25-A3C9-99D62480754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AD46</xm:sqref>
        </x14:conditionalFormatting>
        <x14:conditionalFormatting xmlns:xm="http://schemas.microsoft.com/office/excel/2006/main">
          <x14:cfRule type="expression" priority="3171" stopIfTrue="1" id="{C5929AE9-292F-4F2A-BE9B-FD7567734BB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72" stopIfTrue="1" id="{EDB00D1E-6CA2-49DE-9406-8D627FB537A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AD44</xm:sqref>
        </x14:conditionalFormatting>
        <x14:conditionalFormatting xmlns:xm="http://schemas.microsoft.com/office/excel/2006/main">
          <x14:cfRule type="expression" priority="3163" stopIfTrue="1" id="{0142CF1D-6038-4724-B4EE-DD660301C2E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64" stopIfTrue="1" id="{8D3E4B4A-B1E7-4C39-8793-275B8FE781A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AD48</xm:sqref>
        </x14:conditionalFormatting>
        <x14:conditionalFormatting xmlns:xm="http://schemas.microsoft.com/office/excel/2006/main">
          <x14:cfRule type="expression" priority="3069" stopIfTrue="1" id="{DA644FFE-5C71-494F-940D-BEB87041DFD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70" stopIfTrue="1" id="{E06106A7-44B5-4C8D-9DCE-5AFB083C9B8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AF43</xm:sqref>
        </x14:conditionalFormatting>
        <x14:conditionalFormatting xmlns:xm="http://schemas.microsoft.com/office/excel/2006/main">
          <x14:cfRule type="expression" priority="3053" stopIfTrue="1" id="{C34DE5B3-FAB4-4167-9801-81DF3CE9DF9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54" stopIfTrue="1" id="{A11C0B4E-758A-4B40-B185-06676294F82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AF46</xm:sqref>
        </x14:conditionalFormatting>
        <x14:conditionalFormatting xmlns:xm="http://schemas.microsoft.com/office/excel/2006/main">
          <x14:cfRule type="expression" priority="3047" stopIfTrue="1" id="{D63C9724-2227-435B-ABC5-099DB858432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48" stopIfTrue="1" id="{F9CC5CF8-E8AE-434B-8A87-2A8E898ACF6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AF48</xm:sqref>
        </x14:conditionalFormatting>
        <x14:conditionalFormatting xmlns:xm="http://schemas.microsoft.com/office/excel/2006/main">
          <x14:cfRule type="expression" priority="2937" stopIfTrue="1" id="{0C18D415-2E3B-4057-8FC5-B08D4770540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38" stopIfTrue="1" id="{B470F589-FDA9-4904-9DC3-D932D9E2020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AH46</xm:sqref>
        </x14:conditionalFormatting>
        <x14:conditionalFormatting xmlns:xm="http://schemas.microsoft.com/office/excel/2006/main">
          <x14:cfRule type="expression" priority="2939" stopIfTrue="1" id="{34B64D5C-2D41-4943-BC69-BDECEF1260B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40" stopIfTrue="1" id="{6434B432-140B-40FA-BD23-989D74F237F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AH44</xm:sqref>
        </x14:conditionalFormatting>
        <x14:conditionalFormatting xmlns:xm="http://schemas.microsoft.com/office/excel/2006/main">
          <x14:cfRule type="expression" priority="73103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104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C26:E26</xm:sqref>
        </x14:conditionalFormatting>
        <x14:conditionalFormatting xmlns:xm="http://schemas.microsoft.com/office/excel/2006/main">
          <x14:cfRule type="expression" priority="73107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108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expression" priority="73167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168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73223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224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B13 G13 J13:N13 AJ13:AM13 P13 R13 T13 V13:W13</xm:sqref>
        </x14:conditionalFormatting>
        <x14:conditionalFormatting xmlns:xm="http://schemas.microsoft.com/office/excel/2006/main">
          <x14:cfRule type="expression" priority="74057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058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2705" stopIfTrue="1" id="{CFEBEB45-C95D-42D4-BC0F-35F7B5397E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06" stopIfTrue="1" id="{B98B7D04-B436-47D8-826C-554768D3610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X39 Z39 AB39 AD39 AF39 AH39</xm:sqref>
        </x14:conditionalFormatting>
        <x14:conditionalFormatting xmlns:xm="http://schemas.microsoft.com/office/excel/2006/main">
          <x14:cfRule type="expression" priority="2691" stopIfTrue="1" id="{01EB9EE9-C52A-49DA-86BD-D29EAC91064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92" stopIfTrue="1" id="{D1D471A8-9FC7-40A6-8B8C-F6B8C2519D8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B45:G45 V45:W45 AJ45:AM45 I45 E46</xm:sqref>
        </x14:conditionalFormatting>
        <x14:conditionalFormatting xmlns:xm="http://schemas.microsoft.com/office/excel/2006/main">
          <x14:cfRule type="expression" priority="2615" stopIfTrue="1" id="{2824E782-5B6C-40A5-8937-44F0D06684C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16" stopIfTrue="1" id="{C56742E0-AC49-4503-8831-4BBA038E128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H45</xm:sqref>
        </x14:conditionalFormatting>
        <x14:conditionalFormatting xmlns:xm="http://schemas.microsoft.com/office/excel/2006/main">
          <x14:cfRule type="expression" priority="2613" stopIfTrue="1" id="{F9600FB0-640E-40DE-B86C-58D3FAB1EF4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14" stopIfTrue="1" id="{11D58252-2C1E-4E59-828E-D41FEE4CDD0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H48:H53</xm:sqref>
        </x14:conditionalFormatting>
        <x14:conditionalFormatting xmlns:xm="http://schemas.microsoft.com/office/excel/2006/main">
          <x14:cfRule type="expression" priority="2611" stopIfTrue="1" id="{6A23A23D-FF0B-4FEF-AF43-F632721013A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12" stopIfTrue="1" id="{3DA27B4F-DDF9-4160-807A-66E36D975DA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74463" stopIfTrue="1" id="{897FB366-94CE-40D3-8CC2-C3BF00E61310}">
            <xm:f>実績第一!$C5="小計"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464" stopIfTrue="1" id="{8D1DEEAD-B059-4F75-A5A2-92C645EA6099}">
            <xm:f>実績第一!$C5="合計"</xm:f>
            <x14:dxf>
              <fill>
                <patternFill>
                  <bgColor indexed="46"/>
                </patternFill>
              </fill>
            </x14:dxf>
          </x14:cfRule>
          <xm:sqref>E56:E57 B9:G9 F5 I9:AM9 E30</xm:sqref>
        </x14:conditionalFormatting>
        <x14:conditionalFormatting xmlns:xm="http://schemas.microsoft.com/office/excel/2006/main">
          <x14:cfRule type="expression" priority="2465" stopIfTrue="1" id="{7B9DC2D8-6E93-4B28-B6B1-79A471E2EB2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66" stopIfTrue="1" id="{0A45780D-0AAD-4459-A2F0-1DA0D046831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K38 M38</xm:sqref>
        </x14:conditionalFormatting>
        <x14:conditionalFormatting xmlns:xm="http://schemas.microsoft.com/office/excel/2006/main">
          <x14:cfRule type="expression" priority="2273" stopIfTrue="1" id="{55C71F1A-175F-4E74-A442-87E7AE67374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74" stopIfTrue="1" id="{6B918EA4-F8FC-41DC-9E70-C1C03503266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expression" priority="2115" stopIfTrue="1" id="{1990706F-F7B1-4E4B-958D-5FBAA0B7CDC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16" stopIfTrue="1" id="{608E3C6C-E94D-4D35-865A-9413914F8DA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P40 R40 T40</xm:sqref>
        </x14:conditionalFormatting>
        <x14:conditionalFormatting xmlns:xm="http://schemas.microsoft.com/office/excel/2006/main">
          <x14:cfRule type="expression" priority="2111" stopIfTrue="1" id="{85C89931-5FF6-4CB9-B828-E646CBBEC15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12" stopIfTrue="1" id="{31307757-8AF9-4719-A44C-B07968CE2F6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X40 Z40 AB40 AD40 AF40 AH40</xm:sqref>
        </x14:conditionalFormatting>
        <x14:conditionalFormatting xmlns:xm="http://schemas.microsoft.com/office/excel/2006/main">
          <x14:cfRule type="expression" priority="75127" stopIfTrue="1" id="{897FB366-94CE-40D3-8CC2-C3BF00E61310}">
            <xm:f>実績第一!$C15="小計"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128" stopIfTrue="1" id="{8D1DEEAD-B059-4F75-A5A2-92C645EA6099}">
            <xm:f>実績第一!$C15="合計"</xm:f>
            <x14:dxf>
              <fill>
                <patternFill>
                  <bgColor indexed="46"/>
                </patternFill>
              </fill>
            </x14:dxf>
          </x14:cfRule>
          <xm:sqref>H10:H11 H23:H24</xm:sqref>
        </x14:conditionalFormatting>
        <x14:conditionalFormatting xmlns:xm="http://schemas.microsoft.com/office/excel/2006/main">
          <x14:cfRule type="expression" priority="75161" stopIfTrue="1" id="{897FB366-94CE-40D3-8CC2-C3BF00E61310}">
            <xm:f>実績第一!$C22="小計"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162" stopIfTrue="1" id="{8D1DEEAD-B059-4F75-A5A2-92C645EA6099}">
            <xm:f>実績第一!$C22="合計"</xm:f>
            <x14:dxf>
              <fill>
                <patternFill>
                  <bgColor indexed="46"/>
                </patternFill>
              </fill>
            </x14:dxf>
          </x14:cfRule>
          <xm:sqref>C8:F8</xm:sqref>
        </x14:conditionalFormatting>
        <x14:conditionalFormatting xmlns:xm="http://schemas.microsoft.com/office/excel/2006/main">
          <x14:cfRule type="expression" priority="2079" stopIfTrue="1" id="{CCE17BC0-675D-45BE-B61B-2F9A2B3A489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80" stopIfTrue="1" id="{69D6A7AB-5306-4937-A6FE-BAF5A5EDA3C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2077" stopIfTrue="1" id="{6BDB64C7-4827-438C-B9C7-78628B338A3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78" stopIfTrue="1" id="{8EBF599F-18B7-498A-968E-57BF11ADB316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V24:W24 AJ24:AM24 B24:E24 G24</xm:sqref>
        </x14:conditionalFormatting>
        <x14:conditionalFormatting xmlns:xm="http://schemas.microsoft.com/office/excel/2006/main">
          <x14:cfRule type="expression" priority="76525" stopIfTrue="1" id="{897FB366-94CE-40D3-8CC2-C3BF00E61310}">
            <xm:f>実績第一!$C60="小計"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526" stopIfTrue="1" id="{8D1DEEAD-B059-4F75-A5A2-92C645EA6099}">
            <xm:f>実績第一!$C60="合計"</xm:f>
            <x14:dxf>
              <fill>
                <patternFill>
                  <bgColor indexed="46"/>
                </patternFill>
              </fill>
            </x14:dxf>
          </x14:cfRule>
          <xm:sqref>E58</xm:sqref>
        </x14:conditionalFormatting>
        <x14:conditionalFormatting xmlns:xm="http://schemas.microsoft.com/office/excel/2006/main">
          <x14:cfRule type="expression" priority="1759" stopIfTrue="1" id="{71D4E7FE-50EB-41CC-8A43-E10FD791FDD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60" stopIfTrue="1" id="{83269FE0-0E4B-4A7E-92B2-2D12EA886BD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AD45 AF45 AH45</xm:sqref>
        </x14:conditionalFormatting>
        <x14:conditionalFormatting xmlns:xm="http://schemas.microsoft.com/office/excel/2006/main">
          <x14:cfRule type="expression" priority="1715" stopIfTrue="1" id="{68CAEC43-A3D2-4B48-B95B-4A86A11B38E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16" stopIfTrue="1" id="{4589AB6C-E451-4BC0-B1DA-8779A95E6E6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1713" stopIfTrue="1" id="{14935E70-6B00-478A-9DB5-433993D3C1E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14" stopIfTrue="1" id="{B1EC2438-A379-453F-B2B4-DCE1E56499C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V25:W25 AJ25:AM25 B25:E25 G25</xm:sqref>
        </x14:conditionalFormatting>
        <x14:conditionalFormatting xmlns:xm="http://schemas.microsoft.com/office/excel/2006/main">
          <x14:cfRule type="expression" priority="1553" stopIfTrue="1" id="{1483D5AA-1303-41A0-AF3E-E6646ABA1C3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4" stopIfTrue="1" id="{73188CCF-5D67-4EEA-9F03-6BF6B04F2DC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Z42 AB42 AD42 AF42 AH42</xm:sqref>
        </x14:conditionalFormatting>
        <x14:conditionalFormatting xmlns:xm="http://schemas.microsoft.com/office/excel/2006/main">
          <x14:cfRule type="expression" priority="1549" stopIfTrue="1" id="{F1156A4B-5E2A-4D44-9D6B-36144F49836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50" stopIfTrue="1" id="{D59EF08A-A639-4E02-BAA0-564EEA95822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Z41 AB41 AD41 AF41 AH41</xm:sqref>
        </x14:conditionalFormatting>
        <x14:conditionalFormatting xmlns:xm="http://schemas.microsoft.com/office/excel/2006/main">
          <x14:cfRule type="expression" priority="1391" stopIfTrue="1" id="{0E6F869D-73FF-4D90-982F-12DB155E41C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92" stopIfTrue="1" id="{83F5E739-BD2C-4441-ABC3-D02811F5C5A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H56</xm:sqref>
        </x14:conditionalFormatting>
        <x14:conditionalFormatting xmlns:xm="http://schemas.microsoft.com/office/excel/2006/main">
          <x14:cfRule type="expression" priority="1359" stopIfTrue="1" id="{646AE50A-C25F-482A-8179-4556A29A6F8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0" stopIfTrue="1" id="{0BDEB4F6-E523-43C0-8873-7D9B8A53411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H57</xm:sqref>
        </x14:conditionalFormatting>
        <x14:conditionalFormatting xmlns:xm="http://schemas.microsoft.com/office/excel/2006/main">
          <x14:cfRule type="expression" priority="1323" stopIfTrue="1" id="{EF12A569-D3E9-4576-ACC3-A724C4E495F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4" stopIfTrue="1" id="{F0FACB7C-0EF3-49DB-8259-513030421F0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1321" stopIfTrue="1" id="{711BCB53-8351-40F1-9069-E357D077640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2" stopIfTrue="1" id="{82D7F6F9-9B07-4E1E-8117-8C54FF9BD87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V22:W22 AJ22:AM22 B22:E22 G22</xm:sqref>
        </x14:conditionalFormatting>
        <x14:conditionalFormatting xmlns:xm="http://schemas.microsoft.com/office/excel/2006/main">
          <x14:cfRule type="expression" priority="80365" stopIfTrue="1" id="{897FB366-94CE-40D3-8CC2-C3BF00E61310}">
            <xm:f>実績第一!$C29="小計"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366" stopIfTrue="1" id="{8D1DEEAD-B059-4F75-A5A2-92C645EA6099}">
            <xm:f>実績第一!$C29="合計"</xm:f>
            <x14:dxf>
              <fill>
                <patternFill>
                  <bgColor indexed="46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expression" priority="1255" stopIfTrue="1" id="{9805149A-87F0-4578-9198-8BA1EF2CD0A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6" stopIfTrue="1" id="{67D7E8F9-0C95-424E-A9C9-FCD13012B70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X46</xm:sqref>
        </x14:conditionalFormatting>
        <x14:conditionalFormatting xmlns:xm="http://schemas.microsoft.com/office/excel/2006/main">
          <x14:cfRule type="expression" priority="1253" stopIfTrue="1" id="{9B6D0F90-D7DB-4DBA-B343-7BF9F76DC27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4" stopIfTrue="1" id="{B6B884D3-C12C-4DC8-A6DD-792E8C7840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Z46</xm:sqref>
        </x14:conditionalFormatting>
        <x14:conditionalFormatting xmlns:xm="http://schemas.microsoft.com/office/excel/2006/main">
          <x14:cfRule type="expression" priority="1251" stopIfTrue="1" id="{3E8CFFF6-ACC1-48FC-8034-2918B389F7F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2" stopIfTrue="1" id="{987A2ACA-1590-4D04-878E-6F5D889CE72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AB46</xm:sqref>
        </x14:conditionalFormatting>
        <x14:conditionalFormatting xmlns:xm="http://schemas.microsoft.com/office/excel/2006/main">
          <x14:cfRule type="expression" priority="1243" stopIfTrue="1" id="{4EA5D241-884F-4CF2-8750-FC8D495D9CB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4" stopIfTrue="1" id="{5A8BC706-309A-441B-AA38-14A58460628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X45 Z45 AB45</xm:sqref>
        </x14:conditionalFormatting>
        <x14:conditionalFormatting xmlns:xm="http://schemas.microsoft.com/office/excel/2006/main">
          <x14:cfRule type="expression" priority="1241" stopIfTrue="1" id="{3ADFABE5-22B0-4171-BB02-21B5B96358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2" stopIfTrue="1" id="{BCBFB246-6C31-4564-B0CC-BA9DBD03619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P46</xm:sqref>
        </x14:conditionalFormatting>
        <x14:conditionalFormatting xmlns:xm="http://schemas.microsoft.com/office/excel/2006/main">
          <x14:cfRule type="expression" priority="1239" stopIfTrue="1" id="{6F041A4A-7787-4F24-AF32-13F8104B802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0" stopIfTrue="1" id="{1FA79077-2624-4882-BD1C-5D50F0B096C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R46</xm:sqref>
        </x14:conditionalFormatting>
        <x14:conditionalFormatting xmlns:xm="http://schemas.microsoft.com/office/excel/2006/main">
          <x14:cfRule type="expression" priority="1237" stopIfTrue="1" id="{39B805EC-5453-4FA7-8E7C-A5120D95A79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8" stopIfTrue="1" id="{137BE930-DF4E-4E54-9EAA-ACFA85E904C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T46</xm:sqref>
        </x14:conditionalFormatting>
        <x14:conditionalFormatting xmlns:xm="http://schemas.microsoft.com/office/excel/2006/main">
          <x14:cfRule type="expression" priority="643" stopIfTrue="1" id="{E4380581-DD1B-4253-9A1D-713B2193E24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4" stopIfTrue="1" id="{55D0528F-BD27-4155-9C54-8755BC1457A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AA44</xm:sqref>
        </x14:conditionalFormatting>
        <x14:conditionalFormatting xmlns:xm="http://schemas.microsoft.com/office/excel/2006/main">
          <x14:cfRule type="expression" priority="1229" stopIfTrue="1" id="{541491FB-ACBE-42A6-B009-ADE459F3289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0" stopIfTrue="1" id="{FCB87E37-20B3-4694-990D-CBE8F9E9081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P45 R45 T45</xm:sqref>
        </x14:conditionalFormatting>
        <x14:conditionalFormatting xmlns:xm="http://schemas.microsoft.com/office/excel/2006/main">
          <x14:cfRule type="expression" priority="1227" stopIfTrue="1" id="{AC9039C1-41A5-4F5F-9120-E23A2096CD8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8" stopIfTrue="1" id="{1EA63CC9-0042-4BC8-A125-429D21C3BB2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J46:K46</xm:sqref>
        </x14:conditionalFormatting>
        <x14:conditionalFormatting xmlns:xm="http://schemas.microsoft.com/office/excel/2006/main">
          <x14:cfRule type="expression" priority="1225" stopIfTrue="1" id="{AB5330A3-6C3E-4068-BA2F-FCDA8BF2373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6" stopIfTrue="1" id="{D6E0E7F1-F326-4EC3-9595-A98C06FCD2D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L46:M46</xm:sqref>
        </x14:conditionalFormatting>
        <x14:conditionalFormatting xmlns:xm="http://schemas.microsoft.com/office/excel/2006/main">
          <x14:cfRule type="expression" priority="1223" stopIfTrue="1" id="{D25E7BC9-B166-46EE-BD21-9A0298F9C36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4" stopIfTrue="1" id="{CFB35A52-4DE9-4FB1-948A-BBD216669B7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N46</xm:sqref>
        </x14:conditionalFormatting>
        <x14:conditionalFormatting xmlns:xm="http://schemas.microsoft.com/office/excel/2006/main">
          <x14:cfRule type="expression" priority="1217" stopIfTrue="1" id="{C498817B-BE0C-440E-B86C-6DF85FBE5B9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8" stopIfTrue="1" id="{3E322983-B5D0-4B4A-A19A-FE902B67C5B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K45 M45</xm:sqref>
        </x14:conditionalFormatting>
        <x14:conditionalFormatting xmlns:xm="http://schemas.microsoft.com/office/excel/2006/main">
          <x14:cfRule type="expression" priority="1215" stopIfTrue="1" id="{460A5788-A00F-4D91-983F-42485072580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6" stopIfTrue="1" id="{75C5B51D-E65D-4668-B3E6-1AAC081AE0F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J45 L45 N45</xm:sqref>
        </x14:conditionalFormatting>
        <x14:conditionalFormatting xmlns:xm="http://schemas.microsoft.com/office/excel/2006/main">
          <x14:cfRule type="expression" priority="1203" stopIfTrue="1" id="{F2822524-E567-464F-B775-A5DE50CEA5EF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04" stopIfTrue="1" id="{8BFDA26E-3713-4497-A439-7B5F6A15088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X20 Z20 AB20 AD20 AF20 AH20</xm:sqref>
        </x14:conditionalFormatting>
        <x14:conditionalFormatting xmlns:xm="http://schemas.microsoft.com/office/excel/2006/main">
          <x14:cfRule type="expression" priority="1199" stopIfTrue="1" id="{C84F06CB-A9E6-43E9-BDD0-54272066BC9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00" stopIfTrue="1" id="{4E412D9F-FEE6-40B1-948A-819C7027D52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X5 Z5 AB5 AD5 AF5 AH5</xm:sqref>
        </x14:conditionalFormatting>
        <x14:conditionalFormatting xmlns:xm="http://schemas.microsoft.com/office/excel/2006/main">
          <x14:cfRule type="expression" priority="1197" stopIfTrue="1" id="{FFFD957A-6675-47AD-9C7E-997DBB6D0A3F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8" stopIfTrue="1" id="{3D30CEBB-7B1E-48F3-A4F4-A5CA3519ACA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X10:X11 Z10:Z11 AB10:AB11 AD10:AD11 AF10:AF11 AH10:AH11</xm:sqref>
        </x14:conditionalFormatting>
        <x14:conditionalFormatting xmlns:xm="http://schemas.microsoft.com/office/excel/2006/main">
          <x14:cfRule type="expression" priority="1195" stopIfTrue="1" id="{4AF7DA80-0A61-4587-8601-1C2FFD7025F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6" stopIfTrue="1" id="{352D8200-3DA0-40A0-8760-A781576A196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X12 Z12 AB12 AD12 AF12 AH12</xm:sqref>
        </x14:conditionalFormatting>
        <x14:conditionalFormatting xmlns:xm="http://schemas.microsoft.com/office/excel/2006/main">
          <x14:cfRule type="expression" priority="1191" stopIfTrue="1" id="{75C622AF-904C-45C2-A8EA-1F33C03C1A1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92" stopIfTrue="1" id="{4C622746-B55F-4931-B0FE-BF16F93FC76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X13 Z13 AB13 AD13 AF13 AH13</xm:sqref>
        </x14:conditionalFormatting>
        <x14:conditionalFormatting xmlns:xm="http://schemas.microsoft.com/office/excel/2006/main">
          <x14:cfRule type="expression" priority="1159" stopIfTrue="1" id="{F5D18EA2-A7C1-4E05-BA58-CDEF2840388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0" stopIfTrue="1" id="{76D1AF4E-FA4D-4145-936A-FBBA5A7FF2B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J38 L38 N38 P38 R38 T38</xm:sqref>
        </x14:conditionalFormatting>
        <x14:conditionalFormatting xmlns:xm="http://schemas.microsoft.com/office/excel/2006/main">
          <x14:cfRule type="expression" priority="1127" stopIfTrue="1" id="{5118DE98-261A-41C2-8695-79FB5E16D1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8" stopIfTrue="1" id="{0682E7C3-A00A-469E-99F7-F9FCFBA74EA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X38 Z38 AB38 AD38 AF38 AH38</xm:sqref>
        </x14:conditionalFormatting>
        <x14:conditionalFormatting xmlns:xm="http://schemas.microsoft.com/office/excel/2006/main">
          <x14:cfRule type="expression" priority="1083" stopIfTrue="1" id="{A2DA7971-7A6F-45FD-AB5E-50B4EA855B33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4" stopIfTrue="1" id="{03FD156A-4EA5-42CE-A342-00CE9E6C85B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O20</xm:sqref>
        </x14:conditionalFormatting>
        <x14:conditionalFormatting xmlns:xm="http://schemas.microsoft.com/office/excel/2006/main">
          <x14:cfRule type="expression" priority="1079" stopIfTrue="1" id="{18EAE358-8FDD-41D7-9F67-B4AC5DF510E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0" stopIfTrue="1" id="{21F4702A-02E8-4740-8CDD-7F9B64D6E29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expression" priority="1077" stopIfTrue="1" id="{EDF09AD8-42DD-40A9-B3B1-F44DF02886E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8" stopIfTrue="1" id="{A9CD7DF0-D63B-4547-8669-75895EA3083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O10:O11</xm:sqref>
        </x14:conditionalFormatting>
        <x14:conditionalFormatting xmlns:xm="http://schemas.microsoft.com/office/excel/2006/main">
          <x14:cfRule type="expression" priority="1075" stopIfTrue="1" id="{AEE0B78D-7CE8-4416-AC8E-D67272DEFE7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6" stopIfTrue="1" id="{EB745967-582C-476B-AA51-713B9764E18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O12</xm:sqref>
        </x14:conditionalFormatting>
        <x14:conditionalFormatting xmlns:xm="http://schemas.microsoft.com/office/excel/2006/main">
          <x14:cfRule type="expression" priority="1073" stopIfTrue="1" id="{B368B4F8-E2F1-4941-89F1-E1DA9C4BBEF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4" stopIfTrue="1" id="{D28593E5-F9EA-49A3-8E01-11B7930DF85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O39</xm:sqref>
        </x14:conditionalFormatting>
        <x14:conditionalFormatting xmlns:xm="http://schemas.microsoft.com/office/excel/2006/main">
          <x14:cfRule type="expression" priority="1071" stopIfTrue="1" id="{3571B1EE-2045-441B-A0D0-F83C8F2E36C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2" stopIfTrue="1" id="{3BC8BEF1-23AB-4CD8-AC6A-4807709E907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O42 O40</xm:sqref>
        </x14:conditionalFormatting>
        <x14:conditionalFormatting xmlns:xm="http://schemas.microsoft.com/office/excel/2006/main">
          <x14:cfRule type="expression" priority="1069" stopIfTrue="1" id="{3B94501C-E6BB-48D6-AE05-24EE2375158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70" stopIfTrue="1" id="{3A5AB769-4462-43E7-981D-DBDF8F41E39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O43</xm:sqref>
        </x14:conditionalFormatting>
        <x14:conditionalFormatting xmlns:xm="http://schemas.microsoft.com/office/excel/2006/main">
          <x14:cfRule type="expression" priority="1063" stopIfTrue="1" id="{4D64D5DD-216C-4569-AC16-F9D01FD1B7C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4" stopIfTrue="1" id="{51BA5019-1AE4-40B4-B6C3-008E58BC37A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O44</xm:sqref>
        </x14:conditionalFormatting>
        <x14:conditionalFormatting xmlns:xm="http://schemas.microsoft.com/office/excel/2006/main">
          <x14:cfRule type="expression" priority="1061" stopIfTrue="1" id="{F1815573-CAFD-4EF4-99E4-672EC522C94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2" stopIfTrue="1" id="{C03296EC-7E1E-414A-982F-DCBD87ADC52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O48</xm:sqref>
        </x14:conditionalFormatting>
        <x14:conditionalFormatting xmlns:xm="http://schemas.microsoft.com/office/excel/2006/main">
          <x14:cfRule type="expression" priority="1059" stopIfTrue="1" id="{4B9DABAC-D143-4E15-A047-43A2C010165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0" stopIfTrue="1" id="{56483176-A94F-45B5-84D9-45F3D1C8C86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O13</xm:sqref>
        </x14:conditionalFormatting>
        <x14:conditionalFormatting xmlns:xm="http://schemas.microsoft.com/office/excel/2006/main">
          <x14:cfRule type="expression" priority="1055" stopIfTrue="1" id="{E2990D5E-6870-43CC-A172-EDA212E2116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6" stopIfTrue="1" id="{768C97D7-B226-4C7E-B277-EE89CAB79AD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O38</xm:sqref>
        </x14:conditionalFormatting>
        <x14:conditionalFormatting xmlns:xm="http://schemas.microsoft.com/office/excel/2006/main">
          <x14:cfRule type="expression" priority="1041" stopIfTrue="1" id="{095729DE-ABD6-414A-A62B-C32804E14AC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2" stopIfTrue="1" id="{3D95CB23-9564-4F3C-B714-39D3420024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O46</xm:sqref>
        </x14:conditionalFormatting>
        <x14:conditionalFormatting xmlns:xm="http://schemas.microsoft.com/office/excel/2006/main">
          <x14:cfRule type="expression" priority="1039" stopIfTrue="1" id="{ABCADC8A-DED7-4644-A60D-EA3294DB07E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0" stopIfTrue="1" id="{5ECE266F-5DAF-44F4-8813-9DA6B923437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O45</xm:sqref>
        </x14:conditionalFormatting>
        <x14:conditionalFormatting xmlns:xm="http://schemas.microsoft.com/office/excel/2006/main">
          <x14:cfRule type="expression" priority="999" stopIfTrue="1" id="{B243BE7E-680B-4733-87CF-05CFA746D27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0" stopIfTrue="1" id="{B3E18CCB-6E12-496F-8AB2-61A09E25F1B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Q20</xm:sqref>
        </x14:conditionalFormatting>
        <x14:conditionalFormatting xmlns:xm="http://schemas.microsoft.com/office/excel/2006/main">
          <x14:cfRule type="expression" priority="995" stopIfTrue="1" id="{14D07F77-3492-436F-9F90-91244E03EA2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6" stopIfTrue="1" id="{B56E1005-DA37-4A3E-B825-85E50EF3529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expression" priority="993" stopIfTrue="1" id="{6348E334-6869-41AE-BC53-21ADC8E9F58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4" stopIfTrue="1" id="{8F205509-0F90-453D-9157-7C128D45349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Q10:Q11</xm:sqref>
        </x14:conditionalFormatting>
        <x14:conditionalFormatting xmlns:xm="http://schemas.microsoft.com/office/excel/2006/main">
          <x14:cfRule type="expression" priority="991" stopIfTrue="1" id="{DD362B21-C8E0-4430-ABBE-68BB15A9235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2" stopIfTrue="1" id="{0ECD05EA-206C-45EE-9638-9B82F64965A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expression" priority="989" stopIfTrue="1" id="{456BDC4B-B034-45E8-94EF-D03A708DE5E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0" stopIfTrue="1" id="{4B79BB34-BDFD-4419-BC8D-3CDF2D92974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Q39</xm:sqref>
        </x14:conditionalFormatting>
        <x14:conditionalFormatting xmlns:xm="http://schemas.microsoft.com/office/excel/2006/main">
          <x14:cfRule type="expression" priority="987" stopIfTrue="1" id="{1D655A14-EE6B-4AFC-9FF1-B641509603A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8" stopIfTrue="1" id="{44C8475A-F578-47EE-900C-79EC0F9D80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Q42 Q40</xm:sqref>
        </x14:conditionalFormatting>
        <x14:conditionalFormatting xmlns:xm="http://schemas.microsoft.com/office/excel/2006/main">
          <x14:cfRule type="expression" priority="985" stopIfTrue="1" id="{684A3552-F9D5-4C5E-A716-01F47F9E21E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6" stopIfTrue="1" id="{2C535E5A-BB14-43EA-9EDB-88FAB0D9C90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Q43</xm:sqref>
        </x14:conditionalFormatting>
        <x14:conditionalFormatting xmlns:xm="http://schemas.microsoft.com/office/excel/2006/main">
          <x14:cfRule type="expression" priority="979" stopIfTrue="1" id="{FCF8DEF6-F18E-4076-9E34-E40700EA5EB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0" stopIfTrue="1" id="{1C0B2596-FAAD-4A97-A256-F70B2BAAD68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Q44</xm:sqref>
        </x14:conditionalFormatting>
        <x14:conditionalFormatting xmlns:xm="http://schemas.microsoft.com/office/excel/2006/main">
          <x14:cfRule type="expression" priority="977" stopIfTrue="1" id="{24A1CA6F-FBE0-44D3-B054-E5861D56487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78" stopIfTrue="1" id="{FD3B052A-EC73-4BB8-8EAF-E320F6482AA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Q48</xm:sqref>
        </x14:conditionalFormatting>
        <x14:conditionalFormatting xmlns:xm="http://schemas.microsoft.com/office/excel/2006/main">
          <x14:cfRule type="expression" priority="975" stopIfTrue="1" id="{A468F05A-73BC-4179-B778-722820E7527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76" stopIfTrue="1" id="{7C48A8A1-ED7C-4D4B-AFF3-DB62259DE92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971" stopIfTrue="1" id="{B4A61E17-1B11-4873-87CE-4A995B56113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72" stopIfTrue="1" id="{22AD6370-C171-41AD-9F5C-ECABBA370E3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Q38</xm:sqref>
        </x14:conditionalFormatting>
        <x14:conditionalFormatting xmlns:xm="http://schemas.microsoft.com/office/excel/2006/main">
          <x14:cfRule type="expression" priority="957" stopIfTrue="1" id="{A739980D-940B-46AF-AA05-A037961373C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58" stopIfTrue="1" id="{CBFA7DD7-417C-4A86-990F-6810B8EBF73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Q46</xm:sqref>
        </x14:conditionalFormatting>
        <x14:conditionalFormatting xmlns:xm="http://schemas.microsoft.com/office/excel/2006/main">
          <x14:cfRule type="expression" priority="955" stopIfTrue="1" id="{04BF47B7-0890-410F-9349-8C6EC6BE30E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56" stopIfTrue="1" id="{03199D9D-D626-4A1D-BA89-8DDD2CE3F06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Q45</xm:sqref>
        </x14:conditionalFormatting>
        <x14:conditionalFormatting xmlns:xm="http://schemas.microsoft.com/office/excel/2006/main">
          <x14:cfRule type="expression" priority="915" stopIfTrue="1" id="{201F1332-EA18-4CA5-8BE1-F1F65F881BB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6" stopIfTrue="1" id="{688C028E-D6CC-48BB-B767-FA3D54328F43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911" stopIfTrue="1" id="{2C18BE64-DA57-4557-97B3-188C2142748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2" stopIfTrue="1" id="{0316B6D5-E1E3-4972-A9E0-90F26BCB6F1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expression" priority="909" stopIfTrue="1" id="{90BB3BB0-E258-4005-88CA-DFA7D3DFCA09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0" stopIfTrue="1" id="{BC3713C7-F236-406F-9397-DA8A9711CE1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S10:S11</xm:sqref>
        </x14:conditionalFormatting>
        <x14:conditionalFormatting xmlns:xm="http://schemas.microsoft.com/office/excel/2006/main">
          <x14:cfRule type="expression" priority="907" stopIfTrue="1" id="{B5F30031-65C9-4D89-9E6C-59F93A468E7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8" stopIfTrue="1" id="{957B3655-20D7-486A-A145-65F314C1D61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905" stopIfTrue="1" id="{C87492DA-3707-4A21-ACEB-1AB393516E2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6" stopIfTrue="1" id="{97F19809-0E47-4684-9348-EB2C54702A5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S39</xm:sqref>
        </x14:conditionalFormatting>
        <x14:conditionalFormatting xmlns:xm="http://schemas.microsoft.com/office/excel/2006/main">
          <x14:cfRule type="expression" priority="903" stopIfTrue="1" id="{F9BB204F-2A12-4D34-BCE2-D9BD38A1EC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4" stopIfTrue="1" id="{496C7BF8-129F-47FC-B7E9-C4B7EFF5B6D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S42 S40</xm:sqref>
        </x14:conditionalFormatting>
        <x14:conditionalFormatting xmlns:xm="http://schemas.microsoft.com/office/excel/2006/main">
          <x14:cfRule type="expression" priority="901" stopIfTrue="1" id="{5690A9E1-A885-40F8-A65E-0B511341C85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2" stopIfTrue="1" id="{5813D01A-E7D1-4A73-8E0F-0067EB1E3B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S43</xm:sqref>
        </x14:conditionalFormatting>
        <x14:conditionalFormatting xmlns:xm="http://schemas.microsoft.com/office/excel/2006/main">
          <x14:cfRule type="expression" priority="895" stopIfTrue="1" id="{E96C6965-F318-4FFB-A4A1-A3D05AAA729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6" stopIfTrue="1" id="{297277DF-7413-4867-B852-6A6FADD0C27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S44</xm:sqref>
        </x14:conditionalFormatting>
        <x14:conditionalFormatting xmlns:xm="http://schemas.microsoft.com/office/excel/2006/main">
          <x14:cfRule type="expression" priority="893" stopIfTrue="1" id="{F574507F-B984-4A20-8CAD-9305F9AA219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4" stopIfTrue="1" id="{C00AD6C4-2EF3-4409-88C4-7FE1B96AB3D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S48</xm:sqref>
        </x14:conditionalFormatting>
        <x14:conditionalFormatting xmlns:xm="http://schemas.microsoft.com/office/excel/2006/main">
          <x14:cfRule type="expression" priority="891" stopIfTrue="1" id="{F202B1FD-5309-43B4-ACB1-77F9E8E368B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92" stopIfTrue="1" id="{4403D5CB-656E-4EC4-AD90-49FC75998DA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887" stopIfTrue="1" id="{DD3EB213-3F64-4464-A589-6B02847645A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8" stopIfTrue="1" id="{A6CDDAD1-C2A3-4EF3-BE97-0D74439C471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873" stopIfTrue="1" id="{4DA4E6F7-8727-4170-AE48-AF6C1F70C69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74" stopIfTrue="1" id="{2FC91B81-874D-4AD2-9F73-3B415408071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S46</xm:sqref>
        </x14:conditionalFormatting>
        <x14:conditionalFormatting xmlns:xm="http://schemas.microsoft.com/office/excel/2006/main">
          <x14:cfRule type="expression" priority="871" stopIfTrue="1" id="{0D5CB2D9-7F50-4B47-82B4-094342D0357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72" stopIfTrue="1" id="{43E908A9-8643-482F-B9C2-B26E944A794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S45</xm:sqref>
        </x14:conditionalFormatting>
        <x14:conditionalFormatting xmlns:xm="http://schemas.microsoft.com/office/excel/2006/main">
          <x14:cfRule type="expression" priority="831" stopIfTrue="1" id="{B82736C3-80EE-4A1A-91DD-D2AA3DC52A0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2" stopIfTrue="1" id="{E7833636-A4F9-43CB-AD3C-11E81985B1DF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U20</xm:sqref>
        </x14:conditionalFormatting>
        <x14:conditionalFormatting xmlns:xm="http://schemas.microsoft.com/office/excel/2006/main">
          <x14:cfRule type="expression" priority="827" stopIfTrue="1" id="{61A93DBE-551F-4224-BB02-D4A6F9AC884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8" stopIfTrue="1" id="{B14CDBCC-0D74-4736-AF6B-F368876391E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U5</xm:sqref>
        </x14:conditionalFormatting>
        <x14:conditionalFormatting xmlns:xm="http://schemas.microsoft.com/office/excel/2006/main">
          <x14:cfRule type="expression" priority="825" stopIfTrue="1" id="{54420EF8-407C-4457-9869-86FC46BB283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6" stopIfTrue="1" id="{A3A62154-2995-47DF-92B3-120F718BFE6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U10:U11</xm:sqref>
        </x14:conditionalFormatting>
        <x14:conditionalFormatting xmlns:xm="http://schemas.microsoft.com/office/excel/2006/main">
          <x14:cfRule type="expression" priority="823" stopIfTrue="1" id="{C7BD3ACE-3588-461E-BDF9-5AA198B96BF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4" stopIfTrue="1" id="{88DB9C97-A59C-4A6C-8B0A-97A15CBD045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U12</xm:sqref>
        </x14:conditionalFormatting>
        <x14:conditionalFormatting xmlns:xm="http://schemas.microsoft.com/office/excel/2006/main">
          <x14:cfRule type="expression" priority="821" stopIfTrue="1" id="{2A85F423-ADB3-43F7-983F-2D22BB8269A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2" stopIfTrue="1" id="{6B7DF7CA-BE9B-4721-965F-108BFA9DB5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U39</xm:sqref>
        </x14:conditionalFormatting>
        <x14:conditionalFormatting xmlns:xm="http://schemas.microsoft.com/office/excel/2006/main">
          <x14:cfRule type="expression" priority="819" stopIfTrue="1" id="{0D98350A-77E4-4BD5-9464-099B75FD50C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0" stopIfTrue="1" id="{EF745248-0344-4326-B864-916A3EF7695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U42 U40</xm:sqref>
        </x14:conditionalFormatting>
        <x14:conditionalFormatting xmlns:xm="http://schemas.microsoft.com/office/excel/2006/main">
          <x14:cfRule type="expression" priority="817" stopIfTrue="1" id="{2154BA78-3154-4B99-AD60-3EF7CB14C24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8" stopIfTrue="1" id="{0702F20E-8862-41D1-8C60-ABC0BF53BEF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U43</xm:sqref>
        </x14:conditionalFormatting>
        <x14:conditionalFormatting xmlns:xm="http://schemas.microsoft.com/office/excel/2006/main">
          <x14:cfRule type="expression" priority="811" stopIfTrue="1" id="{AC4FFF6B-24AC-48F4-AB29-865E64B290A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2" stopIfTrue="1" id="{C4C3AB38-1836-435F-9A90-0C5F202A5C0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U44</xm:sqref>
        </x14:conditionalFormatting>
        <x14:conditionalFormatting xmlns:xm="http://schemas.microsoft.com/office/excel/2006/main">
          <x14:cfRule type="expression" priority="809" stopIfTrue="1" id="{A093BB38-C0B0-463C-89B4-059A54FABDE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0" stopIfTrue="1" id="{0B899881-3857-405A-9D4F-6FA34F1E78E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U48</xm:sqref>
        </x14:conditionalFormatting>
        <x14:conditionalFormatting xmlns:xm="http://schemas.microsoft.com/office/excel/2006/main">
          <x14:cfRule type="expression" priority="807" stopIfTrue="1" id="{EC4AFD25-D5CF-42EA-9FE2-E7D3DD59097F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8" stopIfTrue="1" id="{36F0135C-0010-402B-9EBE-D7BD011FE29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U13</xm:sqref>
        </x14:conditionalFormatting>
        <x14:conditionalFormatting xmlns:xm="http://schemas.microsoft.com/office/excel/2006/main">
          <x14:cfRule type="expression" priority="803" stopIfTrue="1" id="{2B741374-6AD1-4A71-A3C6-C12959B5BE4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4" stopIfTrue="1" id="{8AFE01BA-742C-4DDB-9F16-6C5D9D7090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U38</xm:sqref>
        </x14:conditionalFormatting>
        <x14:conditionalFormatting xmlns:xm="http://schemas.microsoft.com/office/excel/2006/main">
          <x14:cfRule type="expression" priority="789" stopIfTrue="1" id="{CC599C1E-51FC-4531-B570-7D6CDD87106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0" stopIfTrue="1" id="{AB98659D-A146-406D-9722-2BC5FAB8331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U46</xm:sqref>
        </x14:conditionalFormatting>
        <x14:conditionalFormatting xmlns:xm="http://schemas.microsoft.com/office/excel/2006/main">
          <x14:cfRule type="expression" priority="787" stopIfTrue="1" id="{53C25C4C-925D-4F17-B0B6-4ED8770F0EB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8" stopIfTrue="1" id="{4539BE7E-B7F3-4941-AADE-62C1FD6A7C3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U45</xm:sqref>
        </x14:conditionalFormatting>
        <x14:conditionalFormatting xmlns:xm="http://schemas.microsoft.com/office/excel/2006/main">
          <x14:cfRule type="expression" priority="747" stopIfTrue="1" id="{09A28B86-7D9A-479A-8EE4-B5A5566E9F8E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8" stopIfTrue="1" id="{1160900D-2616-4BDB-A9BF-5512A52E648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Y20</xm:sqref>
        </x14:conditionalFormatting>
        <x14:conditionalFormatting xmlns:xm="http://schemas.microsoft.com/office/excel/2006/main">
          <x14:cfRule type="expression" priority="743" stopIfTrue="1" id="{5A375A04-6A36-4852-BAE1-27DBBD3E20C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4" stopIfTrue="1" id="{2CEE3C44-6741-429D-BE09-C2BAFFBF9C1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741" stopIfTrue="1" id="{AFF088F3-5DE7-4FEC-AF04-4DF58314642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2" stopIfTrue="1" id="{A703F9BF-29A6-4FBF-A272-94FF71158C2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Y10:Y11</xm:sqref>
        </x14:conditionalFormatting>
        <x14:conditionalFormatting xmlns:xm="http://schemas.microsoft.com/office/excel/2006/main">
          <x14:cfRule type="expression" priority="739" stopIfTrue="1" id="{BC7ED328-3CDA-4C13-9874-418E6E86557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0" stopIfTrue="1" id="{C7753664-55CC-41DA-94D3-5B5C047A52B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737" stopIfTrue="1" id="{1165427D-B085-4ADF-A7BC-72452EC11A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8" stopIfTrue="1" id="{4214D144-0019-4DFE-A804-99926FB3C3F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Y39</xm:sqref>
        </x14:conditionalFormatting>
        <x14:conditionalFormatting xmlns:xm="http://schemas.microsoft.com/office/excel/2006/main">
          <x14:cfRule type="expression" priority="735" stopIfTrue="1" id="{654AE593-B8C7-413E-860E-F862FDC45E6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6" stopIfTrue="1" id="{9FDA8D06-102C-4329-9BCD-2FDBCB7C9D8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Y42 Y40</xm:sqref>
        </x14:conditionalFormatting>
        <x14:conditionalFormatting xmlns:xm="http://schemas.microsoft.com/office/excel/2006/main">
          <x14:cfRule type="expression" priority="733" stopIfTrue="1" id="{05A5F45F-D8CC-4C72-BF93-9E7457589B9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4" stopIfTrue="1" id="{EDBA750C-CD24-4261-AF8F-751C91B5668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Y43</xm:sqref>
        </x14:conditionalFormatting>
        <x14:conditionalFormatting xmlns:xm="http://schemas.microsoft.com/office/excel/2006/main">
          <x14:cfRule type="expression" priority="727" stopIfTrue="1" id="{297AB761-AD6C-4AE3-ADC7-4F90FB2519B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8" stopIfTrue="1" id="{D7349372-7A37-4FA9-8687-DADC5837460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Y44</xm:sqref>
        </x14:conditionalFormatting>
        <x14:conditionalFormatting xmlns:xm="http://schemas.microsoft.com/office/excel/2006/main">
          <x14:cfRule type="expression" priority="725" stopIfTrue="1" id="{9696C8C5-A604-4CBA-BE26-C828CA3CD8A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6" stopIfTrue="1" id="{F3E7A6D0-FE27-478E-BD1A-69B745EABC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Y48</xm:sqref>
        </x14:conditionalFormatting>
        <x14:conditionalFormatting xmlns:xm="http://schemas.microsoft.com/office/excel/2006/main">
          <x14:cfRule type="expression" priority="723" stopIfTrue="1" id="{75EB9AB6-F1F2-4C7E-B76D-4B0AD7C5D56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4" stopIfTrue="1" id="{43F404BF-3161-4D8B-8009-13E3C073C7FF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Y13</xm:sqref>
        </x14:conditionalFormatting>
        <x14:conditionalFormatting xmlns:xm="http://schemas.microsoft.com/office/excel/2006/main">
          <x14:cfRule type="expression" priority="719" stopIfTrue="1" id="{51577860-3AE8-4AB6-A14D-41BE537D6FE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0" stopIfTrue="1" id="{40E27F92-43DB-429F-891C-D83421FAF19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Y38</xm:sqref>
        </x14:conditionalFormatting>
        <x14:conditionalFormatting xmlns:xm="http://schemas.microsoft.com/office/excel/2006/main">
          <x14:cfRule type="expression" priority="705" stopIfTrue="1" id="{91C9051A-8AFC-429F-94CE-E6CE6960DAE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6" stopIfTrue="1" id="{DAB455DF-B0D4-4EDB-A361-4BD1ECEF39C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Y46</xm:sqref>
        </x14:conditionalFormatting>
        <x14:conditionalFormatting xmlns:xm="http://schemas.microsoft.com/office/excel/2006/main">
          <x14:cfRule type="expression" priority="703" stopIfTrue="1" id="{D13F6336-88BB-4523-8E6E-BE52876EDAD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4" stopIfTrue="1" id="{7CDE7714-AFC7-43C0-963F-EED70CAE887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Y45</xm:sqref>
        </x14:conditionalFormatting>
        <x14:conditionalFormatting xmlns:xm="http://schemas.microsoft.com/office/excel/2006/main">
          <x14:cfRule type="expression" priority="663" stopIfTrue="1" id="{09E8AE7E-FA7D-44C2-96A0-10A202AADB3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4" stopIfTrue="1" id="{C25FD945-E1C7-4E20-B8CE-D11D83A3AB3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AA20</xm:sqref>
        </x14:conditionalFormatting>
        <x14:conditionalFormatting xmlns:xm="http://schemas.microsoft.com/office/excel/2006/main">
          <x14:cfRule type="expression" priority="659" stopIfTrue="1" id="{8BC068A3-E011-4FC9-A998-9133753258D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0" stopIfTrue="1" id="{3C6CFA98-3E00-4D87-AC3D-506CEE4EAB7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AA5</xm:sqref>
        </x14:conditionalFormatting>
        <x14:conditionalFormatting xmlns:xm="http://schemas.microsoft.com/office/excel/2006/main">
          <x14:cfRule type="expression" priority="657" stopIfTrue="1" id="{6A106810-C1BB-4D39-A4E6-E37FF2233257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8" stopIfTrue="1" id="{B5D6BFF4-0DFE-4057-A6CD-9CA7AEC6698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expression" priority="655" stopIfTrue="1" id="{A7025AF0-E93A-4768-92A9-190BB5A36B59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6" stopIfTrue="1" id="{B1AAD101-4988-466E-B259-46BC78723B0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AA12</xm:sqref>
        </x14:conditionalFormatting>
        <x14:conditionalFormatting xmlns:xm="http://schemas.microsoft.com/office/excel/2006/main">
          <x14:cfRule type="expression" priority="653" stopIfTrue="1" id="{C6E7528D-93CF-4A0C-83E3-6E6D901E439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4" stopIfTrue="1" id="{6C1D487E-0B1C-4E3D-B967-11252122476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AA39</xm:sqref>
        </x14:conditionalFormatting>
        <x14:conditionalFormatting xmlns:xm="http://schemas.microsoft.com/office/excel/2006/main">
          <x14:cfRule type="expression" priority="651" stopIfTrue="1" id="{F766FA53-6E77-4125-867E-C58A44F995C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2" stopIfTrue="1" id="{C5A97969-2477-4196-8996-9BFDE946A00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AA42 AA40</xm:sqref>
        </x14:conditionalFormatting>
        <x14:conditionalFormatting xmlns:xm="http://schemas.microsoft.com/office/excel/2006/main">
          <x14:cfRule type="expression" priority="649" stopIfTrue="1" id="{D91498B2-5CB2-428C-8A34-1D0E4E4387B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0" stopIfTrue="1" id="{1ABE677A-0EFA-476B-91F4-C7EB4B5D947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AA43</xm:sqref>
        </x14:conditionalFormatting>
        <x14:conditionalFormatting xmlns:xm="http://schemas.microsoft.com/office/excel/2006/main">
          <x14:cfRule type="expression" priority="641" stopIfTrue="1" id="{D189288C-95BC-4322-8520-17EA1A21BB1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2" stopIfTrue="1" id="{DA847E84-42A9-4571-8CC7-CCB11B2D1C8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AA48</xm:sqref>
        </x14:conditionalFormatting>
        <x14:conditionalFormatting xmlns:xm="http://schemas.microsoft.com/office/excel/2006/main">
          <x14:cfRule type="expression" priority="639" stopIfTrue="1" id="{281BD76C-0ADE-4A2C-8F61-6E014773DB2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0" stopIfTrue="1" id="{CA665071-3AC1-41D2-A655-F5ED312F343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AA13</xm:sqref>
        </x14:conditionalFormatting>
        <x14:conditionalFormatting xmlns:xm="http://schemas.microsoft.com/office/excel/2006/main">
          <x14:cfRule type="expression" priority="635" stopIfTrue="1" id="{14CE1813-1513-4F54-8BD3-F0E06A1D640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36" stopIfTrue="1" id="{45680152-262D-443C-A809-F3585610311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AA38</xm:sqref>
        </x14:conditionalFormatting>
        <x14:conditionalFormatting xmlns:xm="http://schemas.microsoft.com/office/excel/2006/main">
          <x14:cfRule type="expression" priority="621" stopIfTrue="1" id="{F20ACCD6-E453-4CE0-8538-932AFC7777F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2" stopIfTrue="1" id="{D5EC6E64-B44E-47E8-BFCD-C9F8642E2DA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AA46</xm:sqref>
        </x14:conditionalFormatting>
        <x14:conditionalFormatting xmlns:xm="http://schemas.microsoft.com/office/excel/2006/main">
          <x14:cfRule type="expression" priority="619" stopIfTrue="1" id="{5D783A16-7AD7-4595-B92E-E84745E1417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0" stopIfTrue="1" id="{5B4BCF1B-588F-4507-8292-EB79E8A33E2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AA45</xm:sqref>
        </x14:conditionalFormatting>
        <x14:conditionalFormatting xmlns:xm="http://schemas.microsoft.com/office/excel/2006/main">
          <x14:cfRule type="expression" priority="579" stopIfTrue="1" id="{86E74F51-D397-492E-8E61-D7C2715250E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0" stopIfTrue="1" id="{B18229BE-9F8B-4A2B-9C89-9C04EF5D21A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AC20</xm:sqref>
        </x14:conditionalFormatting>
        <x14:conditionalFormatting xmlns:xm="http://schemas.microsoft.com/office/excel/2006/main">
          <x14:cfRule type="expression" priority="575" stopIfTrue="1" id="{88DE8D60-46F1-48B1-AE32-2F6292D368C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6" stopIfTrue="1" id="{66D7B9F4-1198-4E2D-809A-6B5AAEA2D4B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AC5</xm:sqref>
        </x14:conditionalFormatting>
        <x14:conditionalFormatting xmlns:xm="http://schemas.microsoft.com/office/excel/2006/main">
          <x14:cfRule type="expression" priority="573" stopIfTrue="1" id="{295C1F83-CBA0-4C24-90A5-1F3050F5339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4" stopIfTrue="1" id="{05A7D4FB-4269-43F7-9088-4BB56747E12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AC10:AC11</xm:sqref>
        </x14:conditionalFormatting>
        <x14:conditionalFormatting xmlns:xm="http://schemas.microsoft.com/office/excel/2006/main">
          <x14:cfRule type="expression" priority="571" stopIfTrue="1" id="{6D19A630-5EC6-43E0-A37F-9EB309D5916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2" stopIfTrue="1" id="{E9075065-35CE-4BB0-A056-8703C7C3FB4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AC12</xm:sqref>
        </x14:conditionalFormatting>
        <x14:conditionalFormatting xmlns:xm="http://schemas.microsoft.com/office/excel/2006/main">
          <x14:cfRule type="expression" priority="569" stopIfTrue="1" id="{3BF7B32E-D265-4215-8D05-EAA3EB7DE4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0" stopIfTrue="1" id="{818BEF7D-A960-4CF9-AFA3-F785E92198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AC39</xm:sqref>
        </x14:conditionalFormatting>
        <x14:conditionalFormatting xmlns:xm="http://schemas.microsoft.com/office/excel/2006/main">
          <x14:cfRule type="expression" priority="567" stopIfTrue="1" id="{56A2DA56-5F9F-455A-BD9E-124253DDCBF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8" stopIfTrue="1" id="{E6EEEBBD-02CC-41E1-83DE-DECB1C02BE9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AC42 AC40</xm:sqref>
        </x14:conditionalFormatting>
        <x14:conditionalFormatting xmlns:xm="http://schemas.microsoft.com/office/excel/2006/main">
          <x14:cfRule type="expression" priority="565" stopIfTrue="1" id="{97BF9817-E963-4442-AAFF-AB416D81596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6" stopIfTrue="1" id="{27781A00-546C-41F2-AAE0-7AB6C03F3D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AC43</xm:sqref>
        </x14:conditionalFormatting>
        <x14:conditionalFormatting xmlns:xm="http://schemas.microsoft.com/office/excel/2006/main">
          <x14:cfRule type="expression" priority="559" stopIfTrue="1" id="{6C51ADFE-1E26-4614-B755-BFC889712E4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0" stopIfTrue="1" id="{D73008B7-8315-426A-9671-ED484781FCE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AC44</xm:sqref>
        </x14:conditionalFormatting>
        <x14:conditionalFormatting xmlns:xm="http://schemas.microsoft.com/office/excel/2006/main">
          <x14:cfRule type="expression" priority="557" stopIfTrue="1" id="{86DDC934-F3C5-4B15-849C-F7FBEFD79B5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" stopIfTrue="1" id="{BCCDDEB3-0DAF-4BBD-A4E5-1D2338F00E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AC48</xm:sqref>
        </x14:conditionalFormatting>
        <x14:conditionalFormatting xmlns:xm="http://schemas.microsoft.com/office/excel/2006/main">
          <x14:cfRule type="expression" priority="555" stopIfTrue="1" id="{EAC85540-CBC8-4920-B06E-AE07A470DC4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6" stopIfTrue="1" id="{CC03A9BF-5066-4912-BD6A-723BAB5C6A9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AC13</xm:sqref>
        </x14:conditionalFormatting>
        <x14:conditionalFormatting xmlns:xm="http://schemas.microsoft.com/office/excel/2006/main">
          <x14:cfRule type="expression" priority="551" stopIfTrue="1" id="{CFC802B0-F67F-4BA4-994A-44F06E31651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" stopIfTrue="1" id="{7EAFDABD-D7A2-4B3D-9DB5-3153FDBC8C7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AC38</xm:sqref>
        </x14:conditionalFormatting>
        <x14:conditionalFormatting xmlns:xm="http://schemas.microsoft.com/office/excel/2006/main">
          <x14:cfRule type="expression" priority="537" stopIfTrue="1" id="{5E22DAFA-C188-4BD2-8511-B835390A899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8" stopIfTrue="1" id="{43063F01-B47F-4D8C-8820-18D50CCAEFC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AC46</xm:sqref>
        </x14:conditionalFormatting>
        <x14:conditionalFormatting xmlns:xm="http://schemas.microsoft.com/office/excel/2006/main">
          <x14:cfRule type="expression" priority="535" stopIfTrue="1" id="{5F3BE190-BBDF-4947-A89D-61C10612FC3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6" stopIfTrue="1" id="{F197D0DC-3676-49D5-A821-CC644071969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AC45</xm:sqref>
        </x14:conditionalFormatting>
        <x14:conditionalFormatting xmlns:xm="http://schemas.microsoft.com/office/excel/2006/main">
          <x14:cfRule type="expression" priority="495" stopIfTrue="1" id="{D11E3B0C-519F-40B2-8D25-C6C054CA3CD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6" stopIfTrue="1" id="{C88A0D0A-AB0B-4901-852D-6AE20EF6C69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AE20</xm:sqref>
        </x14:conditionalFormatting>
        <x14:conditionalFormatting xmlns:xm="http://schemas.microsoft.com/office/excel/2006/main">
          <x14:cfRule type="expression" priority="491" stopIfTrue="1" id="{C6239836-8076-481C-AC27-250A4B51929E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2" stopIfTrue="1" id="{817BABC2-1042-469F-919E-BE0FDC60C74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AE5</xm:sqref>
        </x14:conditionalFormatting>
        <x14:conditionalFormatting xmlns:xm="http://schemas.microsoft.com/office/excel/2006/main">
          <x14:cfRule type="expression" priority="489" stopIfTrue="1" id="{53EBCD02-CB7C-419E-B9D1-EA17446A52E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0" stopIfTrue="1" id="{28815578-2659-457E-92B2-8C0BBCD2091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AE10:AE11</xm:sqref>
        </x14:conditionalFormatting>
        <x14:conditionalFormatting xmlns:xm="http://schemas.microsoft.com/office/excel/2006/main">
          <x14:cfRule type="expression" priority="487" stopIfTrue="1" id="{9C816CDF-61F1-4E89-A85F-152073DB1F7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8" stopIfTrue="1" id="{76FCB516-C1F3-492F-AADD-C481176C1DF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AE12</xm:sqref>
        </x14:conditionalFormatting>
        <x14:conditionalFormatting xmlns:xm="http://schemas.microsoft.com/office/excel/2006/main">
          <x14:cfRule type="expression" priority="485" stopIfTrue="1" id="{E5E12F53-0016-402F-8296-518E65973EB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6" stopIfTrue="1" id="{95D8C43F-CEC7-4BA4-A929-3226D4E35B4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AE39</xm:sqref>
        </x14:conditionalFormatting>
        <x14:conditionalFormatting xmlns:xm="http://schemas.microsoft.com/office/excel/2006/main">
          <x14:cfRule type="expression" priority="483" stopIfTrue="1" id="{CA6E6EA3-D440-4660-B073-21E4C34FE7F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4" stopIfTrue="1" id="{3A8C3250-E1C9-419A-AC9A-697A2A3CB17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AE42 AE40</xm:sqref>
        </x14:conditionalFormatting>
        <x14:conditionalFormatting xmlns:xm="http://schemas.microsoft.com/office/excel/2006/main">
          <x14:cfRule type="expression" priority="481" stopIfTrue="1" id="{36124EF8-77D4-4C0B-BA51-38602810A8D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2" stopIfTrue="1" id="{E3E1F9EB-E66B-4E7F-A0D6-B7B39132DCD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AE43</xm:sqref>
        </x14:conditionalFormatting>
        <x14:conditionalFormatting xmlns:xm="http://schemas.microsoft.com/office/excel/2006/main">
          <x14:cfRule type="expression" priority="475" stopIfTrue="1" id="{EEFE6A65-74B2-4498-9B9A-F0766F9DBE8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6" stopIfTrue="1" id="{FDF72830-173C-4534-BE71-C83A3AD621D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AE44</xm:sqref>
        </x14:conditionalFormatting>
        <x14:conditionalFormatting xmlns:xm="http://schemas.microsoft.com/office/excel/2006/main">
          <x14:cfRule type="expression" priority="473" stopIfTrue="1" id="{ABAF02EB-ADEF-40D1-8EE0-9FD85A20293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4" stopIfTrue="1" id="{6EA1C947-AAE5-4D18-90BF-13CF1C29F39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AE48</xm:sqref>
        </x14:conditionalFormatting>
        <x14:conditionalFormatting xmlns:xm="http://schemas.microsoft.com/office/excel/2006/main">
          <x14:cfRule type="expression" priority="471" stopIfTrue="1" id="{FFA54F91-C369-4960-BA40-23E6EA47292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2" stopIfTrue="1" id="{56DD025C-B8C7-4FF3-90D2-64D402AAD36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AE13</xm:sqref>
        </x14:conditionalFormatting>
        <x14:conditionalFormatting xmlns:xm="http://schemas.microsoft.com/office/excel/2006/main">
          <x14:cfRule type="expression" priority="467" stopIfTrue="1" id="{3E00D976-B350-4B1D-BCF9-42C5FA0D08B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8" stopIfTrue="1" id="{7379917A-A2E6-4355-8CC1-E5749C397CB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AE38</xm:sqref>
        </x14:conditionalFormatting>
        <x14:conditionalFormatting xmlns:xm="http://schemas.microsoft.com/office/excel/2006/main">
          <x14:cfRule type="expression" priority="453" stopIfTrue="1" id="{3FBD00E0-EB18-4265-A413-C8F794638E2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4" stopIfTrue="1" id="{80E49CAE-4723-4C36-BCE1-445A163FC6E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AE46</xm:sqref>
        </x14:conditionalFormatting>
        <x14:conditionalFormatting xmlns:xm="http://schemas.microsoft.com/office/excel/2006/main">
          <x14:cfRule type="expression" priority="451" stopIfTrue="1" id="{183C76DA-C295-4BDA-90E0-62A69BAA4C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2" stopIfTrue="1" id="{41163711-EFE2-4ED3-B011-193A776223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AE45</xm:sqref>
        </x14:conditionalFormatting>
        <x14:conditionalFormatting xmlns:xm="http://schemas.microsoft.com/office/excel/2006/main">
          <x14:cfRule type="expression" priority="411" stopIfTrue="1" id="{91E4C558-8E24-402B-A3E8-CFE8C42971F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2" stopIfTrue="1" id="{A751641E-CCF9-4F7E-805E-B4E7BC0317A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AG20</xm:sqref>
        </x14:conditionalFormatting>
        <x14:conditionalFormatting xmlns:xm="http://schemas.microsoft.com/office/excel/2006/main">
          <x14:cfRule type="expression" priority="407" stopIfTrue="1" id="{DE537255-8B8C-4B24-AFA8-A6220859BE0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" stopIfTrue="1" id="{7AE6D668-52A4-4C4C-BC4E-A023920E116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AG5</xm:sqref>
        </x14:conditionalFormatting>
        <x14:conditionalFormatting xmlns:xm="http://schemas.microsoft.com/office/excel/2006/main">
          <x14:cfRule type="expression" priority="405" stopIfTrue="1" id="{983386F8-6096-4B17-8DAC-9AA4C50BE64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6" stopIfTrue="1" id="{E2304289-A681-4A2C-8694-4AD97519F58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AG10:AG11</xm:sqref>
        </x14:conditionalFormatting>
        <x14:conditionalFormatting xmlns:xm="http://schemas.microsoft.com/office/excel/2006/main">
          <x14:cfRule type="expression" priority="403" stopIfTrue="1" id="{CBA2CEA4-4933-4610-AD0B-91AA5DECD2A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4" stopIfTrue="1" id="{DB12BD32-E6FE-4440-AA7D-DBCC3B395B1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AG12</xm:sqref>
        </x14:conditionalFormatting>
        <x14:conditionalFormatting xmlns:xm="http://schemas.microsoft.com/office/excel/2006/main">
          <x14:cfRule type="expression" priority="401" stopIfTrue="1" id="{A7DE1FE6-41E2-474A-99F9-6EB9678D98D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2" stopIfTrue="1" id="{FFD6EEDB-A158-4005-92FD-310B109A580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AG39</xm:sqref>
        </x14:conditionalFormatting>
        <x14:conditionalFormatting xmlns:xm="http://schemas.microsoft.com/office/excel/2006/main">
          <x14:cfRule type="expression" priority="399" stopIfTrue="1" id="{B1D44052-9A44-41D5-ACE6-2DB014BB868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0" stopIfTrue="1" id="{9E96679F-6EB6-444D-A6DA-22D88701D39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AG42 AG40</xm:sqref>
        </x14:conditionalFormatting>
        <x14:conditionalFormatting xmlns:xm="http://schemas.microsoft.com/office/excel/2006/main">
          <x14:cfRule type="expression" priority="397" stopIfTrue="1" id="{A569244B-1A5D-4147-9750-35CCEF57ED4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8" stopIfTrue="1" id="{4E0EEFD8-6E29-448D-898C-4987358193F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AG43</xm:sqref>
        </x14:conditionalFormatting>
        <x14:conditionalFormatting xmlns:xm="http://schemas.microsoft.com/office/excel/2006/main">
          <x14:cfRule type="expression" priority="391" stopIfTrue="1" id="{A61B6FE2-AF5B-4B50-A3F7-B7A523B288D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2" stopIfTrue="1" id="{4CCA1152-1A5D-4780-ABE8-EE27F941159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AG44</xm:sqref>
        </x14:conditionalFormatting>
        <x14:conditionalFormatting xmlns:xm="http://schemas.microsoft.com/office/excel/2006/main">
          <x14:cfRule type="expression" priority="389" stopIfTrue="1" id="{77D7CCFD-EBA1-49BD-8300-EFBC9370FA1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90" stopIfTrue="1" id="{3774CACB-D55C-4566-A837-F1E8291B36F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AG48</xm:sqref>
        </x14:conditionalFormatting>
        <x14:conditionalFormatting xmlns:xm="http://schemas.microsoft.com/office/excel/2006/main">
          <x14:cfRule type="expression" priority="387" stopIfTrue="1" id="{A0ADC2A2-70D4-4070-8A4B-C5D555B012C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8" stopIfTrue="1" id="{12379E83-7CC9-447E-8578-13C6B296807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AG13</xm:sqref>
        </x14:conditionalFormatting>
        <x14:conditionalFormatting xmlns:xm="http://schemas.microsoft.com/office/excel/2006/main">
          <x14:cfRule type="expression" priority="383" stopIfTrue="1" id="{CBF8BC39-CFC9-4B95-A948-F07C16486F2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4" stopIfTrue="1" id="{F119CE9B-EFF9-4C56-BA9F-25D3710DA5F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AG38</xm:sqref>
        </x14:conditionalFormatting>
        <x14:conditionalFormatting xmlns:xm="http://schemas.microsoft.com/office/excel/2006/main">
          <x14:cfRule type="expression" priority="369" stopIfTrue="1" id="{DC880F42-9271-4903-8FFC-42664AB4620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0" stopIfTrue="1" id="{D0FFB303-69B7-402A-9EB6-4F826369A37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AG46</xm:sqref>
        </x14:conditionalFormatting>
        <x14:conditionalFormatting xmlns:xm="http://schemas.microsoft.com/office/excel/2006/main">
          <x14:cfRule type="expression" priority="367" stopIfTrue="1" id="{F841D687-5499-46E3-80BE-2280EEBFA2A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8" stopIfTrue="1" id="{775C07FA-ECED-44E8-A385-8E381C22F6B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AG45</xm:sqref>
        </x14:conditionalFormatting>
        <x14:conditionalFormatting xmlns:xm="http://schemas.microsoft.com/office/excel/2006/main">
          <x14:cfRule type="expression" priority="231" stopIfTrue="1" id="{AFFF0E77-3AE5-47B1-BFAC-C65F928D1D5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2" stopIfTrue="1" id="{8DA6E4C8-8FA4-44B1-B54E-EB92C563B93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AI20</xm:sqref>
        </x14:conditionalFormatting>
        <x14:conditionalFormatting xmlns:xm="http://schemas.microsoft.com/office/excel/2006/main">
          <x14:cfRule type="expression" priority="227" stopIfTrue="1" id="{4C38BBC8-193C-483E-B79F-D357CA1A6EC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" stopIfTrue="1" id="{2B5F665A-AB8C-4DB2-BBFA-436DA703DF8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AI5</xm:sqref>
        </x14:conditionalFormatting>
        <x14:conditionalFormatting xmlns:xm="http://schemas.microsoft.com/office/excel/2006/main">
          <x14:cfRule type="expression" priority="225" stopIfTrue="1" id="{623F51A7-D2AA-4D40-8905-6787698034E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6" stopIfTrue="1" id="{80495F95-5089-4ED3-852D-768BE1C601A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AI10:AI11</xm:sqref>
        </x14:conditionalFormatting>
        <x14:conditionalFormatting xmlns:xm="http://schemas.microsoft.com/office/excel/2006/main">
          <x14:cfRule type="expression" priority="223" stopIfTrue="1" id="{A28FB5E5-DA23-4423-9BA1-8F575617051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4" stopIfTrue="1" id="{D3631913-3763-4ECD-A47A-4F37555EDC1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AI12</xm:sqref>
        </x14:conditionalFormatting>
        <x14:conditionalFormatting xmlns:xm="http://schemas.microsoft.com/office/excel/2006/main">
          <x14:cfRule type="expression" priority="221" stopIfTrue="1" id="{25D3F90B-8B2D-4FDB-BB99-53CB647A65F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2" stopIfTrue="1" id="{011A6DAD-E875-492A-8D14-D741A92BAA9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AI39</xm:sqref>
        </x14:conditionalFormatting>
        <x14:conditionalFormatting xmlns:xm="http://schemas.microsoft.com/office/excel/2006/main">
          <x14:cfRule type="expression" priority="219" stopIfTrue="1" id="{B7FA352F-FB91-4E4C-98D2-204A95CCF20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0" stopIfTrue="1" id="{687BE948-20A2-4543-903B-0991C381E83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AI42 AI40</xm:sqref>
        </x14:conditionalFormatting>
        <x14:conditionalFormatting xmlns:xm="http://schemas.microsoft.com/office/excel/2006/main">
          <x14:cfRule type="expression" priority="217" stopIfTrue="1" id="{FF86DAC2-8F55-41FA-816E-60661CB5417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" stopIfTrue="1" id="{AC867A7A-FB52-4F8A-9A00-313E338951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AI43</xm:sqref>
        </x14:conditionalFormatting>
        <x14:conditionalFormatting xmlns:xm="http://schemas.microsoft.com/office/excel/2006/main">
          <x14:cfRule type="expression" priority="211" stopIfTrue="1" id="{F5998074-4513-4B64-8746-DD443F703C6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2" stopIfTrue="1" id="{77C92757-BBBE-4196-841D-8E99D2AD6AE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AI44</xm:sqref>
        </x14:conditionalFormatting>
        <x14:conditionalFormatting xmlns:xm="http://schemas.microsoft.com/office/excel/2006/main">
          <x14:cfRule type="expression" priority="209" stopIfTrue="1" id="{E1E9BDAA-7AB3-4284-AFD5-6516E6E5607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0" stopIfTrue="1" id="{ED66C8A0-1473-4C02-80BA-38294099E03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AI48</xm:sqref>
        </x14:conditionalFormatting>
        <x14:conditionalFormatting xmlns:xm="http://schemas.microsoft.com/office/excel/2006/main">
          <x14:cfRule type="expression" priority="207" stopIfTrue="1" id="{71C1EF51-745F-4633-B978-1F57ECA9607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8" stopIfTrue="1" id="{F160325E-5839-4216-9172-EDDED4E1F8D4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AI13</xm:sqref>
        </x14:conditionalFormatting>
        <x14:conditionalFormatting xmlns:xm="http://schemas.microsoft.com/office/excel/2006/main">
          <x14:cfRule type="expression" priority="205" stopIfTrue="1" id="{1A4CF892-AB19-4E89-9DC0-EADB09EA164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" stopIfTrue="1" id="{B16AD23F-2675-4065-9DD9-FE61D56C4CB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AI38</xm:sqref>
        </x14:conditionalFormatting>
        <x14:conditionalFormatting xmlns:xm="http://schemas.microsoft.com/office/excel/2006/main">
          <x14:cfRule type="expression" priority="203" stopIfTrue="1" id="{543D3DDD-41C0-44F9-85C0-371BE8FC179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4" stopIfTrue="1" id="{2904C1DF-2107-401D-824C-EC604E4FDDB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AI46</xm:sqref>
        </x14:conditionalFormatting>
        <x14:conditionalFormatting xmlns:xm="http://schemas.microsoft.com/office/excel/2006/main">
          <x14:cfRule type="expression" priority="201" stopIfTrue="1" id="{CDD97ABE-250A-403A-B259-54387A12A68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2" stopIfTrue="1" id="{D703B73A-78D7-4A63-B3F4-CD9294FF504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AI45</xm:sqref>
        </x14:conditionalFormatting>
        <x14:conditionalFormatting xmlns:xm="http://schemas.microsoft.com/office/excel/2006/main">
          <x14:cfRule type="expression" priority="81007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008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expression" priority="82851" stopIfTrue="1" id="{897FB366-94CE-40D3-8CC2-C3BF00E6131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852" stopIfTrue="1" id="{8D1DEEAD-B059-4F75-A5A2-92C645EA609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82977" stopIfTrue="1" id="{897FB366-94CE-40D3-8CC2-C3BF00E61310}">
            <xm:f>実績第一!$C21="小計"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978" stopIfTrue="1" id="{8D1DEEAD-B059-4F75-A5A2-92C645EA6099}">
            <xm:f>実績第一!$C21="合計"</xm:f>
            <x14:dxf>
              <fill>
                <patternFill>
                  <bgColor indexed="46"/>
                </patternFill>
              </fill>
            </x14:dxf>
          </x14:cfRule>
          <xm:sqref>C13:F13 B8 G8 O8 U8:W8 AI8:AM8 AC8</xm:sqref>
        </x14:conditionalFormatting>
        <x14:conditionalFormatting xmlns:xm="http://schemas.microsoft.com/office/excel/2006/main">
          <x14:cfRule type="expression" priority="83065" stopIfTrue="1" id="{897FB366-94CE-40D3-8CC2-C3BF00E61310}">
            <xm:f>実績第一!$C27="小計"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066" stopIfTrue="1" id="{8D1DEEAD-B059-4F75-A5A2-92C645EA6099}">
            <xm:f>実績第一!$C27="合計"</xm:f>
            <x14:dxf>
              <fill>
                <patternFill>
                  <bgColor indexed="46"/>
                </patternFill>
              </fill>
            </x14:dxf>
          </x14:cfRule>
          <xm:sqref>H20:H22</xm:sqref>
        </x14:conditionalFormatting>
        <x14:conditionalFormatting xmlns:xm="http://schemas.microsoft.com/office/excel/2006/main">
          <x14:cfRule type="expression" priority="83367" stopIfTrue="1" id="{897FB366-94CE-40D3-8CC2-C3BF00E61310}">
            <xm:f>実績第一!$C12="小計"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368" stopIfTrue="1" id="{8D1DEEAD-B059-4F75-A5A2-92C645EA6099}">
            <xm:f>実績第一!$C12="合計"</xm:f>
            <x14:dxf>
              <fill>
                <patternFill>
                  <bgColor indexed="46"/>
                </patternFill>
              </fill>
            </x14:dxf>
          </x14:cfRule>
          <xm:sqref>B14 G14 I14:AM14</xm:sqref>
        </x14:conditionalFormatting>
        <x14:conditionalFormatting xmlns:xm="http://schemas.microsoft.com/office/excel/2006/main">
          <x14:cfRule type="expression" priority="83639" stopIfTrue="1" id="{897FB366-94CE-40D3-8CC2-C3BF00E61310}">
            <xm:f>実績第一!$C11="小計"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640" stopIfTrue="1" id="{8D1DEEAD-B059-4F75-A5A2-92C645EA6099}">
            <xm:f>実績第一!$C11="合計"</xm:f>
            <x14:dxf>
              <fill>
                <patternFill>
                  <bgColor indexed="46"/>
                </patternFill>
              </fill>
            </x14:dxf>
          </x14:cfRule>
          <xm:sqref>C14:E14 B15:E15 G15 I15:AM15</xm:sqref>
        </x14:conditionalFormatting>
        <x14:conditionalFormatting xmlns:xm="http://schemas.microsoft.com/office/excel/2006/main">
          <x14:cfRule type="expression" priority="83653" stopIfTrue="1" id="{897FB366-94CE-40D3-8CC2-C3BF00E61310}">
            <xm:f>実績第一!$C18="小計"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654" stopIfTrue="1" id="{8D1DEEAD-B059-4F75-A5A2-92C645EA6099}">
            <xm:f>実績第一!$C18="合計"</xm:f>
            <x14:dxf>
              <fill>
                <patternFill>
                  <bgColor indexed="46"/>
                </patternFill>
              </fill>
            </x14:dxf>
          </x14:cfRule>
          <xm:sqref>H19 H12:H17</xm:sqref>
        </x14:conditionalFormatting>
        <x14:conditionalFormatting xmlns:xm="http://schemas.microsoft.com/office/excel/2006/main">
          <x14:cfRule type="expression" priority="83663" stopIfTrue="1" id="{897FB366-94CE-40D3-8CC2-C3BF00E61310}">
            <xm:f>実績第一!$C10="小計"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664" stopIfTrue="1" id="{8D1DEEAD-B059-4F75-A5A2-92C645EA6099}">
            <xm:f>実績第一!$C10="合計"</xm:f>
            <x14:dxf>
              <fill>
                <patternFill>
                  <bgColor indexed="46"/>
                </patternFill>
              </fill>
            </x14:dxf>
          </x14:cfRule>
          <xm:sqref>B6:G7 H8:H9 I6:AM7</xm:sqref>
        </x14:conditionalFormatting>
        <x14:conditionalFormatting xmlns:xm="http://schemas.microsoft.com/office/excel/2006/main">
          <x14:cfRule type="expression" priority="143" stopIfTrue="1" id="{16A399AE-E2B5-40D0-B896-9D07E96B13F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" stopIfTrue="1" id="{ACA3B28F-94B7-49BC-9867-87CED4C68B3F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141" stopIfTrue="1" id="{9A7560A6-6CC5-47F9-BB1D-C9D3A7A3842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" stopIfTrue="1" id="{B3788BC8-18C5-452C-807A-1057C917158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V23:W23 AJ23:AM23 B23:E23 G23</xm:sqref>
        </x14:conditionalFormatting>
        <x14:conditionalFormatting xmlns:xm="http://schemas.microsoft.com/office/excel/2006/main">
          <x14:cfRule type="expression" priority="129" stopIfTrue="1" id="{8744711D-9CB3-424E-B1C9-CBEA5C8A95E3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" stopIfTrue="1" id="{B276A0FF-9198-42A9-B279-3CD6AB59CCA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J8:N8</xm:sqref>
        </x14:conditionalFormatting>
        <x14:conditionalFormatting xmlns:xm="http://schemas.microsoft.com/office/excel/2006/main">
          <x14:cfRule type="expression" priority="127" stopIfTrue="1" id="{17D4361E-440B-44FB-AB0A-8E8D6CE3A1B7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" stopIfTrue="1" id="{AB245635-CD61-4CD5-9CA1-6DA9DE877EB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P8:T8</xm:sqref>
        </x14:conditionalFormatting>
        <x14:conditionalFormatting xmlns:xm="http://schemas.microsoft.com/office/excel/2006/main">
          <x14:cfRule type="expression" priority="123" stopIfTrue="1" id="{AE976764-46A7-4BA6-ACD4-95F98685715E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" stopIfTrue="1" id="{44CBB214-78EA-4C15-9497-F52C065BBE7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X8:AB8</xm:sqref>
        </x14:conditionalFormatting>
        <x14:conditionalFormatting xmlns:xm="http://schemas.microsoft.com/office/excel/2006/main">
          <x14:cfRule type="expression" priority="121" stopIfTrue="1" id="{DD6EEB92-62CB-4041-AC0B-1F9AD120BDEF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" stopIfTrue="1" id="{B9FBE331-39C1-45BC-8D74-B47F64B63F5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AD8:AH8</xm:sqref>
        </x14:conditionalFormatting>
        <x14:conditionalFormatting xmlns:xm="http://schemas.microsoft.com/office/excel/2006/main">
          <x14:cfRule type="expression" priority="115" stopIfTrue="1" id="{4615140F-0EFE-46FE-8900-440C067E5463}">
            <xm:f>'\\10.0.1.6\JPC_Grp\JCS\売上管理\[売上見込ＪＣＳ42期.xlsm]実績第一'!#REF!="小計"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" stopIfTrue="1" id="{0DA645B4-EF30-4E7E-B5CD-1962321BAE73}">
            <xm:f>'\\10.0.1.6\JPC_Grp\JCS\売上管理\[売上見込ＪＣＳ42期.xlsm]実績第一'!#REF!="合計"</xm:f>
            <x14:dxf>
              <fill>
                <patternFill>
                  <bgColor indexed="46"/>
                </patternFill>
              </fill>
            </x14:dxf>
          </x14:cfRule>
          <xm:sqref>E59:E60</xm:sqref>
        </x14:conditionalFormatting>
        <x14:conditionalFormatting xmlns:xm="http://schemas.microsoft.com/office/excel/2006/main">
          <x14:cfRule type="expression" priority="107" stopIfTrue="1" id="{0E085AD7-60E9-4FCB-9505-25289A71AFA5}">
            <xm:f>'\\10.0.1.6\JPC_Grp\JCS\売上管理\[売上見込ＪＣＳ42期.xlsm]実績ＢＳ'!#REF!="小計"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" stopIfTrue="1" id="{727304A8-95FA-436A-BC5F-7FA6DB0872A9}">
            <xm:f>'\\10.0.1.6\JPC_Grp\JCS\売上管理\[売上見込ＪＣＳ42期.xlsm]実績ＢＳ'!#REF!="合計"</xm:f>
            <x14:dxf>
              <fill>
                <patternFill>
                  <bgColor indexed="46"/>
                </patternFill>
              </fill>
            </x14:dxf>
          </x14:cfRule>
          <xm:sqref>H59</xm:sqref>
        </x14:conditionalFormatting>
        <x14:conditionalFormatting xmlns:xm="http://schemas.microsoft.com/office/excel/2006/main">
          <x14:cfRule type="expression" priority="99" stopIfTrue="1" id="{17F61AAF-8A67-4EFA-94DF-BFB1F519C3C2}">
            <xm:f>'\\10.0.1.6\JPC_Grp\JCS\売上管理\[売上見込ＪＣＳ42期.xlsm]実績ＢＳ'!#REF!="小計"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" stopIfTrue="1" id="{AE4D0060-A0F3-4151-892C-2A82E2B3C90E}">
            <xm:f>'\\10.0.1.6\JPC_Grp\JCS\売上管理\[売上見込ＪＣＳ42期.xlsm]実績ＢＳ'!#REF!="合計"</xm:f>
            <x14:dxf>
              <fill>
                <patternFill>
                  <bgColor indexed="46"/>
                </patternFill>
              </fill>
            </x14:dxf>
          </x14:cfRule>
          <xm:sqref>H60</xm:sqref>
        </x14:conditionalFormatting>
        <x14:conditionalFormatting xmlns:xm="http://schemas.microsoft.com/office/excel/2006/main">
          <x14:cfRule type="expression" priority="97" stopIfTrue="1" id="{ABCDD7B6-58E7-49CE-8F0B-36076615F62A}">
            <xm:f>実績第一!$C56="小計"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" stopIfTrue="1" id="{1518ADE7-DD93-40BD-8251-16178503D8CC}">
            <xm:f>実績第一!$C56="合計"</xm:f>
            <x14:dxf>
              <fill>
                <patternFill>
                  <bgColor indexed="46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expression" priority="57" stopIfTrue="1" id="{E5C586F8-B97A-4610-958E-D465B9BE07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" stopIfTrue="1" id="{0EC3A522-37D7-42FE-A585-7539B5A482B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H58</xm:sqref>
        </x14:conditionalFormatting>
        <x14:conditionalFormatting xmlns:xm="http://schemas.microsoft.com/office/excel/2006/main">
          <x14:cfRule type="expression" priority="83699" stopIfTrue="1" id="{897FB366-94CE-40D3-8CC2-C3BF00E61310}">
            <xm:f>実績第一!$C29="小計"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700" stopIfTrue="1" id="{8D1DEEAD-B059-4F75-A5A2-92C645EA6099}">
            <xm:f>実績第一!$C29="合計"</xm:f>
            <x14:dxf>
              <fill>
                <patternFill>
                  <bgColor indexed="46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expression" priority="83703" stopIfTrue="1" id="{897FB366-94CE-40D3-8CC2-C3BF00E61310}">
            <xm:f>実績第一!$C7="小計"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704" stopIfTrue="1" id="{8D1DEEAD-B059-4F75-A5A2-92C645EA6099}">
            <xm:f>実績第一!$C7="合計"</xm:f>
            <x14:dxf>
              <fill>
                <patternFill>
                  <bgColor indexed="46"/>
                </patternFill>
              </fill>
            </x14:dxf>
          </x14:cfRule>
          <xm:sqref>E28 H25 B16:E16 H6:H7 G16 I16:AM16</xm:sqref>
        </x14:conditionalFormatting>
        <x14:conditionalFormatting xmlns:xm="http://schemas.microsoft.com/office/excel/2006/main">
          <x14:cfRule type="expression" priority="83721" stopIfTrue="1" id="{897FB366-94CE-40D3-8CC2-C3BF00E61310}">
            <xm:f>実績第一!$C20="小計"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722" stopIfTrue="1" id="{8D1DEEAD-B059-4F75-A5A2-92C645EA6099}">
            <xm:f>実績第一!$C20="合計"</xm:f>
            <x14:dxf>
              <fill>
                <patternFill>
                  <bgColor indexed="46"/>
                </patternFill>
              </fill>
            </x14:dxf>
          </x14:cfRule>
          <xm:sqref>B26 G26:H26 J26:AM26 B17:E19 G17:G19 J18:N19 I17:N17 O17:AM19</xm:sqref>
        </x14:conditionalFormatting>
        <x14:conditionalFormatting xmlns:xm="http://schemas.microsoft.com/office/excel/2006/main">
          <x14:cfRule type="expression" priority="55" stopIfTrue="1" id="{027D94CB-36C8-4E4F-B99E-198234A006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" stopIfTrue="1" id="{250B7110-F2E4-4338-B3F7-EEA4837BA0B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B47 V47:W47 AJ47:AM47</xm:sqref>
        </x14:conditionalFormatting>
        <x14:conditionalFormatting xmlns:xm="http://schemas.microsoft.com/office/excel/2006/main">
          <x14:cfRule type="expression" priority="51" stopIfTrue="1" id="{66EDBD2A-A3CB-4124-9EE8-5BC5515D260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" stopIfTrue="1" id="{1474FDEF-0A7D-4407-ADEF-320F6D82962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AD47</xm:sqref>
        </x14:conditionalFormatting>
        <x14:conditionalFormatting xmlns:xm="http://schemas.microsoft.com/office/excel/2006/main">
          <x14:cfRule type="expression" priority="49" stopIfTrue="1" id="{B5F450E9-4042-4ABF-A077-91DD8223449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" stopIfTrue="1" id="{B1EDDAB6-E61F-4259-9A8B-97A86145C77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AF47</xm:sqref>
        </x14:conditionalFormatting>
        <x14:conditionalFormatting xmlns:xm="http://schemas.microsoft.com/office/excel/2006/main">
          <x14:cfRule type="expression" priority="47" stopIfTrue="1" id="{19CC3293-2064-4D84-BE35-2E0F0ABBAFD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" stopIfTrue="1" id="{618B3705-8689-4699-AA0C-2772FC456B1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AH47</xm:sqref>
        </x14:conditionalFormatting>
        <x14:conditionalFormatting xmlns:xm="http://schemas.microsoft.com/office/excel/2006/main">
          <x14:cfRule type="expression" priority="43" stopIfTrue="1" id="{27466530-1755-4A7F-831D-9EFCC509B3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" stopIfTrue="1" id="{6C5FF99F-6F91-414C-A0F1-D4AAF886A3A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X47</xm:sqref>
        </x14:conditionalFormatting>
        <x14:conditionalFormatting xmlns:xm="http://schemas.microsoft.com/office/excel/2006/main">
          <x14:cfRule type="expression" priority="41" stopIfTrue="1" id="{295BB8D6-82BC-4ABD-B4CF-AF0288C5A0E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" stopIfTrue="1" id="{AFACAB12-08E0-4277-9A3F-0F543BB8A6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Z47</xm:sqref>
        </x14:conditionalFormatting>
        <x14:conditionalFormatting xmlns:xm="http://schemas.microsoft.com/office/excel/2006/main">
          <x14:cfRule type="expression" priority="39" stopIfTrue="1" id="{F56608F0-CD37-4760-A911-D572D247300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" stopIfTrue="1" id="{4DEE66B0-7FEB-4358-ACDC-5C77352A3B3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AB47</xm:sqref>
        </x14:conditionalFormatting>
        <x14:conditionalFormatting xmlns:xm="http://schemas.microsoft.com/office/excel/2006/main">
          <x14:cfRule type="expression" priority="37" stopIfTrue="1" id="{09AC753D-8A76-4226-AD2D-DA097A557B9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" stopIfTrue="1" id="{A42DED16-C8C1-4B32-AEE5-8F5A0387822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P47</xm:sqref>
        </x14:conditionalFormatting>
        <x14:conditionalFormatting xmlns:xm="http://schemas.microsoft.com/office/excel/2006/main">
          <x14:cfRule type="expression" priority="35" stopIfTrue="1" id="{BB23C4D2-7C30-473A-8D77-9D4B2165EAF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" stopIfTrue="1" id="{25B30C8F-AEE5-47D9-8B84-593327EC127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R47</xm:sqref>
        </x14:conditionalFormatting>
        <x14:conditionalFormatting xmlns:xm="http://schemas.microsoft.com/office/excel/2006/main">
          <x14:cfRule type="expression" priority="33" stopIfTrue="1" id="{3BFEE313-1C0E-4E4B-9A5A-00286E997D4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" stopIfTrue="1" id="{3AD8EF94-247C-4960-99EC-724F43F4410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T47</xm:sqref>
        </x14:conditionalFormatting>
        <x14:conditionalFormatting xmlns:xm="http://schemas.microsoft.com/office/excel/2006/main">
          <x14:cfRule type="expression" priority="31" stopIfTrue="1" id="{A5761ED2-18BF-4BA5-B25E-B3EB0DA7495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" stopIfTrue="1" id="{F3FE64CA-577B-4986-97F3-6AAA597AFDD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J47:K47</xm:sqref>
        </x14:conditionalFormatting>
        <x14:conditionalFormatting xmlns:xm="http://schemas.microsoft.com/office/excel/2006/main">
          <x14:cfRule type="expression" priority="29" stopIfTrue="1" id="{8EBC9471-818A-4055-A3B3-B63F6DF6830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" stopIfTrue="1" id="{3C01B6F3-4E0D-45C2-99DA-913EE70CFA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L47:M47</xm:sqref>
        </x14:conditionalFormatting>
        <x14:conditionalFormatting xmlns:xm="http://schemas.microsoft.com/office/excel/2006/main">
          <x14:cfRule type="expression" priority="27" stopIfTrue="1" id="{C44D3F35-49F7-4A32-AB71-CF514842DDC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" stopIfTrue="1" id="{5EDAF1AA-FE9B-487B-B2CF-34C8308EF3A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N47</xm:sqref>
        </x14:conditionalFormatting>
        <x14:conditionalFormatting xmlns:xm="http://schemas.microsoft.com/office/excel/2006/main">
          <x14:cfRule type="expression" priority="25" stopIfTrue="1" id="{DA123694-C976-408E-A717-C66D1D2FF5F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" stopIfTrue="1" id="{D463796A-7FB3-4647-B36E-BCC6B227315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O47</xm:sqref>
        </x14:conditionalFormatting>
        <x14:conditionalFormatting xmlns:xm="http://schemas.microsoft.com/office/excel/2006/main">
          <x14:cfRule type="expression" priority="23" stopIfTrue="1" id="{8091F07B-7914-4D11-9363-338C8F60B4D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" stopIfTrue="1" id="{66F89EAE-28AA-4991-9177-CD2AF38F308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Q47</xm:sqref>
        </x14:conditionalFormatting>
        <x14:conditionalFormatting xmlns:xm="http://schemas.microsoft.com/office/excel/2006/main">
          <x14:cfRule type="expression" priority="21" stopIfTrue="1" id="{1AD323DE-867F-4640-95E0-BB579C912C6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" stopIfTrue="1" id="{85A1477D-5A17-4D9B-8C70-811F11B3BE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S47</xm:sqref>
        </x14:conditionalFormatting>
        <x14:conditionalFormatting xmlns:xm="http://schemas.microsoft.com/office/excel/2006/main">
          <x14:cfRule type="expression" priority="19" stopIfTrue="1" id="{DB3E98C7-875D-483A-B21E-25787DF345C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" stopIfTrue="1" id="{702AB51E-ADB6-4947-AB56-DE5EE2665A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U47</xm:sqref>
        </x14:conditionalFormatting>
        <x14:conditionalFormatting xmlns:xm="http://schemas.microsoft.com/office/excel/2006/main">
          <x14:cfRule type="expression" priority="17" stopIfTrue="1" id="{6D2554E0-F15D-49F0-A1C7-61364DDD33F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" stopIfTrue="1" id="{BC9FBE75-50C1-4CCF-8B4D-5B91D80ED2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Y47</xm:sqref>
        </x14:conditionalFormatting>
        <x14:conditionalFormatting xmlns:xm="http://schemas.microsoft.com/office/excel/2006/main">
          <x14:cfRule type="expression" priority="15" stopIfTrue="1" id="{D4F660FD-E0C5-44C1-A348-CB5E92B814F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" stopIfTrue="1" id="{8E4B843E-7B7C-4C96-9E61-AA6785BB484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AA47</xm:sqref>
        </x14:conditionalFormatting>
        <x14:conditionalFormatting xmlns:xm="http://schemas.microsoft.com/office/excel/2006/main">
          <x14:cfRule type="expression" priority="13" stopIfTrue="1" id="{3B0909BF-142E-47B8-B8A2-7A84FF2D85F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" stopIfTrue="1" id="{23A22312-4B23-4953-80A1-28F41AA4C9C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AC47</xm:sqref>
        </x14:conditionalFormatting>
        <x14:conditionalFormatting xmlns:xm="http://schemas.microsoft.com/office/excel/2006/main">
          <x14:cfRule type="expression" priority="11" stopIfTrue="1" id="{77D4DB45-CF33-40A8-9987-C6F33652BBC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" stopIfTrue="1" id="{BBFF0CC0-F202-4C2C-BE9B-438EA8E3FC9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AE47</xm:sqref>
        </x14:conditionalFormatting>
        <x14:conditionalFormatting xmlns:xm="http://schemas.microsoft.com/office/excel/2006/main">
          <x14:cfRule type="expression" priority="9" stopIfTrue="1" id="{8E3663EF-5850-4586-9E3C-80076E07B30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" stopIfTrue="1" id="{8E8CDD3A-873D-40BA-9C8C-FB5EB944208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AG47</xm:sqref>
        </x14:conditionalFormatting>
        <x14:conditionalFormatting xmlns:xm="http://schemas.microsoft.com/office/excel/2006/main">
          <x14:cfRule type="expression" priority="7" stopIfTrue="1" id="{74E8E81D-7888-4A0C-A7E3-B891EF0D1A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" stopIfTrue="1" id="{2D2327B8-5163-4D36-9DE0-6B9D7550E4D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AI47</xm:sqref>
        </x14:conditionalFormatting>
        <x14:conditionalFormatting xmlns:xm="http://schemas.microsoft.com/office/excel/2006/main">
          <x14:cfRule type="expression" priority="5" stopIfTrue="1" id="{7414745F-1C40-46CC-AE31-9C799BC4833D}">
            <xm:f>'\\10.0.1.6\JPC_Grp\JCS\売上管理\[売上見込ＪＣＳ42期.xlsm]実績ＢＳ'!#REF!="小計"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" stopIfTrue="1" id="{A301B9F4-D87D-42B5-9296-8A2C8449FB92}">
            <xm:f>'\\10.0.1.6\JPC_Grp\JCS\売上管理\[売上見込ＪＣＳ42期.xlsm]実績ＢＳ'!#REF!="合計"</xm:f>
            <x14:dxf>
              <fill>
                <patternFill>
                  <bgColor indexed="46"/>
                </patternFill>
              </fill>
            </x14:dxf>
          </x14:cfRule>
          <xm:sqref>C47:D47 F47:G47</xm:sqref>
        </x14:conditionalFormatting>
        <x14:conditionalFormatting xmlns:xm="http://schemas.microsoft.com/office/excel/2006/main">
          <x14:cfRule type="expression" priority="1" stopIfTrue="1" id="{1A67A0FB-CEEF-4414-95CF-55088C31BCA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" stopIfTrue="1" id="{390EA0ED-0D0E-4AC7-A8F2-6B0F07F2E50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E47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indexed="13"/>
  </sheetPr>
  <dimension ref="B1:BE112"/>
  <sheetViews>
    <sheetView zoomScale="90" zoomScaleNormal="90" workbookViewId="0">
      <pane xSplit="9" ySplit="4" topLeftCell="J5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0898437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1.453125" style="27" customWidth="1"/>
    <col min="10" max="10" width="13.08984375" style="28" customWidth="1"/>
    <col min="11" max="13" width="13.08984375" style="89" customWidth="1"/>
    <col min="14" max="14" width="13.08984375" style="28" customWidth="1"/>
    <col min="15" max="15" width="13.08984375" style="89" customWidth="1"/>
    <col min="16" max="16" width="13.08984375" style="28" customWidth="1"/>
    <col min="17" max="17" width="13.08984375" style="89" customWidth="1"/>
    <col min="18" max="18" width="13.08984375" style="28" customWidth="1"/>
    <col min="19" max="19" width="13.08984375" style="89" customWidth="1"/>
    <col min="20" max="20" width="13.08984375" style="28" customWidth="1"/>
    <col min="21" max="21" width="13.08984375" style="89" customWidth="1"/>
    <col min="22" max="22" width="15.453125" style="28" bestFit="1" customWidth="1"/>
    <col min="23" max="23" width="13.453125" style="28" bestFit="1" customWidth="1"/>
    <col min="24" max="24" width="13.08984375" style="28" customWidth="1"/>
    <col min="25" max="25" width="13.08984375" style="89" customWidth="1"/>
    <col min="26" max="26" width="13.08984375" style="28" customWidth="1"/>
    <col min="27" max="27" width="13.08984375" style="318" customWidth="1"/>
    <col min="28" max="28" width="13.08984375" style="28" customWidth="1"/>
    <col min="29" max="29" width="13.08984375" style="89" customWidth="1"/>
    <col min="30" max="30" width="13.08984375" style="28" customWidth="1"/>
    <col min="31" max="31" width="13.08984375" style="89" customWidth="1"/>
    <col min="32" max="32" width="13.08984375" style="28" customWidth="1"/>
    <col min="33" max="33" width="13.08984375" style="89" customWidth="1"/>
    <col min="34" max="34" width="13.08984375" style="28" customWidth="1"/>
    <col min="35" max="35" width="13.08984375" style="89" customWidth="1"/>
    <col min="36" max="37" width="11.6328125" style="28" customWidth="1"/>
    <col min="38" max="39" width="12.90625" style="28" customWidth="1"/>
    <col min="40" max="40" width="5.08984375" style="217" customWidth="1"/>
    <col min="41" max="42" width="8.6328125" style="217" customWidth="1"/>
    <col min="43" max="43" width="8.6328125" style="28" customWidth="1"/>
    <col min="44" max="45" width="8.6328125" style="217" customWidth="1"/>
    <col min="46" max="46" width="8.6328125" style="28" customWidth="1"/>
    <col min="47" max="48" width="8.6328125" style="217" customWidth="1"/>
    <col min="49" max="49" width="8.6328125" style="28" customWidth="1"/>
    <col min="50" max="51" width="8.6328125" style="217" customWidth="1"/>
    <col min="52" max="52" width="8.6328125" style="28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F1" s="3"/>
      <c r="H1" s="29"/>
      <c r="J1" s="42" t="s">
        <v>546</v>
      </c>
      <c r="K1" s="87"/>
      <c r="L1" s="87"/>
      <c r="M1" s="87"/>
      <c r="O1" s="87"/>
      <c r="Q1" s="87"/>
      <c r="S1" s="87"/>
      <c r="U1" s="87"/>
      <c r="V1" s="6"/>
      <c r="Y1" s="87"/>
      <c r="AA1" s="316"/>
      <c r="AC1" s="87"/>
      <c r="AE1" s="87"/>
      <c r="AG1" s="87"/>
      <c r="AI1" s="87"/>
      <c r="AL1" s="4" t="s">
        <v>43</v>
      </c>
      <c r="AM1" s="5">
        <f ca="1">TODAY()</f>
        <v>44644</v>
      </c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7"/>
      <c r="BB1" s="7"/>
      <c r="BC1" s="7"/>
      <c r="BD1" s="7"/>
    </row>
    <row r="2" spans="2:57" s="1" customFormat="1" ht="13" x14ac:dyDescent="0.2">
      <c r="E2" s="7"/>
      <c r="K2" s="87"/>
      <c r="L2" s="87"/>
      <c r="M2" s="87"/>
      <c r="O2" s="87"/>
      <c r="Q2" s="87"/>
      <c r="S2" s="87"/>
      <c r="U2" s="87"/>
      <c r="V2" s="6"/>
      <c r="Y2" s="87"/>
      <c r="AA2" s="316"/>
      <c r="AC2" s="87"/>
      <c r="AE2" s="87"/>
      <c r="AG2" s="87"/>
      <c r="AI2" s="87"/>
      <c r="AL2" s="443"/>
      <c r="AM2" s="443"/>
      <c r="AN2" s="7"/>
      <c r="AO2" s="350"/>
      <c r="AP2" s="350"/>
      <c r="AQ2" s="350"/>
      <c r="AR2" s="350"/>
      <c r="AS2" s="350"/>
      <c r="AT2" s="350"/>
      <c r="AU2" s="350"/>
      <c r="AV2" s="350"/>
      <c r="AW2" s="350"/>
      <c r="AX2" s="7"/>
      <c r="AY2" s="7"/>
      <c r="AZ2" s="7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62</v>
      </c>
      <c r="H3" s="444" t="s">
        <v>63</v>
      </c>
      <c r="I3" s="444" t="s">
        <v>64</v>
      </c>
      <c r="J3" s="447" t="s">
        <v>67</v>
      </c>
      <c r="K3" s="449"/>
      <c r="L3" s="447" t="s">
        <v>68</v>
      </c>
      <c r="M3" s="447"/>
      <c r="N3" s="447" t="s">
        <v>69</v>
      </c>
      <c r="O3" s="447"/>
      <c r="P3" s="447" t="s">
        <v>70</v>
      </c>
      <c r="Q3" s="447"/>
      <c r="R3" s="447" t="s">
        <v>71</v>
      </c>
      <c r="S3" s="447"/>
      <c r="T3" s="447" t="s">
        <v>72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N3" s="213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130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65</v>
      </c>
      <c r="Y4" s="36" t="s">
        <v>24</v>
      </c>
      <c r="Z4" s="36" t="s">
        <v>65</v>
      </c>
      <c r="AA4" s="130" t="s">
        <v>24</v>
      </c>
      <c r="AB4" s="36" t="s">
        <v>65</v>
      </c>
      <c r="AC4" s="36" t="s">
        <v>24</v>
      </c>
      <c r="AD4" s="36" t="s">
        <v>65</v>
      </c>
      <c r="AE4" s="36" t="s">
        <v>24</v>
      </c>
      <c r="AF4" s="36" t="s">
        <v>65</v>
      </c>
      <c r="AG4" s="36" t="s">
        <v>24</v>
      </c>
      <c r="AH4" s="36" t="s">
        <v>65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14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s="71" customFormat="1" ht="26.25" customHeight="1" x14ac:dyDescent="0.2">
      <c r="B5" s="45"/>
      <c r="C5" s="66" t="s">
        <v>602</v>
      </c>
      <c r="D5" s="67" t="s">
        <v>108</v>
      </c>
      <c r="E5" s="141" t="s">
        <v>349</v>
      </c>
      <c r="F5" s="66" t="s">
        <v>294</v>
      </c>
      <c r="G5" s="74" t="s">
        <v>303</v>
      </c>
      <c r="H5" s="319" t="s">
        <v>992</v>
      </c>
      <c r="I5" s="311" t="s">
        <v>700</v>
      </c>
      <c r="J5" s="79">
        <v>850000</v>
      </c>
      <c r="K5" s="79"/>
      <c r="L5" s="79">
        <v>850000</v>
      </c>
      <c r="M5" s="79"/>
      <c r="N5" s="79">
        <v>850000</v>
      </c>
      <c r="O5" s="79"/>
      <c r="P5" s="79">
        <v>850000</v>
      </c>
      <c r="Q5" s="79"/>
      <c r="R5" s="79">
        <v>850000</v>
      </c>
      <c r="S5" s="79"/>
      <c r="T5" s="79">
        <v>850000</v>
      </c>
      <c r="U5" s="79"/>
      <c r="V5" s="62">
        <v>5100000</v>
      </c>
      <c r="W5" s="62">
        <v>0</v>
      </c>
      <c r="X5" s="79">
        <v>850000</v>
      </c>
      <c r="Y5" s="79"/>
      <c r="Z5" s="79">
        <v>850000</v>
      </c>
      <c r="AA5" s="79"/>
      <c r="AB5" s="79">
        <v>850000</v>
      </c>
      <c r="AC5" s="79"/>
      <c r="AD5" s="79">
        <v>850000</v>
      </c>
      <c r="AE5" s="79"/>
      <c r="AF5" s="79">
        <v>850000</v>
      </c>
      <c r="AG5" s="79"/>
      <c r="AH5" s="79">
        <v>850000</v>
      </c>
      <c r="AI5" s="79"/>
      <c r="AJ5" s="62">
        <v>5100000</v>
      </c>
      <c r="AK5" s="62">
        <v>0</v>
      </c>
      <c r="AL5" s="62">
        <v>10200000</v>
      </c>
      <c r="AM5" s="62">
        <v>0</v>
      </c>
      <c r="AN5" s="215"/>
      <c r="AO5" s="352" t="s">
        <v>734</v>
      </c>
      <c r="AP5" s="352" t="s">
        <v>734</v>
      </c>
      <c r="AQ5" s="352" t="s">
        <v>734</v>
      </c>
      <c r="AR5" s="352" t="s">
        <v>734</v>
      </c>
      <c r="AS5" s="352" t="s">
        <v>734</v>
      </c>
      <c r="AT5" s="352" t="s">
        <v>734</v>
      </c>
      <c r="AU5" s="352" t="s">
        <v>734</v>
      </c>
      <c r="AV5" s="352" t="s">
        <v>734</v>
      </c>
      <c r="AW5" s="352" t="s">
        <v>734</v>
      </c>
      <c r="AX5" s="352" t="s">
        <v>734</v>
      </c>
      <c r="AY5" s="352" t="s">
        <v>734</v>
      </c>
      <c r="AZ5" s="352" t="s">
        <v>734</v>
      </c>
      <c r="BA5" s="173"/>
      <c r="BB5" s="173"/>
      <c r="BC5" s="173"/>
      <c r="BD5" s="173"/>
    </row>
    <row r="6" spans="2:57" s="71" customFormat="1" ht="26.25" customHeight="1" x14ac:dyDescent="0.2">
      <c r="B6" s="45"/>
      <c r="C6" s="128" t="s">
        <v>602</v>
      </c>
      <c r="D6" s="67" t="s">
        <v>108</v>
      </c>
      <c r="E6" s="141" t="s">
        <v>142</v>
      </c>
      <c r="F6" s="127" t="s">
        <v>676</v>
      </c>
      <c r="G6" s="73"/>
      <c r="H6" s="128" t="s">
        <v>992</v>
      </c>
      <c r="I6" s="275" t="s">
        <v>701</v>
      </c>
      <c r="J6" s="86">
        <v>700000</v>
      </c>
      <c r="K6" s="86"/>
      <c r="L6" s="86">
        <v>700000</v>
      </c>
      <c r="M6" s="86"/>
      <c r="N6" s="86">
        <v>700000</v>
      </c>
      <c r="O6" s="86"/>
      <c r="P6" s="86">
        <v>700000</v>
      </c>
      <c r="Q6" s="86"/>
      <c r="R6" s="86">
        <v>700000</v>
      </c>
      <c r="S6" s="86"/>
      <c r="T6" s="86">
        <v>700000</v>
      </c>
      <c r="U6" s="86"/>
      <c r="V6" s="62">
        <v>4200000</v>
      </c>
      <c r="W6" s="62">
        <v>0</v>
      </c>
      <c r="X6" s="86">
        <v>700000</v>
      </c>
      <c r="Y6" s="86"/>
      <c r="Z6" s="86">
        <v>700000</v>
      </c>
      <c r="AA6" s="86"/>
      <c r="AB6" s="86">
        <v>700000</v>
      </c>
      <c r="AC6" s="86"/>
      <c r="AD6" s="86">
        <v>700000</v>
      </c>
      <c r="AE6" s="86"/>
      <c r="AF6" s="86">
        <v>700000</v>
      </c>
      <c r="AG6" s="86"/>
      <c r="AH6" s="86">
        <v>700000</v>
      </c>
      <c r="AI6" s="86"/>
      <c r="AJ6" s="62">
        <v>4200000</v>
      </c>
      <c r="AK6" s="62">
        <v>0</v>
      </c>
      <c r="AL6" s="62">
        <v>8400000</v>
      </c>
      <c r="AM6" s="62">
        <v>0</v>
      </c>
      <c r="AN6" s="199"/>
      <c r="AO6" s="352" t="s">
        <v>734</v>
      </c>
      <c r="AP6" s="352" t="s">
        <v>734</v>
      </c>
      <c r="AQ6" s="352" t="s">
        <v>734</v>
      </c>
      <c r="AR6" s="352" t="s">
        <v>734</v>
      </c>
      <c r="AS6" s="352" t="s">
        <v>734</v>
      </c>
      <c r="AT6" s="352" t="s">
        <v>734</v>
      </c>
      <c r="AU6" s="352" t="s">
        <v>734</v>
      </c>
      <c r="AV6" s="352" t="s">
        <v>734</v>
      </c>
      <c r="AW6" s="352" t="s">
        <v>734</v>
      </c>
      <c r="AX6" s="352" t="s">
        <v>734</v>
      </c>
      <c r="AY6" s="352" t="s">
        <v>734</v>
      </c>
      <c r="AZ6" s="352" t="s">
        <v>734</v>
      </c>
      <c r="BA6" s="145"/>
      <c r="BB6" s="145"/>
      <c r="BC6" s="145"/>
      <c r="BD6" s="145"/>
    </row>
    <row r="7" spans="2:57" s="71" customFormat="1" ht="26.25" customHeight="1" x14ac:dyDescent="0.2">
      <c r="B7" s="45"/>
      <c r="C7" s="128" t="s">
        <v>602</v>
      </c>
      <c r="D7" s="67" t="s">
        <v>108</v>
      </c>
      <c r="E7" s="141" t="s">
        <v>142</v>
      </c>
      <c r="F7" s="127" t="s">
        <v>676</v>
      </c>
      <c r="G7" s="73"/>
      <c r="H7" s="128" t="s">
        <v>992</v>
      </c>
      <c r="I7" s="313" t="s">
        <v>702</v>
      </c>
      <c r="J7" s="86">
        <v>800000</v>
      </c>
      <c r="K7" s="86"/>
      <c r="L7" s="86">
        <v>800000</v>
      </c>
      <c r="M7" s="86"/>
      <c r="N7" s="86">
        <v>800000</v>
      </c>
      <c r="O7" s="86"/>
      <c r="P7" s="86">
        <v>800000</v>
      </c>
      <c r="Q7" s="86"/>
      <c r="R7" s="86">
        <v>800000</v>
      </c>
      <c r="S7" s="86"/>
      <c r="T7" s="86">
        <v>800000</v>
      </c>
      <c r="U7" s="86"/>
      <c r="V7" s="62">
        <v>4800000</v>
      </c>
      <c r="W7" s="62">
        <v>0</v>
      </c>
      <c r="X7" s="86">
        <v>800000</v>
      </c>
      <c r="Y7" s="86"/>
      <c r="Z7" s="86">
        <v>800000</v>
      </c>
      <c r="AA7" s="86"/>
      <c r="AB7" s="86">
        <v>800000</v>
      </c>
      <c r="AC7" s="86"/>
      <c r="AD7" s="86">
        <v>800000</v>
      </c>
      <c r="AE7" s="86"/>
      <c r="AF7" s="86">
        <v>800000</v>
      </c>
      <c r="AG7" s="86"/>
      <c r="AH7" s="86">
        <v>800000</v>
      </c>
      <c r="AI7" s="86"/>
      <c r="AJ7" s="62">
        <v>4800000</v>
      </c>
      <c r="AK7" s="62">
        <v>0</v>
      </c>
      <c r="AL7" s="62">
        <v>9600000</v>
      </c>
      <c r="AM7" s="62">
        <v>0</v>
      </c>
      <c r="AN7" s="199"/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 t="s">
        <v>734</v>
      </c>
      <c r="AU7" s="352" t="s">
        <v>734</v>
      </c>
      <c r="AV7" s="352" t="s">
        <v>734</v>
      </c>
      <c r="AW7" s="352" t="s">
        <v>734</v>
      </c>
      <c r="AX7" s="352" t="s">
        <v>734</v>
      </c>
      <c r="AY7" s="352" t="s">
        <v>734</v>
      </c>
      <c r="AZ7" s="352" t="s">
        <v>734</v>
      </c>
      <c r="BA7" s="145"/>
      <c r="BB7" s="145"/>
      <c r="BC7" s="145"/>
      <c r="BD7" s="145"/>
    </row>
    <row r="8" spans="2:57" s="71" customFormat="1" ht="26.25" customHeight="1" x14ac:dyDescent="0.2">
      <c r="B8" s="45"/>
      <c r="C8" s="128" t="s">
        <v>602</v>
      </c>
      <c r="D8" s="67" t="s">
        <v>108</v>
      </c>
      <c r="E8" s="141" t="s">
        <v>142</v>
      </c>
      <c r="F8" s="127" t="s">
        <v>676</v>
      </c>
      <c r="G8" s="73"/>
      <c r="H8" s="128" t="s">
        <v>992</v>
      </c>
      <c r="I8" s="313" t="s">
        <v>906</v>
      </c>
      <c r="J8" s="86">
        <v>500000</v>
      </c>
      <c r="K8" s="86"/>
      <c r="L8" s="86">
        <v>500000</v>
      </c>
      <c r="M8" s="86"/>
      <c r="N8" s="86">
        <v>500000</v>
      </c>
      <c r="O8" s="86"/>
      <c r="P8" s="86">
        <v>500000</v>
      </c>
      <c r="Q8" s="86"/>
      <c r="R8" s="86">
        <v>500000</v>
      </c>
      <c r="S8" s="86"/>
      <c r="T8" s="86">
        <v>500000</v>
      </c>
      <c r="U8" s="86"/>
      <c r="V8" s="62">
        <v>3000000</v>
      </c>
      <c r="W8" s="62">
        <v>0</v>
      </c>
      <c r="X8" s="86">
        <v>500000</v>
      </c>
      <c r="Y8" s="86"/>
      <c r="Z8" s="86">
        <v>500000</v>
      </c>
      <c r="AA8" s="86"/>
      <c r="AB8" s="86">
        <v>500000</v>
      </c>
      <c r="AC8" s="86"/>
      <c r="AD8" s="86">
        <v>500000</v>
      </c>
      <c r="AE8" s="86"/>
      <c r="AF8" s="86">
        <v>500000</v>
      </c>
      <c r="AG8" s="86"/>
      <c r="AH8" s="86">
        <v>500000</v>
      </c>
      <c r="AI8" s="86"/>
      <c r="AJ8" s="62">
        <v>3000000</v>
      </c>
      <c r="AK8" s="62">
        <v>0</v>
      </c>
      <c r="AL8" s="62">
        <v>6000000</v>
      </c>
      <c r="AM8" s="62">
        <v>0</v>
      </c>
      <c r="AN8" s="199"/>
      <c r="AO8" s="352" t="s">
        <v>734</v>
      </c>
      <c r="AP8" s="352" t="s">
        <v>734</v>
      </c>
      <c r="AQ8" s="352" t="s">
        <v>734</v>
      </c>
      <c r="AR8" s="352" t="s">
        <v>734</v>
      </c>
      <c r="AS8" s="352" t="s">
        <v>734</v>
      </c>
      <c r="AT8" s="352" t="s">
        <v>734</v>
      </c>
      <c r="AU8" s="352" t="s">
        <v>734</v>
      </c>
      <c r="AV8" s="352" t="s">
        <v>734</v>
      </c>
      <c r="AW8" s="352" t="s">
        <v>734</v>
      </c>
      <c r="AX8" s="352" t="s">
        <v>734</v>
      </c>
      <c r="AY8" s="352" t="s">
        <v>734</v>
      </c>
      <c r="AZ8" s="352" t="s">
        <v>734</v>
      </c>
      <c r="BA8" s="145"/>
      <c r="BB8" s="145"/>
      <c r="BC8" s="145"/>
      <c r="BD8" s="145"/>
    </row>
    <row r="9" spans="2:57" s="71" customFormat="1" ht="26.25" customHeight="1" x14ac:dyDescent="0.2">
      <c r="B9" s="156"/>
      <c r="C9" s="164" t="s">
        <v>481</v>
      </c>
      <c r="D9" s="67" t="s">
        <v>108</v>
      </c>
      <c r="E9" s="141" t="s">
        <v>142</v>
      </c>
      <c r="F9" s="157" t="s">
        <v>394</v>
      </c>
      <c r="G9" s="165"/>
      <c r="H9" s="364" t="s">
        <v>992</v>
      </c>
      <c r="I9" s="157" t="s">
        <v>703</v>
      </c>
      <c r="J9" s="176">
        <v>760000</v>
      </c>
      <c r="K9" s="176"/>
      <c r="L9" s="176">
        <v>760000</v>
      </c>
      <c r="M9" s="176"/>
      <c r="N9" s="176">
        <v>760000</v>
      </c>
      <c r="O9" s="176"/>
      <c r="P9" s="176">
        <v>760000</v>
      </c>
      <c r="Q9" s="176"/>
      <c r="R9" s="176">
        <v>760000</v>
      </c>
      <c r="S9" s="176"/>
      <c r="T9" s="176">
        <v>760000</v>
      </c>
      <c r="U9" s="176"/>
      <c r="V9" s="161">
        <v>4560000</v>
      </c>
      <c r="W9" s="161">
        <v>0</v>
      </c>
      <c r="X9" s="176">
        <v>760000</v>
      </c>
      <c r="Y9" s="176"/>
      <c r="Z9" s="176">
        <v>760000</v>
      </c>
      <c r="AA9" s="176"/>
      <c r="AB9" s="176">
        <v>760000</v>
      </c>
      <c r="AC9" s="176"/>
      <c r="AD9" s="176">
        <v>760000</v>
      </c>
      <c r="AE9" s="176"/>
      <c r="AF9" s="176">
        <v>760000</v>
      </c>
      <c r="AG9" s="176"/>
      <c r="AH9" s="176">
        <v>760000</v>
      </c>
      <c r="AI9" s="176"/>
      <c r="AJ9" s="161">
        <v>4560000</v>
      </c>
      <c r="AK9" s="161">
        <v>0</v>
      </c>
      <c r="AL9" s="161">
        <v>9120000</v>
      </c>
      <c r="AM9" s="161">
        <v>0</v>
      </c>
      <c r="AN9" s="215"/>
      <c r="AO9" s="352" t="s">
        <v>734</v>
      </c>
      <c r="AP9" s="352" t="s">
        <v>734</v>
      </c>
      <c r="AQ9" s="352" t="s">
        <v>734</v>
      </c>
      <c r="AR9" s="352" t="s">
        <v>734</v>
      </c>
      <c r="AS9" s="352" t="s">
        <v>734</v>
      </c>
      <c r="AT9" s="352" t="s">
        <v>734</v>
      </c>
      <c r="AU9" s="352" t="s">
        <v>734</v>
      </c>
      <c r="AV9" s="352" t="s">
        <v>734</v>
      </c>
      <c r="AW9" s="352" t="s">
        <v>734</v>
      </c>
      <c r="AX9" s="352" t="s">
        <v>734</v>
      </c>
      <c r="AY9" s="352" t="s">
        <v>734</v>
      </c>
      <c r="AZ9" s="352" t="s">
        <v>734</v>
      </c>
      <c r="BA9" s="173"/>
      <c r="BB9" s="173"/>
      <c r="BC9" s="173"/>
      <c r="BD9" s="173"/>
    </row>
    <row r="10" spans="2:57" s="71" customFormat="1" ht="26.25" customHeight="1" x14ac:dyDescent="0.2">
      <c r="B10" s="156"/>
      <c r="C10" s="164" t="s">
        <v>481</v>
      </c>
      <c r="D10" s="67" t="s">
        <v>108</v>
      </c>
      <c r="E10" s="141" t="s">
        <v>142</v>
      </c>
      <c r="F10" s="157" t="s">
        <v>394</v>
      </c>
      <c r="G10" s="165"/>
      <c r="H10" s="364" t="s">
        <v>992</v>
      </c>
      <c r="I10" s="157" t="s">
        <v>704</v>
      </c>
      <c r="J10" s="176">
        <v>810000</v>
      </c>
      <c r="K10" s="176"/>
      <c r="L10" s="176">
        <v>810000</v>
      </c>
      <c r="M10" s="176"/>
      <c r="N10" s="176">
        <v>810000</v>
      </c>
      <c r="O10" s="176"/>
      <c r="P10" s="176">
        <v>810000</v>
      </c>
      <c r="Q10" s="176"/>
      <c r="R10" s="176">
        <v>810000</v>
      </c>
      <c r="S10" s="176"/>
      <c r="T10" s="176">
        <v>810000</v>
      </c>
      <c r="U10" s="176"/>
      <c r="V10" s="161">
        <v>4860000</v>
      </c>
      <c r="W10" s="161">
        <v>0</v>
      </c>
      <c r="X10" s="176">
        <v>810000</v>
      </c>
      <c r="Y10" s="176"/>
      <c r="Z10" s="176">
        <v>810000</v>
      </c>
      <c r="AA10" s="176"/>
      <c r="AB10" s="176">
        <v>810000</v>
      </c>
      <c r="AC10" s="176"/>
      <c r="AD10" s="176">
        <v>810000</v>
      </c>
      <c r="AE10" s="176"/>
      <c r="AF10" s="176">
        <v>810000</v>
      </c>
      <c r="AG10" s="176"/>
      <c r="AH10" s="176">
        <v>810000</v>
      </c>
      <c r="AI10" s="176"/>
      <c r="AJ10" s="161">
        <v>4860000</v>
      </c>
      <c r="AK10" s="161">
        <v>0</v>
      </c>
      <c r="AL10" s="161">
        <v>9720000</v>
      </c>
      <c r="AM10" s="161">
        <v>0</v>
      </c>
      <c r="AN10" s="215"/>
      <c r="AO10" s="352" t="s">
        <v>734</v>
      </c>
      <c r="AP10" s="352" t="s">
        <v>734</v>
      </c>
      <c r="AQ10" s="352" t="s">
        <v>734</v>
      </c>
      <c r="AR10" s="352" t="s">
        <v>734</v>
      </c>
      <c r="AS10" s="352" t="s">
        <v>734</v>
      </c>
      <c r="AT10" s="352" t="s">
        <v>734</v>
      </c>
      <c r="AU10" s="352" t="s">
        <v>734</v>
      </c>
      <c r="AV10" s="352" t="s">
        <v>734</v>
      </c>
      <c r="AW10" s="352" t="s">
        <v>734</v>
      </c>
      <c r="AX10" s="352" t="s">
        <v>734</v>
      </c>
      <c r="AY10" s="352" t="s">
        <v>734</v>
      </c>
      <c r="AZ10" s="352" t="s">
        <v>734</v>
      </c>
      <c r="BA10" s="173"/>
      <c r="BB10" s="173"/>
      <c r="BC10" s="173"/>
      <c r="BD10" s="173"/>
    </row>
    <row r="11" spans="2:57" s="71" customFormat="1" ht="26.25" customHeight="1" x14ac:dyDescent="0.2">
      <c r="B11" s="156"/>
      <c r="C11" s="164" t="s">
        <v>481</v>
      </c>
      <c r="D11" s="67" t="s">
        <v>108</v>
      </c>
      <c r="E11" s="141" t="s">
        <v>142</v>
      </c>
      <c r="F11" s="157" t="s">
        <v>394</v>
      </c>
      <c r="G11" s="165"/>
      <c r="H11" s="364" t="s">
        <v>992</v>
      </c>
      <c r="I11" s="157" t="s">
        <v>569</v>
      </c>
      <c r="J11" s="176">
        <v>570000</v>
      </c>
      <c r="K11" s="176"/>
      <c r="L11" s="176">
        <v>570000</v>
      </c>
      <c r="M11" s="176"/>
      <c r="N11" s="176">
        <v>570000</v>
      </c>
      <c r="O11" s="176"/>
      <c r="P11" s="176">
        <v>570000</v>
      </c>
      <c r="Q11" s="176"/>
      <c r="R11" s="176">
        <v>570000</v>
      </c>
      <c r="S11" s="176"/>
      <c r="T11" s="176">
        <v>570000</v>
      </c>
      <c r="U11" s="176"/>
      <c r="V11" s="161">
        <v>3420000</v>
      </c>
      <c r="W11" s="161">
        <v>0</v>
      </c>
      <c r="X11" s="176">
        <v>570000</v>
      </c>
      <c r="Y11" s="176"/>
      <c r="Z11" s="176">
        <v>570000</v>
      </c>
      <c r="AA11" s="176"/>
      <c r="AB11" s="176">
        <v>570000</v>
      </c>
      <c r="AC11" s="176"/>
      <c r="AD11" s="176">
        <v>570000</v>
      </c>
      <c r="AE11" s="176"/>
      <c r="AF11" s="176">
        <v>570000</v>
      </c>
      <c r="AG11" s="176"/>
      <c r="AH11" s="176">
        <v>570000</v>
      </c>
      <c r="AI11" s="176"/>
      <c r="AJ11" s="161">
        <v>3420000</v>
      </c>
      <c r="AK11" s="161">
        <v>0</v>
      </c>
      <c r="AL11" s="161">
        <v>6840000</v>
      </c>
      <c r="AM11" s="161">
        <v>0</v>
      </c>
      <c r="AN11" s="215"/>
      <c r="AO11" s="352" t="s">
        <v>734</v>
      </c>
      <c r="AP11" s="352" t="s">
        <v>734</v>
      </c>
      <c r="AQ11" s="352" t="s">
        <v>734</v>
      </c>
      <c r="AR11" s="352" t="s">
        <v>734</v>
      </c>
      <c r="AS11" s="352" t="s">
        <v>734</v>
      </c>
      <c r="AT11" s="352" t="s">
        <v>734</v>
      </c>
      <c r="AU11" s="352" t="s">
        <v>734</v>
      </c>
      <c r="AV11" s="352" t="s">
        <v>734</v>
      </c>
      <c r="AW11" s="352" t="s">
        <v>734</v>
      </c>
      <c r="AX11" s="352" t="s">
        <v>734</v>
      </c>
      <c r="AY11" s="352" t="s">
        <v>734</v>
      </c>
      <c r="AZ11" s="352" t="s">
        <v>734</v>
      </c>
      <c r="BA11" s="173"/>
      <c r="BB11" s="173"/>
      <c r="BC11" s="173"/>
      <c r="BD11" s="173"/>
    </row>
    <row r="12" spans="2:57" s="71" customFormat="1" ht="26.25" customHeight="1" x14ac:dyDescent="0.2">
      <c r="B12" s="45"/>
      <c r="C12" s="329" t="s">
        <v>149</v>
      </c>
      <c r="D12" s="83" t="s">
        <v>108</v>
      </c>
      <c r="E12" s="141" t="s">
        <v>142</v>
      </c>
      <c r="F12" s="329" t="s">
        <v>817</v>
      </c>
      <c r="G12" s="73"/>
      <c r="H12" s="329" t="s">
        <v>987</v>
      </c>
      <c r="I12" s="129" t="s">
        <v>705</v>
      </c>
      <c r="J12" s="61">
        <v>620000</v>
      </c>
      <c r="K12" s="86"/>
      <c r="L12" s="61">
        <v>620000</v>
      </c>
      <c r="M12" s="86"/>
      <c r="N12" s="61">
        <v>620000</v>
      </c>
      <c r="O12" s="86"/>
      <c r="P12" s="61">
        <v>620000</v>
      </c>
      <c r="Q12" s="86"/>
      <c r="R12" s="61">
        <v>620000</v>
      </c>
      <c r="S12" s="86"/>
      <c r="T12" s="61">
        <v>620000</v>
      </c>
      <c r="U12" s="86"/>
      <c r="V12" s="62">
        <v>3720000</v>
      </c>
      <c r="W12" s="62">
        <v>0</v>
      </c>
      <c r="X12" s="61">
        <v>620000</v>
      </c>
      <c r="Y12" s="86"/>
      <c r="Z12" s="61">
        <v>620000</v>
      </c>
      <c r="AA12" s="86"/>
      <c r="AB12" s="61">
        <v>620000</v>
      </c>
      <c r="AC12" s="86"/>
      <c r="AD12" s="61">
        <v>620000</v>
      </c>
      <c r="AE12" s="86"/>
      <c r="AF12" s="61">
        <v>620000</v>
      </c>
      <c r="AG12" s="86"/>
      <c r="AH12" s="61">
        <v>620000</v>
      </c>
      <c r="AI12" s="86"/>
      <c r="AJ12" s="62">
        <v>3720000</v>
      </c>
      <c r="AK12" s="62">
        <v>0</v>
      </c>
      <c r="AL12" s="62">
        <v>7440000</v>
      </c>
      <c r="AM12" s="62">
        <v>0</v>
      </c>
      <c r="AN12" s="215"/>
      <c r="AO12" s="352" t="s">
        <v>734</v>
      </c>
      <c r="AP12" s="352" t="s">
        <v>734</v>
      </c>
      <c r="AQ12" s="352" t="s">
        <v>734</v>
      </c>
      <c r="AR12" s="352" t="s">
        <v>734</v>
      </c>
      <c r="AS12" s="352" t="s">
        <v>734</v>
      </c>
      <c r="AT12" s="352" t="s">
        <v>734</v>
      </c>
      <c r="AU12" s="352" t="s">
        <v>734</v>
      </c>
      <c r="AV12" s="352" t="s">
        <v>734</v>
      </c>
      <c r="AW12" s="352" t="s">
        <v>734</v>
      </c>
      <c r="AX12" s="352" t="s">
        <v>734</v>
      </c>
      <c r="AY12" s="352" t="s">
        <v>734</v>
      </c>
      <c r="AZ12" s="352" t="s">
        <v>734</v>
      </c>
      <c r="BA12" s="173"/>
      <c r="BB12" s="173"/>
      <c r="BC12" s="173"/>
      <c r="BD12" s="173"/>
    </row>
    <row r="13" spans="2:57" s="71" customFormat="1" ht="26.25" customHeight="1" x14ac:dyDescent="0.2">
      <c r="B13" s="156"/>
      <c r="C13" s="82" t="s">
        <v>149</v>
      </c>
      <c r="D13" s="83" t="s">
        <v>108</v>
      </c>
      <c r="E13" s="141" t="s">
        <v>142</v>
      </c>
      <c r="F13" s="329" t="s">
        <v>817</v>
      </c>
      <c r="G13" s="170"/>
      <c r="H13" s="329" t="s">
        <v>987</v>
      </c>
      <c r="I13" s="175" t="s">
        <v>706</v>
      </c>
      <c r="J13" s="172">
        <v>600000</v>
      </c>
      <c r="K13" s="172"/>
      <c r="L13" s="172">
        <v>600000</v>
      </c>
      <c r="M13" s="172"/>
      <c r="N13" s="172">
        <v>600000</v>
      </c>
      <c r="O13" s="172"/>
      <c r="P13" s="172">
        <v>600000</v>
      </c>
      <c r="Q13" s="172"/>
      <c r="R13" s="172">
        <v>600000</v>
      </c>
      <c r="S13" s="172"/>
      <c r="T13" s="172">
        <v>600000</v>
      </c>
      <c r="U13" s="172"/>
      <c r="V13" s="161">
        <v>3600000</v>
      </c>
      <c r="W13" s="161">
        <v>0</v>
      </c>
      <c r="X13" s="172">
        <v>600000</v>
      </c>
      <c r="Y13" s="172"/>
      <c r="Z13" s="172">
        <v>600000</v>
      </c>
      <c r="AA13" s="172"/>
      <c r="AB13" s="172">
        <v>600000</v>
      </c>
      <c r="AC13" s="172"/>
      <c r="AD13" s="172">
        <v>600000</v>
      </c>
      <c r="AE13" s="172"/>
      <c r="AF13" s="172">
        <v>600000</v>
      </c>
      <c r="AG13" s="172"/>
      <c r="AH13" s="172">
        <v>600000</v>
      </c>
      <c r="AI13" s="172"/>
      <c r="AJ13" s="161">
        <v>3600000</v>
      </c>
      <c r="AK13" s="161">
        <v>0</v>
      </c>
      <c r="AL13" s="161">
        <v>7200000</v>
      </c>
      <c r="AM13" s="161">
        <v>0</v>
      </c>
      <c r="AN13" s="215"/>
      <c r="AO13" s="352" t="s">
        <v>734</v>
      </c>
      <c r="AP13" s="352" t="s">
        <v>734</v>
      </c>
      <c r="AQ13" s="352" t="s">
        <v>734</v>
      </c>
      <c r="AR13" s="352" t="s">
        <v>734</v>
      </c>
      <c r="AS13" s="352" t="s">
        <v>734</v>
      </c>
      <c r="AT13" s="352" t="s">
        <v>734</v>
      </c>
      <c r="AU13" s="352" t="s">
        <v>734</v>
      </c>
      <c r="AV13" s="352" t="s">
        <v>734</v>
      </c>
      <c r="AW13" s="352" t="s">
        <v>734</v>
      </c>
      <c r="AX13" s="352" t="s">
        <v>734</v>
      </c>
      <c r="AY13" s="352" t="s">
        <v>734</v>
      </c>
      <c r="AZ13" s="352" t="s">
        <v>734</v>
      </c>
      <c r="BA13" s="173"/>
      <c r="BB13" s="173"/>
      <c r="BC13" s="173"/>
      <c r="BD13" s="173"/>
    </row>
    <row r="14" spans="2:57" s="71" customFormat="1" ht="26.25" customHeight="1" x14ac:dyDescent="0.2">
      <c r="B14" s="156"/>
      <c r="C14" s="82" t="s">
        <v>149</v>
      </c>
      <c r="D14" s="83" t="s">
        <v>108</v>
      </c>
      <c r="E14" s="141" t="s">
        <v>142</v>
      </c>
      <c r="F14" s="329" t="s">
        <v>817</v>
      </c>
      <c r="G14" s="170"/>
      <c r="H14" s="329" t="s">
        <v>987</v>
      </c>
      <c r="I14" s="175" t="s">
        <v>707</v>
      </c>
      <c r="J14" s="172">
        <v>480000</v>
      </c>
      <c r="K14" s="172"/>
      <c r="L14" s="172">
        <v>480000</v>
      </c>
      <c r="M14" s="172"/>
      <c r="N14" s="172">
        <v>480000</v>
      </c>
      <c r="O14" s="172"/>
      <c r="P14" s="172">
        <v>480000</v>
      </c>
      <c r="Q14" s="172"/>
      <c r="R14" s="172">
        <v>480000</v>
      </c>
      <c r="S14" s="172"/>
      <c r="T14" s="172">
        <v>480000</v>
      </c>
      <c r="U14" s="172"/>
      <c r="V14" s="161">
        <v>2880000</v>
      </c>
      <c r="W14" s="161">
        <v>0</v>
      </c>
      <c r="X14" s="172">
        <v>480000</v>
      </c>
      <c r="Y14" s="172"/>
      <c r="Z14" s="172">
        <v>480000</v>
      </c>
      <c r="AA14" s="172"/>
      <c r="AB14" s="172">
        <v>480000</v>
      </c>
      <c r="AC14" s="172"/>
      <c r="AD14" s="172">
        <v>480000</v>
      </c>
      <c r="AE14" s="172"/>
      <c r="AF14" s="172">
        <v>480000</v>
      </c>
      <c r="AG14" s="172"/>
      <c r="AH14" s="172">
        <v>480000</v>
      </c>
      <c r="AI14" s="172"/>
      <c r="AJ14" s="161">
        <v>2880000</v>
      </c>
      <c r="AK14" s="161">
        <v>0</v>
      </c>
      <c r="AL14" s="161">
        <v>5760000</v>
      </c>
      <c r="AM14" s="161">
        <v>0</v>
      </c>
      <c r="AN14" s="215"/>
      <c r="AO14" s="352" t="s">
        <v>734</v>
      </c>
      <c r="AP14" s="352" t="s">
        <v>734</v>
      </c>
      <c r="AQ14" s="352" t="s">
        <v>734</v>
      </c>
      <c r="AR14" s="352" t="s">
        <v>734</v>
      </c>
      <c r="AS14" s="352" t="s">
        <v>734</v>
      </c>
      <c r="AT14" s="352" t="s">
        <v>734</v>
      </c>
      <c r="AU14" s="352" t="s">
        <v>734</v>
      </c>
      <c r="AV14" s="352" t="s">
        <v>734</v>
      </c>
      <c r="AW14" s="352" t="s">
        <v>734</v>
      </c>
      <c r="AX14" s="352" t="s">
        <v>734</v>
      </c>
      <c r="AY14" s="352" t="s">
        <v>734</v>
      </c>
      <c r="AZ14" s="352" t="s">
        <v>734</v>
      </c>
      <c r="BA14" s="173"/>
      <c r="BB14" s="173"/>
      <c r="BC14" s="173"/>
      <c r="BD14" s="173"/>
    </row>
    <row r="15" spans="2:57" s="71" customFormat="1" ht="26.25" customHeight="1" x14ac:dyDescent="0.2">
      <c r="B15" s="156"/>
      <c r="C15" s="82" t="s">
        <v>149</v>
      </c>
      <c r="D15" s="83" t="s">
        <v>108</v>
      </c>
      <c r="E15" s="141" t="s">
        <v>142</v>
      </c>
      <c r="F15" s="329" t="s">
        <v>817</v>
      </c>
      <c r="G15" s="170"/>
      <c r="H15" s="329" t="s">
        <v>987</v>
      </c>
      <c r="I15" s="175" t="s">
        <v>710</v>
      </c>
      <c r="J15" s="172">
        <v>530000</v>
      </c>
      <c r="K15" s="172"/>
      <c r="L15" s="172">
        <v>530000</v>
      </c>
      <c r="M15" s="172"/>
      <c r="N15" s="172">
        <v>530000</v>
      </c>
      <c r="O15" s="172"/>
      <c r="P15" s="172">
        <v>530000</v>
      </c>
      <c r="Q15" s="172"/>
      <c r="R15" s="172">
        <v>530000</v>
      </c>
      <c r="S15" s="172"/>
      <c r="T15" s="172">
        <v>530000</v>
      </c>
      <c r="U15" s="172"/>
      <c r="V15" s="161">
        <v>3180000</v>
      </c>
      <c r="W15" s="161">
        <v>0</v>
      </c>
      <c r="X15" s="172">
        <v>530000</v>
      </c>
      <c r="Y15" s="172"/>
      <c r="Z15" s="172">
        <v>530000</v>
      </c>
      <c r="AA15" s="172"/>
      <c r="AB15" s="172">
        <v>530000</v>
      </c>
      <c r="AC15" s="172"/>
      <c r="AD15" s="172">
        <v>530000</v>
      </c>
      <c r="AE15" s="172"/>
      <c r="AF15" s="172">
        <v>530000</v>
      </c>
      <c r="AG15" s="172"/>
      <c r="AH15" s="172">
        <v>530000</v>
      </c>
      <c r="AI15" s="172"/>
      <c r="AJ15" s="161">
        <v>3180000</v>
      </c>
      <c r="AK15" s="161">
        <v>0</v>
      </c>
      <c r="AL15" s="161">
        <v>6360000</v>
      </c>
      <c r="AM15" s="161">
        <v>0</v>
      </c>
      <c r="AN15" s="215"/>
      <c r="AO15" s="352" t="s">
        <v>734</v>
      </c>
      <c r="AP15" s="352" t="s">
        <v>734</v>
      </c>
      <c r="AQ15" s="352" t="s">
        <v>734</v>
      </c>
      <c r="AR15" s="352" t="s">
        <v>734</v>
      </c>
      <c r="AS15" s="352" t="s">
        <v>734</v>
      </c>
      <c r="AT15" s="352" t="s">
        <v>734</v>
      </c>
      <c r="AU15" s="352" t="s">
        <v>734</v>
      </c>
      <c r="AV15" s="352" t="s">
        <v>734</v>
      </c>
      <c r="AW15" s="352" t="s">
        <v>734</v>
      </c>
      <c r="AX15" s="352" t="s">
        <v>734</v>
      </c>
      <c r="AY15" s="352" t="s">
        <v>734</v>
      </c>
      <c r="AZ15" s="352" t="s">
        <v>734</v>
      </c>
      <c r="BA15" s="173"/>
      <c r="BB15" s="173"/>
      <c r="BC15" s="173"/>
      <c r="BD15" s="173"/>
    </row>
    <row r="16" spans="2:57" s="71" customFormat="1" ht="26.25" customHeight="1" x14ac:dyDescent="0.2">
      <c r="B16" s="156"/>
      <c r="C16" s="82" t="s">
        <v>149</v>
      </c>
      <c r="D16" s="83" t="s">
        <v>108</v>
      </c>
      <c r="E16" s="141" t="s">
        <v>142</v>
      </c>
      <c r="F16" s="329" t="s">
        <v>817</v>
      </c>
      <c r="G16" s="170"/>
      <c r="H16" s="329" t="s">
        <v>987</v>
      </c>
      <c r="I16" s="175" t="s">
        <v>1801</v>
      </c>
      <c r="J16" s="172">
        <v>500000</v>
      </c>
      <c r="K16" s="172"/>
      <c r="L16" s="172">
        <v>500000</v>
      </c>
      <c r="M16" s="172"/>
      <c r="N16" s="172">
        <v>500000</v>
      </c>
      <c r="O16" s="172"/>
      <c r="P16" s="172">
        <v>500000</v>
      </c>
      <c r="Q16" s="172"/>
      <c r="R16" s="172">
        <v>500000</v>
      </c>
      <c r="S16" s="172"/>
      <c r="T16" s="172">
        <v>500000</v>
      </c>
      <c r="U16" s="172"/>
      <c r="V16" s="161">
        <v>3000000</v>
      </c>
      <c r="W16" s="161">
        <v>0</v>
      </c>
      <c r="X16" s="172">
        <v>500000</v>
      </c>
      <c r="Y16" s="172"/>
      <c r="Z16" s="172">
        <v>500000</v>
      </c>
      <c r="AA16" s="172"/>
      <c r="AB16" s="172">
        <v>500000</v>
      </c>
      <c r="AC16" s="172"/>
      <c r="AD16" s="172">
        <v>500000</v>
      </c>
      <c r="AE16" s="172"/>
      <c r="AF16" s="172">
        <v>500000</v>
      </c>
      <c r="AG16" s="172"/>
      <c r="AH16" s="172">
        <v>500000</v>
      </c>
      <c r="AI16" s="172"/>
      <c r="AJ16" s="161">
        <v>3000000</v>
      </c>
      <c r="AK16" s="161">
        <v>0</v>
      </c>
      <c r="AL16" s="161">
        <v>6000000</v>
      </c>
      <c r="AM16" s="161">
        <v>0</v>
      </c>
      <c r="AN16" s="215"/>
      <c r="AO16" s="352" t="s">
        <v>734</v>
      </c>
      <c r="AP16" s="352" t="s">
        <v>734</v>
      </c>
      <c r="AQ16" s="352" t="s">
        <v>734</v>
      </c>
      <c r="AR16" s="352" t="s">
        <v>734</v>
      </c>
      <c r="AS16" s="352" t="s">
        <v>734</v>
      </c>
      <c r="AT16" s="352" t="s">
        <v>734</v>
      </c>
      <c r="AU16" s="352" t="s">
        <v>734</v>
      </c>
      <c r="AV16" s="352" t="s">
        <v>734</v>
      </c>
      <c r="AW16" s="352" t="s">
        <v>734</v>
      </c>
      <c r="AX16" s="352" t="s">
        <v>734</v>
      </c>
      <c r="AY16" s="352" t="s">
        <v>734</v>
      </c>
      <c r="AZ16" s="352" t="s">
        <v>734</v>
      </c>
      <c r="BA16" s="173"/>
      <c r="BB16" s="173"/>
      <c r="BC16" s="173"/>
      <c r="BD16" s="173"/>
    </row>
    <row r="17" spans="2:56" s="71" customFormat="1" ht="26.25" customHeight="1" x14ac:dyDescent="0.2">
      <c r="B17" s="45"/>
      <c r="C17" s="78" t="s">
        <v>14</v>
      </c>
      <c r="D17" s="68" t="s">
        <v>108</v>
      </c>
      <c r="E17" s="151" t="s">
        <v>349</v>
      </c>
      <c r="F17" s="131" t="s">
        <v>337</v>
      </c>
      <c r="G17" s="73"/>
      <c r="H17" s="364" t="s">
        <v>1017</v>
      </c>
      <c r="I17" s="128" t="s">
        <v>711</v>
      </c>
      <c r="J17" s="61">
        <v>550000</v>
      </c>
      <c r="K17" s="86"/>
      <c r="L17" s="61">
        <v>550000</v>
      </c>
      <c r="M17" s="86"/>
      <c r="N17" s="61">
        <v>550000</v>
      </c>
      <c r="O17" s="86"/>
      <c r="P17" s="61">
        <v>550000</v>
      </c>
      <c r="Q17" s="86"/>
      <c r="R17" s="61">
        <v>550000</v>
      </c>
      <c r="S17" s="86"/>
      <c r="T17" s="61">
        <v>550000</v>
      </c>
      <c r="U17" s="86"/>
      <c r="V17" s="62">
        <v>3300000</v>
      </c>
      <c r="W17" s="161">
        <v>0</v>
      </c>
      <c r="X17" s="61">
        <v>550000</v>
      </c>
      <c r="Y17" s="86"/>
      <c r="Z17" s="61">
        <v>550000</v>
      </c>
      <c r="AA17" s="86"/>
      <c r="AB17" s="61">
        <v>550000</v>
      </c>
      <c r="AC17" s="86"/>
      <c r="AD17" s="61">
        <v>550000</v>
      </c>
      <c r="AE17" s="86"/>
      <c r="AF17" s="61">
        <v>550000</v>
      </c>
      <c r="AG17" s="86"/>
      <c r="AH17" s="61">
        <v>550000</v>
      </c>
      <c r="AI17" s="86"/>
      <c r="AJ17" s="62">
        <v>3300000</v>
      </c>
      <c r="AK17" s="62">
        <v>0</v>
      </c>
      <c r="AL17" s="62">
        <v>6600000</v>
      </c>
      <c r="AM17" s="161">
        <v>0</v>
      </c>
      <c r="AN17" s="215"/>
      <c r="AO17" s="352" t="s">
        <v>734</v>
      </c>
      <c r="AP17" s="352" t="s">
        <v>734</v>
      </c>
      <c r="AQ17" s="352" t="s">
        <v>734</v>
      </c>
      <c r="AR17" s="352" t="s">
        <v>734</v>
      </c>
      <c r="AS17" s="352" t="s">
        <v>734</v>
      </c>
      <c r="AT17" s="352" t="s">
        <v>734</v>
      </c>
      <c r="AU17" s="352" t="s">
        <v>734</v>
      </c>
      <c r="AV17" s="352" t="s">
        <v>734</v>
      </c>
      <c r="AW17" s="352" t="s">
        <v>734</v>
      </c>
      <c r="AX17" s="352" t="s">
        <v>734</v>
      </c>
      <c r="AY17" s="352" t="s">
        <v>734</v>
      </c>
      <c r="AZ17" s="352" t="s">
        <v>734</v>
      </c>
      <c r="BA17" s="173"/>
      <c r="BB17" s="173"/>
      <c r="BC17" s="173"/>
      <c r="BD17" s="173"/>
    </row>
    <row r="18" spans="2:56" s="71" customFormat="1" ht="26.25" customHeight="1" x14ac:dyDescent="0.2">
      <c r="B18" s="156"/>
      <c r="C18" s="196" t="s">
        <v>1127</v>
      </c>
      <c r="D18" s="68" t="s">
        <v>108</v>
      </c>
      <c r="E18" s="68" t="s">
        <v>106</v>
      </c>
      <c r="F18" s="152" t="s">
        <v>350</v>
      </c>
      <c r="G18" s="73"/>
      <c r="H18" s="128" t="s">
        <v>987</v>
      </c>
      <c r="I18" s="128" t="s">
        <v>1800</v>
      </c>
      <c r="J18" s="86">
        <v>50000</v>
      </c>
      <c r="K18" s="86"/>
      <c r="L18" s="86">
        <v>50000</v>
      </c>
      <c r="M18" s="86"/>
      <c r="N18" s="86">
        <v>50000</v>
      </c>
      <c r="O18" s="86"/>
      <c r="P18" s="86">
        <v>50000</v>
      </c>
      <c r="Q18" s="86"/>
      <c r="R18" s="86">
        <v>50000</v>
      </c>
      <c r="S18" s="86"/>
      <c r="T18" s="86">
        <v>50000</v>
      </c>
      <c r="U18" s="86"/>
      <c r="V18" s="161">
        <v>300000</v>
      </c>
      <c r="W18" s="161">
        <v>0</v>
      </c>
      <c r="X18" s="86">
        <v>50000</v>
      </c>
      <c r="Y18" s="86"/>
      <c r="Z18" s="86">
        <v>50000</v>
      </c>
      <c r="AA18" s="86"/>
      <c r="AB18" s="86">
        <v>50000</v>
      </c>
      <c r="AC18" s="86"/>
      <c r="AD18" s="86">
        <v>50000</v>
      </c>
      <c r="AE18" s="86"/>
      <c r="AF18" s="86">
        <v>50000</v>
      </c>
      <c r="AG18" s="86"/>
      <c r="AH18" s="86">
        <v>50000</v>
      </c>
      <c r="AI18" s="86"/>
      <c r="AJ18" s="161">
        <v>300000</v>
      </c>
      <c r="AK18" s="161">
        <v>0</v>
      </c>
      <c r="AL18" s="161">
        <v>600000</v>
      </c>
      <c r="AM18" s="161">
        <v>0</v>
      </c>
      <c r="AN18" s="215"/>
      <c r="AO18" s="352" t="s">
        <v>734</v>
      </c>
      <c r="AP18" s="352" t="s">
        <v>734</v>
      </c>
      <c r="AQ18" s="352" t="s">
        <v>734</v>
      </c>
      <c r="AR18" s="352" t="s">
        <v>734</v>
      </c>
      <c r="AS18" s="352" t="s">
        <v>734</v>
      </c>
      <c r="AT18" s="352" t="s">
        <v>734</v>
      </c>
      <c r="AU18" s="352" t="s">
        <v>734</v>
      </c>
      <c r="AV18" s="352" t="s">
        <v>734</v>
      </c>
      <c r="AW18" s="352" t="s">
        <v>734</v>
      </c>
      <c r="AX18" s="352" t="s">
        <v>734</v>
      </c>
      <c r="AY18" s="352" t="s">
        <v>734</v>
      </c>
      <c r="AZ18" s="352" t="s">
        <v>734</v>
      </c>
      <c r="BA18" s="173"/>
      <c r="BB18" s="173"/>
      <c r="BC18" s="173"/>
      <c r="BD18" s="173"/>
    </row>
    <row r="19" spans="2:56" s="71" customFormat="1" ht="26.25" customHeight="1" x14ac:dyDescent="0.2">
      <c r="B19" s="156"/>
      <c r="C19" s="196" t="s">
        <v>1127</v>
      </c>
      <c r="D19" s="68" t="s">
        <v>108</v>
      </c>
      <c r="E19" s="68" t="s">
        <v>106</v>
      </c>
      <c r="F19" s="152" t="s">
        <v>1834</v>
      </c>
      <c r="G19" s="73"/>
      <c r="H19" s="128" t="s">
        <v>987</v>
      </c>
      <c r="I19" s="128" t="s">
        <v>1800</v>
      </c>
      <c r="J19" s="86">
        <v>499500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161">
        <v>499500</v>
      </c>
      <c r="W19" s="161">
        <v>0</v>
      </c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161">
        <v>0</v>
      </c>
      <c r="AK19" s="161">
        <v>0</v>
      </c>
      <c r="AL19" s="161">
        <v>499500</v>
      </c>
      <c r="AM19" s="161">
        <v>0</v>
      </c>
      <c r="AN19" s="215"/>
      <c r="AO19" s="352" t="s">
        <v>734</v>
      </c>
      <c r="AP19" s="352"/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173"/>
      <c r="BB19" s="173"/>
      <c r="BC19" s="173"/>
      <c r="BD19" s="173"/>
    </row>
    <row r="20" spans="2:56" s="339" customFormat="1" ht="26.25" customHeight="1" x14ac:dyDescent="0.2">
      <c r="B20" s="156"/>
      <c r="C20" s="196" t="s">
        <v>1127</v>
      </c>
      <c r="D20" s="344" t="s">
        <v>108</v>
      </c>
      <c r="E20" s="232" t="s">
        <v>142</v>
      </c>
      <c r="F20" s="178" t="s">
        <v>1512</v>
      </c>
      <c r="G20" s="340"/>
      <c r="H20" s="178" t="s">
        <v>988</v>
      </c>
      <c r="I20" s="178" t="s">
        <v>1802</v>
      </c>
      <c r="J20" s="159">
        <v>1000000</v>
      </c>
      <c r="K20" s="159"/>
      <c r="L20" s="159">
        <v>1000000</v>
      </c>
      <c r="M20" s="159"/>
      <c r="N20" s="159">
        <v>1000000</v>
      </c>
      <c r="O20" s="159"/>
      <c r="P20" s="159">
        <v>1000000</v>
      </c>
      <c r="Q20" s="159"/>
      <c r="R20" s="159">
        <v>1000000</v>
      </c>
      <c r="S20" s="159"/>
      <c r="T20" s="159">
        <v>1000000</v>
      </c>
      <c r="U20" s="159"/>
      <c r="V20" s="342">
        <v>6000000</v>
      </c>
      <c r="W20" s="342">
        <v>0</v>
      </c>
      <c r="X20" s="159">
        <v>1000000</v>
      </c>
      <c r="Y20" s="159"/>
      <c r="Z20" s="159">
        <v>1000000</v>
      </c>
      <c r="AA20" s="159"/>
      <c r="AB20" s="159"/>
      <c r="AC20" s="159"/>
      <c r="AD20" s="159"/>
      <c r="AE20" s="159"/>
      <c r="AF20" s="159"/>
      <c r="AG20" s="159"/>
      <c r="AH20" s="159"/>
      <c r="AI20" s="159"/>
      <c r="AJ20" s="342">
        <v>2000000</v>
      </c>
      <c r="AK20" s="342">
        <v>0</v>
      </c>
      <c r="AL20" s="342">
        <v>8000000</v>
      </c>
      <c r="AM20" s="342">
        <v>0</v>
      </c>
      <c r="AN20" s="343"/>
      <c r="AO20" s="352" t="s">
        <v>734</v>
      </c>
      <c r="AP20" s="352" t="s">
        <v>734</v>
      </c>
      <c r="AQ20" s="352" t="s">
        <v>734</v>
      </c>
      <c r="AR20" s="352" t="s">
        <v>734</v>
      </c>
      <c r="AS20" s="352" t="s">
        <v>734</v>
      </c>
      <c r="AT20" s="352" t="s">
        <v>734</v>
      </c>
      <c r="AU20" s="352" t="s">
        <v>734</v>
      </c>
      <c r="AV20" s="352" t="s">
        <v>734</v>
      </c>
      <c r="AW20" s="352"/>
      <c r="AX20" s="352"/>
      <c r="AY20" s="352"/>
      <c r="AZ20" s="352"/>
      <c r="BA20" s="173"/>
      <c r="BB20" s="173"/>
      <c r="BC20" s="173"/>
      <c r="BD20" s="173"/>
    </row>
    <row r="21" spans="2:56" s="339" customFormat="1" ht="26.25" customHeight="1" x14ac:dyDescent="0.2">
      <c r="B21" s="156"/>
      <c r="C21" s="196" t="s">
        <v>1127</v>
      </c>
      <c r="D21" s="344" t="s">
        <v>108</v>
      </c>
      <c r="E21" s="232" t="s">
        <v>142</v>
      </c>
      <c r="F21" s="178" t="s">
        <v>1512</v>
      </c>
      <c r="G21" s="340"/>
      <c r="H21" s="178" t="s">
        <v>988</v>
      </c>
      <c r="I21" s="178" t="s">
        <v>714</v>
      </c>
      <c r="J21" s="159">
        <v>800000</v>
      </c>
      <c r="K21" s="159"/>
      <c r="L21" s="159">
        <v>800000</v>
      </c>
      <c r="M21" s="159"/>
      <c r="N21" s="159">
        <v>800000</v>
      </c>
      <c r="O21" s="159"/>
      <c r="P21" s="159">
        <v>800000</v>
      </c>
      <c r="Q21" s="159"/>
      <c r="R21" s="159">
        <v>800000</v>
      </c>
      <c r="S21" s="159"/>
      <c r="T21" s="159">
        <v>800000</v>
      </c>
      <c r="U21" s="159"/>
      <c r="V21" s="342">
        <v>4800000</v>
      </c>
      <c r="W21" s="342">
        <v>0</v>
      </c>
      <c r="X21" s="159">
        <v>800000</v>
      </c>
      <c r="Y21" s="159"/>
      <c r="Z21" s="159">
        <v>800000</v>
      </c>
      <c r="AA21" s="159"/>
      <c r="AB21" s="159">
        <v>800000</v>
      </c>
      <c r="AC21" s="159"/>
      <c r="AD21" s="159">
        <v>800000</v>
      </c>
      <c r="AE21" s="159"/>
      <c r="AF21" s="159">
        <v>800000</v>
      </c>
      <c r="AG21" s="159"/>
      <c r="AH21" s="159">
        <v>800000</v>
      </c>
      <c r="AI21" s="159"/>
      <c r="AJ21" s="342">
        <v>4800000</v>
      </c>
      <c r="AK21" s="342">
        <v>0</v>
      </c>
      <c r="AL21" s="342">
        <v>9600000</v>
      </c>
      <c r="AM21" s="342">
        <v>0</v>
      </c>
      <c r="AN21" s="343"/>
      <c r="AO21" s="352" t="s">
        <v>734</v>
      </c>
      <c r="AP21" s="352" t="s">
        <v>734</v>
      </c>
      <c r="AQ21" s="352" t="s">
        <v>734</v>
      </c>
      <c r="AR21" s="352" t="s">
        <v>734</v>
      </c>
      <c r="AS21" s="352" t="s">
        <v>734</v>
      </c>
      <c r="AT21" s="352" t="s">
        <v>734</v>
      </c>
      <c r="AU21" s="352" t="s">
        <v>734</v>
      </c>
      <c r="AV21" s="352" t="s">
        <v>734</v>
      </c>
      <c r="AW21" s="352" t="s">
        <v>733</v>
      </c>
      <c r="AX21" s="352" t="s">
        <v>733</v>
      </c>
      <c r="AY21" s="352" t="s">
        <v>733</v>
      </c>
      <c r="AZ21" s="352" t="s">
        <v>733</v>
      </c>
      <c r="BA21" s="173"/>
      <c r="BB21" s="173"/>
      <c r="BC21" s="173"/>
      <c r="BD21" s="173"/>
    </row>
    <row r="22" spans="2:56" s="339" customFormat="1" ht="25.15" customHeight="1" x14ac:dyDescent="0.2">
      <c r="B22" s="156"/>
      <c r="C22" s="196" t="s">
        <v>1127</v>
      </c>
      <c r="D22" s="344" t="s">
        <v>108</v>
      </c>
      <c r="E22" s="232" t="s">
        <v>142</v>
      </c>
      <c r="F22" s="178" t="s">
        <v>1512</v>
      </c>
      <c r="G22" s="340"/>
      <c r="H22" s="178" t="s">
        <v>993</v>
      </c>
      <c r="I22" s="178" t="s">
        <v>1803</v>
      </c>
      <c r="J22" s="159">
        <v>950000</v>
      </c>
      <c r="K22" s="159"/>
      <c r="L22" s="159">
        <v>950000</v>
      </c>
      <c r="M22" s="159"/>
      <c r="N22" s="159">
        <v>950000</v>
      </c>
      <c r="O22" s="159"/>
      <c r="P22" s="159">
        <v>950000</v>
      </c>
      <c r="Q22" s="159"/>
      <c r="R22" s="159">
        <v>950000</v>
      </c>
      <c r="S22" s="159"/>
      <c r="T22" s="159">
        <v>950000</v>
      </c>
      <c r="U22" s="159"/>
      <c r="V22" s="342">
        <v>5700000</v>
      </c>
      <c r="W22" s="342">
        <v>0</v>
      </c>
      <c r="X22" s="159">
        <v>950000</v>
      </c>
      <c r="Y22" s="159"/>
      <c r="Z22" s="159">
        <v>950000</v>
      </c>
      <c r="AA22" s="159"/>
      <c r="AB22" s="159"/>
      <c r="AC22" s="159"/>
      <c r="AD22" s="159"/>
      <c r="AE22" s="159"/>
      <c r="AF22" s="159"/>
      <c r="AG22" s="159"/>
      <c r="AH22" s="159"/>
      <c r="AI22" s="159"/>
      <c r="AJ22" s="342">
        <v>1900000</v>
      </c>
      <c r="AK22" s="342">
        <v>0</v>
      </c>
      <c r="AL22" s="342">
        <v>7600000</v>
      </c>
      <c r="AM22" s="342">
        <v>0</v>
      </c>
      <c r="AN22" s="343"/>
      <c r="AO22" s="352" t="s">
        <v>734</v>
      </c>
      <c r="AP22" s="352" t="s">
        <v>734</v>
      </c>
      <c r="AQ22" s="352" t="s">
        <v>734</v>
      </c>
      <c r="AR22" s="352" t="s">
        <v>734</v>
      </c>
      <c r="AS22" s="352" t="s">
        <v>734</v>
      </c>
      <c r="AT22" s="352" t="s">
        <v>734</v>
      </c>
      <c r="AU22" s="352" t="s">
        <v>734</v>
      </c>
      <c r="AV22" s="352" t="s">
        <v>734</v>
      </c>
      <c r="AW22" s="352"/>
      <c r="AX22" s="352"/>
      <c r="AY22" s="352"/>
      <c r="AZ22" s="352"/>
      <c r="BA22" s="173"/>
      <c r="BB22" s="173"/>
      <c r="BC22" s="173"/>
      <c r="BD22" s="173"/>
    </row>
    <row r="23" spans="2:56" s="339" customFormat="1" ht="26.25" customHeight="1" x14ac:dyDescent="0.2">
      <c r="B23" s="156"/>
      <c r="C23" s="196" t="s">
        <v>1127</v>
      </c>
      <c r="D23" s="344" t="s">
        <v>108</v>
      </c>
      <c r="E23" s="232" t="s">
        <v>142</v>
      </c>
      <c r="F23" s="178" t="s">
        <v>1512</v>
      </c>
      <c r="G23" s="340"/>
      <c r="H23" s="178" t="s">
        <v>988</v>
      </c>
      <c r="I23" s="178" t="s">
        <v>1804</v>
      </c>
      <c r="J23" s="159">
        <v>150000</v>
      </c>
      <c r="K23" s="159"/>
      <c r="L23" s="159">
        <v>150000</v>
      </c>
      <c r="M23" s="159"/>
      <c r="N23" s="159">
        <v>150000</v>
      </c>
      <c r="O23" s="159"/>
      <c r="P23" s="159">
        <v>150000</v>
      </c>
      <c r="Q23" s="159"/>
      <c r="R23" s="159">
        <v>150000</v>
      </c>
      <c r="S23" s="159"/>
      <c r="T23" s="159">
        <v>150000</v>
      </c>
      <c r="U23" s="159"/>
      <c r="V23" s="342">
        <v>900000</v>
      </c>
      <c r="W23" s="342">
        <v>0</v>
      </c>
      <c r="X23" s="159">
        <v>150000</v>
      </c>
      <c r="Y23" s="159"/>
      <c r="Z23" s="159">
        <v>150000</v>
      </c>
      <c r="AA23" s="159"/>
      <c r="AB23" s="159"/>
      <c r="AC23" s="159"/>
      <c r="AD23" s="159"/>
      <c r="AE23" s="159"/>
      <c r="AF23" s="159"/>
      <c r="AG23" s="159"/>
      <c r="AH23" s="159"/>
      <c r="AI23" s="159"/>
      <c r="AJ23" s="342">
        <v>300000</v>
      </c>
      <c r="AK23" s="342">
        <v>0</v>
      </c>
      <c r="AL23" s="342">
        <v>1200000</v>
      </c>
      <c r="AM23" s="342">
        <v>0</v>
      </c>
      <c r="AN23" s="343"/>
      <c r="AO23" s="352" t="s">
        <v>734</v>
      </c>
      <c r="AP23" s="352" t="s">
        <v>734</v>
      </c>
      <c r="AQ23" s="352" t="s">
        <v>734</v>
      </c>
      <c r="AR23" s="352" t="s">
        <v>734</v>
      </c>
      <c r="AS23" s="352" t="s">
        <v>734</v>
      </c>
      <c r="AT23" s="352" t="s">
        <v>734</v>
      </c>
      <c r="AU23" s="352" t="s">
        <v>734</v>
      </c>
      <c r="AV23" s="352" t="s">
        <v>734</v>
      </c>
      <c r="AW23" s="352"/>
      <c r="AX23" s="352"/>
      <c r="AY23" s="352"/>
      <c r="AZ23" s="352"/>
      <c r="BA23" s="173"/>
      <c r="BB23" s="173"/>
      <c r="BC23" s="173"/>
      <c r="BD23" s="173"/>
    </row>
    <row r="24" spans="2:56" s="71" customFormat="1" ht="26.25" customHeight="1" x14ac:dyDescent="0.2">
      <c r="B24" s="156"/>
      <c r="C24" s="178" t="s">
        <v>491</v>
      </c>
      <c r="D24" s="151" t="s">
        <v>108</v>
      </c>
      <c r="E24" s="151" t="s">
        <v>142</v>
      </c>
      <c r="F24" s="157" t="s">
        <v>489</v>
      </c>
      <c r="G24" s="170"/>
      <c r="H24" s="178" t="s">
        <v>987</v>
      </c>
      <c r="I24" s="178" t="s">
        <v>716</v>
      </c>
      <c r="J24" s="172">
        <v>700000</v>
      </c>
      <c r="K24" s="172"/>
      <c r="L24" s="172">
        <v>700000</v>
      </c>
      <c r="M24" s="172"/>
      <c r="N24" s="172">
        <v>700000</v>
      </c>
      <c r="O24" s="172"/>
      <c r="P24" s="172">
        <v>700000</v>
      </c>
      <c r="Q24" s="172"/>
      <c r="R24" s="172">
        <v>700000</v>
      </c>
      <c r="S24" s="172"/>
      <c r="T24" s="172">
        <v>700000</v>
      </c>
      <c r="U24" s="172"/>
      <c r="V24" s="161">
        <v>4200000</v>
      </c>
      <c r="W24" s="161">
        <v>0</v>
      </c>
      <c r="X24" s="172">
        <v>700000</v>
      </c>
      <c r="Y24" s="172"/>
      <c r="Z24" s="172">
        <v>700000</v>
      </c>
      <c r="AA24" s="172"/>
      <c r="AB24" s="172">
        <v>700000</v>
      </c>
      <c r="AC24" s="172"/>
      <c r="AD24" s="172">
        <v>700000</v>
      </c>
      <c r="AE24" s="172"/>
      <c r="AF24" s="172">
        <v>700000</v>
      </c>
      <c r="AG24" s="172"/>
      <c r="AH24" s="172">
        <v>700000</v>
      </c>
      <c r="AI24" s="172"/>
      <c r="AJ24" s="161">
        <v>4200000</v>
      </c>
      <c r="AK24" s="161">
        <v>0</v>
      </c>
      <c r="AL24" s="161">
        <v>8400000</v>
      </c>
      <c r="AM24" s="161">
        <v>0</v>
      </c>
      <c r="AN24" s="215"/>
      <c r="AO24" s="352" t="s">
        <v>734</v>
      </c>
      <c r="AP24" s="352" t="s">
        <v>734</v>
      </c>
      <c r="AQ24" s="352" t="s">
        <v>734</v>
      </c>
      <c r="AR24" s="352" t="s">
        <v>734</v>
      </c>
      <c r="AS24" s="352" t="s">
        <v>734</v>
      </c>
      <c r="AT24" s="352" t="s">
        <v>734</v>
      </c>
      <c r="AU24" s="352" t="s">
        <v>734</v>
      </c>
      <c r="AV24" s="352" t="s">
        <v>734</v>
      </c>
      <c r="AW24" s="352" t="s">
        <v>734</v>
      </c>
      <c r="AX24" s="352" t="s">
        <v>734</v>
      </c>
      <c r="AY24" s="352" t="s">
        <v>734</v>
      </c>
      <c r="AZ24" s="352" t="s">
        <v>734</v>
      </c>
      <c r="BA24" s="173"/>
      <c r="BB24" s="173"/>
      <c r="BC24" s="173"/>
      <c r="BD24" s="173"/>
    </row>
    <row r="25" spans="2:56" s="71" customFormat="1" ht="26.25" customHeight="1" x14ac:dyDescent="0.2">
      <c r="B25" s="156"/>
      <c r="C25" s="178" t="s">
        <v>588</v>
      </c>
      <c r="D25" s="151" t="s">
        <v>108</v>
      </c>
      <c r="E25" s="151" t="s">
        <v>142</v>
      </c>
      <c r="F25" s="157" t="s">
        <v>590</v>
      </c>
      <c r="G25" s="170"/>
      <c r="H25" s="178" t="s">
        <v>987</v>
      </c>
      <c r="I25" s="178" t="s">
        <v>717</v>
      </c>
      <c r="J25" s="172">
        <v>680000</v>
      </c>
      <c r="K25" s="172"/>
      <c r="L25" s="172">
        <v>680000</v>
      </c>
      <c r="M25" s="172"/>
      <c r="N25" s="172">
        <v>680000</v>
      </c>
      <c r="O25" s="172"/>
      <c r="P25" s="172">
        <v>680000</v>
      </c>
      <c r="Q25" s="172"/>
      <c r="R25" s="172">
        <v>680000</v>
      </c>
      <c r="S25" s="172"/>
      <c r="T25" s="172">
        <v>680000</v>
      </c>
      <c r="U25" s="172"/>
      <c r="V25" s="161">
        <v>4080000</v>
      </c>
      <c r="W25" s="161">
        <v>0</v>
      </c>
      <c r="X25" s="172">
        <v>680000</v>
      </c>
      <c r="Y25" s="172"/>
      <c r="Z25" s="172">
        <v>680000</v>
      </c>
      <c r="AA25" s="172"/>
      <c r="AB25" s="172">
        <v>680000</v>
      </c>
      <c r="AC25" s="172"/>
      <c r="AD25" s="172">
        <v>680000</v>
      </c>
      <c r="AE25" s="172"/>
      <c r="AF25" s="172">
        <v>680000</v>
      </c>
      <c r="AG25" s="172"/>
      <c r="AH25" s="172">
        <v>680000</v>
      </c>
      <c r="AI25" s="172"/>
      <c r="AJ25" s="161">
        <v>4080000</v>
      </c>
      <c r="AK25" s="161">
        <v>0</v>
      </c>
      <c r="AL25" s="161">
        <v>8160000</v>
      </c>
      <c r="AM25" s="161">
        <v>0</v>
      </c>
      <c r="AN25" s="215"/>
      <c r="AO25" s="352" t="s">
        <v>734</v>
      </c>
      <c r="AP25" s="352" t="s">
        <v>734</v>
      </c>
      <c r="AQ25" s="352" t="s">
        <v>734</v>
      </c>
      <c r="AR25" s="352" t="s">
        <v>734</v>
      </c>
      <c r="AS25" s="352" t="s">
        <v>734</v>
      </c>
      <c r="AT25" s="352" t="s">
        <v>734</v>
      </c>
      <c r="AU25" s="352" t="s">
        <v>734</v>
      </c>
      <c r="AV25" s="352" t="s">
        <v>734</v>
      </c>
      <c r="AW25" s="352" t="s">
        <v>734</v>
      </c>
      <c r="AX25" s="352" t="s">
        <v>734</v>
      </c>
      <c r="AY25" s="352" t="s">
        <v>734</v>
      </c>
      <c r="AZ25" s="352" t="s">
        <v>734</v>
      </c>
      <c r="BA25" s="173"/>
      <c r="BB25" s="173"/>
      <c r="BC25" s="173"/>
      <c r="BD25" s="173"/>
    </row>
    <row r="26" spans="2:56" s="71" customFormat="1" ht="26.25" customHeight="1" x14ac:dyDescent="0.2">
      <c r="B26" s="156"/>
      <c r="C26" s="178" t="s">
        <v>588</v>
      </c>
      <c r="D26" s="151" t="s">
        <v>108</v>
      </c>
      <c r="E26" s="151" t="s">
        <v>142</v>
      </c>
      <c r="F26" s="157" t="s">
        <v>590</v>
      </c>
      <c r="G26" s="170"/>
      <c r="H26" s="178" t="s">
        <v>987</v>
      </c>
      <c r="I26" s="178" t="s">
        <v>1461</v>
      </c>
      <c r="J26" s="172">
        <v>500000</v>
      </c>
      <c r="K26" s="172"/>
      <c r="L26" s="172">
        <v>500000</v>
      </c>
      <c r="M26" s="172"/>
      <c r="N26" s="172">
        <v>500000</v>
      </c>
      <c r="O26" s="172"/>
      <c r="P26" s="172">
        <v>500000</v>
      </c>
      <c r="Q26" s="172"/>
      <c r="R26" s="172">
        <v>500000</v>
      </c>
      <c r="S26" s="172"/>
      <c r="T26" s="172">
        <v>500000</v>
      </c>
      <c r="U26" s="172"/>
      <c r="V26" s="161">
        <v>3000000</v>
      </c>
      <c r="W26" s="161">
        <v>0</v>
      </c>
      <c r="X26" s="172">
        <v>500000</v>
      </c>
      <c r="Y26" s="172"/>
      <c r="Z26" s="172">
        <v>500000</v>
      </c>
      <c r="AA26" s="172"/>
      <c r="AB26" s="172">
        <v>500000</v>
      </c>
      <c r="AC26" s="172"/>
      <c r="AD26" s="172">
        <v>500000</v>
      </c>
      <c r="AE26" s="172"/>
      <c r="AF26" s="172">
        <v>500000</v>
      </c>
      <c r="AG26" s="172"/>
      <c r="AH26" s="172">
        <v>500000</v>
      </c>
      <c r="AI26" s="172"/>
      <c r="AJ26" s="161">
        <v>3000000</v>
      </c>
      <c r="AK26" s="161">
        <v>0</v>
      </c>
      <c r="AL26" s="161">
        <v>6000000</v>
      </c>
      <c r="AM26" s="161">
        <v>0</v>
      </c>
      <c r="AN26" s="215"/>
      <c r="AO26" s="352" t="s">
        <v>734</v>
      </c>
      <c r="AP26" s="352" t="s">
        <v>734</v>
      </c>
      <c r="AQ26" s="352" t="s">
        <v>734</v>
      </c>
      <c r="AR26" s="352" t="s">
        <v>734</v>
      </c>
      <c r="AS26" s="352" t="s">
        <v>734</v>
      </c>
      <c r="AT26" s="352" t="s">
        <v>734</v>
      </c>
      <c r="AU26" s="352" t="s">
        <v>734</v>
      </c>
      <c r="AV26" s="352" t="s">
        <v>734</v>
      </c>
      <c r="AW26" s="352" t="s">
        <v>734</v>
      </c>
      <c r="AX26" s="352" t="s">
        <v>734</v>
      </c>
      <c r="AY26" s="352" t="s">
        <v>734</v>
      </c>
      <c r="AZ26" s="352" t="s">
        <v>734</v>
      </c>
      <c r="BA26" s="173"/>
      <c r="BB26" s="173"/>
      <c r="BC26" s="173"/>
      <c r="BD26" s="173"/>
    </row>
    <row r="27" spans="2:56" s="71" customFormat="1" ht="26.25" customHeight="1" x14ac:dyDescent="0.2">
      <c r="B27" s="45"/>
      <c r="C27" s="178" t="s">
        <v>588</v>
      </c>
      <c r="D27" s="151" t="s">
        <v>108</v>
      </c>
      <c r="E27" s="151" t="s">
        <v>142</v>
      </c>
      <c r="F27" s="157" t="s">
        <v>590</v>
      </c>
      <c r="G27" s="73"/>
      <c r="H27" s="128" t="s">
        <v>987</v>
      </c>
      <c r="I27" s="128" t="s">
        <v>718</v>
      </c>
      <c r="J27" s="86">
        <v>450000</v>
      </c>
      <c r="K27" s="86"/>
      <c r="L27" s="86">
        <v>450000</v>
      </c>
      <c r="M27" s="86"/>
      <c r="N27" s="86">
        <v>450000</v>
      </c>
      <c r="O27" s="86"/>
      <c r="P27" s="86">
        <v>450000</v>
      </c>
      <c r="Q27" s="86"/>
      <c r="R27" s="86">
        <v>450000</v>
      </c>
      <c r="S27" s="86"/>
      <c r="T27" s="86">
        <v>450000</v>
      </c>
      <c r="U27" s="86"/>
      <c r="V27" s="62">
        <v>2700000</v>
      </c>
      <c r="W27" s="62">
        <v>0</v>
      </c>
      <c r="X27" s="86">
        <v>450000</v>
      </c>
      <c r="Y27" s="86"/>
      <c r="Z27" s="86">
        <v>450000</v>
      </c>
      <c r="AA27" s="86"/>
      <c r="AB27" s="86">
        <v>450000</v>
      </c>
      <c r="AC27" s="86"/>
      <c r="AD27" s="86">
        <v>450000</v>
      </c>
      <c r="AE27" s="86"/>
      <c r="AF27" s="86">
        <v>450000</v>
      </c>
      <c r="AG27" s="86"/>
      <c r="AH27" s="86">
        <v>450000</v>
      </c>
      <c r="AI27" s="86"/>
      <c r="AJ27" s="62">
        <v>2700000</v>
      </c>
      <c r="AK27" s="62">
        <v>0</v>
      </c>
      <c r="AL27" s="62">
        <v>5400000</v>
      </c>
      <c r="AM27" s="62">
        <v>0</v>
      </c>
      <c r="AN27" s="215"/>
      <c r="AO27" s="352" t="s">
        <v>734</v>
      </c>
      <c r="AP27" s="352" t="s">
        <v>734</v>
      </c>
      <c r="AQ27" s="352" t="s">
        <v>734</v>
      </c>
      <c r="AR27" s="352" t="s">
        <v>734</v>
      </c>
      <c r="AS27" s="352" t="s">
        <v>734</v>
      </c>
      <c r="AT27" s="352" t="s">
        <v>734</v>
      </c>
      <c r="AU27" s="352" t="s">
        <v>734</v>
      </c>
      <c r="AV27" s="352" t="s">
        <v>734</v>
      </c>
      <c r="AW27" s="352" t="s">
        <v>734</v>
      </c>
      <c r="AX27" s="352" t="s">
        <v>734</v>
      </c>
      <c r="AY27" s="352" t="s">
        <v>734</v>
      </c>
      <c r="AZ27" s="352" t="s">
        <v>734</v>
      </c>
      <c r="BA27" s="145"/>
      <c r="BB27" s="145"/>
      <c r="BC27" s="145"/>
      <c r="BD27" s="145"/>
    </row>
    <row r="28" spans="2:56" s="71" customFormat="1" ht="26.25" customHeight="1" x14ac:dyDescent="0.2">
      <c r="B28" s="45"/>
      <c r="C28" s="178" t="s">
        <v>588</v>
      </c>
      <c r="D28" s="151" t="s">
        <v>108</v>
      </c>
      <c r="E28" s="151" t="s">
        <v>142</v>
      </c>
      <c r="F28" s="157" t="s">
        <v>590</v>
      </c>
      <c r="G28" s="73"/>
      <c r="H28" s="128" t="s">
        <v>987</v>
      </c>
      <c r="I28" s="137" t="s">
        <v>708</v>
      </c>
      <c r="J28" s="86">
        <v>640000</v>
      </c>
      <c r="K28" s="86"/>
      <c r="L28" s="86">
        <v>640000</v>
      </c>
      <c r="M28" s="86"/>
      <c r="N28" s="86">
        <v>640000</v>
      </c>
      <c r="O28" s="86"/>
      <c r="P28" s="86">
        <v>640000</v>
      </c>
      <c r="Q28" s="86"/>
      <c r="R28" s="86">
        <v>640000</v>
      </c>
      <c r="S28" s="86"/>
      <c r="T28" s="86">
        <v>640000</v>
      </c>
      <c r="U28" s="86"/>
      <c r="V28" s="62">
        <v>3840000</v>
      </c>
      <c r="W28" s="62">
        <v>0</v>
      </c>
      <c r="X28" s="86">
        <v>640000</v>
      </c>
      <c r="Y28" s="86"/>
      <c r="Z28" s="86">
        <v>640000</v>
      </c>
      <c r="AA28" s="86"/>
      <c r="AB28" s="86">
        <v>640000</v>
      </c>
      <c r="AC28" s="86"/>
      <c r="AD28" s="86">
        <v>640000</v>
      </c>
      <c r="AE28" s="86"/>
      <c r="AF28" s="86">
        <v>640000</v>
      </c>
      <c r="AG28" s="86"/>
      <c r="AH28" s="86">
        <v>640000</v>
      </c>
      <c r="AI28" s="86"/>
      <c r="AJ28" s="62">
        <v>3840000</v>
      </c>
      <c r="AK28" s="62">
        <v>0</v>
      </c>
      <c r="AL28" s="62">
        <v>7680000</v>
      </c>
      <c r="AM28" s="62">
        <v>0</v>
      </c>
      <c r="AN28" s="215"/>
      <c r="AO28" s="352" t="s">
        <v>734</v>
      </c>
      <c r="AP28" s="352" t="s">
        <v>734</v>
      </c>
      <c r="AQ28" s="352" t="s">
        <v>734</v>
      </c>
      <c r="AR28" s="352" t="s">
        <v>734</v>
      </c>
      <c r="AS28" s="352" t="s">
        <v>734</v>
      </c>
      <c r="AT28" s="352" t="s">
        <v>734</v>
      </c>
      <c r="AU28" s="352" t="s">
        <v>734</v>
      </c>
      <c r="AV28" s="352" t="s">
        <v>734</v>
      </c>
      <c r="AW28" s="352" t="s">
        <v>734</v>
      </c>
      <c r="AX28" s="352" t="s">
        <v>734</v>
      </c>
      <c r="AY28" s="352" t="s">
        <v>734</v>
      </c>
      <c r="AZ28" s="352" t="s">
        <v>734</v>
      </c>
      <c r="BA28" s="145"/>
      <c r="BB28" s="145"/>
      <c r="BC28" s="145"/>
      <c r="BD28" s="145"/>
    </row>
    <row r="29" spans="2:56" s="71" customFormat="1" ht="26.25" customHeight="1" x14ac:dyDescent="0.2">
      <c r="B29" s="45"/>
      <c r="C29" s="178" t="s">
        <v>588</v>
      </c>
      <c r="D29" s="151" t="s">
        <v>108</v>
      </c>
      <c r="E29" s="151" t="s">
        <v>142</v>
      </c>
      <c r="F29" s="127" t="s">
        <v>1454</v>
      </c>
      <c r="G29" s="73"/>
      <c r="H29" s="128" t="s">
        <v>987</v>
      </c>
      <c r="I29" s="128" t="s">
        <v>720</v>
      </c>
      <c r="J29" s="86">
        <v>1000000</v>
      </c>
      <c r="K29" s="86"/>
      <c r="L29" s="86">
        <v>1000000</v>
      </c>
      <c r="M29" s="86"/>
      <c r="N29" s="86">
        <v>1000000</v>
      </c>
      <c r="O29" s="86"/>
      <c r="P29" s="86">
        <v>1000000</v>
      </c>
      <c r="Q29" s="86"/>
      <c r="R29" s="86">
        <v>1000000</v>
      </c>
      <c r="S29" s="86"/>
      <c r="T29" s="86">
        <v>1000000</v>
      </c>
      <c r="U29" s="86"/>
      <c r="V29" s="62">
        <v>6000000</v>
      </c>
      <c r="W29" s="62">
        <v>0</v>
      </c>
      <c r="X29" s="86">
        <v>1000000</v>
      </c>
      <c r="Y29" s="86"/>
      <c r="Z29" s="86">
        <v>1000000</v>
      </c>
      <c r="AA29" s="86"/>
      <c r="AB29" s="86">
        <v>1000000</v>
      </c>
      <c r="AC29" s="86"/>
      <c r="AD29" s="86">
        <v>1000000</v>
      </c>
      <c r="AE29" s="86"/>
      <c r="AF29" s="86">
        <v>1000000</v>
      </c>
      <c r="AG29" s="86"/>
      <c r="AH29" s="86">
        <v>1000000</v>
      </c>
      <c r="AI29" s="86"/>
      <c r="AJ29" s="62">
        <v>6000000</v>
      </c>
      <c r="AK29" s="62">
        <v>0</v>
      </c>
      <c r="AL29" s="62">
        <v>12000000</v>
      </c>
      <c r="AM29" s="62">
        <v>0</v>
      </c>
      <c r="AN29" s="215"/>
      <c r="AO29" s="352" t="s">
        <v>734</v>
      </c>
      <c r="AP29" s="352" t="s">
        <v>734</v>
      </c>
      <c r="AQ29" s="352" t="s">
        <v>734</v>
      </c>
      <c r="AR29" s="352" t="s">
        <v>736</v>
      </c>
      <c r="AS29" s="352" t="s">
        <v>736</v>
      </c>
      <c r="AT29" s="352" t="s">
        <v>736</v>
      </c>
      <c r="AU29" s="352" t="s">
        <v>736</v>
      </c>
      <c r="AV29" s="352" t="s">
        <v>736</v>
      </c>
      <c r="AW29" s="352" t="s">
        <v>736</v>
      </c>
      <c r="AX29" s="352" t="s">
        <v>736</v>
      </c>
      <c r="AY29" s="352" t="s">
        <v>736</v>
      </c>
      <c r="AZ29" s="352" t="s">
        <v>736</v>
      </c>
      <c r="BA29" s="145"/>
      <c r="BB29" s="145"/>
      <c r="BC29" s="145"/>
      <c r="BD29" s="145"/>
    </row>
    <row r="30" spans="2:56" s="71" customFormat="1" ht="26.25" customHeight="1" x14ac:dyDescent="0.2">
      <c r="B30" s="45"/>
      <c r="C30" s="178" t="s">
        <v>588</v>
      </c>
      <c r="D30" s="151" t="s">
        <v>108</v>
      </c>
      <c r="E30" s="151" t="s">
        <v>142</v>
      </c>
      <c r="F30" s="157" t="s">
        <v>1638</v>
      </c>
      <c r="G30" s="73"/>
      <c r="H30" s="128" t="s">
        <v>987</v>
      </c>
      <c r="I30" s="137" t="s">
        <v>826</v>
      </c>
      <c r="J30" s="86">
        <v>800000</v>
      </c>
      <c r="K30" s="86"/>
      <c r="L30" s="86">
        <v>800000</v>
      </c>
      <c r="M30" s="86"/>
      <c r="N30" s="86">
        <v>800000</v>
      </c>
      <c r="O30" s="86"/>
      <c r="P30" s="86">
        <v>800000</v>
      </c>
      <c r="Q30" s="86"/>
      <c r="R30" s="86">
        <v>800000</v>
      </c>
      <c r="S30" s="86"/>
      <c r="T30" s="86">
        <v>800000</v>
      </c>
      <c r="U30" s="86"/>
      <c r="V30" s="62">
        <v>4800000</v>
      </c>
      <c r="W30" s="62">
        <v>0</v>
      </c>
      <c r="X30" s="86">
        <v>800000</v>
      </c>
      <c r="Y30" s="86"/>
      <c r="Z30" s="86">
        <v>800000</v>
      </c>
      <c r="AA30" s="86"/>
      <c r="AB30" s="86">
        <v>800000</v>
      </c>
      <c r="AC30" s="86"/>
      <c r="AD30" s="86">
        <v>800000</v>
      </c>
      <c r="AE30" s="86"/>
      <c r="AF30" s="86">
        <v>800000</v>
      </c>
      <c r="AG30" s="86"/>
      <c r="AH30" s="86">
        <v>800000</v>
      </c>
      <c r="AI30" s="86"/>
      <c r="AJ30" s="62">
        <v>4800000</v>
      </c>
      <c r="AK30" s="62">
        <v>0</v>
      </c>
      <c r="AL30" s="62">
        <v>9600000</v>
      </c>
      <c r="AM30" s="62">
        <v>0</v>
      </c>
      <c r="AN30" s="215"/>
      <c r="AO30" s="352" t="s">
        <v>734</v>
      </c>
      <c r="AP30" s="352" t="s">
        <v>734</v>
      </c>
      <c r="AQ30" s="352" t="s">
        <v>734</v>
      </c>
      <c r="AR30" s="352" t="s">
        <v>734</v>
      </c>
      <c r="AS30" s="352" t="s">
        <v>734</v>
      </c>
      <c r="AT30" s="352" t="s">
        <v>734</v>
      </c>
      <c r="AU30" s="352" t="s">
        <v>734</v>
      </c>
      <c r="AV30" s="352" t="s">
        <v>734</v>
      </c>
      <c r="AW30" s="352" t="s">
        <v>734</v>
      </c>
      <c r="AX30" s="352" t="s">
        <v>734</v>
      </c>
      <c r="AY30" s="352" t="s">
        <v>734</v>
      </c>
      <c r="AZ30" s="352" t="s">
        <v>734</v>
      </c>
      <c r="BA30" s="145"/>
      <c r="BB30" s="145"/>
      <c r="BC30" s="145"/>
      <c r="BD30" s="145"/>
    </row>
    <row r="31" spans="2:56" s="71" customFormat="1" ht="26.25" customHeight="1" x14ac:dyDescent="0.2">
      <c r="B31" s="45"/>
      <c r="C31" s="178" t="s">
        <v>588</v>
      </c>
      <c r="D31" s="151" t="s">
        <v>108</v>
      </c>
      <c r="E31" s="151" t="s">
        <v>142</v>
      </c>
      <c r="F31" s="157" t="s">
        <v>1638</v>
      </c>
      <c r="G31" s="73"/>
      <c r="H31" s="128" t="s">
        <v>1846</v>
      </c>
      <c r="I31" s="137" t="s">
        <v>591</v>
      </c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62">
        <v>0</v>
      </c>
      <c r="W31" s="62">
        <v>0</v>
      </c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62">
        <v>0</v>
      </c>
      <c r="AK31" s="62">
        <v>0</v>
      </c>
      <c r="AL31" s="62">
        <v>0</v>
      </c>
      <c r="AM31" s="62">
        <v>0</v>
      </c>
      <c r="AN31" s="215"/>
      <c r="AO31" s="352" t="s">
        <v>1711</v>
      </c>
      <c r="AP31" s="352" t="s">
        <v>1711</v>
      </c>
      <c r="AQ31" s="352" t="s">
        <v>1711</v>
      </c>
      <c r="AR31" s="352" t="s">
        <v>1711</v>
      </c>
      <c r="AS31" s="352" t="s">
        <v>1711</v>
      </c>
      <c r="AT31" s="352" t="s">
        <v>1711</v>
      </c>
      <c r="AU31" s="352" t="s">
        <v>1711</v>
      </c>
      <c r="AV31" s="352" t="s">
        <v>1711</v>
      </c>
      <c r="AW31" s="352" t="s">
        <v>1711</v>
      </c>
      <c r="AX31" s="352" t="s">
        <v>1711</v>
      </c>
      <c r="AY31" s="352" t="s">
        <v>1711</v>
      </c>
      <c r="AZ31" s="352" t="s">
        <v>1711</v>
      </c>
      <c r="BA31" s="145"/>
      <c r="BB31" s="145"/>
      <c r="BC31" s="145"/>
      <c r="BD31" s="145"/>
    </row>
    <row r="32" spans="2:56" s="71" customFormat="1" ht="26.25" customHeight="1" x14ac:dyDescent="0.2">
      <c r="B32" s="45"/>
      <c r="C32" s="178" t="s">
        <v>589</v>
      </c>
      <c r="D32" s="151" t="s">
        <v>108</v>
      </c>
      <c r="E32" s="151" t="s">
        <v>142</v>
      </c>
      <c r="F32" s="157" t="s">
        <v>1455</v>
      </c>
      <c r="G32" s="73"/>
      <c r="H32" s="128" t="s">
        <v>987</v>
      </c>
      <c r="I32" s="137" t="s">
        <v>625</v>
      </c>
      <c r="J32" s="86">
        <v>750000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62">
        <v>750000</v>
      </c>
      <c r="W32" s="62">
        <v>0</v>
      </c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62">
        <v>0</v>
      </c>
      <c r="AK32" s="62">
        <v>0</v>
      </c>
      <c r="AL32" s="62">
        <v>750000</v>
      </c>
      <c r="AM32" s="62">
        <v>0</v>
      </c>
      <c r="AN32" s="215"/>
      <c r="AO32" s="352" t="s">
        <v>734</v>
      </c>
      <c r="AP32" s="352"/>
      <c r="AQ32" s="352"/>
      <c r="AR32" s="352"/>
      <c r="AS32" s="352"/>
      <c r="AT32" s="352"/>
      <c r="AU32" s="352"/>
      <c r="AV32" s="352"/>
      <c r="AW32" s="352"/>
      <c r="AX32" s="352"/>
      <c r="AY32" s="352"/>
      <c r="AZ32" s="352"/>
      <c r="BA32" s="145"/>
      <c r="BB32" s="145"/>
      <c r="BC32" s="145"/>
      <c r="BD32" s="145"/>
    </row>
    <row r="33" spans="2:56" s="71" customFormat="1" ht="26.25" customHeight="1" x14ac:dyDescent="0.2">
      <c r="B33" s="45"/>
      <c r="C33" s="128" t="s">
        <v>651</v>
      </c>
      <c r="D33" s="151" t="s">
        <v>108</v>
      </c>
      <c r="E33" s="151" t="s">
        <v>652</v>
      </c>
      <c r="F33" s="127" t="s">
        <v>653</v>
      </c>
      <c r="G33" s="73"/>
      <c r="H33" s="128" t="s">
        <v>987</v>
      </c>
      <c r="I33" s="178" t="s">
        <v>1654</v>
      </c>
      <c r="J33" s="86">
        <v>300000</v>
      </c>
      <c r="K33" s="86"/>
      <c r="L33" s="86">
        <v>300000</v>
      </c>
      <c r="M33" s="86"/>
      <c r="N33" s="86">
        <v>300000</v>
      </c>
      <c r="O33" s="86"/>
      <c r="P33" s="86">
        <v>300000</v>
      </c>
      <c r="Q33" s="86"/>
      <c r="R33" s="86">
        <v>300000</v>
      </c>
      <c r="S33" s="86"/>
      <c r="T33" s="86">
        <v>300000</v>
      </c>
      <c r="U33" s="86"/>
      <c r="V33" s="62">
        <v>1800000</v>
      </c>
      <c r="W33" s="62">
        <v>0</v>
      </c>
      <c r="X33" s="86">
        <v>300000</v>
      </c>
      <c r="Y33" s="86"/>
      <c r="Z33" s="86">
        <v>300000</v>
      </c>
      <c r="AA33" s="86"/>
      <c r="AB33" s="86">
        <v>300000</v>
      </c>
      <c r="AC33" s="86"/>
      <c r="AD33" s="86">
        <v>300000</v>
      </c>
      <c r="AE33" s="86"/>
      <c r="AF33" s="86">
        <v>300000</v>
      </c>
      <c r="AG33" s="86"/>
      <c r="AH33" s="86">
        <v>300000</v>
      </c>
      <c r="AI33" s="86"/>
      <c r="AJ33" s="62">
        <v>1800000</v>
      </c>
      <c r="AK33" s="62">
        <v>0</v>
      </c>
      <c r="AL33" s="62">
        <v>3600000</v>
      </c>
      <c r="AM33" s="62">
        <v>0</v>
      </c>
      <c r="AN33" s="215"/>
      <c r="AO33" s="352" t="s">
        <v>734</v>
      </c>
      <c r="AP33" s="352" t="s">
        <v>734</v>
      </c>
      <c r="AQ33" s="352" t="s">
        <v>734</v>
      </c>
      <c r="AR33" s="352" t="s">
        <v>734</v>
      </c>
      <c r="AS33" s="352" t="s">
        <v>734</v>
      </c>
      <c r="AT33" s="352" t="s">
        <v>734</v>
      </c>
      <c r="AU33" s="352" t="s">
        <v>734</v>
      </c>
      <c r="AV33" s="352" t="s">
        <v>734</v>
      </c>
      <c r="AW33" s="352" t="s">
        <v>734</v>
      </c>
      <c r="AX33" s="352" t="s">
        <v>734</v>
      </c>
      <c r="AY33" s="352" t="s">
        <v>734</v>
      </c>
      <c r="AZ33" s="352" t="s">
        <v>734</v>
      </c>
      <c r="BA33" s="145"/>
      <c r="BB33" s="145"/>
      <c r="BC33" s="145"/>
      <c r="BD33" s="145"/>
    </row>
    <row r="34" spans="2:56" s="71" customFormat="1" ht="26.25" customHeight="1" x14ac:dyDescent="0.2">
      <c r="B34" s="156"/>
      <c r="C34" s="128" t="s">
        <v>830</v>
      </c>
      <c r="D34" s="151" t="s">
        <v>108</v>
      </c>
      <c r="E34" s="151" t="s">
        <v>266</v>
      </c>
      <c r="F34" s="139" t="s">
        <v>627</v>
      </c>
      <c r="G34" s="170"/>
      <c r="H34" s="128" t="s">
        <v>987</v>
      </c>
      <c r="I34" s="137" t="s">
        <v>765</v>
      </c>
      <c r="J34" s="160">
        <v>850000</v>
      </c>
      <c r="K34" s="172"/>
      <c r="L34" s="160">
        <v>850000</v>
      </c>
      <c r="M34" s="172"/>
      <c r="N34" s="160">
        <v>850000</v>
      </c>
      <c r="O34" s="172"/>
      <c r="P34" s="160">
        <v>850000</v>
      </c>
      <c r="Q34" s="172"/>
      <c r="R34" s="160">
        <v>850000</v>
      </c>
      <c r="S34" s="172"/>
      <c r="T34" s="160">
        <v>850000</v>
      </c>
      <c r="U34" s="172"/>
      <c r="V34" s="161">
        <v>5100000</v>
      </c>
      <c r="W34" s="161">
        <v>0</v>
      </c>
      <c r="X34" s="160">
        <v>850000</v>
      </c>
      <c r="Y34" s="172"/>
      <c r="Z34" s="160">
        <v>850000</v>
      </c>
      <c r="AA34" s="172"/>
      <c r="AB34" s="160">
        <v>850000</v>
      </c>
      <c r="AC34" s="172"/>
      <c r="AD34" s="160">
        <v>850000</v>
      </c>
      <c r="AE34" s="172"/>
      <c r="AF34" s="160">
        <v>850000</v>
      </c>
      <c r="AG34" s="172"/>
      <c r="AH34" s="160">
        <v>850000</v>
      </c>
      <c r="AI34" s="172"/>
      <c r="AJ34" s="161">
        <v>5100000</v>
      </c>
      <c r="AK34" s="161">
        <v>0</v>
      </c>
      <c r="AL34" s="161">
        <v>10200000</v>
      </c>
      <c r="AM34" s="161">
        <v>0</v>
      </c>
      <c r="AN34" s="215"/>
      <c r="AO34" s="352" t="s">
        <v>734</v>
      </c>
      <c r="AP34" s="352" t="s">
        <v>734</v>
      </c>
      <c r="AQ34" s="352" t="s">
        <v>734</v>
      </c>
      <c r="AR34" s="352" t="s">
        <v>734</v>
      </c>
      <c r="AS34" s="352" t="s">
        <v>734</v>
      </c>
      <c r="AT34" s="352" t="s">
        <v>734</v>
      </c>
      <c r="AU34" s="352" t="s">
        <v>734</v>
      </c>
      <c r="AV34" s="352" t="s">
        <v>734</v>
      </c>
      <c r="AW34" s="352" t="s">
        <v>734</v>
      </c>
      <c r="AX34" s="352" t="s">
        <v>734</v>
      </c>
      <c r="AY34" s="352" t="s">
        <v>734</v>
      </c>
      <c r="AZ34" s="352" t="s">
        <v>734</v>
      </c>
      <c r="BA34" s="173"/>
      <c r="BB34" s="173"/>
      <c r="BC34" s="173"/>
      <c r="BD34" s="173"/>
    </row>
    <row r="35" spans="2:56" s="71" customFormat="1" ht="26.25" customHeight="1" x14ac:dyDescent="0.2">
      <c r="B35" s="156"/>
      <c r="C35" s="128" t="s">
        <v>658</v>
      </c>
      <c r="D35" s="151" t="s">
        <v>108</v>
      </c>
      <c r="E35" s="151" t="s">
        <v>266</v>
      </c>
      <c r="F35" s="139" t="s">
        <v>627</v>
      </c>
      <c r="G35" s="170"/>
      <c r="H35" s="128" t="s">
        <v>987</v>
      </c>
      <c r="I35" s="137" t="s">
        <v>626</v>
      </c>
      <c r="J35" s="160">
        <v>650000</v>
      </c>
      <c r="K35" s="172"/>
      <c r="L35" s="160">
        <v>650000</v>
      </c>
      <c r="M35" s="172"/>
      <c r="N35" s="160">
        <v>650000</v>
      </c>
      <c r="O35" s="172"/>
      <c r="P35" s="160">
        <v>650000</v>
      </c>
      <c r="Q35" s="172"/>
      <c r="R35" s="160">
        <v>650000</v>
      </c>
      <c r="S35" s="172"/>
      <c r="T35" s="160">
        <v>650000</v>
      </c>
      <c r="U35" s="172"/>
      <c r="V35" s="161">
        <v>3900000</v>
      </c>
      <c r="W35" s="161">
        <v>0</v>
      </c>
      <c r="X35" s="160">
        <v>650000</v>
      </c>
      <c r="Y35" s="172"/>
      <c r="Z35" s="160">
        <v>650000</v>
      </c>
      <c r="AA35" s="172"/>
      <c r="AB35" s="160">
        <v>650000</v>
      </c>
      <c r="AC35" s="172"/>
      <c r="AD35" s="160">
        <v>650000</v>
      </c>
      <c r="AE35" s="172"/>
      <c r="AF35" s="160">
        <v>650000</v>
      </c>
      <c r="AG35" s="172"/>
      <c r="AH35" s="160">
        <v>650000</v>
      </c>
      <c r="AI35" s="172"/>
      <c r="AJ35" s="161">
        <v>3900000</v>
      </c>
      <c r="AK35" s="161">
        <v>0</v>
      </c>
      <c r="AL35" s="161">
        <v>7800000</v>
      </c>
      <c r="AM35" s="161">
        <v>0</v>
      </c>
      <c r="AN35" s="215"/>
      <c r="AO35" s="352" t="s">
        <v>734</v>
      </c>
      <c r="AP35" s="352" t="s">
        <v>734</v>
      </c>
      <c r="AQ35" s="352" t="s">
        <v>734</v>
      </c>
      <c r="AR35" s="352" t="s">
        <v>734</v>
      </c>
      <c r="AS35" s="352" t="s">
        <v>734</v>
      </c>
      <c r="AT35" s="352" t="s">
        <v>734</v>
      </c>
      <c r="AU35" s="352" t="s">
        <v>734</v>
      </c>
      <c r="AV35" s="352" t="s">
        <v>734</v>
      </c>
      <c r="AW35" s="352" t="s">
        <v>734</v>
      </c>
      <c r="AX35" s="352" t="s">
        <v>734</v>
      </c>
      <c r="AY35" s="352" t="s">
        <v>734</v>
      </c>
      <c r="AZ35" s="352" t="s">
        <v>734</v>
      </c>
      <c r="BA35" s="173"/>
      <c r="BB35" s="173"/>
      <c r="BC35" s="173"/>
      <c r="BD35" s="173"/>
    </row>
    <row r="36" spans="2:56" s="71" customFormat="1" ht="26.25" customHeight="1" x14ac:dyDescent="0.2">
      <c r="B36" s="156"/>
      <c r="C36" s="128" t="s">
        <v>658</v>
      </c>
      <c r="D36" s="151" t="s">
        <v>108</v>
      </c>
      <c r="E36" s="151" t="s">
        <v>266</v>
      </c>
      <c r="F36" s="139" t="s">
        <v>627</v>
      </c>
      <c r="G36" s="170"/>
      <c r="H36" s="128" t="s">
        <v>1016</v>
      </c>
      <c r="I36" s="137" t="s">
        <v>951</v>
      </c>
      <c r="J36" s="160">
        <v>60000</v>
      </c>
      <c r="K36" s="172"/>
      <c r="L36" s="160">
        <v>60000</v>
      </c>
      <c r="M36" s="172"/>
      <c r="N36" s="160">
        <v>60000</v>
      </c>
      <c r="O36" s="172"/>
      <c r="P36" s="160">
        <v>60000</v>
      </c>
      <c r="Q36" s="172"/>
      <c r="R36" s="160">
        <v>60000</v>
      </c>
      <c r="S36" s="172"/>
      <c r="T36" s="160">
        <v>60000</v>
      </c>
      <c r="U36" s="172"/>
      <c r="V36" s="161">
        <v>360000</v>
      </c>
      <c r="W36" s="161">
        <v>0</v>
      </c>
      <c r="X36" s="160">
        <v>60000</v>
      </c>
      <c r="Y36" s="172"/>
      <c r="Z36" s="160">
        <v>60000</v>
      </c>
      <c r="AA36" s="172"/>
      <c r="AB36" s="160">
        <v>60000</v>
      </c>
      <c r="AC36" s="172"/>
      <c r="AD36" s="160">
        <v>60000</v>
      </c>
      <c r="AE36" s="172"/>
      <c r="AF36" s="160">
        <v>60000</v>
      </c>
      <c r="AG36" s="172"/>
      <c r="AH36" s="160">
        <v>60000</v>
      </c>
      <c r="AI36" s="172"/>
      <c r="AJ36" s="161">
        <v>360000</v>
      </c>
      <c r="AK36" s="161">
        <v>0</v>
      </c>
      <c r="AL36" s="161">
        <v>720000</v>
      </c>
      <c r="AM36" s="161">
        <v>0</v>
      </c>
      <c r="AN36" s="215"/>
      <c r="AO36" s="352" t="s">
        <v>734</v>
      </c>
      <c r="AP36" s="352" t="s">
        <v>734</v>
      </c>
      <c r="AQ36" s="352" t="s">
        <v>734</v>
      </c>
      <c r="AR36" s="352" t="s">
        <v>734</v>
      </c>
      <c r="AS36" s="352" t="s">
        <v>734</v>
      </c>
      <c r="AT36" s="352" t="s">
        <v>734</v>
      </c>
      <c r="AU36" s="352" t="s">
        <v>734</v>
      </c>
      <c r="AV36" s="352" t="s">
        <v>734</v>
      </c>
      <c r="AW36" s="352" t="s">
        <v>734</v>
      </c>
      <c r="AX36" s="352" t="s">
        <v>734</v>
      </c>
      <c r="AY36" s="352" t="s">
        <v>734</v>
      </c>
      <c r="AZ36" s="352" t="s">
        <v>734</v>
      </c>
      <c r="BA36" s="173"/>
      <c r="BB36" s="173"/>
      <c r="BC36" s="173"/>
      <c r="BD36" s="173"/>
    </row>
    <row r="37" spans="2:56" s="71" customFormat="1" ht="26.25" customHeight="1" x14ac:dyDescent="0.2">
      <c r="B37" s="156"/>
      <c r="C37" s="128" t="s">
        <v>658</v>
      </c>
      <c r="D37" s="151" t="s">
        <v>108</v>
      </c>
      <c r="E37" s="151" t="s">
        <v>266</v>
      </c>
      <c r="F37" s="139" t="s">
        <v>627</v>
      </c>
      <c r="G37" s="170"/>
      <c r="H37" s="128" t="s">
        <v>1016</v>
      </c>
      <c r="I37" s="137" t="s">
        <v>834</v>
      </c>
      <c r="J37" s="160">
        <v>600000</v>
      </c>
      <c r="K37" s="172"/>
      <c r="L37" s="160">
        <v>600000</v>
      </c>
      <c r="M37" s="172"/>
      <c r="N37" s="160">
        <v>600000</v>
      </c>
      <c r="O37" s="172"/>
      <c r="P37" s="160"/>
      <c r="Q37" s="172"/>
      <c r="R37" s="160"/>
      <c r="S37" s="172"/>
      <c r="T37" s="160"/>
      <c r="U37" s="172"/>
      <c r="V37" s="161">
        <v>1800000</v>
      </c>
      <c r="W37" s="161">
        <v>0</v>
      </c>
      <c r="X37" s="160"/>
      <c r="Y37" s="172"/>
      <c r="Z37" s="160"/>
      <c r="AA37" s="172"/>
      <c r="AB37" s="160"/>
      <c r="AC37" s="172"/>
      <c r="AD37" s="160"/>
      <c r="AE37" s="172"/>
      <c r="AF37" s="160"/>
      <c r="AG37" s="172"/>
      <c r="AH37" s="160"/>
      <c r="AI37" s="172"/>
      <c r="AJ37" s="161">
        <v>0</v>
      </c>
      <c r="AK37" s="161">
        <v>0</v>
      </c>
      <c r="AL37" s="161">
        <v>1800000</v>
      </c>
      <c r="AM37" s="161">
        <v>0</v>
      </c>
      <c r="AN37" s="215"/>
      <c r="AO37" s="352" t="s">
        <v>734</v>
      </c>
      <c r="AP37" s="352" t="s">
        <v>734</v>
      </c>
      <c r="AQ37" s="352" t="s">
        <v>734</v>
      </c>
      <c r="AR37" s="352"/>
      <c r="AS37" s="352"/>
      <c r="AT37" s="352"/>
      <c r="AU37" s="352"/>
      <c r="AV37" s="352"/>
      <c r="AW37" s="352"/>
      <c r="AX37" s="352"/>
      <c r="AY37" s="352"/>
      <c r="AZ37" s="352"/>
      <c r="BA37" s="173"/>
      <c r="BB37" s="173"/>
      <c r="BC37" s="173"/>
      <c r="BD37" s="173"/>
    </row>
    <row r="38" spans="2:56" s="71" customFormat="1" ht="26.25" customHeight="1" x14ac:dyDescent="0.2">
      <c r="B38" s="45"/>
      <c r="C38" s="178" t="s">
        <v>838</v>
      </c>
      <c r="D38" s="195" t="s">
        <v>108</v>
      </c>
      <c r="E38" s="232" t="s">
        <v>142</v>
      </c>
      <c r="F38" s="178" t="s">
        <v>835</v>
      </c>
      <c r="G38" s="73"/>
      <c r="H38" s="128" t="s">
        <v>1012</v>
      </c>
      <c r="I38" s="128" t="s">
        <v>715</v>
      </c>
      <c r="J38" s="86">
        <v>800000</v>
      </c>
      <c r="K38" s="86"/>
      <c r="L38" s="86">
        <v>800000</v>
      </c>
      <c r="M38" s="86"/>
      <c r="N38" s="86">
        <v>800000</v>
      </c>
      <c r="O38" s="86"/>
      <c r="P38" s="86">
        <v>800000</v>
      </c>
      <c r="Q38" s="86"/>
      <c r="R38" s="86">
        <v>800000</v>
      </c>
      <c r="S38" s="86"/>
      <c r="T38" s="86">
        <v>800000</v>
      </c>
      <c r="U38" s="86"/>
      <c r="V38" s="62">
        <v>4800000</v>
      </c>
      <c r="W38" s="62">
        <v>0</v>
      </c>
      <c r="X38" s="86">
        <v>800000</v>
      </c>
      <c r="Y38" s="86"/>
      <c r="Z38" s="86">
        <v>800000</v>
      </c>
      <c r="AA38" s="86"/>
      <c r="AB38" s="86">
        <v>800000</v>
      </c>
      <c r="AC38" s="86"/>
      <c r="AD38" s="86">
        <v>800000</v>
      </c>
      <c r="AE38" s="86"/>
      <c r="AF38" s="86">
        <v>800000</v>
      </c>
      <c r="AG38" s="86"/>
      <c r="AH38" s="86">
        <v>800000</v>
      </c>
      <c r="AI38" s="86"/>
      <c r="AJ38" s="62">
        <v>4800000</v>
      </c>
      <c r="AK38" s="62">
        <v>0</v>
      </c>
      <c r="AL38" s="62">
        <v>9600000</v>
      </c>
      <c r="AM38" s="62">
        <v>0</v>
      </c>
      <c r="AN38" s="215"/>
      <c r="AO38" s="352" t="s">
        <v>734</v>
      </c>
      <c r="AP38" s="352" t="s">
        <v>734</v>
      </c>
      <c r="AQ38" s="352" t="s">
        <v>734</v>
      </c>
      <c r="AR38" s="352" t="s">
        <v>734</v>
      </c>
      <c r="AS38" s="352" t="s">
        <v>734</v>
      </c>
      <c r="AT38" s="352" t="s">
        <v>734</v>
      </c>
      <c r="AU38" s="352" t="s">
        <v>734</v>
      </c>
      <c r="AV38" s="352" t="s">
        <v>734</v>
      </c>
      <c r="AW38" s="352" t="s">
        <v>734</v>
      </c>
      <c r="AX38" s="352" t="s">
        <v>734</v>
      </c>
      <c r="AY38" s="352" t="s">
        <v>734</v>
      </c>
      <c r="AZ38" s="352" t="s">
        <v>734</v>
      </c>
      <c r="BA38" s="145"/>
      <c r="BB38" s="145"/>
      <c r="BC38" s="145"/>
      <c r="BD38" s="145"/>
    </row>
    <row r="39" spans="2:56" s="71" customFormat="1" ht="26.25" customHeight="1" x14ac:dyDescent="0.2">
      <c r="B39" s="45"/>
      <c r="C39" s="178" t="s">
        <v>837</v>
      </c>
      <c r="D39" s="195" t="s">
        <v>108</v>
      </c>
      <c r="E39" s="232" t="s">
        <v>142</v>
      </c>
      <c r="F39" s="178" t="s">
        <v>1092</v>
      </c>
      <c r="G39" s="73"/>
      <c r="H39" s="128" t="s">
        <v>995</v>
      </c>
      <c r="I39" s="128" t="s">
        <v>1091</v>
      </c>
      <c r="J39" s="86">
        <v>520000</v>
      </c>
      <c r="K39" s="86"/>
      <c r="L39" s="86">
        <v>520000</v>
      </c>
      <c r="M39" s="86"/>
      <c r="N39" s="86">
        <v>520000</v>
      </c>
      <c r="O39" s="86"/>
      <c r="P39" s="86">
        <v>520000</v>
      </c>
      <c r="Q39" s="86"/>
      <c r="R39" s="86">
        <v>520000</v>
      </c>
      <c r="S39" s="86"/>
      <c r="T39" s="86">
        <v>520000</v>
      </c>
      <c r="U39" s="86"/>
      <c r="V39" s="62">
        <v>3120000</v>
      </c>
      <c r="W39" s="62">
        <v>0</v>
      </c>
      <c r="X39" s="86">
        <v>520000</v>
      </c>
      <c r="Y39" s="86"/>
      <c r="Z39" s="86">
        <v>520000</v>
      </c>
      <c r="AA39" s="86"/>
      <c r="AB39" s="86">
        <v>520000</v>
      </c>
      <c r="AC39" s="86"/>
      <c r="AD39" s="86">
        <v>520000</v>
      </c>
      <c r="AE39" s="86"/>
      <c r="AF39" s="86">
        <v>520000</v>
      </c>
      <c r="AG39" s="86"/>
      <c r="AH39" s="86">
        <v>520000</v>
      </c>
      <c r="AI39" s="86"/>
      <c r="AJ39" s="62">
        <v>3120000</v>
      </c>
      <c r="AK39" s="62">
        <v>0</v>
      </c>
      <c r="AL39" s="62">
        <v>6240000</v>
      </c>
      <c r="AM39" s="62">
        <v>0</v>
      </c>
      <c r="AN39" s="215"/>
      <c r="AO39" s="352" t="s">
        <v>734</v>
      </c>
      <c r="AP39" s="352" t="s">
        <v>734</v>
      </c>
      <c r="AQ39" s="352" t="s">
        <v>734</v>
      </c>
      <c r="AR39" s="352" t="s">
        <v>734</v>
      </c>
      <c r="AS39" s="352" t="s">
        <v>734</v>
      </c>
      <c r="AT39" s="352" t="s">
        <v>734</v>
      </c>
      <c r="AU39" s="352" t="s">
        <v>734</v>
      </c>
      <c r="AV39" s="352" t="s">
        <v>734</v>
      </c>
      <c r="AW39" s="352" t="s">
        <v>734</v>
      </c>
      <c r="AX39" s="352" t="s">
        <v>734</v>
      </c>
      <c r="AY39" s="352" t="s">
        <v>734</v>
      </c>
      <c r="AZ39" s="352" t="s">
        <v>734</v>
      </c>
      <c r="BA39" s="145"/>
      <c r="BB39" s="145"/>
      <c r="BC39" s="145"/>
      <c r="BD39" s="145"/>
    </row>
    <row r="40" spans="2:56" s="71" customFormat="1" ht="26.25" customHeight="1" x14ac:dyDescent="0.2">
      <c r="B40" s="156"/>
      <c r="C40" s="178" t="s">
        <v>837</v>
      </c>
      <c r="D40" s="151" t="s">
        <v>108</v>
      </c>
      <c r="E40" s="151" t="s">
        <v>266</v>
      </c>
      <c r="F40" s="139" t="s">
        <v>1833</v>
      </c>
      <c r="G40" s="170"/>
      <c r="H40" s="128" t="s">
        <v>993</v>
      </c>
      <c r="I40" s="137" t="s">
        <v>1832</v>
      </c>
      <c r="J40" s="160">
        <v>600000</v>
      </c>
      <c r="K40" s="172"/>
      <c r="L40" s="160">
        <v>600000</v>
      </c>
      <c r="M40" s="172"/>
      <c r="N40" s="160">
        <v>600000</v>
      </c>
      <c r="O40" s="172"/>
      <c r="P40" s="160">
        <v>600000</v>
      </c>
      <c r="Q40" s="172"/>
      <c r="R40" s="160">
        <v>600000</v>
      </c>
      <c r="S40" s="172"/>
      <c r="T40" s="160">
        <v>600000</v>
      </c>
      <c r="U40" s="172"/>
      <c r="V40" s="161">
        <v>3600000</v>
      </c>
      <c r="W40" s="161">
        <v>0</v>
      </c>
      <c r="X40" s="160">
        <v>600000</v>
      </c>
      <c r="Y40" s="172"/>
      <c r="Z40" s="160">
        <v>600000</v>
      </c>
      <c r="AA40" s="172"/>
      <c r="AB40" s="160">
        <v>600000</v>
      </c>
      <c r="AC40" s="172"/>
      <c r="AD40" s="160">
        <v>600000</v>
      </c>
      <c r="AE40" s="172"/>
      <c r="AF40" s="160">
        <v>600000</v>
      </c>
      <c r="AG40" s="172"/>
      <c r="AH40" s="160">
        <v>600000</v>
      </c>
      <c r="AI40" s="172"/>
      <c r="AJ40" s="161">
        <v>3600000</v>
      </c>
      <c r="AK40" s="161">
        <v>0</v>
      </c>
      <c r="AL40" s="161">
        <v>7200000</v>
      </c>
      <c r="AM40" s="161">
        <v>0</v>
      </c>
      <c r="AN40" s="215"/>
      <c r="AO40" s="352" t="s">
        <v>734</v>
      </c>
      <c r="AP40" s="352" t="s">
        <v>734</v>
      </c>
      <c r="AQ40" s="352" t="s">
        <v>734</v>
      </c>
      <c r="AR40" s="352" t="s">
        <v>734</v>
      </c>
      <c r="AS40" s="352" t="s">
        <v>734</v>
      </c>
      <c r="AT40" s="352" t="s">
        <v>734</v>
      </c>
      <c r="AU40" s="352" t="s">
        <v>734</v>
      </c>
      <c r="AV40" s="352" t="s">
        <v>734</v>
      </c>
      <c r="AW40" s="352" t="s">
        <v>734</v>
      </c>
      <c r="AX40" s="352" t="s">
        <v>734</v>
      </c>
      <c r="AY40" s="352" t="s">
        <v>734</v>
      </c>
      <c r="AZ40" s="352" t="s">
        <v>734</v>
      </c>
      <c r="BA40" s="173"/>
      <c r="BB40" s="173"/>
      <c r="BC40" s="173"/>
      <c r="BD40" s="173"/>
    </row>
    <row r="41" spans="2:56" s="71" customFormat="1" ht="26.25" customHeight="1" x14ac:dyDescent="0.2">
      <c r="B41" s="45"/>
      <c r="C41" s="178" t="s">
        <v>1172</v>
      </c>
      <c r="D41" s="195" t="s">
        <v>108</v>
      </c>
      <c r="E41" s="232" t="s">
        <v>142</v>
      </c>
      <c r="F41" s="178" t="s">
        <v>1133</v>
      </c>
      <c r="G41" s="73"/>
      <c r="H41" s="128" t="s">
        <v>995</v>
      </c>
      <c r="I41" s="128" t="s">
        <v>1094</v>
      </c>
      <c r="J41" s="86">
        <v>720000</v>
      </c>
      <c r="K41" s="86"/>
      <c r="L41" s="86">
        <v>720000</v>
      </c>
      <c r="M41" s="86"/>
      <c r="N41" s="86">
        <v>720000</v>
      </c>
      <c r="O41" s="86"/>
      <c r="P41" s="86">
        <v>720000</v>
      </c>
      <c r="Q41" s="86"/>
      <c r="R41" s="86">
        <v>720000</v>
      </c>
      <c r="S41" s="86"/>
      <c r="T41" s="86">
        <v>720000</v>
      </c>
      <c r="U41" s="86"/>
      <c r="V41" s="62">
        <v>4320000</v>
      </c>
      <c r="W41" s="62">
        <v>0</v>
      </c>
      <c r="X41" s="86">
        <v>720000</v>
      </c>
      <c r="Y41" s="86"/>
      <c r="Z41" s="86">
        <v>720000</v>
      </c>
      <c r="AA41" s="86"/>
      <c r="AB41" s="86">
        <v>720000</v>
      </c>
      <c r="AC41" s="86"/>
      <c r="AD41" s="86">
        <v>720000</v>
      </c>
      <c r="AE41" s="86"/>
      <c r="AF41" s="86">
        <v>720000</v>
      </c>
      <c r="AG41" s="86"/>
      <c r="AH41" s="86">
        <v>720000</v>
      </c>
      <c r="AI41" s="86"/>
      <c r="AJ41" s="62">
        <v>4320000</v>
      </c>
      <c r="AK41" s="62">
        <v>0</v>
      </c>
      <c r="AL41" s="62">
        <v>8640000</v>
      </c>
      <c r="AM41" s="62">
        <v>0</v>
      </c>
      <c r="AN41" s="215"/>
      <c r="AO41" s="352" t="s">
        <v>734</v>
      </c>
      <c r="AP41" s="352" t="s">
        <v>734</v>
      </c>
      <c r="AQ41" s="352" t="s">
        <v>734</v>
      </c>
      <c r="AR41" s="352" t="s">
        <v>734</v>
      </c>
      <c r="AS41" s="352" t="s">
        <v>734</v>
      </c>
      <c r="AT41" s="352" t="s">
        <v>734</v>
      </c>
      <c r="AU41" s="352" t="s">
        <v>734</v>
      </c>
      <c r="AV41" s="352" t="s">
        <v>734</v>
      </c>
      <c r="AW41" s="352" t="s">
        <v>734</v>
      </c>
      <c r="AX41" s="352" t="s">
        <v>734</v>
      </c>
      <c r="AY41" s="352" t="s">
        <v>734</v>
      </c>
      <c r="AZ41" s="352" t="s">
        <v>734</v>
      </c>
      <c r="BA41" s="145"/>
      <c r="BB41" s="145"/>
      <c r="BC41" s="145"/>
      <c r="BD41" s="145"/>
    </row>
    <row r="42" spans="2:56" s="71" customFormat="1" ht="26.25" customHeight="1" x14ac:dyDescent="0.2">
      <c r="B42" s="156"/>
      <c r="C42" s="178" t="s">
        <v>1135</v>
      </c>
      <c r="D42" s="195" t="s">
        <v>108</v>
      </c>
      <c r="E42" s="232" t="s">
        <v>142</v>
      </c>
      <c r="F42" s="178" t="s">
        <v>1136</v>
      </c>
      <c r="G42" s="170"/>
      <c r="H42" s="128" t="s">
        <v>995</v>
      </c>
      <c r="I42" s="137" t="s">
        <v>713</v>
      </c>
      <c r="J42" s="172">
        <v>770000</v>
      </c>
      <c r="K42" s="172"/>
      <c r="L42" s="172">
        <v>770000</v>
      </c>
      <c r="M42" s="172"/>
      <c r="N42" s="172">
        <v>770000</v>
      </c>
      <c r="O42" s="172"/>
      <c r="P42" s="172">
        <v>770000</v>
      </c>
      <c r="Q42" s="172"/>
      <c r="R42" s="172">
        <v>770000</v>
      </c>
      <c r="S42" s="172"/>
      <c r="T42" s="172">
        <v>770000</v>
      </c>
      <c r="U42" s="172"/>
      <c r="V42" s="161">
        <v>4620000</v>
      </c>
      <c r="W42" s="161">
        <v>0</v>
      </c>
      <c r="X42" s="172">
        <v>770000</v>
      </c>
      <c r="Y42" s="172"/>
      <c r="Z42" s="172">
        <v>770000</v>
      </c>
      <c r="AA42" s="172"/>
      <c r="AB42" s="172">
        <v>770000</v>
      </c>
      <c r="AC42" s="172"/>
      <c r="AD42" s="172">
        <v>770000</v>
      </c>
      <c r="AE42" s="172"/>
      <c r="AF42" s="172">
        <v>770000</v>
      </c>
      <c r="AG42" s="172"/>
      <c r="AH42" s="172">
        <v>770000</v>
      </c>
      <c r="AI42" s="172"/>
      <c r="AJ42" s="161">
        <v>4620000</v>
      </c>
      <c r="AK42" s="161">
        <v>0</v>
      </c>
      <c r="AL42" s="161">
        <v>9240000</v>
      </c>
      <c r="AM42" s="161">
        <v>0</v>
      </c>
      <c r="AN42" s="215"/>
      <c r="AO42" s="352" t="s">
        <v>734</v>
      </c>
      <c r="AP42" s="352" t="s">
        <v>734</v>
      </c>
      <c r="AQ42" s="352" t="s">
        <v>734</v>
      </c>
      <c r="AR42" s="352" t="s">
        <v>734</v>
      </c>
      <c r="AS42" s="352" t="s">
        <v>734</v>
      </c>
      <c r="AT42" s="352" t="s">
        <v>734</v>
      </c>
      <c r="AU42" s="352" t="s">
        <v>734</v>
      </c>
      <c r="AV42" s="352" t="s">
        <v>734</v>
      </c>
      <c r="AW42" s="352" t="s">
        <v>734</v>
      </c>
      <c r="AX42" s="352" t="s">
        <v>734</v>
      </c>
      <c r="AY42" s="352" t="s">
        <v>734</v>
      </c>
      <c r="AZ42" s="352" t="s">
        <v>734</v>
      </c>
      <c r="BA42" s="173"/>
      <c r="BB42" s="173"/>
      <c r="BC42" s="173"/>
      <c r="BD42" s="173"/>
    </row>
    <row r="43" spans="2:56" s="71" customFormat="1" ht="26.25" customHeight="1" x14ac:dyDescent="0.2">
      <c r="B43" s="156"/>
      <c r="C43" s="178" t="s">
        <v>1135</v>
      </c>
      <c r="D43" s="195" t="s">
        <v>108</v>
      </c>
      <c r="E43" s="232" t="s">
        <v>142</v>
      </c>
      <c r="F43" s="178" t="s">
        <v>1167</v>
      </c>
      <c r="G43" s="170"/>
      <c r="H43" s="128" t="s">
        <v>995</v>
      </c>
      <c r="I43" s="137" t="s">
        <v>1805</v>
      </c>
      <c r="J43" s="172">
        <v>680000</v>
      </c>
      <c r="K43" s="172"/>
      <c r="L43" s="172">
        <v>680000</v>
      </c>
      <c r="M43" s="172"/>
      <c r="N43" s="172">
        <v>680000</v>
      </c>
      <c r="O43" s="172"/>
      <c r="P43" s="172">
        <v>680000</v>
      </c>
      <c r="Q43" s="172"/>
      <c r="R43" s="172">
        <v>680000</v>
      </c>
      <c r="S43" s="172"/>
      <c r="T43" s="172">
        <v>680000</v>
      </c>
      <c r="U43" s="172"/>
      <c r="V43" s="161">
        <v>4080000</v>
      </c>
      <c r="W43" s="161">
        <v>0</v>
      </c>
      <c r="X43" s="172">
        <v>680000</v>
      </c>
      <c r="Y43" s="172"/>
      <c r="Z43" s="172">
        <v>680000</v>
      </c>
      <c r="AA43" s="172"/>
      <c r="AB43" s="172">
        <v>680000</v>
      </c>
      <c r="AC43" s="172"/>
      <c r="AD43" s="172">
        <v>680000</v>
      </c>
      <c r="AE43" s="172"/>
      <c r="AF43" s="172">
        <v>680000</v>
      </c>
      <c r="AG43" s="172"/>
      <c r="AH43" s="172">
        <v>680000</v>
      </c>
      <c r="AI43" s="172"/>
      <c r="AJ43" s="161">
        <v>4080000</v>
      </c>
      <c r="AK43" s="161">
        <v>0</v>
      </c>
      <c r="AL43" s="161">
        <v>8160000</v>
      </c>
      <c r="AM43" s="161">
        <v>0</v>
      </c>
      <c r="AN43" s="215"/>
      <c r="AO43" s="352" t="s">
        <v>734</v>
      </c>
      <c r="AP43" s="352" t="s">
        <v>734</v>
      </c>
      <c r="AQ43" s="352" t="s">
        <v>734</v>
      </c>
      <c r="AR43" s="352" t="s">
        <v>734</v>
      </c>
      <c r="AS43" s="352" t="s">
        <v>734</v>
      </c>
      <c r="AT43" s="352" t="s">
        <v>734</v>
      </c>
      <c r="AU43" s="352" t="s">
        <v>734</v>
      </c>
      <c r="AV43" s="352" t="s">
        <v>734</v>
      </c>
      <c r="AW43" s="352" t="s">
        <v>734</v>
      </c>
      <c r="AX43" s="352" t="s">
        <v>734</v>
      </c>
      <c r="AY43" s="352" t="s">
        <v>734</v>
      </c>
      <c r="AZ43" s="352" t="s">
        <v>734</v>
      </c>
      <c r="BA43" s="173"/>
      <c r="BB43" s="173"/>
      <c r="BC43" s="173"/>
      <c r="BD43" s="173"/>
    </row>
    <row r="44" spans="2:56" s="71" customFormat="1" ht="26.25" customHeight="1" x14ac:dyDescent="0.2">
      <c r="B44" s="156"/>
      <c r="C44" s="129" t="s">
        <v>811</v>
      </c>
      <c r="D44" s="67" t="s">
        <v>108</v>
      </c>
      <c r="E44" s="151" t="s">
        <v>266</v>
      </c>
      <c r="F44" s="127" t="s">
        <v>813</v>
      </c>
      <c r="G44" s="170"/>
      <c r="H44" s="128" t="s">
        <v>1010</v>
      </c>
      <c r="I44" s="177" t="s">
        <v>1806</v>
      </c>
      <c r="J44" s="172">
        <v>750000</v>
      </c>
      <c r="K44" s="172"/>
      <c r="L44" s="172">
        <v>750000</v>
      </c>
      <c r="M44" s="172"/>
      <c r="N44" s="172">
        <v>750000</v>
      </c>
      <c r="O44" s="172"/>
      <c r="P44" s="172">
        <v>750000</v>
      </c>
      <c r="Q44" s="172"/>
      <c r="R44" s="172">
        <v>750000</v>
      </c>
      <c r="S44" s="172"/>
      <c r="T44" s="172">
        <v>750000</v>
      </c>
      <c r="U44" s="172"/>
      <c r="V44" s="161">
        <v>4500000</v>
      </c>
      <c r="W44" s="161">
        <v>0</v>
      </c>
      <c r="X44" s="172">
        <v>750000</v>
      </c>
      <c r="Y44" s="172"/>
      <c r="Z44" s="172">
        <v>750000</v>
      </c>
      <c r="AA44" s="172"/>
      <c r="AB44" s="172">
        <v>750000</v>
      </c>
      <c r="AC44" s="172"/>
      <c r="AD44" s="172">
        <v>750000</v>
      </c>
      <c r="AE44" s="172"/>
      <c r="AF44" s="172">
        <v>750000</v>
      </c>
      <c r="AG44" s="172"/>
      <c r="AH44" s="172">
        <v>750000</v>
      </c>
      <c r="AI44" s="172"/>
      <c r="AJ44" s="161">
        <v>4500000</v>
      </c>
      <c r="AK44" s="161">
        <v>0</v>
      </c>
      <c r="AL44" s="161">
        <v>9000000</v>
      </c>
      <c r="AM44" s="161">
        <v>0</v>
      </c>
      <c r="AN44" s="215"/>
      <c r="AO44" s="352" t="s">
        <v>734</v>
      </c>
      <c r="AP44" s="352" t="s">
        <v>734</v>
      </c>
      <c r="AQ44" s="352" t="s">
        <v>734</v>
      </c>
      <c r="AR44" s="352" t="s">
        <v>734</v>
      </c>
      <c r="AS44" s="352" t="s">
        <v>734</v>
      </c>
      <c r="AT44" s="352" t="s">
        <v>734</v>
      </c>
      <c r="AU44" s="352" t="s">
        <v>734</v>
      </c>
      <c r="AV44" s="352" t="s">
        <v>734</v>
      </c>
      <c r="AW44" s="352" t="s">
        <v>734</v>
      </c>
      <c r="AX44" s="352" t="s">
        <v>734</v>
      </c>
      <c r="AY44" s="352" t="s">
        <v>734</v>
      </c>
      <c r="AZ44" s="352" t="s">
        <v>734</v>
      </c>
      <c r="BA44" s="173"/>
      <c r="BB44" s="173"/>
      <c r="BC44" s="173"/>
      <c r="BD44" s="173"/>
    </row>
    <row r="45" spans="2:56" s="339" customFormat="1" ht="26.25" customHeight="1" x14ac:dyDescent="0.2">
      <c r="B45" s="156"/>
      <c r="C45" s="129" t="s">
        <v>811</v>
      </c>
      <c r="D45" s="344" t="s">
        <v>108</v>
      </c>
      <c r="E45" s="151" t="s">
        <v>266</v>
      </c>
      <c r="F45" s="178" t="s">
        <v>1659</v>
      </c>
      <c r="G45" s="340"/>
      <c r="H45" s="178" t="s">
        <v>240</v>
      </c>
      <c r="I45" s="409" t="s">
        <v>1807</v>
      </c>
      <c r="J45" s="160">
        <v>750000</v>
      </c>
      <c r="K45" s="159"/>
      <c r="L45" s="160">
        <v>750000</v>
      </c>
      <c r="M45" s="159"/>
      <c r="N45" s="160">
        <v>750000</v>
      </c>
      <c r="O45" s="159"/>
      <c r="P45" s="160">
        <v>750000</v>
      </c>
      <c r="Q45" s="159"/>
      <c r="R45" s="160">
        <v>750000</v>
      </c>
      <c r="S45" s="159"/>
      <c r="T45" s="160">
        <v>750000</v>
      </c>
      <c r="U45" s="159"/>
      <c r="V45" s="342">
        <v>4500000</v>
      </c>
      <c r="W45" s="342">
        <v>0</v>
      </c>
      <c r="X45" s="160">
        <v>750000</v>
      </c>
      <c r="Y45" s="159"/>
      <c r="Z45" s="160">
        <v>750000</v>
      </c>
      <c r="AA45" s="159"/>
      <c r="AB45" s="160">
        <v>750000</v>
      </c>
      <c r="AC45" s="159"/>
      <c r="AD45" s="160">
        <v>750000</v>
      </c>
      <c r="AE45" s="159"/>
      <c r="AF45" s="160">
        <v>750000</v>
      </c>
      <c r="AG45" s="159"/>
      <c r="AH45" s="160">
        <v>750000</v>
      </c>
      <c r="AI45" s="159"/>
      <c r="AJ45" s="342">
        <v>4500000</v>
      </c>
      <c r="AK45" s="342">
        <v>0</v>
      </c>
      <c r="AL45" s="342">
        <v>9000000</v>
      </c>
      <c r="AM45" s="342">
        <v>0</v>
      </c>
      <c r="AN45" s="343"/>
      <c r="AO45" s="352" t="s">
        <v>734</v>
      </c>
      <c r="AP45" s="352" t="s">
        <v>734</v>
      </c>
      <c r="AQ45" s="352" t="s">
        <v>734</v>
      </c>
      <c r="AR45" s="352" t="s">
        <v>734</v>
      </c>
      <c r="AS45" s="352" t="s">
        <v>734</v>
      </c>
      <c r="AT45" s="352" t="s">
        <v>734</v>
      </c>
      <c r="AU45" s="352" t="s">
        <v>734</v>
      </c>
      <c r="AV45" s="352" t="s">
        <v>734</v>
      </c>
      <c r="AW45" s="352" t="s">
        <v>734</v>
      </c>
      <c r="AX45" s="352" t="s">
        <v>734</v>
      </c>
      <c r="AY45" s="352" t="s">
        <v>734</v>
      </c>
      <c r="AZ45" s="352" t="s">
        <v>734</v>
      </c>
      <c r="BA45" s="173"/>
      <c r="BB45" s="173"/>
      <c r="BC45" s="173"/>
      <c r="BD45" s="173"/>
    </row>
    <row r="46" spans="2:56" s="71" customFormat="1" ht="26.25" customHeight="1" x14ac:dyDescent="0.2">
      <c r="B46" s="45"/>
      <c r="C46" s="128" t="s">
        <v>580</v>
      </c>
      <c r="D46" s="67" t="s">
        <v>108</v>
      </c>
      <c r="E46" s="141" t="s">
        <v>142</v>
      </c>
      <c r="F46" s="127" t="s">
        <v>729</v>
      </c>
      <c r="G46" s="73"/>
      <c r="H46" s="128" t="s">
        <v>988</v>
      </c>
      <c r="I46" s="175" t="s">
        <v>1847</v>
      </c>
      <c r="J46" s="61">
        <v>390000</v>
      </c>
      <c r="K46" s="357"/>
      <c r="L46" s="61">
        <v>390000</v>
      </c>
      <c r="M46" s="357"/>
      <c r="N46" s="61">
        <v>390000</v>
      </c>
      <c r="O46" s="357"/>
      <c r="P46" s="61">
        <v>390000</v>
      </c>
      <c r="Q46" s="357"/>
      <c r="R46" s="61">
        <v>390000</v>
      </c>
      <c r="S46" s="357"/>
      <c r="T46" s="61">
        <v>390000</v>
      </c>
      <c r="U46" s="357"/>
      <c r="V46" s="62">
        <v>2340000</v>
      </c>
      <c r="W46" s="62">
        <v>0</v>
      </c>
      <c r="X46" s="61">
        <v>390000</v>
      </c>
      <c r="Y46" s="357"/>
      <c r="Z46" s="61">
        <v>390000</v>
      </c>
      <c r="AA46" s="357"/>
      <c r="AB46" s="61">
        <v>390000</v>
      </c>
      <c r="AC46" s="357"/>
      <c r="AD46" s="61">
        <v>390000</v>
      </c>
      <c r="AE46" s="357"/>
      <c r="AF46" s="61">
        <v>390000</v>
      </c>
      <c r="AG46" s="357"/>
      <c r="AH46" s="61">
        <v>390000</v>
      </c>
      <c r="AI46" s="357"/>
      <c r="AJ46" s="62">
        <v>2340000</v>
      </c>
      <c r="AK46" s="62">
        <v>0</v>
      </c>
      <c r="AL46" s="62">
        <v>4680000</v>
      </c>
      <c r="AM46" s="62">
        <v>0</v>
      </c>
      <c r="AN46" s="199"/>
      <c r="AO46" s="352" t="s">
        <v>734</v>
      </c>
      <c r="AP46" s="352" t="s">
        <v>734</v>
      </c>
      <c r="AQ46" s="352" t="s">
        <v>734</v>
      </c>
      <c r="AR46" s="352" t="s">
        <v>734</v>
      </c>
      <c r="AS46" s="352" t="s">
        <v>734</v>
      </c>
      <c r="AT46" s="352" t="s">
        <v>734</v>
      </c>
      <c r="AU46" s="352" t="s">
        <v>734</v>
      </c>
      <c r="AV46" s="352" t="s">
        <v>734</v>
      </c>
      <c r="AW46" s="352" t="s">
        <v>734</v>
      </c>
      <c r="AX46" s="352" t="s">
        <v>734</v>
      </c>
      <c r="AY46" s="352" t="s">
        <v>734</v>
      </c>
      <c r="AZ46" s="352" t="s">
        <v>734</v>
      </c>
      <c r="BA46" s="145"/>
      <c r="BB46" s="145"/>
      <c r="BC46" s="145"/>
      <c r="BD46" s="145"/>
    </row>
    <row r="47" spans="2:56" s="71" customFormat="1" ht="26.25" customHeight="1" x14ac:dyDescent="0.2">
      <c r="B47" s="156"/>
      <c r="C47" s="178" t="s">
        <v>864</v>
      </c>
      <c r="D47" s="67" t="s">
        <v>108</v>
      </c>
      <c r="E47" s="146" t="s">
        <v>142</v>
      </c>
      <c r="F47" s="157" t="s">
        <v>1119</v>
      </c>
      <c r="G47" s="170"/>
      <c r="H47" s="128" t="s">
        <v>1017</v>
      </c>
      <c r="I47" s="178" t="s">
        <v>1120</v>
      </c>
      <c r="J47" s="172">
        <v>610000</v>
      </c>
      <c r="K47" s="172"/>
      <c r="L47" s="172">
        <v>610000</v>
      </c>
      <c r="M47" s="172"/>
      <c r="N47" s="172">
        <v>610000</v>
      </c>
      <c r="O47" s="172"/>
      <c r="P47" s="172">
        <v>610000</v>
      </c>
      <c r="Q47" s="172"/>
      <c r="R47" s="172">
        <v>610000</v>
      </c>
      <c r="S47" s="172"/>
      <c r="T47" s="172">
        <v>610000</v>
      </c>
      <c r="U47" s="172"/>
      <c r="V47" s="161">
        <v>3660000</v>
      </c>
      <c r="W47" s="161">
        <v>0</v>
      </c>
      <c r="X47" s="172">
        <v>610000</v>
      </c>
      <c r="Y47" s="172"/>
      <c r="Z47" s="172">
        <v>610000</v>
      </c>
      <c r="AA47" s="172"/>
      <c r="AB47" s="172">
        <v>610000</v>
      </c>
      <c r="AC47" s="172"/>
      <c r="AD47" s="172">
        <v>610000</v>
      </c>
      <c r="AE47" s="172"/>
      <c r="AF47" s="172">
        <v>610000</v>
      </c>
      <c r="AG47" s="172"/>
      <c r="AH47" s="172">
        <v>610000</v>
      </c>
      <c r="AI47" s="172"/>
      <c r="AJ47" s="161">
        <v>3660000</v>
      </c>
      <c r="AK47" s="161">
        <v>0</v>
      </c>
      <c r="AL47" s="161">
        <v>7320000</v>
      </c>
      <c r="AM47" s="161">
        <v>0</v>
      </c>
      <c r="AN47" s="215"/>
      <c r="AO47" s="352" t="s">
        <v>734</v>
      </c>
      <c r="AP47" s="352" t="s">
        <v>734</v>
      </c>
      <c r="AQ47" s="352" t="s">
        <v>734</v>
      </c>
      <c r="AR47" s="352" t="s">
        <v>734</v>
      </c>
      <c r="AS47" s="352" t="s">
        <v>734</v>
      </c>
      <c r="AT47" s="352" t="s">
        <v>734</v>
      </c>
      <c r="AU47" s="352" t="s">
        <v>734</v>
      </c>
      <c r="AV47" s="352" t="s">
        <v>734</v>
      </c>
      <c r="AW47" s="352" t="s">
        <v>734</v>
      </c>
      <c r="AX47" s="352" t="s">
        <v>734</v>
      </c>
      <c r="AY47" s="352" t="s">
        <v>734</v>
      </c>
      <c r="AZ47" s="352" t="s">
        <v>734</v>
      </c>
      <c r="BA47" s="358"/>
      <c r="BB47" s="358"/>
      <c r="BC47" s="358"/>
      <c r="BD47" s="358"/>
    </row>
    <row r="48" spans="2:56" s="71" customFormat="1" ht="26.25" customHeight="1" x14ac:dyDescent="0.2">
      <c r="B48" s="156"/>
      <c r="C48" s="178" t="s">
        <v>864</v>
      </c>
      <c r="D48" s="67" t="s">
        <v>108</v>
      </c>
      <c r="E48" s="146" t="s">
        <v>142</v>
      </c>
      <c r="F48" s="157" t="s">
        <v>1198</v>
      </c>
      <c r="G48" s="170"/>
      <c r="H48" s="128" t="s">
        <v>987</v>
      </c>
      <c r="I48" s="359" t="s">
        <v>719</v>
      </c>
      <c r="J48" s="172">
        <v>730000</v>
      </c>
      <c r="K48" s="172"/>
      <c r="L48" s="172">
        <v>730000</v>
      </c>
      <c r="M48" s="172"/>
      <c r="N48" s="172">
        <v>730000</v>
      </c>
      <c r="O48" s="172"/>
      <c r="P48" s="172">
        <v>730000</v>
      </c>
      <c r="Q48" s="172"/>
      <c r="R48" s="172">
        <v>730000</v>
      </c>
      <c r="S48" s="172"/>
      <c r="T48" s="172">
        <v>730000</v>
      </c>
      <c r="U48" s="172"/>
      <c r="V48" s="161">
        <v>4380000</v>
      </c>
      <c r="W48" s="161">
        <v>0</v>
      </c>
      <c r="X48" s="172">
        <v>730000</v>
      </c>
      <c r="Y48" s="172"/>
      <c r="Z48" s="172">
        <v>730000</v>
      </c>
      <c r="AA48" s="172"/>
      <c r="AB48" s="172">
        <v>730000</v>
      </c>
      <c r="AC48" s="172"/>
      <c r="AD48" s="172">
        <v>730000</v>
      </c>
      <c r="AE48" s="172"/>
      <c r="AF48" s="172">
        <v>730000</v>
      </c>
      <c r="AG48" s="172"/>
      <c r="AH48" s="172">
        <v>730000</v>
      </c>
      <c r="AI48" s="172"/>
      <c r="AJ48" s="161">
        <v>4380000</v>
      </c>
      <c r="AK48" s="161">
        <v>0</v>
      </c>
      <c r="AL48" s="161">
        <v>8760000</v>
      </c>
      <c r="AM48" s="161">
        <v>0</v>
      </c>
      <c r="AN48" s="215"/>
      <c r="AO48" s="352" t="s">
        <v>734</v>
      </c>
      <c r="AP48" s="352" t="s">
        <v>734</v>
      </c>
      <c r="AQ48" s="352" t="s">
        <v>734</v>
      </c>
      <c r="AR48" s="352" t="s">
        <v>734</v>
      </c>
      <c r="AS48" s="352" t="s">
        <v>734</v>
      </c>
      <c r="AT48" s="352" t="s">
        <v>734</v>
      </c>
      <c r="AU48" s="352" t="s">
        <v>734</v>
      </c>
      <c r="AV48" s="352" t="s">
        <v>734</v>
      </c>
      <c r="AW48" s="352" t="s">
        <v>734</v>
      </c>
      <c r="AX48" s="352" t="s">
        <v>734</v>
      </c>
      <c r="AY48" s="352" t="s">
        <v>734</v>
      </c>
      <c r="AZ48" s="352" t="s">
        <v>734</v>
      </c>
      <c r="BA48" s="358"/>
      <c r="BB48" s="358"/>
      <c r="BC48" s="358"/>
      <c r="BD48" s="358"/>
    </row>
    <row r="49" spans="2:56" s="71" customFormat="1" ht="26.25" customHeight="1" x14ac:dyDescent="0.2">
      <c r="B49" s="156"/>
      <c r="C49" s="178" t="s">
        <v>864</v>
      </c>
      <c r="D49" s="67" t="s">
        <v>108</v>
      </c>
      <c r="E49" s="146" t="s">
        <v>142</v>
      </c>
      <c r="F49" s="157" t="s">
        <v>1198</v>
      </c>
      <c r="G49" s="170"/>
      <c r="H49" s="128" t="s">
        <v>987</v>
      </c>
      <c r="I49" s="128" t="s">
        <v>1510</v>
      </c>
      <c r="J49" s="172">
        <v>490000</v>
      </c>
      <c r="K49" s="172"/>
      <c r="L49" s="172">
        <v>490000</v>
      </c>
      <c r="M49" s="172"/>
      <c r="N49" s="172"/>
      <c r="O49" s="172"/>
      <c r="P49" s="172"/>
      <c r="Q49" s="172"/>
      <c r="R49" s="172"/>
      <c r="S49" s="172"/>
      <c r="T49" s="172"/>
      <c r="U49" s="172"/>
      <c r="V49" s="161">
        <v>980000</v>
      </c>
      <c r="W49" s="161">
        <v>0</v>
      </c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61">
        <v>0</v>
      </c>
      <c r="AK49" s="161">
        <v>0</v>
      </c>
      <c r="AL49" s="161">
        <v>980000</v>
      </c>
      <c r="AM49" s="161">
        <v>0</v>
      </c>
      <c r="AN49" s="215"/>
      <c r="AO49" s="352" t="s">
        <v>734</v>
      </c>
      <c r="AP49" s="352" t="s">
        <v>734</v>
      </c>
      <c r="AQ49" s="352"/>
      <c r="AR49" s="352"/>
      <c r="AS49" s="352"/>
      <c r="AT49" s="352"/>
      <c r="AU49" s="352"/>
      <c r="AV49" s="352"/>
      <c r="AW49" s="352"/>
      <c r="AX49" s="352"/>
      <c r="AY49" s="352"/>
      <c r="AZ49" s="352"/>
      <c r="BA49" s="358"/>
      <c r="BB49" s="358"/>
      <c r="BC49" s="358"/>
      <c r="BD49" s="358"/>
    </row>
    <row r="50" spans="2:56" s="71" customFormat="1" ht="26.25" customHeight="1" x14ac:dyDescent="0.2">
      <c r="B50" s="156"/>
      <c r="C50" s="178" t="s">
        <v>1188</v>
      </c>
      <c r="D50" s="67" t="s">
        <v>108</v>
      </c>
      <c r="E50" s="146" t="s">
        <v>142</v>
      </c>
      <c r="F50" s="157" t="s">
        <v>1186</v>
      </c>
      <c r="G50" s="170"/>
      <c r="H50" s="178" t="s">
        <v>995</v>
      </c>
      <c r="I50" s="178" t="s">
        <v>868</v>
      </c>
      <c r="J50" s="172">
        <v>700000</v>
      </c>
      <c r="K50" s="172"/>
      <c r="L50" s="172">
        <v>700000</v>
      </c>
      <c r="M50" s="172"/>
      <c r="N50" s="172">
        <v>700000</v>
      </c>
      <c r="O50" s="172"/>
      <c r="P50" s="172">
        <v>700000</v>
      </c>
      <c r="Q50" s="172"/>
      <c r="R50" s="172">
        <v>700000</v>
      </c>
      <c r="S50" s="172"/>
      <c r="T50" s="172">
        <v>700000</v>
      </c>
      <c r="U50" s="172"/>
      <c r="V50" s="161">
        <v>4200000</v>
      </c>
      <c r="W50" s="161">
        <v>0</v>
      </c>
      <c r="X50" s="172">
        <v>700000</v>
      </c>
      <c r="Y50" s="172"/>
      <c r="Z50" s="172">
        <v>700000</v>
      </c>
      <c r="AA50" s="172"/>
      <c r="AB50" s="172">
        <v>700000</v>
      </c>
      <c r="AC50" s="172"/>
      <c r="AD50" s="172">
        <v>700000</v>
      </c>
      <c r="AE50" s="172"/>
      <c r="AF50" s="172">
        <v>700000</v>
      </c>
      <c r="AG50" s="172"/>
      <c r="AH50" s="172">
        <v>700000</v>
      </c>
      <c r="AI50" s="172"/>
      <c r="AJ50" s="161">
        <v>4200000</v>
      </c>
      <c r="AK50" s="161">
        <v>0</v>
      </c>
      <c r="AL50" s="161">
        <v>8400000</v>
      </c>
      <c r="AM50" s="161">
        <v>0</v>
      </c>
      <c r="AN50" s="215"/>
      <c r="AO50" s="352" t="s">
        <v>734</v>
      </c>
      <c r="AP50" s="352" t="s">
        <v>734</v>
      </c>
      <c r="AQ50" s="352" t="s">
        <v>734</v>
      </c>
      <c r="AR50" s="352" t="s">
        <v>734</v>
      </c>
      <c r="AS50" s="352" t="s">
        <v>734</v>
      </c>
      <c r="AT50" s="352" t="s">
        <v>734</v>
      </c>
      <c r="AU50" s="352" t="s">
        <v>734</v>
      </c>
      <c r="AV50" s="352" t="s">
        <v>734</v>
      </c>
      <c r="AW50" s="352" t="s">
        <v>734</v>
      </c>
      <c r="AX50" s="352" t="s">
        <v>734</v>
      </c>
      <c r="AY50" s="352" t="s">
        <v>734</v>
      </c>
      <c r="AZ50" s="352" t="s">
        <v>734</v>
      </c>
      <c r="BA50" s="358"/>
      <c r="BB50" s="358"/>
      <c r="BC50" s="358"/>
      <c r="BD50" s="358"/>
    </row>
    <row r="51" spans="2:56" s="71" customFormat="1" ht="26.25" customHeight="1" x14ac:dyDescent="0.2">
      <c r="B51" s="156"/>
      <c r="C51" s="178" t="s">
        <v>1196</v>
      </c>
      <c r="D51" s="67" t="s">
        <v>108</v>
      </c>
      <c r="E51" s="151" t="s">
        <v>266</v>
      </c>
      <c r="F51" s="157" t="s">
        <v>1197</v>
      </c>
      <c r="G51" s="170"/>
      <c r="H51" s="178" t="s">
        <v>240</v>
      </c>
      <c r="I51" s="178" t="s">
        <v>709</v>
      </c>
      <c r="J51" s="172">
        <v>770000</v>
      </c>
      <c r="K51" s="172"/>
      <c r="L51" s="172">
        <v>770000</v>
      </c>
      <c r="M51" s="172"/>
      <c r="N51" s="172">
        <v>770000</v>
      </c>
      <c r="O51" s="172"/>
      <c r="P51" s="172">
        <v>770000</v>
      </c>
      <c r="Q51" s="172"/>
      <c r="R51" s="172">
        <v>770000</v>
      </c>
      <c r="S51" s="172"/>
      <c r="T51" s="172">
        <v>770000</v>
      </c>
      <c r="U51" s="172"/>
      <c r="V51" s="161">
        <v>4620000</v>
      </c>
      <c r="W51" s="161">
        <v>0</v>
      </c>
      <c r="X51" s="172">
        <v>770000</v>
      </c>
      <c r="Y51" s="172"/>
      <c r="Z51" s="172">
        <v>770000</v>
      </c>
      <c r="AA51" s="172"/>
      <c r="AB51" s="172">
        <v>770000</v>
      </c>
      <c r="AC51" s="172"/>
      <c r="AD51" s="172">
        <v>770000</v>
      </c>
      <c r="AE51" s="172"/>
      <c r="AF51" s="172">
        <v>770000</v>
      </c>
      <c r="AG51" s="172"/>
      <c r="AH51" s="172">
        <v>770000</v>
      </c>
      <c r="AI51" s="172"/>
      <c r="AJ51" s="161">
        <v>4620000</v>
      </c>
      <c r="AK51" s="161">
        <v>0</v>
      </c>
      <c r="AL51" s="161">
        <v>9240000</v>
      </c>
      <c r="AM51" s="161">
        <v>0</v>
      </c>
      <c r="AN51" s="215"/>
      <c r="AO51" s="352" t="s">
        <v>734</v>
      </c>
      <c r="AP51" s="352" t="s">
        <v>734</v>
      </c>
      <c r="AQ51" s="352" t="s">
        <v>734</v>
      </c>
      <c r="AR51" s="352" t="s">
        <v>734</v>
      </c>
      <c r="AS51" s="352" t="s">
        <v>734</v>
      </c>
      <c r="AT51" s="352" t="s">
        <v>734</v>
      </c>
      <c r="AU51" s="352" t="s">
        <v>734</v>
      </c>
      <c r="AV51" s="352" t="s">
        <v>734</v>
      </c>
      <c r="AW51" s="352" t="s">
        <v>734</v>
      </c>
      <c r="AX51" s="352" t="s">
        <v>734</v>
      </c>
      <c r="AY51" s="352" t="s">
        <v>734</v>
      </c>
      <c r="AZ51" s="352" t="s">
        <v>734</v>
      </c>
      <c r="BA51" s="358"/>
      <c r="BB51" s="358"/>
      <c r="BC51" s="358"/>
      <c r="BD51" s="358"/>
    </row>
    <row r="52" spans="2:56" s="71" customFormat="1" ht="26.25" customHeight="1" x14ac:dyDescent="0.2">
      <c r="B52" s="156"/>
      <c r="C52" s="178" t="s">
        <v>1463</v>
      </c>
      <c r="D52" s="67" t="s">
        <v>108</v>
      </c>
      <c r="E52" s="146" t="s">
        <v>142</v>
      </c>
      <c r="F52" s="157" t="s">
        <v>1464</v>
      </c>
      <c r="G52" s="170"/>
      <c r="H52" s="178" t="s">
        <v>240</v>
      </c>
      <c r="I52" s="178" t="s">
        <v>461</v>
      </c>
      <c r="J52" s="172">
        <v>630000</v>
      </c>
      <c r="K52" s="172"/>
      <c r="L52" s="172">
        <v>630000</v>
      </c>
      <c r="M52" s="172"/>
      <c r="N52" s="172">
        <v>630000</v>
      </c>
      <c r="O52" s="172"/>
      <c r="P52" s="172">
        <v>630000</v>
      </c>
      <c r="Q52" s="172"/>
      <c r="R52" s="172">
        <v>630000</v>
      </c>
      <c r="S52" s="172"/>
      <c r="T52" s="172">
        <v>630000</v>
      </c>
      <c r="U52" s="172"/>
      <c r="V52" s="161">
        <v>3780000</v>
      </c>
      <c r="W52" s="161">
        <v>0</v>
      </c>
      <c r="X52" s="172">
        <v>630000</v>
      </c>
      <c r="Y52" s="172"/>
      <c r="Z52" s="172">
        <v>630000</v>
      </c>
      <c r="AA52" s="172"/>
      <c r="AB52" s="172">
        <v>630000</v>
      </c>
      <c r="AC52" s="172"/>
      <c r="AD52" s="172">
        <v>630000</v>
      </c>
      <c r="AE52" s="172"/>
      <c r="AF52" s="172">
        <v>630000</v>
      </c>
      <c r="AG52" s="172"/>
      <c r="AH52" s="172">
        <v>630000</v>
      </c>
      <c r="AI52" s="172"/>
      <c r="AJ52" s="161">
        <v>3780000</v>
      </c>
      <c r="AK52" s="161">
        <v>0</v>
      </c>
      <c r="AL52" s="161">
        <v>7560000</v>
      </c>
      <c r="AM52" s="161">
        <v>0</v>
      </c>
      <c r="AN52" s="215"/>
      <c r="AO52" s="352" t="s">
        <v>734</v>
      </c>
      <c r="AP52" s="352" t="s">
        <v>734</v>
      </c>
      <c r="AQ52" s="352" t="s">
        <v>734</v>
      </c>
      <c r="AR52" s="352" t="s">
        <v>734</v>
      </c>
      <c r="AS52" s="352" t="s">
        <v>734</v>
      </c>
      <c r="AT52" s="352" t="s">
        <v>734</v>
      </c>
      <c r="AU52" s="352" t="s">
        <v>734</v>
      </c>
      <c r="AV52" s="352" t="s">
        <v>734</v>
      </c>
      <c r="AW52" s="352" t="s">
        <v>734</v>
      </c>
      <c r="AX52" s="352" t="s">
        <v>734</v>
      </c>
      <c r="AY52" s="352" t="s">
        <v>734</v>
      </c>
      <c r="AZ52" s="352" t="s">
        <v>734</v>
      </c>
      <c r="BA52" s="358"/>
      <c r="BB52" s="358"/>
      <c r="BC52" s="358"/>
      <c r="BD52" s="358"/>
    </row>
    <row r="53" spans="2:56" s="71" customFormat="1" ht="26.25" customHeight="1" x14ac:dyDescent="0.2">
      <c r="B53" s="156"/>
      <c r="C53" s="178"/>
      <c r="D53" s="194"/>
      <c r="E53" s="188"/>
      <c r="F53" s="157"/>
      <c r="G53" s="170"/>
      <c r="H53" s="171"/>
      <c r="I53" s="178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61">
        <v>0</v>
      </c>
      <c r="W53" s="161">
        <v>0</v>
      </c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61">
        <v>0</v>
      </c>
      <c r="AK53" s="161">
        <v>0</v>
      </c>
      <c r="AL53" s="161">
        <v>0</v>
      </c>
      <c r="AM53" s="161">
        <v>0</v>
      </c>
      <c r="AN53" s="215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  <c r="BA53" s="358"/>
      <c r="BB53" s="358"/>
      <c r="BC53" s="358"/>
      <c r="BD53" s="358"/>
    </row>
    <row r="54" spans="2:56" s="71" customFormat="1" ht="26.25" customHeight="1" x14ac:dyDescent="0.2">
      <c r="B54" s="45"/>
      <c r="C54" s="128" t="s">
        <v>664</v>
      </c>
      <c r="D54" s="146" t="s">
        <v>638</v>
      </c>
      <c r="E54" s="151" t="s">
        <v>266</v>
      </c>
      <c r="F54" s="233" t="s">
        <v>1175</v>
      </c>
      <c r="G54" s="80" t="s">
        <v>307</v>
      </c>
      <c r="H54" s="128" t="s">
        <v>1017</v>
      </c>
      <c r="I54" s="138" t="s">
        <v>745</v>
      </c>
      <c r="J54" s="90">
        <v>48000</v>
      </c>
      <c r="K54" s="90"/>
      <c r="L54" s="90">
        <v>48000</v>
      </c>
      <c r="M54" s="90"/>
      <c r="N54" s="90">
        <v>48000</v>
      </c>
      <c r="O54" s="90"/>
      <c r="P54" s="90">
        <v>48000</v>
      </c>
      <c r="Q54" s="90"/>
      <c r="R54" s="90">
        <v>48000</v>
      </c>
      <c r="S54" s="90"/>
      <c r="T54" s="90">
        <v>48000</v>
      </c>
      <c r="U54" s="90"/>
      <c r="V54" s="62">
        <v>288000</v>
      </c>
      <c r="W54" s="62">
        <v>0</v>
      </c>
      <c r="X54" s="90">
        <v>48000</v>
      </c>
      <c r="Y54" s="90"/>
      <c r="Z54" s="90">
        <v>48000</v>
      </c>
      <c r="AA54" s="90"/>
      <c r="AB54" s="90">
        <v>48000</v>
      </c>
      <c r="AC54" s="90"/>
      <c r="AD54" s="90">
        <v>48000</v>
      </c>
      <c r="AE54" s="90"/>
      <c r="AF54" s="90">
        <v>48000</v>
      </c>
      <c r="AG54" s="90"/>
      <c r="AH54" s="90">
        <v>48000</v>
      </c>
      <c r="AI54" s="90"/>
      <c r="AJ54" s="62">
        <v>288000</v>
      </c>
      <c r="AK54" s="62">
        <v>0</v>
      </c>
      <c r="AL54" s="62">
        <v>576000</v>
      </c>
      <c r="AM54" s="62">
        <v>0</v>
      </c>
      <c r="AN54" s="215"/>
      <c r="AO54" s="352" t="s">
        <v>734</v>
      </c>
      <c r="AP54" s="352" t="s">
        <v>734</v>
      </c>
      <c r="AQ54" s="352" t="s">
        <v>734</v>
      </c>
      <c r="AR54" s="352" t="s">
        <v>734</v>
      </c>
      <c r="AS54" s="352" t="s">
        <v>734</v>
      </c>
      <c r="AT54" s="352" t="s">
        <v>734</v>
      </c>
      <c r="AU54" s="352" t="s">
        <v>734</v>
      </c>
      <c r="AV54" s="352" t="s">
        <v>734</v>
      </c>
      <c r="AW54" s="352" t="s">
        <v>734</v>
      </c>
      <c r="AX54" s="352" t="s">
        <v>734</v>
      </c>
      <c r="AY54" s="352" t="s">
        <v>734</v>
      </c>
      <c r="AZ54" s="352" t="s">
        <v>734</v>
      </c>
      <c r="BA54" s="173"/>
      <c r="BB54" s="173"/>
      <c r="BC54" s="173"/>
      <c r="BD54" s="173"/>
    </row>
    <row r="55" spans="2:56" s="71" customFormat="1" ht="26.25" customHeight="1" x14ac:dyDescent="0.2">
      <c r="B55" s="45"/>
      <c r="C55" s="128" t="s">
        <v>644</v>
      </c>
      <c r="D55" s="146" t="s">
        <v>638</v>
      </c>
      <c r="E55" s="151" t="s">
        <v>266</v>
      </c>
      <c r="F55" s="233" t="s">
        <v>952</v>
      </c>
      <c r="G55" s="80" t="s">
        <v>307</v>
      </c>
      <c r="H55" s="128" t="s">
        <v>1017</v>
      </c>
      <c r="I55" s="138" t="s">
        <v>745</v>
      </c>
      <c r="J55" s="90"/>
      <c r="K55" s="90"/>
      <c r="L55" s="90"/>
      <c r="M55" s="90"/>
      <c r="N55" s="63"/>
      <c r="O55" s="90"/>
      <c r="P55" s="90"/>
      <c r="Q55" s="90"/>
      <c r="R55" s="110">
        <v>650000</v>
      </c>
      <c r="S55" s="90"/>
      <c r="T55" s="63"/>
      <c r="U55" s="90"/>
      <c r="V55" s="62">
        <v>650000</v>
      </c>
      <c r="W55" s="62">
        <v>0</v>
      </c>
      <c r="X55" s="90"/>
      <c r="Y55" s="90"/>
      <c r="Z55" s="90"/>
      <c r="AA55" s="90"/>
      <c r="AB55" s="63"/>
      <c r="AC55" s="90"/>
      <c r="AD55" s="90"/>
      <c r="AE55" s="90"/>
      <c r="AF55" s="90"/>
      <c r="AG55" s="90"/>
      <c r="AH55" s="63"/>
      <c r="AI55" s="90"/>
      <c r="AJ55" s="62">
        <v>0</v>
      </c>
      <c r="AK55" s="62">
        <v>0</v>
      </c>
      <c r="AL55" s="62">
        <v>650000</v>
      </c>
      <c r="AM55" s="62">
        <v>0</v>
      </c>
      <c r="AN55" s="215"/>
      <c r="AO55" s="352"/>
      <c r="AP55" s="352"/>
      <c r="AQ55" s="352"/>
      <c r="AR55" s="352"/>
      <c r="AS55" s="352" t="s">
        <v>734</v>
      </c>
      <c r="AT55" s="352"/>
      <c r="AU55" s="352"/>
      <c r="AV55" s="352"/>
      <c r="AW55" s="352"/>
      <c r="AX55" s="352"/>
      <c r="AY55" s="352"/>
      <c r="AZ55" s="352"/>
      <c r="BA55" s="173"/>
      <c r="BB55" s="173"/>
      <c r="BC55" s="173"/>
      <c r="BD55" s="173"/>
    </row>
    <row r="56" spans="2:56" s="71" customFormat="1" ht="26.25" customHeight="1" x14ac:dyDescent="0.2">
      <c r="B56" s="45"/>
      <c r="C56" s="128" t="s">
        <v>677</v>
      </c>
      <c r="D56" s="146" t="s">
        <v>638</v>
      </c>
      <c r="E56" s="151" t="s">
        <v>266</v>
      </c>
      <c r="F56" s="233" t="s">
        <v>953</v>
      </c>
      <c r="G56" s="80" t="s">
        <v>307</v>
      </c>
      <c r="H56" s="128" t="s">
        <v>1017</v>
      </c>
      <c r="I56" s="138" t="s">
        <v>745</v>
      </c>
      <c r="J56" s="90"/>
      <c r="K56" s="90"/>
      <c r="L56" s="90"/>
      <c r="M56" s="90"/>
      <c r="N56" s="63"/>
      <c r="O56" s="90"/>
      <c r="P56" s="90"/>
      <c r="Q56" s="90"/>
      <c r="R56" s="110"/>
      <c r="S56" s="90"/>
      <c r="T56" s="63"/>
      <c r="U56" s="90"/>
      <c r="V56" s="62">
        <v>0</v>
      </c>
      <c r="W56" s="62">
        <v>0</v>
      </c>
      <c r="X56" s="90"/>
      <c r="Y56" s="90"/>
      <c r="Z56" s="90">
        <v>480000</v>
      </c>
      <c r="AA56" s="90"/>
      <c r="AB56" s="63"/>
      <c r="AC56" s="90"/>
      <c r="AD56" s="90"/>
      <c r="AE56" s="90"/>
      <c r="AF56" s="90"/>
      <c r="AG56" s="90"/>
      <c r="AH56" s="63"/>
      <c r="AI56" s="90"/>
      <c r="AJ56" s="62">
        <v>480000</v>
      </c>
      <c r="AK56" s="62">
        <v>0</v>
      </c>
      <c r="AL56" s="62">
        <v>480000</v>
      </c>
      <c r="AM56" s="62">
        <v>0</v>
      </c>
      <c r="AN56" s="215"/>
      <c r="AO56" s="352"/>
      <c r="AP56" s="352"/>
      <c r="AQ56" s="352"/>
      <c r="AR56" s="352"/>
      <c r="AS56" s="352"/>
      <c r="AT56" s="352"/>
      <c r="AU56" s="352"/>
      <c r="AV56" s="352" t="s">
        <v>734</v>
      </c>
      <c r="AW56" s="352"/>
      <c r="AX56" s="352"/>
      <c r="AY56" s="352"/>
      <c r="AZ56" s="352"/>
      <c r="BA56" s="173"/>
      <c r="BB56" s="173"/>
      <c r="BC56" s="173"/>
      <c r="BD56" s="173"/>
    </row>
    <row r="57" spans="2:56" s="71" customFormat="1" ht="26.25" customHeight="1" x14ac:dyDescent="0.2">
      <c r="B57" s="45"/>
      <c r="C57" s="128" t="s">
        <v>695</v>
      </c>
      <c r="D57" s="146" t="s">
        <v>638</v>
      </c>
      <c r="E57" s="151" t="s">
        <v>266</v>
      </c>
      <c r="F57" s="233" t="s">
        <v>954</v>
      </c>
      <c r="G57" s="80" t="s">
        <v>307</v>
      </c>
      <c r="H57" s="128" t="s">
        <v>1017</v>
      </c>
      <c r="I57" s="138" t="s">
        <v>745</v>
      </c>
      <c r="J57" s="90"/>
      <c r="K57" s="90"/>
      <c r="L57" s="90"/>
      <c r="M57" s="90"/>
      <c r="N57" s="63"/>
      <c r="O57" s="90"/>
      <c r="P57" s="90">
        <v>2400000</v>
      </c>
      <c r="Q57" s="90"/>
      <c r="R57" s="110"/>
      <c r="S57" s="90"/>
      <c r="T57" s="63"/>
      <c r="U57" s="90"/>
      <c r="V57" s="62">
        <v>2400000</v>
      </c>
      <c r="W57" s="62">
        <v>0</v>
      </c>
      <c r="X57" s="90"/>
      <c r="Y57" s="90"/>
      <c r="Z57" s="90"/>
      <c r="AA57" s="90"/>
      <c r="AB57" s="63"/>
      <c r="AC57" s="90"/>
      <c r="AD57" s="90"/>
      <c r="AE57" s="90"/>
      <c r="AF57" s="90"/>
      <c r="AG57" s="90"/>
      <c r="AH57" s="63"/>
      <c r="AI57" s="90"/>
      <c r="AJ57" s="62">
        <v>0</v>
      </c>
      <c r="AK57" s="62">
        <v>0</v>
      </c>
      <c r="AL57" s="62">
        <v>2400000</v>
      </c>
      <c r="AM57" s="62">
        <v>0</v>
      </c>
      <c r="AN57" s="215"/>
      <c r="AO57" s="352"/>
      <c r="AP57" s="352"/>
      <c r="AQ57" s="352"/>
      <c r="AR57" s="352" t="s">
        <v>734</v>
      </c>
      <c r="AS57" s="352"/>
      <c r="AT57" s="352"/>
      <c r="AU57" s="352"/>
      <c r="AV57" s="352"/>
      <c r="AW57" s="352"/>
      <c r="AX57" s="352"/>
      <c r="AY57" s="352"/>
      <c r="AZ57" s="352"/>
      <c r="BA57" s="173"/>
      <c r="BB57" s="173"/>
      <c r="BC57" s="173"/>
      <c r="BD57" s="173"/>
    </row>
    <row r="58" spans="2:56" s="71" customFormat="1" ht="26.25" customHeight="1" x14ac:dyDescent="0.2">
      <c r="B58" s="45"/>
      <c r="C58" s="128" t="s">
        <v>916</v>
      </c>
      <c r="D58" s="146" t="s">
        <v>638</v>
      </c>
      <c r="E58" s="151" t="s">
        <v>266</v>
      </c>
      <c r="F58" s="233" t="s">
        <v>1604</v>
      </c>
      <c r="G58" s="80" t="s">
        <v>307</v>
      </c>
      <c r="H58" s="128" t="s">
        <v>1017</v>
      </c>
      <c r="I58" s="138" t="s">
        <v>745</v>
      </c>
      <c r="J58" s="90"/>
      <c r="K58" s="90"/>
      <c r="L58" s="90"/>
      <c r="M58" s="90"/>
      <c r="N58" s="63">
        <v>1000000</v>
      </c>
      <c r="O58" s="90"/>
      <c r="P58" s="90"/>
      <c r="Q58" s="90"/>
      <c r="R58" s="110"/>
      <c r="S58" s="90"/>
      <c r="T58" s="63"/>
      <c r="U58" s="90"/>
      <c r="V58" s="62">
        <v>1000000</v>
      </c>
      <c r="W58" s="62">
        <v>0</v>
      </c>
      <c r="X58" s="90"/>
      <c r="Y58" s="90"/>
      <c r="Z58" s="90"/>
      <c r="AA58" s="90"/>
      <c r="AB58" s="63"/>
      <c r="AC58" s="90"/>
      <c r="AD58" s="90"/>
      <c r="AE58" s="90"/>
      <c r="AF58" s="90"/>
      <c r="AG58" s="90"/>
      <c r="AH58" s="63"/>
      <c r="AI58" s="90"/>
      <c r="AJ58" s="62">
        <v>0</v>
      </c>
      <c r="AK58" s="62">
        <v>0</v>
      </c>
      <c r="AL58" s="62">
        <v>1000000</v>
      </c>
      <c r="AM58" s="62">
        <v>0</v>
      </c>
      <c r="AN58" s="215"/>
      <c r="AO58" s="352"/>
      <c r="AP58" s="352"/>
      <c r="AQ58" s="352" t="s">
        <v>734</v>
      </c>
      <c r="AR58" s="352"/>
      <c r="AS58" s="352"/>
      <c r="AT58" s="352"/>
      <c r="AU58" s="352"/>
      <c r="AV58" s="352"/>
      <c r="AW58" s="352"/>
      <c r="AX58" s="352"/>
      <c r="AY58" s="352"/>
      <c r="AZ58" s="352"/>
      <c r="BA58" s="173"/>
      <c r="BB58" s="173"/>
      <c r="BC58" s="173"/>
      <c r="BD58" s="173"/>
    </row>
    <row r="59" spans="2:56" s="71" customFormat="1" ht="26.25" customHeight="1" x14ac:dyDescent="0.2">
      <c r="B59" s="45"/>
      <c r="C59" s="128" t="s">
        <v>916</v>
      </c>
      <c r="D59" s="146" t="s">
        <v>638</v>
      </c>
      <c r="E59" s="151" t="s">
        <v>266</v>
      </c>
      <c r="F59" s="233" t="s">
        <v>952</v>
      </c>
      <c r="G59" s="80" t="s">
        <v>307</v>
      </c>
      <c r="H59" s="128" t="s">
        <v>1017</v>
      </c>
      <c r="I59" s="138" t="s">
        <v>745</v>
      </c>
      <c r="J59" s="90"/>
      <c r="K59" s="90"/>
      <c r="L59" s="90"/>
      <c r="M59" s="90"/>
      <c r="N59" s="63"/>
      <c r="O59" s="90"/>
      <c r="P59" s="90"/>
      <c r="Q59" s="90"/>
      <c r="R59" s="110"/>
      <c r="S59" s="90"/>
      <c r="T59" s="63"/>
      <c r="U59" s="90"/>
      <c r="V59" s="62">
        <v>0</v>
      </c>
      <c r="W59" s="62">
        <v>0</v>
      </c>
      <c r="X59" s="90"/>
      <c r="Y59" s="90"/>
      <c r="Z59" s="90"/>
      <c r="AA59" s="90"/>
      <c r="AB59" s="63"/>
      <c r="AC59" s="90"/>
      <c r="AD59" s="90"/>
      <c r="AE59" s="90"/>
      <c r="AF59" s="90"/>
      <c r="AG59" s="90"/>
      <c r="AH59" s="63">
        <v>800000</v>
      </c>
      <c r="AI59" s="90"/>
      <c r="AJ59" s="62">
        <v>800000</v>
      </c>
      <c r="AK59" s="62">
        <v>0</v>
      </c>
      <c r="AL59" s="62">
        <v>800000</v>
      </c>
      <c r="AM59" s="62">
        <v>0</v>
      </c>
      <c r="AN59" s="215"/>
      <c r="AO59" s="352"/>
      <c r="AP59" s="352"/>
      <c r="AQ59" s="352"/>
      <c r="AR59" s="352"/>
      <c r="AS59" s="352"/>
      <c r="AT59" s="352"/>
      <c r="AU59" s="352"/>
      <c r="AV59" s="352"/>
      <c r="AW59" s="352"/>
      <c r="AX59" s="352"/>
      <c r="AY59" s="352"/>
      <c r="AZ59" s="352" t="s">
        <v>734</v>
      </c>
      <c r="BA59" s="173"/>
      <c r="BB59" s="173"/>
      <c r="BC59" s="173"/>
      <c r="BD59" s="173"/>
    </row>
    <row r="60" spans="2:56" s="71" customFormat="1" ht="26.25" customHeight="1" x14ac:dyDescent="0.2">
      <c r="B60" s="156"/>
      <c r="C60" s="178" t="s">
        <v>603</v>
      </c>
      <c r="D60" s="194" t="s">
        <v>638</v>
      </c>
      <c r="E60" s="232" t="s">
        <v>266</v>
      </c>
      <c r="F60" s="233" t="s">
        <v>1777</v>
      </c>
      <c r="G60" s="412" t="s">
        <v>307</v>
      </c>
      <c r="H60" s="178" t="s">
        <v>1011</v>
      </c>
      <c r="I60" s="181" t="s">
        <v>1731</v>
      </c>
      <c r="J60" s="172">
        <v>942000</v>
      </c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61">
        <v>942000</v>
      </c>
      <c r="W60" s="161">
        <v>0</v>
      </c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61">
        <v>0</v>
      </c>
      <c r="AK60" s="161">
        <v>0</v>
      </c>
      <c r="AL60" s="161">
        <v>942000</v>
      </c>
      <c r="AM60" s="161">
        <v>0</v>
      </c>
      <c r="AN60" s="215"/>
      <c r="AO60" s="352" t="s">
        <v>734</v>
      </c>
      <c r="AP60" s="352"/>
      <c r="AQ60" s="352"/>
      <c r="AR60" s="352"/>
      <c r="AS60" s="352"/>
      <c r="AT60" s="352"/>
      <c r="AU60" s="352"/>
      <c r="AV60" s="352"/>
      <c r="AW60" s="352"/>
      <c r="AX60" s="352"/>
      <c r="AY60" s="352"/>
      <c r="AZ60" s="352"/>
      <c r="BA60" s="358"/>
      <c r="BB60" s="358"/>
      <c r="BC60" s="358"/>
      <c r="BD60" s="358"/>
    </row>
    <row r="61" spans="2:56" s="71" customFormat="1" ht="26.25" customHeight="1" x14ac:dyDescent="0.2">
      <c r="B61" s="156"/>
      <c r="C61" s="178" t="s">
        <v>603</v>
      </c>
      <c r="D61" s="194" t="s">
        <v>638</v>
      </c>
      <c r="E61" s="232" t="s">
        <v>266</v>
      </c>
      <c r="F61" s="233" t="s">
        <v>1730</v>
      </c>
      <c r="G61" s="412" t="s">
        <v>307</v>
      </c>
      <c r="H61" s="178" t="s">
        <v>1011</v>
      </c>
      <c r="I61" s="181" t="s">
        <v>1731</v>
      </c>
      <c r="J61" s="172">
        <v>820000</v>
      </c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172"/>
      <c r="V61" s="161">
        <v>820000</v>
      </c>
      <c r="W61" s="161">
        <v>0</v>
      </c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61">
        <v>0</v>
      </c>
      <c r="AK61" s="161">
        <v>0</v>
      </c>
      <c r="AL61" s="161">
        <v>820000</v>
      </c>
      <c r="AM61" s="161">
        <v>0</v>
      </c>
      <c r="AN61" s="215"/>
      <c r="AO61" s="352" t="s">
        <v>734</v>
      </c>
      <c r="AP61" s="352"/>
      <c r="AQ61" s="352"/>
      <c r="AR61" s="352"/>
      <c r="AS61" s="352"/>
      <c r="AT61" s="352"/>
      <c r="AU61" s="352"/>
      <c r="AV61" s="352"/>
      <c r="AW61" s="352"/>
      <c r="AX61" s="352"/>
      <c r="AY61" s="352"/>
      <c r="AZ61" s="352"/>
      <c r="BA61" s="358"/>
      <c r="BB61" s="358"/>
      <c r="BC61" s="358"/>
      <c r="BD61" s="358"/>
    </row>
    <row r="62" spans="2:56" s="71" customFormat="1" ht="26.25" customHeight="1" x14ac:dyDescent="0.2">
      <c r="B62" s="156"/>
      <c r="C62" s="178" t="s">
        <v>654</v>
      </c>
      <c r="D62" s="146" t="s">
        <v>638</v>
      </c>
      <c r="E62" s="151" t="s">
        <v>142</v>
      </c>
      <c r="F62" s="233" t="s">
        <v>952</v>
      </c>
      <c r="G62" s="170"/>
      <c r="H62" s="128" t="s">
        <v>1017</v>
      </c>
      <c r="I62" s="138" t="s">
        <v>745</v>
      </c>
      <c r="J62" s="172">
        <v>1000000</v>
      </c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61">
        <v>1000000</v>
      </c>
      <c r="W62" s="161">
        <v>0</v>
      </c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61">
        <v>0</v>
      </c>
      <c r="AK62" s="161">
        <v>0</v>
      </c>
      <c r="AL62" s="161">
        <v>1000000</v>
      </c>
      <c r="AM62" s="161">
        <v>0</v>
      </c>
      <c r="AN62" s="215"/>
      <c r="AO62" s="352" t="s">
        <v>734</v>
      </c>
      <c r="AP62" s="352"/>
      <c r="AQ62" s="352"/>
      <c r="AR62" s="352"/>
      <c r="AS62" s="352"/>
      <c r="AT62" s="352"/>
      <c r="AU62" s="352"/>
      <c r="AV62" s="352"/>
      <c r="AW62" s="352"/>
      <c r="AX62" s="352"/>
      <c r="AY62" s="352"/>
      <c r="AZ62" s="352"/>
      <c r="BA62" s="358"/>
      <c r="BB62" s="358"/>
      <c r="BC62" s="358"/>
      <c r="BD62" s="358"/>
    </row>
    <row r="63" spans="2:56" s="71" customFormat="1" ht="26.25" customHeight="1" x14ac:dyDescent="0.2">
      <c r="B63" s="45"/>
      <c r="C63" s="128" t="s">
        <v>564</v>
      </c>
      <c r="D63" s="344" t="s">
        <v>108</v>
      </c>
      <c r="E63" s="151" t="s">
        <v>266</v>
      </c>
      <c r="F63" s="128" t="s">
        <v>1003</v>
      </c>
      <c r="G63" s="80" t="s">
        <v>307</v>
      </c>
      <c r="H63" s="128" t="s">
        <v>1017</v>
      </c>
      <c r="I63" s="138" t="s">
        <v>745</v>
      </c>
      <c r="J63" s="90"/>
      <c r="K63" s="90"/>
      <c r="L63" s="90"/>
      <c r="M63" s="90"/>
      <c r="N63" s="63"/>
      <c r="O63" s="90"/>
      <c r="P63" s="90"/>
      <c r="Q63" s="90"/>
      <c r="R63" s="110"/>
      <c r="S63" s="90"/>
      <c r="T63" s="63">
        <v>3000000</v>
      </c>
      <c r="U63" s="90"/>
      <c r="V63" s="374">
        <v>3000000</v>
      </c>
      <c r="W63" s="62">
        <v>0</v>
      </c>
      <c r="X63" s="90"/>
      <c r="Y63" s="90"/>
      <c r="Z63" s="90"/>
      <c r="AA63" s="90"/>
      <c r="AB63" s="63">
        <v>3000000</v>
      </c>
      <c r="AC63" s="90"/>
      <c r="AD63" s="90"/>
      <c r="AE63" s="90"/>
      <c r="AF63" s="90"/>
      <c r="AG63" s="90"/>
      <c r="AH63" s="63">
        <v>3000000</v>
      </c>
      <c r="AI63" s="90"/>
      <c r="AJ63" s="62">
        <v>6000000</v>
      </c>
      <c r="AK63" s="62">
        <v>0</v>
      </c>
      <c r="AL63" s="62">
        <v>9000000</v>
      </c>
      <c r="AM63" s="62">
        <v>0</v>
      </c>
      <c r="AN63" s="215"/>
      <c r="AO63" s="352"/>
      <c r="AP63" s="352"/>
      <c r="AQ63" s="351"/>
      <c r="AR63" s="352"/>
      <c r="AS63" s="352"/>
      <c r="AT63" s="351" t="s">
        <v>781</v>
      </c>
      <c r="AU63" s="352"/>
      <c r="AV63" s="352"/>
      <c r="AW63" s="351" t="s">
        <v>781</v>
      </c>
      <c r="AX63" s="352"/>
      <c r="AY63" s="352"/>
      <c r="AZ63" s="351" t="s">
        <v>781</v>
      </c>
      <c r="BA63" s="173"/>
      <c r="BB63" s="173"/>
      <c r="BC63" s="173"/>
      <c r="BD63" s="173"/>
    </row>
    <row r="64" spans="2:56" s="71" customFormat="1" ht="26.25" customHeight="1" x14ac:dyDescent="0.2">
      <c r="B64" s="156"/>
      <c r="C64" s="178"/>
      <c r="D64" s="194"/>
      <c r="E64" s="232"/>
      <c r="F64" s="157"/>
      <c r="G64" s="170"/>
      <c r="H64" s="171"/>
      <c r="I64" s="178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172"/>
      <c r="V64" s="161">
        <v>0</v>
      </c>
      <c r="W64" s="161">
        <v>0</v>
      </c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  <c r="AI64" s="172"/>
      <c r="AJ64" s="161">
        <v>0</v>
      </c>
      <c r="AK64" s="161">
        <v>0</v>
      </c>
      <c r="AL64" s="161">
        <v>0</v>
      </c>
      <c r="AM64" s="161">
        <v>0</v>
      </c>
      <c r="AN64" s="215"/>
      <c r="AO64" s="352"/>
      <c r="AP64" s="352"/>
      <c r="AQ64" s="352"/>
      <c r="AR64" s="352"/>
      <c r="AS64" s="352"/>
      <c r="AT64" s="352"/>
      <c r="AU64" s="352"/>
      <c r="AV64" s="352"/>
      <c r="AW64" s="352"/>
      <c r="AX64" s="352"/>
      <c r="AY64" s="352"/>
      <c r="AZ64" s="352"/>
      <c r="BA64" s="358"/>
      <c r="BB64" s="358"/>
      <c r="BC64" s="358"/>
      <c r="BD64" s="358"/>
    </row>
    <row r="65" spans="2:56" s="71" customFormat="1" ht="26.25" customHeight="1" x14ac:dyDescent="0.2">
      <c r="B65" s="156"/>
      <c r="C65" s="128" t="s">
        <v>564</v>
      </c>
      <c r="D65" s="344" t="s">
        <v>108</v>
      </c>
      <c r="E65" s="151"/>
      <c r="F65" s="128" t="s">
        <v>948</v>
      </c>
      <c r="G65" s="170"/>
      <c r="H65" s="178" t="s">
        <v>988</v>
      </c>
      <c r="I65" s="177" t="s">
        <v>1511</v>
      </c>
      <c r="J65" s="159"/>
      <c r="K65" s="172"/>
      <c r="L65" s="159"/>
      <c r="M65" s="172"/>
      <c r="N65" s="159"/>
      <c r="O65" s="172"/>
      <c r="P65" s="159"/>
      <c r="Q65" s="172"/>
      <c r="R65" s="159"/>
      <c r="S65" s="172"/>
      <c r="T65" s="159"/>
      <c r="U65" s="172"/>
      <c r="V65" s="161">
        <v>0</v>
      </c>
      <c r="W65" s="161">
        <v>0</v>
      </c>
      <c r="X65" s="159"/>
      <c r="Y65" s="172"/>
      <c r="Z65" s="159"/>
      <c r="AA65" s="172"/>
      <c r="AB65" s="159"/>
      <c r="AC65" s="172"/>
      <c r="AD65" s="159"/>
      <c r="AE65" s="172"/>
      <c r="AF65" s="159"/>
      <c r="AG65" s="172"/>
      <c r="AH65" s="159"/>
      <c r="AI65" s="172"/>
      <c r="AJ65" s="161">
        <v>0</v>
      </c>
      <c r="AK65" s="161">
        <v>0</v>
      </c>
      <c r="AL65" s="161">
        <v>0</v>
      </c>
      <c r="AM65" s="161">
        <v>0</v>
      </c>
      <c r="AN65" s="215"/>
      <c r="AO65" s="352"/>
      <c r="AP65" s="352"/>
      <c r="AQ65" s="352"/>
      <c r="AR65" s="352"/>
      <c r="AS65" s="352"/>
      <c r="AT65" s="352"/>
      <c r="AU65" s="352"/>
      <c r="AV65" s="352"/>
      <c r="AW65" s="352"/>
      <c r="AX65" s="352"/>
      <c r="AY65" s="352"/>
      <c r="AZ65" s="352"/>
      <c r="BA65" s="173"/>
      <c r="BB65" s="173"/>
      <c r="BC65" s="173"/>
      <c r="BD65" s="173"/>
    </row>
    <row r="66" spans="2:56" s="71" customFormat="1" ht="26.25" customHeight="1" x14ac:dyDescent="0.2">
      <c r="B66" s="45"/>
      <c r="C66" s="128" t="s">
        <v>564</v>
      </c>
      <c r="D66" s="151" t="s">
        <v>108</v>
      </c>
      <c r="E66" s="151"/>
      <c r="F66" s="158" t="s">
        <v>181</v>
      </c>
      <c r="G66" s="73"/>
      <c r="H66" s="128" t="s">
        <v>987</v>
      </c>
      <c r="I66" s="137" t="s">
        <v>746</v>
      </c>
      <c r="J66" s="86"/>
      <c r="K66" s="86"/>
      <c r="L66" s="86"/>
      <c r="M66" s="86"/>
      <c r="N66" s="86"/>
      <c r="O66" s="86"/>
      <c r="P66" s="86">
        <v>500000</v>
      </c>
      <c r="Q66" s="86"/>
      <c r="R66" s="86">
        <v>500000</v>
      </c>
      <c r="S66" s="86"/>
      <c r="T66" s="86">
        <v>500000</v>
      </c>
      <c r="U66" s="86"/>
      <c r="V66" s="374">
        <v>1500000</v>
      </c>
      <c r="W66" s="62">
        <v>0</v>
      </c>
      <c r="X66" s="86">
        <v>500000</v>
      </c>
      <c r="Y66" s="86"/>
      <c r="Z66" s="86">
        <v>500000</v>
      </c>
      <c r="AA66" s="86"/>
      <c r="AB66" s="86">
        <v>500000</v>
      </c>
      <c r="AC66" s="86"/>
      <c r="AD66" s="86">
        <v>500000</v>
      </c>
      <c r="AE66" s="86"/>
      <c r="AF66" s="86">
        <v>500000</v>
      </c>
      <c r="AG66" s="86"/>
      <c r="AH66" s="86">
        <v>500000</v>
      </c>
      <c r="AI66" s="86"/>
      <c r="AJ66" s="62">
        <v>3000000</v>
      </c>
      <c r="AK66" s="62">
        <v>0</v>
      </c>
      <c r="AL66" s="62">
        <v>4500000</v>
      </c>
      <c r="AM66" s="62">
        <v>0</v>
      </c>
      <c r="AN66" s="215"/>
      <c r="AO66" s="352" t="s">
        <v>1711</v>
      </c>
      <c r="AP66" s="352" t="s">
        <v>1711</v>
      </c>
      <c r="AQ66" s="352" t="s">
        <v>1711</v>
      </c>
      <c r="AR66" s="352" t="s">
        <v>733</v>
      </c>
      <c r="AS66" s="352" t="s">
        <v>733</v>
      </c>
      <c r="AT66" s="352" t="s">
        <v>733</v>
      </c>
      <c r="AU66" s="352" t="s">
        <v>733</v>
      </c>
      <c r="AV66" s="352" t="s">
        <v>733</v>
      </c>
      <c r="AW66" s="352" t="s">
        <v>733</v>
      </c>
      <c r="AX66" s="352" t="s">
        <v>733</v>
      </c>
      <c r="AY66" s="352" t="s">
        <v>733</v>
      </c>
      <c r="AZ66" s="352" t="s">
        <v>733</v>
      </c>
      <c r="BA66" s="145"/>
      <c r="BB66" s="145"/>
      <c r="BC66" s="145"/>
      <c r="BD66" s="145"/>
    </row>
    <row r="67" spans="2:56" s="339" customFormat="1" ht="26.25" customHeight="1" x14ac:dyDescent="0.2">
      <c r="B67" s="156"/>
      <c r="C67" s="128" t="s">
        <v>564</v>
      </c>
      <c r="D67" s="344" t="s">
        <v>108</v>
      </c>
      <c r="E67" s="232"/>
      <c r="F67" s="178" t="s">
        <v>181</v>
      </c>
      <c r="G67" s="340"/>
      <c r="H67" s="178" t="s">
        <v>988</v>
      </c>
      <c r="I67" s="178" t="s">
        <v>1802</v>
      </c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342">
        <v>0</v>
      </c>
      <c r="W67" s="342">
        <v>0</v>
      </c>
      <c r="X67" s="159"/>
      <c r="Y67" s="159"/>
      <c r="Z67" s="159"/>
      <c r="AA67" s="159"/>
      <c r="AB67" s="159">
        <v>850000</v>
      </c>
      <c r="AC67" s="159"/>
      <c r="AD67" s="159">
        <v>850000</v>
      </c>
      <c r="AE67" s="159"/>
      <c r="AF67" s="159">
        <v>850000</v>
      </c>
      <c r="AG67" s="159"/>
      <c r="AH67" s="159">
        <v>850000</v>
      </c>
      <c r="AI67" s="159"/>
      <c r="AJ67" s="342">
        <v>3400000</v>
      </c>
      <c r="AK67" s="342">
        <v>0</v>
      </c>
      <c r="AL67" s="342">
        <v>3400000</v>
      </c>
      <c r="AM67" s="342">
        <v>0</v>
      </c>
      <c r="AN67" s="343"/>
      <c r="AO67" s="352"/>
      <c r="AP67" s="352"/>
      <c r="AQ67" s="352"/>
      <c r="AR67" s="352"/>
      <c r="AS67" s="352"/>
      <c r="AT67" s="352"/>
      <c r="AU67" s="352"/>
      <c r="AV67" s="352"/>
      <c r="AW67" s="352" t="s">
        <v>733</v>
      </c>
      <c r="AX67" s="352" t="s">
        <v>733</v>
      </c>
      <c r="AY67" s="352" t="s">
        <v>733</v>
      </c>
      <c r="AZ67" s="352" t="s">
        <v>733</v>
      </c>
      <c r="BA67" s="173"/>
      <c r="BB67" s="173"/>
      <c r="BC67" s="173"/>
      <c r="BD67" s="173"/>
    </row>
    <row r="68" spans="2:56" s="71" customFormat="1" ht="26.25" customHeight="1" x14ac:dyDescent="0.2">
      <c r="B68" s="156"/>
      <c r="C68" s="128" t="s">
        <v>564</v>
      </c>
      <c r="D68" s="188" t="s">
        <v>66</v>
      </c>
      <c r="E68" s="232"/>
      <c r="F68" s="69" t="s">
        <v>302</v>
      </c>
      <c r="G68" s="170"/>
      <c r="H68" s="128" t="s">
        <v>988</v>
      </c>
      <c r="I68" s="178" t="s">
        <v>950</v>
      </c>
      <c r="J68" s="172"/>
      <c r="K68" s="172"/>
      <c r="L68" s="172"/>
      <c r="M68" s="172"/>
      <c r="N68" s="172"/>
      <c r="O68" s="172"/>
      <c r="P68" s="172">
        <v>550000</v>
      </c>
      <c r="Q68" s="172"/>
      <c r="R68" s="172">
        <v>550000</v>
      </c>
      <c r="S68" s="172"/>
      <c r="T68" s="172">
        <v>550000</v>
      </c>
      <c r="U68" s="172"/>
      <c r="V68" s="161">
        <v>1650000</v>
      </c>
      <c r="W68" s="161">
        <v>0</v>
      </c>
      <c r="X68" s="172">
        <v>550000</v>
      </c>
      <c r="Y68" s="172"/>
      <c r="Z68" s="172">
        <v>550000</v>
      </c>
      <c r="AA68" s="172"/>
      <c r="AB68" s="172">
        <v>550000</v>
      </c>
      <c r="AC68" s="172"/>
      <c r="AD68" s="172">
        <v>550000</v>
      </c>
      <c r="AE68" s="172"/>
      <c r="AF68" s="172">
        <v>550000</v>
      </c>
      <c r="AG68" s="172"/>
      <c r="AH68" s="172">
        <v>550000</v>
      </c>
      <c r="AI68" s="172"/>
      <c r="AJ68" s="161">
        <v>3300000</v>
      </c>
      <c r="AK68" s="161">
        <v>0</v>
      </c>
      <c r="AL68" s="161">
        <v>4950000</v>
      </c>
      <c r="AM68" s="161">
        <v>0</v>
      </c>
      <c r="AN68" s="215"/>
      <c r="AO68" s="351" t="s">
        <v>1831</v>
      </c>
      <c r="AP68" s="351" t="s">
        <v>1831</v>
      </c>
      <c r="AQ68" s="351" t="s">
        <v>1831</v>
      </c>
      <c r="AR68" s="352" t="s">
        <v>733</v>
      </c>
      <c r="AS68" s="352" t="s">
        <v>733</v>
      </c>
      <c r="AT68" s="352" t="s">
        <v>733</v>
      </c>
      <c r="AU68" s="352" t="s">
        <v>733</v>
      </c>
      <c r="AV68" s="352" t="s">
        <v>733</v>
      </c>
      <c r="AW68" s="352" t="s">
        <v>733</v>
      </c>
      <c r="AX68" s="352" t="s">
        <v>733</v>
      </c>
      <c r="AY68" s="352" t="s">
        <v>733</v>
      </c>
      <c r="AZ68" s="352" t="s">
        <v>733</v>
      </c>
      <c r="BA68" s="173"/>
      <c r="BB68" s="173"/>
      <c r="BC68" s="173"/>
      <c r="BD68" s="173"/>
    </row>
    <row r="69" spans="2:56" s="71" customFormat="1" ht="26.25" customHeight="1" x14ac:dyDescent="0.2">
      <c r="B69" s="156"/>
      <c r="C69" s="128" t="s">
        <v>564</v>
      </c>
      <c r="D69" s="188" t="s">
        <v>66</v>
      </c>
      <c r="E69" s="232"/>
      <c r="F69" s="69" t="s">
        <v>302</v>
      </c>
      <c r="G69" s="170"/>
      <c r="H69" s="128" t="s">
        <v>993</v>
      </c>
      <c r="I69" s="178" t="s">
        <v>1190</v>
      </c>
      <c r="J69" s="172"/>
      <c r="K69" s="172"/>
      <c r="L69" s="172">
        <v>500000</v>
      </c>
      <c r="M69" s="172"/>
      <c r="N69" s="172">
        <v>500000</v>
      </c>
      <c r="O69" s="172"/>
      <c r="P69" s="172">
        <v>500000</v>
      </c>
      <c r="Q69" s="172"/>
      <c r="R69" s="172">
        <v>500000</v>
      </c>
      <c r="S69" s="172"/>
      <c r="T69" s="172">
        <v>500000</v>
      </c>
      <c r="U69" s="172"/>
      <c r="V69" s="161">
        <v>2500000</v>
      </c>
      <c r="W69" s="161">
        <v>0</v>
      </c>
      <c r="X69" s="172">
        <v>500000</v>
      </c>
      <c r="Y69" s="172"/>
      <c r="Z69" s="172">
        <v>500000</v>
      </c>
      <c r="AA69" s="172"/>
      <c r="AB69" s="172">
        <v>500000</v>
      </c>
      <c r="AC69" s="172"/>
      <c r="AD69" s="172">
        <v>500000</v>
      </c>
      <c r="AE69" s="172"/>
      <c r="AF69" s="172">
        <v>500000</v>
      </c>
      <c r="AG69" s="172"/>
      <c r="AH69" s="172">
        <v>500000</v>
      </c>
      <c r="AI69" s="172"/>
      <c r="AJ69" s="161">
        <v>3000000</v>
      </c>
      <c r="AK69" s="161">
        <v>0</v>
      </c>
      <c r="AL69" s="161">
        <v>5500000</v>
      </c>
      <c r="AM69" s="161">
        <v>0</v>
      </c>
      <c r="AN69" s="215"/>
      <c r="AO69" s="352"/>
      <c r="AP69" s="352" t="s">
        <v>733</v>
      </c>
      <c r="AQ69" s="352" t="s">
        <v>733</v>
      </c>
      <c r="AR69" s="352" t="s">
        <v>733</v>
      </c>
      <c r="AS69" s="352" t="s">
        <v>733</v>
      </c>
      <c r="AT69" s="352" t="s">
        <v>733</v>
      </c>
      <c r="AU69" s="352" t="s">
        <v>733</v>
      </c>
      <c r="AV69" s="352" t="s">
        <v>733</v>
      </c>
      <c r="AW69" s="352" t="s">
        <v>733</v>
      </c>
      <c r="AX69" s="352" t="s">
        <v>733</v>
      </c>
      <c r="AY69" s="352" t="s">
        <v>733</v>
      </c>
      <c r="AZ69" s="352" t="s">
        <v>733</v>
      </c>
      <c r="BA69" s="173"/>
      <c r="BB69" s="173"/>
      <c r="BC69" s="173"/>
      <c r="BD69" s="173"/>
    </row>
    <row r="70" spans="2:56" s="339" customFormat="1" ht="26.25" customHeight="1" x14ac:dyDescent="0.2">
      <c r="B70" s="156"/>
      <c r="C70" s="128" t="s">
        <v>564</v>
      </c>
      <c r="D70" s="344" t="s">
        <v>108</v>
      </c>
      <c r="E70" s="232"/>
      <c r="F70" s="178" t="s">
        <v>181</v>
      </c>
      <c r="G70" s="340"/>
      <c r="H70" s="178" t="s">
        <v>1016</v>
      </c>
      <c r="I70" s="178" t="s">
        <v>951</v>
      </c>
      <c r="J70" s="160"/>
      <c r="K70" s="341"/>
      <c r="L70" s="160">
        <v>400000</v>
      </c>
      <c r="M70" s="341"/>
      <c r="N70" s="160">
        <v>400000</v>
      </c>
      <c r="O70" s="341"/>
      <c r="P70" s="160">
        <v>400000</v>
      </c>
      <c r="Q70" s="341"/>
      <c r="R70" s="160">
        <v>400000</v>
      </c>
      <c r="S70" s="341"/>
      <c r="T70" s="160">
        <v>400000</v>
      </c>
      <c r="U70" s="341"/>
      <c r="V70" s="342">
        <v>2000000</v>
      </c>
      <c r="W70" s="342">
        <v>0</v>
      </c>
      <c r="X70" s="160">
        <v>400000</v>
      </c>
      <c r="Y70" s="341"/>
      <c r="Z70" s="160">
        <v>400000</v>
      </c>
      <c r="AA70" s="341"/>
      <c r="AB70" s="160">
        <v>400000</v>
      </c>
      <c r="AC70" s="341"/>
      <c r="AD70" s="160">
        <v>400000</v>
      </c>
      <c r="AE70" s="341"/>
      <c r="AF70" s="160">
        <v>400000</v>
      </c>
      <c r="AG70" s="341"/>
      <c r="AH70" s="160">
        <v>400000</v>
      </c>
      <c r="AI70" s="341"/>
      <c r="AJ70" s="342">
        <v>2400000</v>
      </c>
      <c r="AK70" s="342">
        <v>0</v>
      </c>
      <c r="AL70" s="342">
        <v>4400000</v>
      </c>
      <c r="AM70" s="342">
        <v>0</v>
      </c>
      <c r="AN70" s="343"/>
      <c r="AO70" s="352"/>
      <c r="AP70" s="352" t="s">
        <v>733</v>
      </c>
      <c r="AQ70" s="352" t="s">
        <v>733</v>
      </c>
      <c r="AR70" s="352" t="s">
        <v>733</v>
      </c>
      <c r="AS70" s="352" t="s">
        <v>733</v>
      </c>
      <c r="AT70" s="352" t="s">
        <v>733</v>
      </c>
      <c r="AU70" s="352" t="s">
        <v>733</v>
      </c>
      <c r="AV70" s="352" t="s">
        <v>733</v>
      </c>
      <c r="AW70" s="352" t="s">
        <v>733</v>
      </c>
      <c r="AX70" s="352" t="s">
        <v>733</v>
      </c>
      <c r="AY70" s="352" t="s">
        <v>733</v>
      </c>
      <c r="AZ70" s="352" t="s">
        <v>733</v>
      </c>
      <c r="BA70" s="173"/>
      <c r="BB70" s="173"/>
      <c r="BC70" s="173"/>
      <c r="BD70" s="173"/>
    </row>
    <row r="71" spans="2:56" s="339" customFormat="1" ht="26.25" customHeight="1" x14ac:dyDescent="0.2">
      <c r="B71" s="156"/>
      <c r="C71" s="128" t="s">
        <v>564</v>
      </c>
      <c r="D71" s="344" t="s">
        <v>108</v>
      </c>
      <c r="E71" s="232"/>
      <c r="F71" s="178" t="s">
        <v>181</v>
      </c>
      <c r="G71" s="340"/>
      <c r="H71" s="178" t="s">
        <v>1016</v>
      </c>
      <c r="I71" s="137" t="s">
        <v>721</v>
      </c>
      <c r="J71" s="160"/>
      <c r="K71" s="159"/>
      <c r="L71" s="160">
        <v>700000</v>
      </c>
      <c r="M71" s="159"/>
      <c r="N71" s="160">
        <v>700000</v>
      </c>
      <c r="O71" s="159"/>
      <c r="P71" s="160">
        <v>700000</v>
      </c>
      <c r="Q71" s="159"/>
      <c r="R71" s="160">
        <v>700000</v>
      </c>
      <c r="S71" s="159"/>
      <c r="T71" s="160">
        <v>700000</v>
      </c>
      <c r="U71" s="159"/>
      <c r="V71" s="342">
        <v>3500000</v>
      </c>
      <c r="W71" s="342">
        <v>0</v>
      </c>
      <c r="X71" s="160">
        <v>700000</v>
      </c>
      <c r="Y71" s="159"/>
      <c r="Z71" s="160">
        <v>700000</v>
      </c>
      <c r="AA71" s="159"/>
      <c r="AB71" s="160">
        <v>700000</v>
      </c>
      <c r="AC71" s="159"/>
      <c r="AD71" s="160">
        <v>700000</v>
      </c>
      <c r="AE71" s="159"/>
      <c r="AF71" s="160">
        <v>700000</v>
      </c>
      <c r="AG71" s="159"/>
      <c r="AH71" s="160">
        <v>700000</v>
      </c>
      <c r="AI71" s="159"/>
      <c r="AJ71" s="342">
        <v>4200000</v>
      </c>
      <c r="AK71" s="342">
        <v>0</v>
      </c>
      <c r="AL71" s="342">
        <v>7700000</v>
      </c>
      <c r="AM71" s="342">
        <v>0</v>
      </c>
      <c r="AN71" s="343"/>
      <c r="AO71" s="352" t="s">
        <v>1711</v>
      </c>
      <c r="AP71" s="352" t="s">
        <v>733</v>
      </c>
      <c r="AQ71" s="352" t="s">
        <v>733</v>
      </c>
      <c r="AR71" s="352" t="s">
        <v>733</v>
      </c>
      <c r="AS71" s="352" t="s">
        <v>733</v>
      </c>
      <c r="AT71" s="352" t="s">
        <v>733</v>
      </c>
      <c r="AU71" s="352" t="s">
        <v>733</v>
      </c>
      <c r="AV71" s="352" t="s">
        <v>733</v>
      </c>
      <c r="AW71" s="352" t="s">
        <v>733</v>
      </c>
      <c r="AX71" s="352" t="s">
        <v>733</v>
      </c>
      <c r="AY71" s="352" t="s">
        <v>733</v>
      </c>
      <c r="AZ71" s="352" t="s">
        <v>733</v>
      </c>
      <c r="BA71" s="173"/>
      <c r="BB71" s="173"/>
      <c r="BC71" s="173"/>
      <c r="BD71" s="173"/>
    </row>
    <row r="72" spans="2:56" s="71" customFormat="1" ht="26.25" customHeight="1" x14ac:dyDescent="0.2">
      <c r="B72" s="156"/>
      <c r="C72" s="128" t="s">
        <v>564</v>
      </c>
      <c r="D72" s="188" t="s">
        <v>66</v>
      </c>
      <c r="E72" s="232"/>
      <c r="F72" s="69" t="s">
        <v>302</v>
      </c>
      <c r="G72" s="170"/>
      <c r="H72" s="178" t="s">
        <v>1016</v>
      </c>
      <c r="I72" s="137" t="s">
        <v>834</v>
      </c>
      <c r="J72" s="160"/>
      <c r="K72" s="159"/>
      <c r="L72" s="160"/>
      <c r="M72" s="159"/>
      <c r="N72" s="160"/>
      <c r="O72" s="159"/>
      <c r="P72" s="160">
        <v>600000</v>
      </c>
      <c r="Q72" s="159"/>
      <c r="R72" s="160">
        <v>600000</v>
      </c>
      <c r="S72" s="159"/>
      <c r="T72" s="160">
        <v>600000</v>
      </c>
      <c r="U72" s="159"/>
      <c r="V72" s="169">
        <v>1800000</v>
      </c>
      <c r="W72" s="169">
        <v>0</v>
      </c>
      <c r="X72" s="160">
        <v>600000</v>
      </c>
      <c r="Y72" s="159"/>
      <c r="Z72" s="160">
        <v>600000</v>
      </c>
      <c r="AA72" s="159"/>
      <c r="AB72" s="160">
        <v>600000</v>
      </c>
      <c r="AC72" s="159"/>
      <c r="AD72" s="160">
        <v>600000</v>
      </c>
      <c r="AE72" s="159"/>
      <c r="AF72" s="160">
        <v>600000</v>
      </c>
      <c r="AG72" s="159"/>
      <c r="AH72" s="160">
        <v>600000</v>
      </c>
      <c r="AI72" s="159"/>
      <c r="AJ72" s="161">
        <v>3600000</v>
      </c>
      <c r="AK72" s="342">
        <v>0</v>
      </c>
      <c r="AL72" s="161">
        <v>5400000</v>
      </c>
      <c r="AM72" s="342">
        <v>0</v>
      </c>
      <c r="AN72" s="215"/>
      <c r="AO72" s="352"/>
      <c r="AP72" s="352"/>
      <c r="AQ72" s="352"/>
      <c r="AR72" s="352" t="s">
        <v>733</v>
      </c>
      <c r="AS72" s="352" t="s">
        <v>733</v>
      </c>
      <c r="AT72" s="352" t="s">
        <v>733</v>
      </c>
      <c r="AU72" s="352" t="s">
        <v>733</v>
      </c>
      <c r="AV72" s="352" t="s">
        <v>733</v>
      </c>
      <c r="AW72" s="352" t="s">
        <v>733</v>
      </c>
      <c r="AX72" s="352" t="s">
        <v>733</v>
      </c>
      <c r="AY72" s="352" t="s">
        <v>733</v>
      </c>
      <c r="AZ72" s="352" t="s">
        <v>733</v>
      </c>
    </row>
    <row r="73" spans="2:56" s="71" customFormat="1" ht="26.25" customHeight="1" x14ac:dyDescent="0.2">
      <c r="B73" s="156"/>
      <c r="C73" s="128" t="s">
        <v>564</v>
      </c>
      <c r="D73" s="188" t="s">
        <v>66</v>
      </c>
      <c r="E73" s="232"/>
      <c r="F73" s="69" t="s">
        <v>302</v>
      </c>
      <c r="G73" s="170"/>
      <c r="H73" s="128" t="s">
        <v>995</v>
      </c>
      <c r="I73" s="383" t="s">
        <v>1521</v>
      </c>
      <c r="J73" s="172"/>
      <c r="K73" s="172"/>
      <c r="L73" s="172">
        <v>500000</v>
      </c>
      <c r="M73" s="172"/>
      <c r="N73" s="172">
        <v>500000</v>
      </c>
      <c r="O73" s="172"/>
      <c r="P73" s="172">
        <v>500000</v>
      </c>
      <c r="Q73" s="172"/>
      <c r="R73" s="172">
        <v>500000</v>
      </c>
      <c r="S73" s="172"/>
      <c r="T73" s="172">
        <v>500000</v>
      </c>
      <c r="U73" s="172"/>
      <c r="V73" s="161">
        <v>2500000</v>
      </c>
      <c r="W73" s="161">
        <v>0</v>
      </c>
      <c r="X73" s="172">
        <v>500000</v>
      </c>
      <c r="Y73" s="172"/>
      <c r="Z73" s="172">
        <v>500000</v>
      </c>
      <c r="AA73" s="172"/>
      <c r="AB73" s="172">
        <v>500000</v>
      </c>
      <c r="AC73" s="172"/>
      <c r="AD73" s="172">
        <v>500000</v>
      </c>
      <c r="AE73" s="172"/>
      <c r="AF73" s="172">
        <v>500000</v>
      </c>
      <c r="AG73" s="172"/>
      <c r="AH73" s="172">
        <v>500000</v>
      </c>
      <c r="AI73" s="172"/>
      <c r="AJ73" s="161">
        <v>3000000</v>
      </c>
      <c r="AK73" s="161">
        <v>0</v>
      </c>
      <c r="AL73" s="161">
        <v>5500000</v>
      </c>
      <c r="AM73" s="161">
        <v>0</v>
      </c>
      <c r="AN73" s="215"/>
      <c r="AO73" s="351" t="s">
        <v>1809</v>
      </c>
      <c r="AP73" s="351" t="s">
        <v>1657</v>
      </c>
      <c r="AQ73" s="351" t="s">
        <v>1657</v>
      </c>
      <c r="AR73" s="351" t="s">
        <v>1657</v>
      </c>
      <c r="AS73" s="351" t="s">
        <v>1657</v>
      </c>
      <c r="AT73" s="351" t="s">
        <v>1657</v>
      </c>
      <c r="AU73" s="351" t="s">
        <v>1657</v>
      </c>
      <c r="AV73" s="352" t="s">
        <v>733</v>
      </c>
      <c r="AW73" s="352" t="s">
        <v>733</v>
      </c>
      <c r="AX73" s="352" t="s">
        <v>733</v>
      </c>
      <c r="AY73" s="352" t="s">
        <v>733</v>
      </c>
      <c r="AZ73" s="352" t="s">
        <v>733</v>
      </c>
      <c r="BA73" s="173"/>
      <c r="BB73" s="173"/>
      <c r="BC73" s="173"/>
      <c r="BD73" s="173"/>
    </row>
    <row r="74" spans="2:56" s="71" customFormat="1" ht="26.25" customHeight="1" x14ac:dyDescent="0.2">
      <c r="B74" s="156"/>
      <c r="C74" s="128" t="s">
        <v>564</v>
      </c>
      <c r="D74" s="188" t="s">
        <v>66</v>
      </c>
      <c r="E74" s="232"/>
      <c r="F74" s="69" t="s">
        <v>302</v>
      </c>
      <c r="G74" s="170"/>
      <c r="H74" s="128" t="s">
        <v>993</v>
      </c>
      <c r="I74" s="178" t="s">
        <v>1656</v>
      </c>
      <c r="J74" s="172"/>
      <c r="K74" s="172"/>
      <c r="L74" s="172">
        <v>750000</v>
      </c>
      <c r="M74" s="172"/>
      <c r="N74" s="172">
        <v>750000</v>
      </c>
      <c r="O74" s="172"/>
      <c r="P74" s="172">
        <v>750000</v>
      </c>
      <c r="Q74" s="172"/>
      <c r="R74" s="172">
        <v>750000</v>
      </c>
      <c r="S74" s="172"/>
      <c r="T74" s="172">
        <v>750000</v>
      </c>
      <c r="U74" s="172"/>
      <c r="V74" s="161">
        <v>3750000</v>
      </c>
      <c r="W74" s="161">
        <v>0</v>
      </c>
      <c r="X74" s="172">
        <v>750000</v>
      </c>
      <c r="Y74" s="172"/>
      <c r="Z74" s="172">
        <v>750000</v>
      </c>
      <c r="AA74" s="172"/>
      <c r="AB74" s="172">
        <v>750000</v>
      </c>
      <c r="AC74" s="172"/>
      <c r="AD74" s="172">
        <v>750000</v>
      </c>
      <c r="AE74" s="172"/>
      <c r="AF74" s="172">
        <v>750000</v>
      </c>
      <c r="AG74" s="172"/>
      <c r="AH74" s="172">
        <v>750000</v>
      </c>
      <c r="AI74" s="172"/>
      <c r="AJ74" s="161">
        <v>4500000</v>
      </c>
      <c r="AK74" s="161">
        <v>0</v>
      </c>
      <c r="AL74" s="161">
        <v>8250000</v>
      </c>
      <c r="AM74" s="161">
        <v>0</v>
      </c>
      <c r="AN74" s="215"/>
      <c r="AO74" s="351" t="s">
        <v>1809</v>
      </c>
      <c r="AP74" s="351" t="s">
        <v>1657</v>
      </c>
      <c r="AQ74" s="351" t="s">
        <v>1657</v>
      </c>
      <c r="AR74" s="351" t="s">
        <v>1657</v>
      </c>
      <c r="AS74" s="351" t="s">
        <v>1657</v>
      </c>
      <c r="AT74" s="351" t="s">
        <v>1657</v>
      </c>
      <c r="AU74" s="351" t="s">
        <v>1657</v>
      </c>
      <c r="AV74" s="352" t="s">
        <v>733</v>
      </c>
      <c r="AW74" s="352" t="s">
        <v>733</v>
      </c>
      <c r="AX74" s="352" t="s">
        <v>733</v>
      </c>
      <c r="AY74" s="352" t="s">
        <v>733</v>
      </c>
      <c r="AZ74" s="352" t="s">
        <v>733</v>
      </c>
      <c r="BA74" s="173"/>
      <c r="BB74" s="173"/>
      <c r="BC74" s="173"/>
      <c r="BD74" s="173"/>
    </row>
    <row r="75" spans="2:56" s="71" customFormat="1" ht="26.25" customHeight="1" x14ac:dyDescent="0.2">
      <c r="B75" s="156"/>
      <c r="C75" s="128" t="s">
        <v>564</v>
      </c>
      <c r="D75" s="188" t="s">
        <v>66</v>
      </c>
      <c r="E75" s="232"/>
      <c r="F75" s="69" t="s">
        <v>302</v>
      </c>
      <c r="G75" s="170"/>
      <c r="H75" s="329" t="s">
        <v>987</v>
      </c>
      <c r="I75" s="175" t="s">
        <v>1848</v>
      </c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61">
        <v>0</v>
      </c>
      <c r="W75" s="161">
        <v>0</v>
      </c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61">
        <v>0</v>
      </c>
      <c r="AK75" s="161">
        <v>0</v>
      </c>
      <c r="AL75" s="161">
        <v>0</v>
      </c>
      <c r="AM75" s="161">
        <v>0</v>
      </c>
      <c r="AN75" s="215"/>
      <c r="AO75" s="351" t="s">
        <v>1809</v>
      </c>
      <c r="AP75" s="351" t="s">
        <v>1809</v>
      </c>
      <c r="AQ75" s="351" t="s">
        <v>1809</v>
      </c>
      <c r="AR75" s="351" t="s">
        <v>1809</v>
      </c>
      <c r="AS75" s="351" t="s">
        <v>1809</v>
      </c>
      <c r="AT75" s="351" t="s">
        <v>1809</v>
      </c>
      <c r="AU75" s="351" t="s">
        <v>1809</v>
      </c>
      <c r="AV75" s="351" t="s">
        <v>1809</v>
      </c>
      <c r="AW75" s="351" t="s">
        <v>1809</v>
      </c>
      <c r="AX75" s="351" t="s">
        <v>1809</v>
      </c>
      <c r="AY75" s="351" t="s">
        <v>1809</v>
      </c>
      <c r="AZ75" s="351" t="s">
        <v>1809</v>
      </c>
      <c r="BA75" s="173"/>
      <c r="BB75" s="173"/>
      <c r="BC75" s="173"/>
      <c r="BD75" s="173"/>
    </row>
    <row r="76" spans="2:56" s="71" customFormat="1" ht="26.25" customHeight="1" x14ac:dyDescent="0.2">
      <c r="B76" s="156"/>
      <c r="C76" s="128" t="s">
        <v>564</v>
      </c>
      <c r="D76" s="188" t="s">
        <v>66</v>
      </c>
      <c r="E76" s="232"/>
      <c r="F76" s="69" t="s">
        <v>302</v>
      </c>
      <c r="G76" s="170"/>
      <c r="H76" s="128" t="s">
        <v>987</v>
      </c>
      <c r="I76" s="128" t="s">
        <v>1510</v>
      </c>
      <c r="J76" s="172"/>
      <c r="K76" s="172"/>
      <c r="L76" s="172"/>
      <c r="M76" s="172"/>
      <c r="N76" s="172">
        <v>450000</v>
      </c>
      <c r="O76" s="172"/>
      <c r="P76" s="172">
        <v>450000</v>
      </c>
      <c r="Q76" s="172"/>
      <c r="R76" s="172">
        <v>450000</v>
      </c>
      <c r="S76" s="172"/>
      <c r="T76" s="172">
        <v>450000</v>
      </c>
      <c r="U76" s="172"/>
      <c r="V76" s="161">
        <v>1800000</v>
      </c>
      <c r="W76" s="161">
        <v>0</v>
      </c>
      <c r="X76" s="172">
        <v>450000</v>
      </c>
      <c r="Y76" s="172"/>
      <c r="Z76" s="172">
        <v>450000</v>
      </c>
      <c r="AA76" s="172"/>
      <c r="AB76" s="172">
        <v>450000</v>
      </c>
      <c r="AC76" s="172"/>
      <c r="AD76" s="172">
        <v>450000</v>
      </c>
      <c r="AE76" s="172"/>
      <c r="AF76" s="172">
        <v>450000</v>
      </c>
      <c r="AG76" s="172"/>
      <c r="AH76" s="172">
        <v>450000</v>
      </c>
      <c r="AI76" s="172"/>
      <c r="AJ76" s="161">
        <v>2700000</v>
      </c>
      <c r="AK76" s="161">
        <v>0</v>
      </c>
      <c r="AL76" s="161">
        <v>4500000</v>
      </c>
      <c r="AM76" s="161">
        <v>0</v>
      </c>
      <c r="AN76" s="215"/>
      <c r="AO76" s="351" t="s">
        <v>1831</v>
      </c>
      <c r="AP76" s="351" t="s">
        <v>1831</v>
      </c>
      <c r="AQ76" s="352" t="s">
        <v>733</v>
      </c>
      <c r="AR76" s="352" t="s">
        <v>733</v>
      </c>
      <c r="AS76" s="352" t="s">
        <v>733</v>
      </c>
      <c r="AT76" s="352" t="s">
        <v>733</v>
      </c>
      <c r="AU76" s="352" t="s">
        <v>733</v>
      </c>
      <c r="AV76" s="352" t="s">
        <v>733</v>
      </c>
      <c r="AW76" s="352" t="s">
        <v>733</v>
      </c>
      <c r="AX76" s="352" t="s">
        <v>733</v>
      </c>
      <c r="AY76" s="352" t="s">
        <v>733</v>
      </c>
      <c r="AZ76" s="352" t="s">
        <v>733</v>
      </c>
      <c r="BA76" s="358"/>
      <c r="BB76" s="358"/>
      <c r="BC76" s="358"/>
      <c r="BD76" s="358"/>
    </row>
    <row r="77" spans="2:56" s="71" customFormat="1" ht="26.25" customHeight="1" x14ac:dyDescent="0.2">
      <c r="B77" s="45"/>
      <c r="C77" s="128" t="s">
        <v>564</v>
      </c>
      <c r="D77" s="188" t="s">
        <v>66</v>
      </c>
      <c r="E77" s="232"/>
      <c r="F77" s="69" t="s">
        <v>302</v>
      </c>
      <c r="G77" s="73"/>
      <c r="H77" s="128" t="s">
        <v>987</v>
      </c>
      <c r="I77" s="137" t="s">
        <v>1639</v>
      </c>
      <c r="J77" s="86"/>
      <c r="K77" s="86"/>
      <c r="L77" s="86">
        <v>750000</v>
      </c>
      <c r="M77" s="86"/>
      <c r="N77" s="86">
        <v>750000</v>
      </c>
      <c r="O77" s="86"/>
      <c r="P77" s="86">
        <v>750000</v>
      </c>
      <c r="Q77" s="86"/>
      <c r="R77" s="86">
        <v>750000</v>
      </c>
      <c r="S77" s="86"/>
      <c r="T77" s="86">
        <v>750000</v>
      </c>
      <c r="U77" s="86"/>
      <c r="V77" s="62">
        <v>3750000</v>
      </c>
      <c r="W77" s="62">
        <v>0</v>
      </c>
      <c r="X77" s="86">
        <v>750000</v>
      </c>
      <c r="Y77" s="86"/>
      <c r="Z77" s="86">
        <v>750000</v>
      </c>
      <c r="AA77" s="86"/>
      <c r="AB77" s="86">
        <v>750000</v>
      </c>
      <c r="AC77" s="86"/>
      <c r="AD77" s="86">
        <v>750000</v>
      </c>
      <c r="AE77" s="86"/>
      <c r="AF77" s="86">
        <v>750000</v>
      </c>
      <c r="AG77" s="86"/>
      <c r="AH77" s="86">
        <v>750000</v>
      </c>
      <c r="AI77" s="86"/>
      <c r="AJ77" s="62">
        <v>4500000</v>
      </c>
      <c r="AK77" s="62">
        <v>0</v>
      </c>
      <c r="AL77" s="62">
        <v>8250000</v>
      </c>
      <c r="AM77" s="62">
        <v>0</v>
      </c>
      <c r="AN77" s="215"/>
      <c r="AO77" s="351" t="s">
        <v>1831</v>
      </c>
      <c r="AP77" s="352" t="s">
        <v>733</v>
      </c>
      <c r="AQ77" s="352" t="s">
        <v>733</v>
      </c>
      <c r="AR77" s="352" t="s">
        <v>733</v>
      </c>
      <c r="AS77" s="352" t="s">
        <v>733</v>
      </c>
      <c r="AT77" s="352" t="s">
        <v>733</v>
      </c>
      <c r="AU77" s="352" t="s">
        <v>733</v>
      </c>
      <c r="AV77" s="352" t="s">
        <v>733</v>
      </c>
      <c r="AW77" s="352" t="s">
        <v>733</v>
      </c>
      <c r="AX77" s="352" t="s">
        <v>733</v>
      </c>
      <c r="AY77" s="352" t="s">
        <v>733</v>
      </c>
      <c r="AZ77" s="352" t="s">
        <v>733</v>
      </c>
      <c r="BA77" s="145"/>
      <c r="BB77" s="145"/>
      <c r="BC77" s="145"/>
      <c r="BD77" s="145"/>
    </row>
    <row r="78" spans="2:56" s="71" customFormat="1" ht="26.25" customHeight="1" x14ac:dyDescent="0.2">
      <c r="B78" s="156"/>
      <c r="C78" s="128" t="s">
        <v>564</v>
      </c>
      <c r="D78" s="188" t="s">
        <v>66</v>
      </c>
      <c r="E78" s="232"/>
      <c r="F78" s="69" t="s">
        <v>302</v>
      </c>
      <c r="G78" s="170"/>
      <c r="H78" s="128" t="s">
        <v>1016</v>
      </c>
      <c r="I78" s="178" t="s">
        <v>1700</v>
      </c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61">
        <v>0</v>
      </c>
      <c r="W78" s="161">
        <v>0</v>
      </c>
      <c r="X78" s="172">
        <v>400000</v>
      </c>
      <c r="Y78" s="172"/>
      <c r="Z78" s="172">
        <v>400000</v>
      </c>
      <c r="AA78" s="172"/>
      <c r="AB78" s="172">
        <v>400000</v>
      </c>
      <c r="AC78" s="172"/>
      <c r="AD78" s="172">
        <v>400000</v>
      </c>
      <c r="AE78" s="172"/>
      <c r="AF78" s="172">
        <v>400000</v>
      </c>
      <c r="AG78" s="172"/>
      <c r="AH78" s="172">
        <v>400000</v>
      </c>
      <c r="AI78" s="172"/>
      <c r="AJ78" s="161">
        <v>2400000</v>
      </c>
      <c r="AK78" s="161">
        <v>0</v>
      </c>
      <c r="AL78" s="161">
        <v>2400000</v>
      </c>
      <c r="AM78" s="161">
        <v>0</v>
      </c>
      <c r="AN78" s="215"/>
      <c r="AO78" s="351"/>
      <c r="AP78" s="351"/>
      <c r="AQ78" s="351"/>
      <c r="AR78" s="351"/>
      <c r="AS78" s="351"/>
      <c r="AT78" s="351"/>
      <c r="AU78" s="351" t="s">
        <v>781</v>
      </c>
      <c r="AV78" s="352" t="s">
        <v>733</v>
      </c>
      <c r="AW78" s="352" t="s">
        <v>733</v>
      </c>
      <c r="AX78" s="352" t="s">
        <v>733</v>
      </c>
      <c r="AY78" s="352" t="s">
        <v>733</v>
      </c>
      <c r="AZ78" s="352" t="s">
        <v>733</v>
      </c>
      <c r="BA78" s="173"/>
      <c r="BB78" s="173"/>
      <c r="BC78" s="173"/>
      <c r="BD78" s="173"/>
    </row>
    <row r="79" spans="2:56" s="71" customFormat="1" ht="26.25" customHeight="1" x14ac:dyDescent="0.2">
      <c r="B79" s="45"/>
      <c r="C79" s="48"/>
      <c r="D79" s="68"/>
      <c r="E79" s="68"/>
      <c r="F79" s="48"/>
      <c r="G79" s="73"/>
      <c r="H79" s="48"/>
      <c r="I79" s="81"/>
      <c r="J79" s="61"/>
      <c r="K79" s="86"/>
      <c r="L79" s="86"/>
      <c r="M79" s="86"/>
      <c r="N79" s="61"/>
      <c r="O79" s="86"/>
      <c r="P79" s="61"/>
      <c r="Q79" s="86"/>
      <c r="R79" s="61"/>
      <c r="S79" s="86"/>
      <c r="T79" s="61"/>
      <c r="U79" s="86"/>
      <c r="V79" s="62">
        <v>0</v>
      </c>
      <c r="W79" s="62">
        <v>0</v>
      </c>
      <c r="X79" s="61"/>
      <c r="Y79" s="86"/>
      <c r="Z79" s="86"/>
      <c r="AA79" s="86"/>
      <c r="AB79" s="61"/>
      <c r="AC79" s="86"/>
      <c r="AD79" s="61"/>
      <c r="AE79" s="86"/>
      <c r="AF79" s="61"/>
      <c r="AG79" s="86"/>
      <c r="AH79" s="61"/>
      <c r="AI79" s="86"/>
      <c r="AJ79" s="62">
        <v>0</v>
      </c>
      <c r="AK79" s="62">
        <v>0</v>
      </c>
      <c r="AL79" s="62">
        <v>0</v>
      </c>
      <c r="AM79" s="62">
        <v>0</v>
      </c>
      <c r="AN79" s="215"/>
      <c r="AO79" s="352"/>
      <c r="AP79" s="352"/>
      <c r="AQ79" s="352"/>
      <c r="AR79" s="352"/>
      <c r="AS79" s="352"/>
      <c r="AT79" s="352"/>
      <c r="AU79" s="352"/>
      <c r="AV79" s="352"/>
      <c r="AW79" s="352"/>
      <c r="AX79" s="352"/>
      <c r="AY79" s="352"/>
      <c r="AZ79" s="352"/>
      <c r="BA79" s="173"/>
      <c r="BB79" s="173"/>
      <c r="BC79" s="173"/>
      <c r="BD79" s="173"/>
    </row>
    <row r="80" spans="2:56" s="71" customFormat="1" ht="13" x14ac:dyDescent="0.2">
      <c r="D80" s="75"/>
      <c r="E80" s="76"/>
      <c r="I80" s="77"/>
      <c r="J80" s="64">
        <f t="shared" ref="J80:AM80" si="0">SUM(J5:J79)</f>
        <v>32419500</v>
      </c>
      <c r="K80" s="92">
        <f t="shared" si="0"/>
        <v>0</v>
      </c>
      <c r="L80" s="64">
        <f t="shared" si="0"/>
        <v>32008000</v>
      </c>
      <c r="M80" s="92">
        <f t="shared" si="0"/>
        <v>0</v>
      </c>
      <c r="N80" s="64">
        <f t="shared" si="0"/>
        <v>32968000</v>
      </c>
      <c r="O80" s="92">
        <f t="shared" si="0"/>
        <v>0</v>
      </c>
      <c r="P80" s="64">
        <f t="shared" si="0"/>
        <v>35418000</v>
      </c>
      <c r="Q80" s="92">
        <f t="shared" si="0"/>
        <v>0</v>
      </c>
      <c r="R80" s="64">
        <f t="shared" si="0"/>
        <v>33668000</v>
      </c>
      <c r="S80" s="92">
        <f t="shared" si="0"/>
        <v>0</v>
      </c>
      <c r="T80" s="64">
        <f t="shared" si="0"/>
        <v>36018000</v>
      </c>
      <c r="U80" s="92">
        <f t="shared" si="0"/>
        <v>0</v>
      </c>
      <c r="V80" s="64">
        <f t="shared" si="0"/>
        <v>202499500</v>
      </c>
      <c r="W80" s="64">
        <f t="shared" si="0"/>
        <v>0</v>
      </c>
      <c r="X80" s="64">
        <f t="shared" si="0"/>
        <v>33418000</v>
      </c>
      <c r="Y80" s="92">
        <f t="shared" si="0"/>
        <v>0</v>
      </c>
      <c r="Z80" s="64">
        <f t="shared" si="0"/>
        <v>33898000</v>
      </c>
      <c r="AA80" s="317">
        <f t="shared" si="0"/>
        <v>0</v>
      </c>
      <c r="AB80" s="64">
        <f t="shared" si="0"/>
        <v>35168000</v>
      </c>
      <c r="AC80" s="92">
        <f t="shared" si="0"/>
        <v>0</v>
      </c>
      <c r="AD80" s="64">
        <f t="shared" si="0"/>
        <v>32168000</v>
      </c>
      <c r="AE80" s="92">
        <f t="shared" si="0"/>
        <v>0</v>
      </c>
      <c r="AF80" s="64">
        <f t="shared" si="0"/>
        <v>32168000</v>
      </c>
      <c r="AG80" s="92">
        <f t="shared" si="0"/>
        <v>0</v>
      </c>
      <c r="AH80" s="64">
        <f t="shared" si="0"/>
        <v>35968000</v>
      </c>
      <c r="AI80" s="92">
        <f t="shared" si="0"/>
        <v>0</v>
      </c>
      <c r="AJ80" s="64">
        <f t="shared" si="0"/>
        <v>202788000</v>
      </c>
      <c r="AK80" s="64">
        <f t="shared" si="0"/>
        <v>0</v>
      </c>
      <c r="AL80" s="64">
        <f t="shared" si="0"/>
        <v>405287500</v>
      </c>
      <c r="AM80" s="64">
        <f t="shared" si="0"/>
        <v>0</v>
      </c>
      <c r="AN80" s="100"/>
      <c r="AO80" s="100"/>
      <c r="AP80" s="100"/>
      <c r="AQ80" s="64"/>
      <c r="AR80" s="100"/>
      <c r="AS80" s="100"/>
      <c r="AT80" s="64"/>
      <c r="AU80" s="100"/>
      <c r="AV80" s="100"/>
      <c r="AW80" s="64"/>
      <c r="AX80" s="100"/>
      <c r="AY80" s="100"/>
      <c r="AZ80" s="64"/>
      <c r="BA80" s="25"/>
      <c r="BB80" s="25"/>
      <c r="BC80" s="25"/>
      <c r="BD80" s="25"/>
    </row>
    <row r="81" spans="4:56" s="71" customFormat="1" ht="26.25" customHeight="1" x14ac:dyDescent="0.2">
      <c r="D81" s="75"/>
      <c r="E81" s="76"/>
      <c r="I81" s="77"/>
      <c r="J81" s="65"/>
      <c r="K81" s="88"/>
      <c r="L81" s="88"/>
      <c r="M81" s="88"/>
      <c r="N81" s="65"/>
      <c r="O81" s="88"/>
      <c r="P81" s="65"/>
      <c r="Q81" s="88"/>
      <c r="R81" s="65"/>
      <c r="S81" s="88"/>
      <c r="T81" s="65"/>
      <c r="U81" s="88"/>
      <c r="V81" s="65"/>
      <c r="W81" s="65"/>
      <c r="X81" s="65"/>
      <c r="Y81" s="88"/>
      <c r="Z81" s="65"/>
      <c r="AA81" s="317"/>
      <c r="AB81" s="65"/>
      <c r="AC81" s="88"/>
      <c r="AD81" s="65"/>
      <c r="AE81" s="88"/>
      <c r="AF81" s="65"/>
      <c r="AG81" s="88"/>
      <c r="AH81" s="65"/>
      <c r="AI81" s="88"/>
      <c r="AJ81" s="65"/>
      <c r="AK81" s="65"/>
      <c r="AL81" s="65"/>
      <c r="AM81" s="65"/>
      <c r="AN81" s="218"/>
      <c r="AO81" s="218"/>
      <c r="AP81" s="218"/>
      <c r="AQ81" s="65"/>
      <c r="AR81" s="218"/>
      <c r="AS81" s="218"/>
      <c r="AT81" s="65"/>
      <c r="AU81" s="218"/>
      <c r="AV81" s="218"/>
      <c r="AW81" s="65"/>
      <c r="AX81" s="218"/>
      <c r="AY81" s="218"/>
      <c r="AZ81" s="65"/>
      <c r="BA81" s="25"/>
      <c r="BB81" s="25"/>
      <c r="BC81" s="25"/>
      <c r="BD81" s="25"/>
    </row>
    <row r="82" spans="4:56" s="71" customFormat="1" ht="26.25" customHeight="1" x14ac:dyDescent="0.2">
      <c r="D82" s="75"/>
      <c r="E82" s="76"/>
      <c r="I82" s="77"/>
      <c r="J82" s="65"/>
      <c r="K82" s="88"/>
      <c r="L82" s="88"/>
      <c r="M82" s="88"/>
      <c r="N82" s="65"/>
      <c r="O82" s="88"/>
      <c r="P82" s="65"/>
      <c r="Q82" s="88"/>
      <c r="R82" s="65"/>
      <c r="S82" s="88"/>
      <c r="T82" s="65"/>
      <c r="U82" s="88"/>
      <c r="V82" s="65"/>
      <c r="W82" s="65"/>
      <c r="X82" s="65"/>
      <c r="Y82" s="88"/>
      <c r="Z82" s="65"/>
      <c r="AA82" s="317"/>
      <c r="AB82" s="65"/>
      <c r="AC82" s="88"/>
      <c r="AD82" s="65"/>
      <c r="AE82" s="88"/>
      <c r="AF82" s="65"/>
      <c r="AG82" s="88"/>
      <c r="AH82" s="65"/>
      <c r="AI82" s="88"/>
      <c r="AJ82" s="65"/>
      <c r="AK82" s="65"/>
      <c r="AL82" s="65"/>
      <c r="AM82" s="65"/>
      <c r="AN82" s="218"/>
      <c r="AO82" s="218"/>
      <c r="AP82" s="218"/>
      <c r="AQ82" s="65"/>
      <c r="AR82" s="218"/>
      <c r="AS82" s="218"/>
      <c r="AT82" s="65"/>
      <c r="AU82" s="218"/>
      <c r="AV82" s="218"/>
      <c r="AW82" s="65"/>
      <c r="AX82" s="218"/>
      <c r="AY82" s="218"/>
      <c r="AZ82" s="65"/>
      <c r="BA82" s="25"/>
      <c r="BB82" s="25"/>
      <c r="BC82" s="25"/>
      <c r="BD82" s="25"/>
    </row>
    <row r="83" spans="4:56" s="71" customFormat="1" ht="26.25" customHeight="1" x14ac:dyDescent="0.2">
      <c r="D83" s="75"/>
      <c r="E83" s="76"/>
      <c r="I83" s="77"/>
      <c r="J83" s="65"/>
      <c r="K83" s="88"/>
      <c r="L83" s="88"/>
      <c r="M83" s="88"/>
      <c r="N83" s="65"/>
      <c r="O83" s="88"/>
      <c r="P83" s="65"/>
      <c r="Q83" s="88"/>
      <c r="R83" s="65"/>
      <c r="S83" s="88"/>
      <c r="T83" s="65"/>
      <c r="U83" s="88"/>
      <c r="V83" s="65"/>
      <c r="W83" s="65"/>
      <c r="X83" s="65"/>
      <c r="Y83" s="88"/>
      <c r="Z83" s="65"/>
      <c r="AA83" s="317"/>
      <c r="AB83" s="65"/>
      <c r="AC83" s="88"/>
      <c r="AD83" s="65"/>
      <c r="AE83" s="88"/>
      <c r="AF83" s="65"/>
      <c r="AG83" s="88"/>
      <c r="AH83" s="65"/>
      <c r="AI83" s="88"/>
      <c r="AJ83" s="65"/>
      <c r="AK83" s="65"/>
      <c r="AL83" s="65"/>
      <c r="AM83" s="65"/>
      <c r="AN83" s="218"/>
      <c r="AO83" s="218"/>
      <c r="AP83" s="218"/>
      <c r="AQ83" s="65"/>
      <c r="AR83" s="218"/>
      <c r="AS83" s="218"/>
      <c r="AT83" s="65"/>
      <c r="AU83" s="218"/>
      <c r="AV83" s="218"/>
      <c r="AW83" s="65"/>
      <c r="AX83" s="218"/>
      <c r="AY83" s="218"/>
      <c r="AZ83" s="65"/>
      <c r="BA83" s="25"/>
      <c r="BB83" s="25"/>
      <c r="BC83" s="25"/>
      <c r="BD83" s="25"/>
    </row>
    <row r="84" spans="4:56" s="71" customFormat="1" ht="26.25" customHeight="1" x14ac:dyDescent="0.2">
      <c r="D84" s="75"/>
      <c r="E84" s="76"/>
      <c r="I84" s="77"/>
      <c r="J84" s="65"/>
      <c r="K84" s="88"/>
      <c r="L84" s="88"/>
      <c r="M84" s="88"/>
      <c r="N84" s="65"/>
      <c r="O84" s="88"/>
      <c r="P84" s="65"/>
      <c r="Q84" s="88"/>
      <c r="R84" s="65"/>
      <c r="S84" s="88"/>
      <c r="T84" s="65"/>
      <c r="U84" s="88"/>
      <c r="V84" s="65"/>
      <c r="W84" s="65"/>
      <c r="X84" s="65"/>
      <c r="Y84" s="88"/>
      <c r="Z84" s="65"/>
      <c r="AA84" s="317"/>
      <c r="AB84" s="65"/>
      <c r="AC84" s="88"/>
      <c r="AD84" s="65"/>
      <c r="AE84" s="88"/>
      <c r="AF84" s="65"/>
      <c r="AG84" s="88"/>
      <c r="AH84" s="65"/>
      <c r="AI84" s="88"/>
      <c r="AJ84" s="65"/>
      <c r="AK84" s="65"/>
      <c r="AL84" s="65"/>
      <c r="AM84" s="65"/>
      <c r="AN84" s="218"/>
      <c r="AO84" s="218"/>
      <c r="AP84" s="218"/>
      <c r="AQ84" s="65"/>
      <c r="AR84" s="218"/>
      <c r="AS84" s="218"/>
      <c r="AT84" s="65"/>
      <c r="AU84" s="218"/>
      <c r="AV84" s="218"/>
      <c r="AW84" s="65"/>
      <c r="AX84" s="218"/>
      <c r="AY84" s="218"/>
      <c r="AZ84" s="65"/>
      <c r="BA84" s="25"/>
      <c r="BB84" s="25"/>
      <c r="BC84" s="25"/>
      <c r="BD84" s="25"/>
    </row>
    <row r="85" spans="4:56" s="71" customFormat="1" ht="26.25" customHeight="1" x14ac:dyDescent="0.2">
      <c r="D85" s="75"/>
      <c r="E85" s="76"/>
      <c r="I85" s="77"/>
      <c r="J85" s="65"/>
      <c r="K85" s="88"/>
      <c r="L85" s="88"/>
      <c r="M85" s="88"/>
      <c r="N85" s="65"/>
      <c r="O85" s="88"/>
      <c r="P85" s="65"/>
      <c r="Q85" s="88"/>
      <c r="R85" s="65"/>
      <c r="S85" s="88"/>
      <c r="T85" s="65"/>
      <c r="U85" s="88"/>
      <c r="V85" s="65"/>
      <c r="W85" s="65"/>
      <c r="X85" s="65"/>
      <c r="Y85" s="88"/>
      <c r="Z85" s="65"/>
      <c r="AA85" s="317"/>
      <c r="AB85" s="65"/>
      <c r="AC85" s="88"/>
      <c r="AD85" s="65"/>
      <c r="AE85" s="88"/>
      <c r="AF85" s="65"/>
      <c r="AG85" s="88"/>
      <c r="AH85" s="65"/>
      <c r="AI85" s="88"/>
      <c r="AJ85" s="65"/>
      <c r="AK85" s="65"/>
      <c r="AL85" s="65"/>
      <c r="AM85" s="65"/>
      <c r="AN85" s="218"/>
      <c r="AO85" s="218"/>
      <c r="AP85" s="218"/>
      <c r="AQ85" s="65"/>
      <c r="AR85" s="218"/>
      <c r="AS85" s="218"/>
      <c r="AT85" s="65"/>
      <c r="AU85" s="218"/>
      <c r="AV85" s="218"/>
      <c r="AW85" s="65"/>
      <c r="AX85" s="218"/>
      <c r="AY85" s="218"/>
      <c r="AZ85" s="65"/>
      <c r="BA85" s="25"/>
      <c r="BB85" s="25"/>
      <c r="BC85" s="25"/>
      <c r="BD85" s="25"/>
    </row>
    <row r="86" spans="4:56" s="71" customFormat="1" ht="26.25" customHeight="1" x14ac:dyDescent="0.2">
      <c r="D86" s="75"/>
      <c r="E86" s="76"/>
      <c r="I86" s="77"/>
      <c r="J86" s="65"/>
      <c r="K86" s="88"/>
      <c r="L86" s="88"/>
      <c r="M86" s="88"/>
      <c r="N86" s="65"/>
      <c r="O86" s="88"/>
      <c r="P86" s="65"/>
      <c r="Q86" s="88"/>
      <c r="R86" s="65"/>
      <c r="S86" s="88"/>
      <c r="T86" s="65"/>
      <c r="U86" s="88"/>
      <c r="V86" s="65"/>
      <c r="W86" s="65"/>
      <c r="X86" s="65"/>
      <c r="Y86" s="88"/>
      <c r="Z86" s="65"/>
      <c r="AA86" s="317"/>
      <c r="AB86" s="65"/>
      <c r="AC86" s="88"/>
      <c r="AD86" s="65"/>
      <c r="AE86" s="88"/>
      <c r="AF86" s="65"/>
      <c r="AG86" s="88"/>
      <c r="AH86" s="65"/>
      <c r="AI86" s="88"/>
      <c r="AJ86" s="65"/>
      <c r="AK86" s="65"/>
      <c r="AL86" s="65"/>
      <c r="AM86" s="65"/>
      <c r="AN86" s="218"/>
      <c r="AO86" s="218"/>
      <c r="AP86" s="218"/>
      <c r="AQ86" s="65"/>
      <c r="AR86" s="218"/>
      <c r="AS86" s="218"/>
      <c r="AT86" s="65"/>
      <c r="AU86" s="218"/>
      <c r="AV86" s="218"/>
      <c r="AW86" s="65"/>
      <c r="AX86" s="218"/>
      <c r="AY86" s="218"/>
      <c r="AZ86" s="65"/>
      <c r="BA86" s="25"/>
      <c r="BB86" s="25"/>
      <c r="BC86" s="25"/>
      <c r="BD86" s="25"/>
    </row>
    <row r="87" spans="4:56" s="71" customFormat="1" ht="26.25" customHeight="1" x14ac:dyDescent="0.2">
      <c r="D87" s="75"/>
      <c r="E87" s="76"/>
      <c r="I87" s="77"/>
      <c r="J87" s="65"/>
      <c r="K87" s="88"/>
      <c r="L87" s="88"/>
      <c r="M87" s="88"/>
      <c r="N87" s="65"/>
      <c r="O87" s="88"/>
      <c r="P87" s="65"/>
      <c r="Q87" s="88"/>
      <c r="R87" s="65"/>
      <c r="S87" s="88"/>
      <c r="T87" s="65"/>
      <c r="U87" s="88"/>
      <c r="V87" s="65"/>
      <c r="W87" s="65"/>
      <c r="X87" s="65"/>
      <c r="Y87" s="88"/>
      <c r="Z87" s="65"/>
      <c r="AA87" s="317"/>
      <c r="AB87" s="65"/>
      <c r="AC87" s="88"/>
      <c r="AD87" s="65"/>
      <c r="AE87" s="88"/>
      <c r="AF87" s="65"/>
      <c r="AG87" s="88"/>
      <c r="AH87" s="65"/>
      <c r="AI87" s="88"/>
      <c r="AJ87" s="65"/>
      <c r="AK87" s="65"/>
      <c r="AL87" s="65"/>
      <c r="AM87" s="65"/>
      <c r="AN87" s="218"/>
      <c r="AO87" s="218"/>
      <c r="AP87" s="218"/>
      <c r="AQ87" s="65"/>
      <c r="AR87" s="218"/>
      <c r="AS87" s="218"/>
      <c r="AT87" s="65"/>
      <c r="AU87" s="218"/>
      <c r="AV87" s="218"/>
      <c r="AW87" s="65"/>
      <c r="AX87" s="218"/>
      <c r="AY87" s="218"/>
      <c r="AZ87" s="65"/>
      <c r="BA87" s="25"/>
      <c r="BB87" s="25"/>
      <c r="BC87" s="25"/>
      <c r="BD87" s="25"/>
    </row>
    <row r="88" spans="4:56" s="71" customFormat="1" ht="26.25" customHeight="1" x14ac:dyDescent="0.2">
      <c r="D88" s="75"/>
      <c r="E88" s="76"/>
      <c r="I88" s="77"/>
      <c r="J88" s="65"/>
      <c r="K88" s="88"/>
      <c r="L88" s="88"/>
      <c r="M88" s="88"/>
      <c r="N88" s="65"/>
      <c r="O88" s="88"/>
      <c r="P88" s="65"/>
      <c r="Q88" s="88"/>
      <c r="R88" s="65"/>
      <c r="S88" s="88"/>
      <c r="T88" s="65"/>
      <c r="U88" s="88"/>
      <c r="V88" s="65"/>
      <c r="W88" s="65"/>
      <c r="X88" s="65"/>
      <c r="Y88" s="88"/>
      <c r="Z88" s="65"/>
      <c r="AA88" s="317"/>
      <c r="AB88" s="65"/>
      <c r="AC88" s="88"/>
      <c r="AD88" s="65"/>
      <c r="AE88" s="88"/>
      <c r="AF88" s="65"/>
      <c r="AG88" s="88"/>
      <c r="AH88" s="65"/>
      <c r="AI88" s="88"/>
      <c r="AJ88" s="65"/>
      <c r="AK88" s="65"/>
      <c r="AL88" s="65"/>
      <c r="AM88" s="65"/>
      <c r="AN88" s="218"/>
      <c r="AO88" s="218"/>
      <c r="AP88" s="218"/>
      <c r="AQ88" s="65"/>
      <c r="AR88" s="218"/>
      <c r="AS88" s="218"/>
      <c r="AT88" s="65"/>
      <c r="AU88" s="218"/>
      <c r="AV88" s="218"/>
      <c r="AW88" s="65"/>
      <c r="AX88" s="218"/>
      <c r="AY88" s="218"/>
      <c r="AZ88" s="65"/>
      <c r="BA88" s="25"/>
      <c r="BB88" s="25"/>
      <c r="BC88" s="25"/>
      <c r="BD88" s="25"/>
    </row>
    <row r="89" spans="4:56" s="71" customFormat="1" ht="26.25" customHeight="1" x14ac:dyDescent="0.2">
      <c r="D89" s="75"/>
      <c r="E89" s="76"/>
      <c r="I89" s="77"/>
      <c r="J89" s="65"/>
      <c r="K89" s="88"/>
      <c r="L89" s="88"/>
      <c r="M89" s="88"/>
      <c r="N89" s="65"/>
      <c r="O89" s="88"/>
      <c r="P89" s="65"/>
      <c r="Q89" s="88"/>
      <c r="R89" s="65"/>
      <c r="S89" s="88"/>
      <c r="T89" s="65"/>
      <c r="U89" s="88"/>
      <c r="V89" s="65"/>
      <c r="W89" s="65"/>
      <c r="X89" s="65"/>
      <c r="Y89" s="88"/>
      <c r="Z89" s="65"/>
      <c r="AA89" s="317"/>
      <c r="AB89" s="65"/>
      <c r="AC89" s="88"/>
      <c r="AD89" s="65"/>
      <c r="AE89" s="88"/>
      <c r="AF89" s="65"/>
      <c r="AG89" s="88"/>
      <c r="AH89" s="65"/>
      <c r="AI89" s="88"/>
      <c r="AJ89" s="65"/>
      <c r="AK89" s="65"/>
      <c r="AL89" s="65"/>
      <c r="AM89" s="65"/>
      <c r="AN89" s="218"/>
      <c r="AO89" s="218"/>
      <c r="AP89" s="218"/>
      <c r="AQ89" s="65"/>
      <c r="AR89" s="218"/>
      <c r="AS89" s="218"/>
      <c r="AT89" s="65"/>
      <c r="AU89" s="218"/>
      <c r="AV89" s="218"/>
      <c r="AW89" s="65"/>
      <c r="AX89" s="218"/>
      <c r="AY89" s="218"/>
      <c r="AZ89" s="65"/>
      <c r="BA89" s="25"/>
      <c r="BB89" s="25"/>
      <c r="BC89" s="25"/>
      <c r="BD89" s="25"/>
    </row>
    <row r="90" spans="4:56" s="71" customFormat="1" ht="26.25" customHeight="1" x14ac:dyDescent="0.2">
      <c r="D90" s="75"/>
      <c r="E90" s="76"/>
      <c r="I90" s="77"/>
      <c r="J90" s="65"/>
      <c r="K90" s="88"/>
      <c r="L90" s="88"/>
      <c r="M90" s="88"/>
      <c r="N90" s="65"/>
      <c r="O90" s="88"/>
      <c r="P90" s="65"/>
      <c r="Q90" s="88"/>
      <c r="R90" s="65"/>
      <c r="S90" s="88"/>
      <c r="T90" s="65"/>
      <c r="U90" s="88"/>
      <c r="V90" s="65"/>
      <c r="W90" s="65"/>
      <c r="X90" s="65"/>
      <c r="Y90" s="88"/>
      <c r="Z90" s="65"/>
      <c r="AA90" s="317"/>
      <c r="AB90" s="65"/>
      <c r="AC90" s="88"/>
      <c r="AD90" s="65"/>
      <c r="AE90" s="88"/>
      <c r="AF90" s="65"/>
      <c r="AG90" s="88"/>
      <c r="AH90" s="65"/>
      <c r="AI90" s="88"/>
      <c r="AJ90" s="65"/>
      <c r="AK90" s="65"/>
      <c r="AL90" s="65"/>
      <c r="AM90" s="65"/>
      <c r="AN90" s="218"/>
      <c r="AO90" s="218"/>
      <c r="AP90" s="218"/>
      <c r="AQ90" s="65"/>
      <c r="AR90" s="218"/>
      <c r="AS90" s="218"/>
      <c r="AT90" s="65"/>
      <c r="AU90" s="218"/>
      <c r="AV90" s="218"/>
      <c r="AW90" s="65"/>
      <c r="AX90" s="218"/>
      <c r="AY90" s="218"/>
      <c r="AZ90" s="65"/>
      <c r="BA90" s="25"/>
      <c r="BB90" s="25"/>
      <c r="BC90" s="25"/>
      <c r="BD90" s="25"/>
    </row>
    <row r="91" spans="4:56" s="71" customFormat="1" ht="26.25" customHeight="1" x14ac:dyDescent="0.2">
      <c r="D91" s="75"/>
      <c r="E91" s="76"/>
      <c r="I91" s="77"/>
      <c r="J91" s="65"/>
      <c r="K91" s="88"/>
      <c r="L91" s="88"/>
      <c r="M91" s="88"/>
      <c r="N91" s="65"/>
      <c r="O91" s="88"/>
      <c r="P91" s="65"/>
      <c r="Q91" s="88"/>
      <c r="R91" s="65"/>
      <c r="S91" s="88"/>
      <c r="T91" s="65"/>
      <c r="U91" s="88"/>
      <c r="V91" s="65"/>
      <c r="W91" s="65"/>
      <c r="X91" s="65"/>
      <c r="Y91" s="88"/>
      <c r="Z91" s="65"/>
      <c r="AA91" s="317"/>
      <c r="AB91" s="65"/>
      <c r="AC91" s="88"/>
      <c r="AD91" s="65"/>
      <c r="AE91" s="88"/>
      <c r="AF91" s="65"/>
      <c r="AG91" s="88"/>
      <c r="AH91" s="65"/>
      <c r="AI91" s="88"/>
      <c r="AJ91" s="65"/>
      <c r="AK91" s="65"/>
      <c r="AL91" s="65"/>
      <c r="AM91" s="65"/>
      <c r="AN91" s="218"/>
      <c r="AO91" s="218"/>
      <c r="AP91" s="218"/>
      <c r="AQ91" s="65"/>
      <c r="AR91" s="218"/>
      <c r="AS91" s="218"/>
      <c r="AT91" s="65"/>
      <c r="AU91" s="218"/>
      <c r="AV91" s="218"/>
      <c r="AW91" s="65"/>
      <c r="AX91" s="218"/>
      <c r="AY91" s="218"/>
      <c r="AZ91" s="65"/>
      <c r="BA91" s="25"/>
      <c r="BB91" s="25"/>
      <c r="BC91" s="25"/>
      <c r="BD91" s="25"/>
    </row>
    <row r="92" spans="4:56" s="71" customFormat="1" ht="26.25" customHeight="1" x14ac:dyDescent="0.2">
      <c r="D92" s="75"/>
      <c r="E92" s="76"/>
      <c r="I92" s="77"/>
      <c r="J92" s="65"/>
      <c r="K92" s="88"/>
      <c r="L92" s="88"/>
      <c r="M92" s="88"/>
      <c r="N92" s="65"/>
      <c r="O92" s="88"/>
      <c r="P92" s="65"/>
      <c r="Q92" s="88"/>
      <c r="R92" s="65"/>
      <c r="S92" s="88"/>
      <c r="T92" s="65"/>
      <c r="U92" s="88"/>
      <c r="V92" s="65"/>
      <c r="W92" s="65"/>
      <c r="X92" s="65"/>
      <c r="Y92" s="88"/>
      <c r="Z92" s="65"/>
      <c r="AA92" s="317"/>
      <c r="AB92" s="65"/>
      <c r="AC92" s="88"/>
      <c r="AD92" s="65"/>
      <c r="AE92" s="88"/>
      <c r="AF92" s="65"/>
      <c r="AG92" s="88"/>
      <c r="AH92" s="65"/>
      <c r="AI92" s="88"/>
      <c r="AJ92" s="65"/>
      <c r="AK92" s="65"/>
      <c r="AL92" s="65"/>
      <c r="AM92" s="65"/>
      <c r="AN92" s="218"/>
      <c r="AO92" s="218"/>
      <c r="AP92" s="218"/>
      <c r="AQ92" s="65"/>
      <c r="AR92" s="218"/>
      <c r="AS92" s="218"/>
      <c r="AT92" s="65"/>
      <c r="AU92" s="218"/>
      <c r="AV92" s="218"/>
      <c r="AW92" s="65"/>
      <c r="AX92" s="218"/>
      <c r="AY92" s="218"/>
      <c r="AZ92" s="65"/>
      <c r="BA92" s="25"/>
      <c r="BB92" s="25"/>
      <c r="BC92" s="25"/>
      <c r="BD92" s="25"/>
    </row>
    <row r="93" spans="4:56" s="71" customFormat="1" ht="26.25" customHeight="1" x14ac:dyDescent="0.2">
      <c r="D93" s="75"/>
      <c r="E93" s="76"/>
      <c r="I93" s="77"/>
      <c r="J93" s="65"/>
      <c r="K93" s="88"/>
      <c r="L93" s="88"/>
      <c r="M93" s="88"/>
      <c r="N93" s="65"/>
      <c r="O93" s="88"/>
      <c r="P93" s="65"/>
      <c r="Q93" s="88"/>
      <c r="R93" s="65"/>
      <c r="S93" s="88"/>
      <c r="T93" s="65"/>
      <c r="U93" s="88"/>
      <c r="V93" s="65"/>
      <c r="W93" s="65"/>
      <c r="X93" s="65"/>
      <c r="Y93" s="88"/>
      <c r="Z93" s="65"/>
      <c r="AA93" s="317"/>
      <c r="AB93" s="65"/>
      <c r="AC93" s="88"/>
      <c r="AD93" s="65"/>
      <c r="AE93" s="88"/>
      <c r="AF93" s="65"/>
      <c r="AG93" s="88"/>
      <c r="AH93" s="65"/>
      <c r="AI93" s="88"/>
      <c r="AJ93" s="65"/>
      <c r="AK93" s="65"/>
      <c r="AL93" s="65"/>
      <c r="AM93" s="65"/>
      <c r="AN93" s="218"/>
      <c r="AO93" s="218"/>
      <c r="AP93" s="218"/>
      <c r="AQ93" s="65"/>
      <c r="AR93" s="218"/>
      <c r="AS93" s="218"/>
      <c r="AT93" s="65"/>
      <c r="AU93" s="218"/>
      <c r="AV93" s="218"/>
      <c r="AW93" s="65"/>
      <c r="AX93" s="218"/>
      <c r="AY93" s="218"/>
      <c r="AZ93" s="65"/>
      <c r="BA93" s="25"/>
      <c r="BB93" s="25"/>
      <c r="BC93" s="25"/>
      <c r="BD93" s="25"/>
    </row>
    <row r="94" spans="4:56" s="71" customFormat="1" ht="26.25" customHeight="1" x14ac:dyDescent="0.2">
      <c r="D94" s="75"/>
      <c r="E94" s="76"/>
      <c r="I94" s="77"/>
      <c r="J94" s="65"/>
      <c r="K94" s="88"/>
      <c r="L94" s="88"/>
      <c r="M94" s="88"/>
      <c r="N94" s="65"/>
      <c r="O94" s="88"/>
      <c r="P94" s="65"/>
      <c r="Q94" s="88"/>
      <c r="R94" s="65"/>
      <c r="S94" s="88"/>
      <c r="T94" s="65"/>
      <c r="U94" s="88"/>
      <c r="V94" s="65"/>
      <c r="W94" s="65"/>
      <c r="X94" s="65"/>
      <c r="Y94" s="88"/>
      <c r="Z94" s="65"/>
      <c r="AA94" s="317"/>
      <c r="AB94" s="65"/>
      <c r="AC94" s="88"/>
      <c r="AD94" s="65"/>
      <c r="AE94" s="88"/>
      <c r="AF94" s="65"/>
      <c r="AG94" s="88"/>
      <c r="AH94" s="65"/>
      <c r="AI94" s="88"/>
      <c r="AJ94" s="65"/>
      <c r="AK94" s="65"/>
      <c r="AL94" s="65"/>
      <c r="AM94" s="65"/>
      <c r="AN94" s="218"/>
      <c r="AO94" s="218"/>
      <c r="AP94" s="218"/>
      <c r="AQ94" s="65"/>
      <c r="AR94" s="218"/>
      <c r="AS94" s="218"/>
      <c r="AT94" s="65"/>
      <c r="AU94" s="218"/>
      <c r="AV94" s="218"/>
      <c r="AW94" s="65"/>
      <c r="AX94" s="218"/>
      <c r="AY94" s="218"/>
      <c r="AZ94" s="65"/>
      <c r="BA94" s="25"/>
      <c r="BB94" s="25"/>
      <c r="BC94" s="25"/>
      <c r="BD94" s="25"/>
    </row>
    <row r="95" spans="4:56" s="71" customFormat="1" ht="26.25" customHeight="1" x14ac:dyDescent="0.2">
      <c r="D95" s="75"/>
      <c r="E95" s="76"/>
      <c r="I95" s="77"/>
      <c r="J95" s="65"/>
      <c r="K95" s="88"/>
      <c r="L95" s="88"/>
      <c r="M95" s="88"/>
      <c r="N95" s="65"/>
      <c r="O95" s="88"/>
      <c r="P95" s="65"/>
      <c r="Q95" s="88"/>
      <c r="R95" s="65"/>
      <c r="S95" s="88"/>
      <c r="T95" s="65"/>
      <c r="U95" s="88"/>
      <c r="V95" s="65"/>
      <c r="W95" s="65"/>
      <c r="X95" s="65"/>
      <c r="Y95" s="88"/>
      <c r="Z95" s="65"/>
      <c r="AA95" s="317"/>
      <c r="AB95" s="65"/>
      <c r="AC95" s="88"/>
      <c r="AD95" s="65"/>
      <c r="AE95" s="88"/>
      <c r="AF95" s="65"/>
      <c r="AG95" s="88"/>
      <c r="AH95" s="65"/>
      <c r="AI95" s="88"/>
      <c r="AJ95" s="65"/>
      <c r="AK95" s="65"/>
      <c r="AL95" s="65"/>
      <c r="AM95" s="65"/>
      <c r="AN95" s="218"/>
      <c r="AO95" s="218"/>
      <c r="AP95" s="218"/>
      <c r="AQ95" s="65"/>
      <c r="AR95" s="218"/>
      <c r="AS95" s="218"/>
      <c r="AT95" s="65"/>
      <c r="AU95" s="218"/>
      <c r="AV95" s="218"/>
      <c r="AW95" s="65"/>
      <c r="AX95" s="218"/>
      <c r="AY95" s="218"/>
      <c r="AZ95" s="65"/>
      <c r="BA95" s="25"/>
      <c r="BB95" s="25"/>
      <c r="BC95" s="25"/>
      <c r="BD95" s="25"/>
    </row>
    <row r="96" spans="4:56" s="71" customFormat="1" ht="26.25" customHeight="1" x14ac:dyDescent="0.2">
      <c r="D96" s="75"/>
      <c r="E96" s="76"/>
      <c r="I96" s="77"/>
      <c r="J96" s="65"/>
      <c r="K96" s="88"/>
      <c r="L96" s="88"/>
      <c r="M96" s="88"/>
      <c r="N96" s="65"/>
      <c r="O96" s="88"/>
      <c r="P96" s="65"/>
      <c r="Q96" s="88"/>
      <c r="R96" s="65"/>
      <c r="S96" s="88"/>
      <c r="T96" s="65"/>
      <c r="U96" s="88"/>
      <c r="V96" s="65"/>
      <c r="W96" s="65"/>
      <c r="X96" s="65"/>
      <c r="Y96" s="88"/>
      <c r="Z96" s="65"/>
      <c r="AA96" s="317"/>
      <c r="AB96" s="65"/>
      <c r="AC96" s="88"/>
      <c r="AD96" s="65"/>
      <c r="AE96" s="88"/>
      <c r="AF96" s="65"/>
      <c r="AG96" s="88"/>
      <c r="AH96" s="65"/>
      <c r="AI96" s="88"/>
      <c r="AJ96" s="65"/>
      <c r="AK96" s="65"/>
      <c r="AL96" s="65"/>
      <c r="AM96" s="65"/>
      <c r="AN96" s="218"/>
      <c r="AO96" s="218"/>
      <c r="AP96" s="218"/>
      <c r="AQ96" s="65"/>
      <c r="AR96" s="218"/>
      <c r="AS96" s="218"/>
      <c r="AT96" s="65"/>
      <c r="AU96" s="218"/>
      <c r="AV96" s="218"/>
      <c r="AW96" s="65"/>
      <c r="AX96" s="218"/>
      <c r="AY96" s="218"/>
      <c r="AZ96" s="65"/>
      <c r="BA96" s="25"/>
      <c r="BB96" s="25"/>
      <c r="BC96" s="25"/>
      <c r="BD96" s="25"/>
    </row>
    <row r="97" spans="4:56" s="71" customFormat="1" ht="26.25" customHeight="1" x14ac:dyDescent="0.2">
      <c r="D97" s="75"/>
      <c r="E97" s="76"/>
      <c r="I97" s="77"/>
      <c r="J97" s="65"/>
      <c r="K97" s="88"/>
      <c r="L97" s="88"/>
      <c r="M97" s="88"/>
      <c r="N97" s="65"/>
      <c r="O97" s="88"/>
      <c r="P97" s="65"/>
      <c r="Q97" s="88"/>
      <c r="R97" s="65"/>
      <c r="S97" s="88"/>
      <c r="T97" s="65"/>
      <c r="U97" s="88"/>
      <c r="V97" s="65"/>
      <c r="W97" s="65"/>
      <c r="X97" s="65"/>
      <c r="Y97" s="88"/>
      <c r="Z97" s="65"/>
      <c r="AA97" s="317"/>
      <c r="AB97" s="65"/>
      <c r="AC97" s="88"/>
      <c r="AD97" s="65"/>
      <c r="AE97" s="88"/>
      <c r="AF97" s="65"/>
      <c r="AG97" s="88"/>
      <c r="AH97" s="65"/>
      <c r="AI97" s="88"/>
      <c r="AJ97" s="65"/>
      <c r="AK97" s="65"/>
      <c r="AL97" s="65"/>
      <c r="AM97" s="65"/>
      <c r="AN97" s="218"/>
      <c r="AO97" s="218"/>
      <c r="AP97" s="218"/>
      <c r="AQ97" s="65"/>
      <c r="AR97" s="218"/>
      <c r="AS97" s="218"/>
      <c r="AT97" s="65"/>
      <c r="AU97" s="218"/>
      <c r="AV97" s="218"/>
      <c r="AW97" s="65"/>
      <c r="AX97" s="218"/>
      <c r="AY97" s="218"/>
      <c r="AZ97" s="65"/>
      <c r="BA97" s="25"/>
      <c r="BB97" s="25"/>
      <c r="BC97" s="25"/>
      <c r="BD97" s="25"/>
    </row>
    <row r="98" spans="4:56" s="71" customFormat="1" ht="26.25" customHeight="1" x14ac:dyDescent="0.2">
      <c r="D98" s="75"/>
      <c r="E98" s="76"/>
      <c r="I98" s="77"/>
      <c r="J98" s="65"/>
      <c r="K98" s="88"/>
      <c r="L98" s="88"/>
      <c r="M98" s="88"/>
      <c r="N98" s="65"/>
      <c r="O98" s="88"/>
      <c r="P98" s="65"/>
      <c r="Q98" s="88"/>
      <c r="R98" s="65"/>
      <c r="S98" s="88"/>
      <c r="T98" s="65"/>
      <c r="U98" s="88"/>
      <c r="V98" s="65"/>
      <c r="W98" s="65"/>
      <c r="X98" s="65"/>
      <c r="Y98" s="88"/>
      <c r="Z98" s="65"/>
      <c r="AA98" s="317"/>
      <c r="AB98" s="65"/>
      <c r="AC98" s="88"/>
      <c r="AD98" s="65"/>
      <c r="AE98" s="88"/>
      <c r="AF98" s="65"/>
      <c r="AG98" s="88"/>
      <c r="AH98" s="65"/>
      <c r="AI98" s="88"/>
      <c r="AJ98" s="65"/>
      <c r="AK98" s="65"/>
      <c r="AL98" s="65"/>
      <c r="AM98" s="65"/>
      <c r="AN98" s="218"/>
      <c r="AO98" s="218"/>
      <c r="AP98" s="218"/>
      <c r="AQ98" s="65"/>
      <c r="AR98" s="218"/>
      <c r="AS98" s="218"/>
      <c r="AT98" s="65"/>
      <c r="AU98" s="218"/>
      <c r="AV98" s="218"/>
      <c r="AW98" s="65"/>
      <c r="AX98" s="218"/>
      <c r="AY98" s="218"/>
      <c r="AZ98" s="65"/>
      <c r="BA98" s="25"/>
      <c r="BB98" s="25"/>
      <c r="BC98" s="25"/>
      <c r="BD98" s="25"/>
    </row>
    <row r="99" spans="4:56" s="71" customFormat="1" ht="26.25" customHeight="1" x14ac:dyDescent="0.2">
      <c r="D99" s="75"/>
      <c r="E99" s="76"/>
      <c r="I99" s="77"/>
      <c r="J99" s="65"/>
      <c r="K99" s="88"/>
      <c r="L99" s="88"/>
      <c r="M99" s="88"/>
      <c r="N99" s="65"/>
      <c r="O99" s="88"/>
      <c r="P99" s="65"/>
      <c r="Q99" s="88"/>
      <c r="R99" s="65"/>
      <c r="S99" s="88"/>
      <c r="T99" s="65"/>
      <c r="U99" s="88"/>
      <c r="V99" s="65"/>
      <c r="W99" s="65"/>
      <c r="X99" s="65"/>
      <c r="Y99" s="88"/>
      <c r="Z99" s="65"/>
      <c r="AA99" s="317"/>
      <c r="AB99" s="65"/>
      <c r="AC99" s="88"/>
      <c r="AD99" s="65"/>
      <c r="AE99" s="88"/>
      <c r="AF99" s="65"/>
      <c r="AG99" s="88"/>
      <c r="AH99" s="65"/>
      <c r="AI99" s="88"/>
      <c r="AJ99" s="65"/>
      <c r="AK99" s="65"/>
      <c r="AL99" s="65"/>
      <c r="AM99" s="65"/>
      <c r="AN99" s="218"/>
      <c r="AO99" s="218"/>
      <c r="AP99" s="218"/>
      <c r="AQ99" s="65"/>
      <c r="AR99" s="218"/>
      <c r="AS99" s="218"/>
      <c r="AT99" s="65"/>
      <c r="AU99" s="218"/>
      <c r="AV99" s="218"/>
      <c r="AW99" s="65"/>
      <c r="AX99" s="218"/>
      <c r="AY99" s="218"/>
      <c r="AZ99" s="65"/>
      <c r="BA99" s="25"/>
      <c r="BB99" s="25"/>
      <c r="BC99" s="25"/>
      <c r="BD99" s="25"/>
    </row>
    <row r="100" spans="4:56" s="71" customFormat="1" ht="26.25" customHeight="1" x14ac:dyDescent="0.2">
      <c r="D100" s="75"/>
      <c r="E100" s="76"/>
      <c r="I100" s="77"/>
      <c r="J100" s="65"/>
      <c r="K100" s="88"/>
      <c r="L100" s="88"/>
      <c r="M100" s="88"/>
      <c r="N100" s="65"/>
      <c r="O100" s="88"/>
      <c r="P100" s="65"/>
      <c r="Q100" s="88"/>
      <c r="R100" s="65"/>
      <c r="S100" s="88"/>
      <c r="T100" s="65"/>
      <c r="U100" s="88"/>
      <c r="V100" s="65"/>
      <c r="W100" s="65"/>
      <c r="X100" s="65"/>
      <c r="Y100" s="88"/>
      <c r="Z100" s="65"/>
      <c r="AA100" s="317"/>
      <c r="AB100" s="65"/>
      <c r="AC100" s="88"/>
      <c r="AD100" s="65"/>
      <c r="AE100" s="88"/>
      <c r="AF100" s="65"/>
      <c r="AG100" s="88"/>
      <c r="AH100" s="65"/>
      <c r="AI100" s="88"/>
      <c r="AJ100" s="65"/>
      <c r="AK100" s="65"/>
      <c r="AL100" s="65"/>
      <c r="AM100" s="65"/>
      <c r="AN100" s="218"/>
      <c r="AO100" s="218"/>
      <c r="AP100" s="218"/>
      <c r="AQ100" s="65"/>
      <c r="AR100" s="218"/>
      <c r="AS100" s="218"/>
      <c r="AT100" s="65"/>
      <c r="AU100" s="218"/>
      <c r="AV100" s="218"/>
      <c r="AW100" s="65"/>
      <c r="AX100" s="218"/>
      <c r="AY100" s="218"/>
      <c r="AZ100" s="65"/>
      <c r="BA100" s="25"/>
      <c r="BB100" s="25"/>
      <c r="BC100" s="25"/>
      <c r="BD100" s="25"/>
    </row>
    <row r="101" spans="4:56" s="71" customFormat="1" ht="26.25" customHeight="1" x14ac:dyDescent="0.2">
      <c r="D101" s="75"/>
      <c r="E101" s="76"/>
      <c r="I101" s="77"/>
      <c r="J101" s="65"/>
      <c r="K101" s="88"/>
      <c r="L101" s="88"/>
      <c r="M101" s="88"/>
      <c r="N101" s="65"/>
      <c r="O101" s="88"/>
      <c r="P101" s="65"/>
      <c r="Q101" s="88"/>
      <c r="R101" s="65"/>
      <c r="S101" s="88"/>
      <c r="T101" s="65"/>
      <c r="U101" s="88"/>
      <c r="V101" s="65"/>
      <c r="W101" s="65"/>
      <c r="X101" s="65"/>
      <c r="Y101" s="88"/>
      <c r="Z101" s="65"/>
      <c r="AA101" s="317"/>
      <c r="AB101" s="65"/>
      <c r="AC101" s="88"/>
      <c r="AD101" s="65"/>
      <c r="AE101" s="88"/>
      <c r="AF101" s="65"/>
      <c r="AG101" s="88"/>
      <c r="AH101" s="65"/>
      <c r="AI101" s="88"/>
      <c r="AJ101" s="65"/>
      <c r="AK101" s="65"/>
      <c r="AL101" s="65"/>
      <c r="AM101" s="65"/>
      <c r="AN101" s="218"/>
      <c r="AO101" s="218"/>
      <c r="AP101" s="218"/>
      <c r="AQ101" s="65"/>
      <c r="AR101" s="218"/>
      <c r="AS101" s="218"/>
      <c r="AT101" s="65"/>
      <c r="AU101" s="218"/>
      <c r="AV101" s="218"/>
      <c r="AW101" s="65"/>
      <c r="AX101" s="218"/>
      <c r="AY101" s="218"/>
      <c r="AZ101" s="65"/>
      <c r="BA101" s="25"/>
      <c r="BB101" s="25"/>
      <c r="BC101" s="25"/>
      <c r="BD101" s="25"/>
    </row>
    <row r="102" spans="4:56" s="71" customFormat="1" ht="26.25" customHeight="1" x14ac:dyDescent="0.2">
      <c r="D102" s="75"/>
      <c r="E102" s="76"/>
      <c r="I102" s="77"/>
      <c r="J102" s="65"/>
      <c r="K102" s="88"/>
      <c r="L102" s="88"/>
      <c r="M102" s="88"/>
      <c r="N102" s="65"/>
      <c r="O102" s="88"/>
      <c r="P102" s="65"/>
      <c r="Q102" s="88"/>
      <c r="R102" s="65"/>
      <c r="S102" s="88"/>
      <c r="T102" s="65"/>
      <c r="U102" s="88"/>
      <c r="V102" s="65"/>
      <c r="W102" s="65"/>
      <c r="X102" s="65"/>
      <c r="Y102" s="88"/>
      <c r="Z102" s="65"/>
      <c r="AA102" s="317"/>
      <c r="AB102" s="65"/>
      <c r="AC102" s="88"/>
      <c r="AD102" s="65"/>
      <c r="AE102" s="88"/>
      <c r="AF102" s="65"/>
      <c r="AG102" s="88"/>
      <c r="AH102" s="65"/>
      <c r="AI102" s="88"/>
      <c r="AJ102" s="65"/>
      <c r="AK102" s="65"/>
      <c r="AL102" s="65"/>
      <c r="AM102" s="65"/>
      <c r="AN102" s="218"/>
      <c r="AO102" s="218"/>
      <c r="AP102" s="218"/>
      <c r="AQ102" s="65"/>
      <c r="AR102" s="218"/>
      <c r="AS102" s="218"/>
      <c r="AT102" s="65"/>
      <c r="AU102" s="218"/>
      <c r="AV102" s="218"/>
      <c r="AW102" s="65"/>
      <c r="AX102" s="218"/>
      <c r="AY102" s="218"/>
      <c r="AZ102" s="65"/>
      <c r="BA102" s="25"/>
      <c r="BB102" s="25"/>
      <c r="BC102" s="25"/>
      <c r="BD102" s="25"/>
    </row>
    <row r="103" spans="4:56" s="71" customFormat="1" ht="26.25" customHeight="1" x14ac:dyDescent="0.2">
      <c r="D103" s="75"/>
      <c r="E103" s="76"/>
      <c r="I103" s="77"/>
      <c r="J103" s="65"/>
      <c r="K103" s="88"/>
      <c r="L103" s="88"/>
      <c r="M103" s="88"/>
      <c r="N103" s="65"/>
      <c r="O103" s="88"/>
      <c r="P103" s="65"/>
      <c r="Q103" s="88"/>
      <c r="R103" s="65"/>
      <c r="S103" s="88"/>
      <c r="T103" s="65"/>
      <c r="U103" s="88"/>
      <c r="V103" s="65"/>
      <c r="W103" s="65"/>
      <c r="X103" s="65"/>
      <c r="Y103" s="88"/>
      <c r="Z103" s="65"/>
      <c r="AA103" s="317"/>
      <c r="AB103" s="65"/>
      <c r="AC103" s="88"/>
      <c r="AD103" s="65"/>
      <c r="AE103" s="88"/>
      <c r="AF103" s="65"/>
      <c r="AG103" s="88"/>
      <c r="AH103" s="65"/>
      <c r="AI103" s="88"/>
      <c r="AJ103" s="65"/>
      <c r="AK103" s="65"/>
      <c r="AL103" s="65"/>
      <c r="AM103" s="65"/>
      <c r="AN103" s="218"/>
      <c r="AO103" s="218"/>
      <c r="AP103" s="218"/>
      <c r="AQ103" s="65"/>
      <c r="AR103" s="218"/>
      <c r="AS103" s="218"/>
      <c r="AT103" s="65"/>
      <c r="AU103" s="218"/>
      <c r="AV103" s="218"/>
      <c r="AW103" s="65"/>
      <c r="AX103" s="218"/>
      <c r="AY103" s="218"/>
      <c r="AZ103" s="65"/>
      <c r="BA103" s="25"/>
      <c r="BB103" s="25"/>
      <c r="BC103" s="25"/>
      <c r="BD103" s="25"/>
    </row>
    <row r="104" spans="4:56" s="71" customFormat="1" ht="26.25" customHeight="1" x14ac:dyDescent="0.2">
      <c r="D104" s="75"/>
      <c r="E104" s="76"/>
      <c r="I104" s="77"/>
      <c r="J104" s="65"/>
      <c r="K104" s="88"/>
      <c r="L104" s="88"/>
      <c r="M104" s="88"/>
      <c r="N104" s="65"/>
      <c r="O104" s="88"/>
      <c r="P104" s="65"/>
      <c r="Q104" s="88"/>
      <c r="R104" s="65"/>
      <c r="S104" s="88"/>
      <c r="T104" s="65"/>
      <c r="U104" s="88"/>
      <c r="V104" s="65"/>
      <c r="W104" s="65"/>
      <c r="X104" s="65"/>
      <c r="Y104" s="88"/>
      <c r="Z104" s="65"/>
      <c r="AA104" s="317"/>
      <c r="AB104" s="65"/>
      <c r="AC104" s="88"/>
      <c r="AD104" s="65"/>
      <c r="AE104" s="88"/>
      <c r="AF104" s="65"/>
      <c r="AG104" s="88"/>
      <c r="AH104" s="65"/>
      <c r="AI104" s="88"/>
      <c r="AJ104" s="65"/>
      <c r="AK104" s="65"/>
      <c r="AL104" s="65"/>
      <c r="AM104" s="65"/>
      <c r="AN104" s="218"/>
      <c r="AO104" s="218"/>
      <c r="AP104" s="218"/>
      <c r="AQ104" s="65"/>
      <c r="AR104" s="218"/>
      <c r="AS104" s="218"/>
      <c r="AT104" s="65"/>
      <c r="AU104" s="218"/>
      <c r="AV104" s="218"/>
      <c r="AW104" s="65"/>
      <c r="AX104" s="218"/>
      <c r="AY104" s="218"/>
      <c r="AZ104" s="65"/>
      <c r="BA104" s="25"/>
      <c r="BB104" s="25"/>
      <c r="BC104" s="25"/>
      <c r="BD104" s="25"/>
    </row>
    <row r="105" spans="4:56" s="71" customFormat="1" ht="26.25" customHeight="1" x14ac:dyDescent="0.2">
      <c r="D105" s="75"/>
      <c r="E105" s="76"/>
      <c r="I105" s="77"/>
      <c r="J105" s="65"/>
      <c r="K105" s="88"/>
      <c r="L105" s="88"/>
      <c r="M105" s="88"/>
      <c r="N105" s="65"/>
      <c r="O105" s="88"/>
      <c r="P105" s="65"/>
      <c r="Q105" s="88"/>
      <c r="R105" s="65"/>
      <c r="S105" s="88"/>
      <c r="T105" s="65"/>
      <c r="U105" s="88"/>
      <c r="V105" s="65"/>
      <c r="W105" s="65"/>
      <c r="X105" s="65"/>
      <c r="Y105" s="88"/>
      <c r="Z105" s="65"/>
      <c r="AA105" s="317"/>
      <c r="AB105" s="65"/>
      <c r="AC105" s="88"/>
      <c r="AD105" s="65"/>
      <c r="AE105" s="88"/>
      <c r="AF105" s="65"/>
      <c r="AG105" s="88"/>
      <c r="AH105" s="65"/>
      <c r="AI105" s="88"/>
      <c r="AJ105" s="65"/>
      <c r="AK105" s="65"/>
      <c r="AL105" s="65"/>
      <c r="AM105" s="65"/>
      <c r="AN105" s="218"/>
      <c r="AO105" s="218"/>
      <c r="AP105" s="218"/>
      <c r="AQ105" s="65"/>
      <c r="AR105" s="218"/>
      <c r="AS105" s="218"/>
      <c r="AT105" s="65"/>
      <c r="AU105" s="218"/>
      <c r="AV105" s="218"/>
      <c r="AW105" s="65"/>
      <c r="AX105" s="218"/>
      <c r="AY105" s="218"/>
      <c r="AZ105" s="65"/>
      <c r="BA105" s="25"/>
      <c r="BB105" s="25"/>
      <c r="BC105" s="25"/>
      <c r="BD105" s="25"/>
    </row>
    <row r="106" spans="4:56" s="71" customFormat="1" ht="26.25" customHeight="1" x14ac:dyDescent="0.2">
      <c r="D106" s="75"/>
      <c r="E106" s="76"/>
      <c r="I106" s="77"/>
      <c r="J106" s="65"/>
      <c r="K106" s="88"/>
      <c r="L106" s="88"/>
      <c r="M106" s="88"/>
      <c r="N106" s="65"/>
      <c r="O106" s="88"/>
      <c r="P106" s="65"/>
      <c r="Q106" s="88"/>
      <c r="R106" s="65"/>
      <c r="S106" s="88"/>
      <c r="T106" s="65"/>
      <c r="U106" s="88"/>
      <c r="V106" s="65"/>
      <c r="W106" s="65"/>
      <c r="X106" s="65"/>
      <c r="Y106" s="88"/>
      <c r="Z106" s="65"/>
      <c r="AA106" s="317"/>
      <c r="AB106" s="65"/>
      <c r="AC106" s="88"/>
      <c r="AD106" s="65"/>
      <c r="AE106" s="88"/>
      <c r="AF106" s="65"/>
      <c r="AG106" s="88"/>
      <c r="AH106" s="65"/>
      <c r="AI106" s="88"/>
      <c r="AJ106" s="65"/>
      <c r="AK106" s="65"/>
      <c r="AL106" s="65"/>
      <c r="AM106" s="65"/>
      <c r="AN106" s="218"/>
      <c r="AO106" s="218"/>
      <c r="AP106" s="218"/>
      <c r="AQ106" s="65"/>
      <c r="AR106" s="218"/>
      <c r="AS106" s="218"/>
      <c r="AT106" s="65"/>
      <c r="AU106" s="218"/>
      <c r="AV106" s="218"/>
      <c r="AW106" s="65"/>
      <c r="AX106" s="218"/>
      <c r="AY106" s="218"/>
      <c r="AZ106" s="65"/>
      <c r="BA106" s="25"/>
      <c r="BB106" s="25"/>
      <c r="BC106" s="25"/>
      <c r="BD106" s="25"/>
    </row>
    <row r="107" spans="4:56" s="71" customFormat="1" ht="26.25" customHeight="1" x14ac:dyDescent="0.2">
      <c r="D107" s="75"/>
      <c r="E107" s="76"/>
      <c r="I107" s="77"/>
      <c r="J107" s="65"/>
      <c r="K107" s="88"/>
      <c r="L107" s="88"/>
      <c r="M107" s="88"/>
      <c r="N107" s="65"/>
      <c r="O107" s="88"/>
      <c r="P107" s="65"/>
      <c r="Q107" s="88"/>
      <c r="R107" s="65"/>
      <c r="S107" s="88"/>
      <c r="T107" s="65"/>
      <c r="U107" s="88"/>
      <c r="V107" s="65"/>
      <c r="W107" s="65"/>
      <c r="X107" s="65"/>
      <c r="Y107" s="88"/>
      <c r="Z107" s="65"/>
      <c r="AA107" s="317"/>
      <c r="AB107" s="65"/>
      <c r="AC107" s="88"/>
      <c r="AD107" s="65"/>
      <c r="AE107" s="88"/>
      <c r="AF107" s="65"/>
      <c r="AG107" s="88"/>
      <c r="AH107" s="65"/>
      <c r="AI107" s="88"/>
      <c r="AJ107" s="65"/>
      <c r="AK107" s="65"/>
      <c r="AL107" s="65"/>
      <c r="AM107" s="65"/>
      <c r="AN107" s="218"/>
      <c r="AO107" s="218"/>
      <c r="AP107" s="218"/>
      <c r="AQ107" s="65"/>
      <c r="AR107" s="218"/>
      <c r="AS107" s="218"/>
      <c r="AT107" s="65"/>
      <c r="AU107" s="218"/>
      <c r="AV107" s="218"/>
      <c r="AW107" s="65"/>
      <c r="AX107" s="218"/>
      <c r="AY107" s="218"/>
      <c r="AZ107" s="65"/>
      <c r="BA107" s="25"/>
      <c r="BB107" s="25"/>
      <c r="BC107" s="25"/>
      <c r="BD107" s="25"/>
    </row>
    <row r="108" spans="4:56" s="71" customFormat="1" ht="26.25" customHeight="1" x14ac:dyDescent="0.2">
      <c r="D108" s="75"/>
      <c r="E108" s="76"/>
      <c r="I108" s="77"/>
      <c r="J108" s="65"/>
      <c r="K108" s="88"/>
      <c r="L108" s="88"/>
      <c r="M108" s="88"/>
      <c r="N108" s="65"/>
      <c r="O108" s="88"/>
      <c r="P108" s="65"/>
      <c r="Q108" s="88"/>
      <c r="R108" s="65"/>
      <c r="S108" s="88"/>
      <c r="T108" s="65"/>
      <c r="U108" s="88"/>
      <c r="V108" s="65"/>
      <c r="W108" s="65"/>
      <c r="X108" s="65"/>
      <c r="Y108" s="88"/>
      <c r="Z108" s="65"/>
      <c r="AA108" s="317"/>
      <c r="AB108" s="65"/>
      <c r="AC108" s="88"/>
      <c r="AD108" s="65"/>
      <c r="AE108" s="88"/>
      <c r="AF108" s="65"/>
      <c r="AG108" s="88"/>
      <c r="AH108" s="65"/>
      <c r="AI108" s="88"/>
      <c r="AJ108" s="65"/>
      <c r="AK108" s="65"/>
      <c r="AL108" s="65"/>
      <c r="AM108" s="65"/>
      <c r="AN108" s="218"/>
      <c r="AO108" s="218"/>
      <c r="AP108" s="218"/>
      <c r="AQ108" s="65"/>
      <c r="AR108" s="218"/>
      <c r="AS108" s="218"/>
      <c r="AT108" s="65"/>
      <c r="AU108" s="218"/>
      <c r="AV108" s="218"/>
      <c r="AW108" s="65"/>
      <c r="AX108" s="218"/>
      <c r="AY108" s="218"/>
      <c r="AZ108" s="65"/>
      <c r="BA108" s="25"/>
      <c r="BB108" s="25"/>
      <c r="BC108" s="25"/>
      <c r="BD108" s="25"/>
    </row>
    <row r="109" spans="4:56" s="71" customFormat="1" ht="26.25" customHeight="1" x14ac:dyDescent="0.2">
      <c r="D109" s="75"/>
      <c r="E109" s="76"/>
      <c r="I109" s="77"/>
      <c r="J109" s="65"/>
      <c r="K109" s="88"/>
      <c r="L109" s="88"/>
      <c r="M109" s="88"/>
      <c r="N109" s="65"/>
      <c r="O109" s="88"/>
      <c r="P109" s="65"/>
      <c r="Q109" s="88"/>
      <c r="R109" s="65"/>
      <c r="S109" s="88"/>
      <c r="T109" s="65"/>
      <c r="U109" s="88"/>
      <c r="V109" s="65"/>
      <c r="W109" s="65"/>
      <c r="X109" s="65"/>
      <c r="Y109" s="88"/>
      <c r="Z109" s="65"/>
      <c r="AA109" s="317"/>
      <c r="AB109" s="65"/>
      <c r="AC109" s="88"/>
      <c r="AD109" s="65"/>
      <c r="AE109" s="88"/>
      <c r="AF109" s="65"/>
      <c r="AG109" s="88"/>
      <c r="AH109" s="65"/>
      <c r="AI109" s="88"/>
      <c r="AJ109" s="65"/>
      <c r="AK109" s="65"/>
      <c r="AL109" s="65"/>
      <c r="AM109" s="65"/>
      <c r="AN109" s="218"/>
      <c r="AO109" s="218"/>
      <c r="AP109" s="218"/>
      <c r="AQ109" s="65"/>
      <c r="AR109" s="218"/>
      <c r="AS109" s="218"/>
      <c r="AT109" s="65"/>
      <c r="AU109" s="218"/>
      <c r="AV109" s="218"/>
      <c r="AW109" s="65"/>
      <c r="AX109" s="218"/>
      <c r="AY109" s="218"/>
      <c r="AZ109" s="65"/>
      <c r="BA109" s="25"/>
      <c r="BB109" s="25"/>
      <c r="BC109" s="25"/>
      <c r="BD109" s="25"/>
    </row>
    <row r="110" spans="4:56" s="71" customFormat="1" ht="26.25" customHeight="1" x14ac:dyDescent="0.2">
      <c r="D110" s="75"/>
      <c r="E110" s="76"/>
      <c r="I110" s="77"/>
      <c r="J110" s="65"/>
      <c r="K110" s="88"/>
      <c r="L110" s="88"/>
      <c r="M110" s="88"/>
      <c r="N110" s="65"/>
      <c r="O110" s="88"/>
      <c r="P110" s="65"/>
      <c r="Q110" s="88"/>
      <c r="R110" s="65"/>
      <c r="S110" s="88"/>
      <c r="T110" s="65"/>
      <c r="U110" s="88"/>
      <c r="V110" s="65"/>
      <c r="W110" s="65"/>
      <c r="X110" s="65"/>
      <c r="Y110" s="88"/>
      <c r="Z110" s="65"/>
      <c r="AA110" s="317"/>
      <c r="AB110" s="65"/>
      <c r="AC110" s="88"/>
      <c r="AD110" s="65"/>
      <c r="AE110" s="88"/>
      <c r="AF110" s="65"/>
      <c r="AG110" s="88"/>
      <c r="AH110" s="65"/>
      <c r="AI110" s="88"/>
      <c r="AJ110" s="65"/>
      <c r="AK110" s="65"/>
      <c r="AL110" s="65"/>
      <c r="AM110" s="65"/>
      <c r="AN110" s="218"/>
      <c r="AO110" s="218"/>
      <c r="AP110" s="218"/>
      <c r="AQ110" s="65"/>
      <c r="AR110" s="218"/>
      <c r="AS110" s="218"/>
      <c r="AT110" s="65"/>
      <c r="AU110" s="218"/>
      <c r="AV110" s="218"/>
      <c r="AW110" s="65"/>
      <c r="AX110" s="218"/>
      <c r="AY110" s="218"/>
      <c r="AZ110" s="65"/>
      <c r="BA110" s="25"/>
      <c r="BB110" s="25"/>
      <c r="BC110" s="25"/>
      <c r="BD110" s="25"/>
    </row>
    <row r="111" spans="4:56" s="71" customFormat="1" ht="26.25" customHeight="1" x14ac:dyDescent="0.2">
      <c r="D111" s="75"/>
      <c r="E111" s="76"/>
      <c r="I111" s="77"/>
      <c r="J111" s="65"/>
      <c r="K111" s="88"/>
      <c r="L111" s="88"/>
      <c r="M111" s="88"/>
      <c r="N111" s="65"/>
      <c r="O111" s="88"/>
      <c r="P111" s="65"/>
      <c r="Q111" s="88"/>
      <c r="R111" s="65"/>
      <c r="S111" s="88"/>
      <c r="T111" s="65"/>
      <c r="U111" s="88"/>
      <c r="V111" s="65"/>
      <c r="W111" s="65"/>
      <c r="X111" s="65"/>
      <c r="Y111" s="88"/>
      <c r="Z111" s="65"/>
      <c r="AA111" s="317"/>
      <c r="AB111" s="65"/>
      <c r="AC111" s="88"/>
      <c r="AD111" s="65"/>
      <c r="AE111" s="88"/>
      <c r="AF111" s="65"/>
      <c r="AG111" s="88"/>
      <c r="AH111" s="65"/>
      <c r="AI111" s="88"/>
      <c r="AJ111" s="65"/>
      <c r="AK111" s="65"/>
      <c r="AL111" s="65"/>
      <c r="AM111" s="65"/>
      <c r="AN111" s="218"/>
      <c r="AO111" s="218"/>
      <c r="AP111" s="218"/>
      <c r="AQ111" s="65"/>
      <c r="AR111" s="218"/>
      <c r="AS111" s="218"/>
      <c r="AT111" s="65"/>
      <c r="AU111" s="218"/>
      <c r="AV111" s="218"/>
      <c r="AW111" s="65"/>
      <c r="AX111" s="218"/>
      <c r="AY111" s="218"/>
      <c r="AZ111" s="65"/>
      <c r="BA111" s="25"/>
      <c r="BB111" s="25"/>
      <c r="BC111" s="25"/>
      <c r="BD111" s="25"/>
    </row>
    <row r="112" spans="4:56" s="71" customFormat="1" ht="26.25" customHeight="1" x14ac:dyDescent="0.2">
      <c r="D112" s="75"/>
      <c r="E112" s="76"/>
      <c r="I112" s="77"/>
      <c r="J112" s="65"/>
      <c r="K112" s="88"/>
      <c r="L112" s="88"/>
      <c r="M112" s="88"/>
      <c r="N112" s="65"/>
      <c r="O112" s="88"/>
      <c r="P112" s="65"/>
      <c r="Q112" s="88"/>
      <c r="R112" s="65"/>
      <c r="S112" s="88"/>
      <c r="T112" s="65"/>
      <c r="U112" s="88"/>
      <c r="V112" s="65"/>
      <c r="W112" s="65"/>
      <c r="X112" s="65"/>
      <c r="Y112" s="88"/>
      <c r="Z112" s="65"/>
      <c r="AA112" s="317"/>
      <c r="AB112" s="65"/>
      <c r="AC112" s="88"/>
      <c r="AD112" s="65"/>
      <c r="AE112" s="88"/>
      <c r="AF112" s="65"/>
      <c r="AG112" s="88"/>
      <c r="AH112" s="65"/>
      <c r="AI112" s="88"/>
      <c r="AJ112" s="65"/>
      <c r="AK112" s="65"/>
      <c r="AL112" s="65"/>
      <c r="AM112" s="65"/>
      <c r="AN112" s="218"/>
      <c r="AO112" s="218"/>
      <c r="AP112" s="218"/>
      <c r="AQ112" s="65"/>
      <c r="AR112" s="218"/>
      <c r="AS112" s="218"/>
      <c r="AT112" s="65"/>
      <c r="AU112" s="218"/>
      <c r="AV112" s="218"/>
      <c r="AW112" s="65"/>
      <c r="AX112" s="218"/>
      <c r="AY112" s="218"/>
      <c r="AZ112" s="65"/>
      <c r="BA112" s="25"/>
      <c r="BB112" s="25"/>
      <c r="BC112" s="25"/>
      <c r="BD112" s="25"/>
    </row>
  </sheetData>
  <autoFilter ref="A4:BD80" xr:uid="{00000000-0009-0000-0000-000009000000}"/>
  <mergeCells count="25">
    <mergeCell ref="AO3:BD3"/>
    <mergeCell ref="AL2:AM2"/>
    <mergeCell ref="B3:B4"/>
    <mergeCell ref="C3:C4"/>
    <mergeCell ref="D3:D4"/>
    <mergeCell ref="E3:E4"/>
    <mergeCell ref="F3:F4"/>
    <mergeCell ref="AF3:AG3"/>
    <mergeCell ref="AH3:AI3"/>
    <mergeCell ref="AJ3:AK3"/>
    <mergeCell ref="AL3:AM3"/>
    <mergeCell ref="G3:G4"/>
    <mergeCell ref="H3:H4"/>
    <mergeCell ref="L3:M3"/>
    <mergeCell ref="N3:O3"/>
    <mergeCell ref="I3:I4"/>
    <mergeCell ref="J3:K3"/>
    <mergeCell ref="T3:U3"/>
    <mergeCell ref="AD3:AE3"/>
    <mergeCell ref="P3:Q3"/>
    <mergeCell ref="R3:S3"/>
    <mergeCell ref="V3:W3"/>
    <mergeCell ref="X3:Y3"/>
    <mergeCell ref="Z3:AA3"/>
    <mergeCell ref="AB3:AC3"/>
  </mergeCells>
  <phoneticPr fontId="6"/>
  <conditionalFormatting sqref="J4:AN4 AJ10:AN10 B5:I5 AH5:AN5 V5:W5 D24:F25 B79 V79:W79 AJ79:AN79 AH12:AN12 B24:B25 V53:W53 AJ53:AN53 B53 F53 D34:E34 AH34 E59:G59 D33:F33 V9:W10 B9:I10 AH9:AN9 AJ13:AN14 V12:W14 B12:I14 B17:F17 V17:W18 AJ17:AN18 B18:C18 V42:W42 AJ42:AN42 B42 B33:B36 D36:E36 AJ33:AN36 V33:W36 AJ24:AN25 V24:W25 F51 B51 AJ51:AN51 V51:W51 H51 H55:H57 E65 V59:W59 AJ59:AN59 B59 E61:H61 B61 AJ61:AN61 V61:W61">
    <cfRule type="expression" dxfId="3801" priority="3979" stopIfTrue="1">
      <formula>$C4="小計"</formula>
    </cfRule>
    <cfRule type="expression" dxfId="3800" priority="3980" stopIfTrue="1">
      <formula>$C4="合計"</formula>
    </cfRule>
  </conditionalFormatting>
  <conditionalFormatting sqref="B11 V11:W11 AJ11:AN11">
    <cfRule type="expression" dxfId="3799" priority="2923" stopIfTrue="1">
      <formula>$C11="小計"</formula>
    </cfRule>
    <cfRule type="expression" dxfId="3798" priority="2924" stopIfTrue="1">
      <formula>$C11="合計"</formula>
    </cfRule>
  </conditionalFormatting>
  <conditionalFormatting sqref="G11 I11">
    <cfRule type="expression" dxfId="3797" priority="2921" stopIfTrue="1">
      <formula>$C11="小計"</formula>
    </cfRule>
    <cfRule type="expression" dxfId="3796" priority="2922" stopIfTrue="1">
      <formula>$C11="合計"</formula>
    </cfRule>
  </conditionalFormatting>
  <conditionalFormatting sqref="C11">
    <cfRule type="expression" dxfId="3795" priority="2919" stopIfTrue="1">
      <formula>$C11="小計"</formula>
    </cfRule>
    <cfRule type="expression" dxfId="3794" priority="2920" stopIfTrue="1">
      <formula>$C11="合計"</formula>
    </cfRule>
  </conditionalFormatting>
  <conditionalFormatting sqref="D11:F11">
    <cfRule type="expression" dxfId="3793" priority="2917" stopIfTrue="1">
      <formula>$C11="小計"</formula>
    </cfRule>
    <cfRule type="expression" dxfId="3792" priority="2918" stopIfTrue="1">
      <formula>$C11="合計"</formula>
    </cfRule>
  </conditionalFormatting>
  <conditionalFormatting sqref="V65:W65 B65 AK65 AM65:AN65">
    <cfRule type="expression" dxfId="3791" priority="2899" stopIfTrue="1">
      <formula>$C65="小計"</formula>
    </cfRule>
    <cfRule type="expression" dxfId="3790" priority="2900" stopIfTrue="1">
      <formula>$C65="合計"</formula>
    </cfRule>
  </conditionalFormatting>
  <conditionalFormatting sqref="AH10:AI10">
    <cfRule type="expression" dxfId="3789" priority="2859" stopIfTrue="1">
      <formula>$C10="小計"</formula>
    </cfRule>
    <cfRule type="expression" dxfId="3788" priority="2860" stopIfTrue="1">
      <formula>$C10="合計"</formula>
    </cfRule>
  </conditionalFormatting>
  <conditionalFormatting sqref="E35">
    <cfRule type="expression" dxfId="3787" priority="2839" stopIfTrue="1">
      <formula>$C35="小計"</formula>
    </cfRule>
    <cfRule type="expression" dxfId="3786" priority="2840" stopIfTrue="1">
      <formula>$C35="合計"</formula>
    </cfRule>
  </conditionalFormatting>
  <conditionalFormatting sqref="D35">
    <cfRule type="expression" dxfId="3785" priority="2837" stopIfTrue="1">
      <formula>$C35="小計"</formula>
    </cfRule>
    <cfRule type="expression" dxfId="3784" priority="2838" stopIfTrue="1">
      <formula>$C35="合計"</formula>
    </cfRule>
  </conditionalFormatting>
  <conditionalFormatting sqref="I6">
    <cfRule type="expression" dxfId="3783" priority="2783" stopIfTrue="1">
      <formula>$C6="小計"</formula>
    </cfRule>
    <cfRule type="expression" dxfId="3782" priority="2784" stopIfTrue="1">
      <formula>$C6="合計"</formula>
    </cfRule>
  </conditionalFormatting>
  <conditionalFormatting sqref="F35">
    <cfRule type="expression" dxfId="3781" priority="2789" stopIfTrue="1">
      <formula>#REF!="小計"</formula>
    </cfRule>
    <cfRule type="expression" dxfId="3780" priority="2790" stopIfTrue="1">
      <formula>#REF!="合計"</formula>
    </cfRule>
  </conditionalFormatting>
  <conditionalFormatting sqref="AJ6:AM6 V6:W6 H6 B6">
    <cfRule type="expression" dxfId="3779" priority="2785" stopIfTrue="1">
      <formula>#REF!="小計"</formula>
    </cfRule>
    <cfRule type="expression" dxfId="3778" priority="2786" stopIfTrue="1">
      <formula>#REF!="合計"</formula>
    </cfRule>
  </conditionalFormatting>
  <conditionalFormatting sqref="AH6:AI6">
    <cfRule type="expression" dxfId="3777" priority="2733" stopIfTrue="1">
      <formula>$C6="小計"</formula>
    </cfRule>
    <cfRule type="expression" dxfId="3776" priority="2734" stopIfTrue="1">
      <formula>$C6="合計"</formula>
    </cfRule>
  </conditionalFormatting>
  <conditionalFormatting sqref="B27 AJ27:AN27 V27:W27">
    <cfRule type="expression" dxfId="3775" priority="2665" stopIfTrue="1">
      <formula>$C27="小計"</formula>
    </cfRule>
    <cfRule type="expression" dxfId="3774" priority="2666" stopIfTrue="1">
      <formula>$C27="合計"</formula>
    </cfRule>
  </conditionalFormatting>
  <conditionalFormatting sqref="F27">
    <cfRule type="expression" dxfId="3773" priority="2663" stopIfTrue="1">
      <formula>$C27="小計"</formula>
    </cfRule>
    <cfRule type="expression" dxfId="3772" priority="2664" stopIfTrue="1">
      <formula>$C27="合計"</formula>
    </cfRule>
  </conditionalFormatting>
  <conditionalFormatting sqref="D27:E27">
    <cfRule type="expression" dxfId="3771" priority="2661" stopIfTrue="1">
      <formula>$C27="小計"</formula>
    </cfRule>
    <cfRule type="expression" dxfId="3770" priority="2662" stopIfTrue="1">
      <formula>$C27="合計"</formula>
    </cfRule>
  </conditionalFormatting>
  <conditionalFormatting sqref="F28">
    <cfRule type="expression" dxfId="3769" priority="2583" stopIfTrue="1">
      <formula>$C28="小計"</formula>
    </cfRule>
    <cfRule type="expression" dxfId="3768" priority="2584" stopIfTrue="1">
      <formula>$C28="合計"</formula>
    </cfRule>
  </conditionalFormatting>
  <conditionalFormatting sqref="B28 AJ28:AN28 V28:W28">
    <cfRule type="expression" dxfId="3767" priority="2585" stopIfTrue="1">
      <formula>$C28="小計"</formula>
    </cfRule>
    <cfRule type="expression" dxfId="3766" priority="2586" stopIfTrue="1">
      <formula>$C28="合計"</formula>
    </cfRule>
  </conditionalFormatting>
  <conditionalFormatting sqref="D28:E28">
    <cfRule type="expression" dxfId="3765" priority="2581" stopIfTrue="1">
      <formula>$C28="小計"</formula>
    </cfRule>
    <cfRule type="expression" dxfId="3764" priority="2582" stopIfTrue="1">
      <formula>$C28="合計"</formula>
    </cfRule>
  </conditionalFormatting>
  <conditionalFormatting sqref="H46 B46 V46:W46 AJ46:AM46">
    <cfRule type="expression" dxfId="3763" priority="2573" stopIfTrue="1">
      <formula>#REF!="小計"</formula>
    </cfRule>
    <cfRule type="expression" dxfId="3762" priority="2574" stopIfTrue="1">
      <formula>#REF!="合計"</formula>
    </cfRule>
  </conditionalFormatting>
  <conditionalFormatting sqref="F34">
    <cfRule type="expression" dxfId="3761" priority="2425" stopIfTrue="1">
      <formula>#REF!="小計"</formula>
    </cfRule>
    <cfRule type="expression" dxfId="3760" priority="2426" stopIfTrue="1">
      <formula>#REF!="合計"</formula>
    </cfRule>
  </conditionalFormatting>
  <conditionalFormatting sqref="B44 AJ44:AN44 V44:W44">
    <cfRule type="expression" dxfId="3759" priority="2275" stopIfTrue="1">
      <formula>$C44="小計"</formula>
    </cfRule>
    <cfRule type="expression" dxfId="3758" priority="2276" stopIfTrue="1">
      <formula>$C44="合計"</formula>
    </cfRule>
  </conditionalFormatting>
  <conditionalFormatting sqref="C44">
    <cfRule type="expression" dxfId="3757" priority="2267" stopIfTrue="1">
      <formula>$C44="小計"</formula>
    </cfRule>
    <cfRule type="expression" dxfId="3756" priority="2268" stopIfTrue="1">
      <formula>$C44="合計"</formula>
    </cfRule>
  </conditionalFormatting>
  <conditionalFormatting sqref="F44">
    <cfRule type="expression" dxfId="3755" priority="2265" stopIfTrue="1">
      <formula>$C44="小計"</formula>
    </cfRule>
    <cfRule type="expression" dxfId="3754" priority="2266" stopIfTrue="1">
      <formula>$C44="合計"</formula>
    </cfRule>
  </conditionalFormatting>
  <conditionalFormatting sqref="AH13:AI14">
    <cfRule type="expression" dxfId="3753" priority="2237" stopIfTrue="1">
      <formula>$C13="小計"</formula>
    </cfRule>
    <cfRule type="expression" dxfId="3752" priority="2238" stopIfTrue="1">
      <formula>$C13="合計"</formula>
    </cfRule>
  </conditionalFormatting>
  <conditionalFormatting sqref="V16:W16 B16:E16 G16 AJ16:AN16 I16">
    <cfRule type="expression" dxfId="3751" priority="2225" stopIfTrue="1">
      <formula>$C16="小計"</formula>
    </cfRule>
    <cfRule type="expression" dxfId="3750" priority="2226" stopIfTrue="1">
      <formula>$C16="合計"</formula>
    </cfRule>
  </conditionalFormatting>
  <conditionalFormatting sqref="F16">
    <cfRule type="expression" dxfId="3749" priority="2219" stopIfTrue="1">
      <formula>$C16="小計"</formula>
    </cfRule>
    <cfRule type="expression" dxfId="3748" priority="2220" stopIfTrue="1">
      <formula>$C16="合計"</formula>
    </cfRule>
  </conditionalFormatting>
  <conditionalFormatting sqref="AH16:AI16">
    <cfRule type="expression" dxfId="3747" priority="2217" stopIfTrue="1">
      <formula>$C16="小計"</formula>
    </cfRule>
    <cfRule type="expression" dxfId="3746" priority="2218" stopIfTrue="1">
      <formula>$C16="合計"</formula>
    </cfRule>
  </conditionalFormatting>
  <conditionalFormatting sqref="F30">
    <cfRule type="expression" dxfId="3745" priority="2085" stopIfTrue="1">
      <formula>$C30="小計"</formula>
    </cfRule>
    <cfRule type="expression" dxfId="3744" priority="2086" stopIfTrue="1">
      <formula>$C30="合計"</formula>
    </cfRule>
  </conditionalFormatting>
  <conditionalFormatting sqref="B30 AJ30:AN30 V30:W30">
    <cfRule type="expression" dxfId="3743" priority="2087" stopIfTrue="1">
      <formula>$C30="小計"</formula>
    </cfRule>
    <cfRule type="expression" dxfId="3742" priority="2088" stopIfTrue="1">
      <formula>$C30="合計"</formula>
    </cfRule>
  </conditionalFormatting>
  <conditionalFormatting sqref="D30:E30">
    <cfRule type="expression" dxfId="3741" priority="2083" stopIfTrue="1">
      <formula>$C30="小計"</formula>
    </cfRule>
    <cfRule type="expression" dxfId="3740" priority="2084" stopIfTrue="1">
      <formula>$C30="合計"</formula>
    </cfRule>
  </conditionalFormatting>
  <conditionalFormatting sqref="B38 AJ38:AN38 V38:W38">
    <cfRule type="expression" dxfId="3739" priority="2033" stopIfTrue="1">
      <formula>$C38="小計"</formula>
    </cfRule>
    <cfRule type="expression" dxfId="3738" priority="2034" stopIfTrue="1">
      <formula>$C38="合計"</formula>
    </cfRule>
  </conditionalFormatting>
  <conditionalFormatting sqref="E38">
    <cfRule type="expression" dxfId="3737" priority="2031" stopIfTrue="1">
      <formula>$C38="小計"</formula>
    </cfRule>
    <cfRule type="expression" dxfId="3736" priority="2032" stopIfTrue="1">
      <formula>$C38="合計"</formula>
    </cfRule>
  </conditionalFormatting>
  <conditionalFormatting sqref="AX4:AZ4">
    <cfRule type="expression" dxfId="3735" priority="1957" stopIfTrue="1">
      <formula>$C4="小計"</formula>
    </cfRule>
    <cfRule type="expression" dxfId="3734" priority="1958" stopIfTrue="1">
      <formula>$C4="合計"</formula>
    </cfRule>
  </conditionalFormatting>
  <conditionalFormatting sqref="AU4:AW4">
    <cfRule type="expression" dxfId="3733" priority="1949" stopIfTrue="1">
      <formula>$C4="小計"</formula>
    </cfRule>
    <cfRule type="expression" dxfId="3732" priority="1950" stopIfTrue="1">
      <formula>$C4="合計"</formula>
    </cfRule>
  </conditionalFormatting>
  <conditionalFormatting sqref="AR4:AT4">
    <cfRule type="expression" dxfId="3731" priority="1947" stopIfTrue="1">
      <formula>$C4="小計"</formula>
    </cfRule>
    <cfRule type="expression" dxfId="3730" priority="1948" stopIfTrue="1">
      <formula>$C4="合計"</formula>
    </cfRule>
  </conditionalFormatting>
  <conditionalFormatting sqref="AO4:AQ4">
    <cfRule type="expression" dxfId="3729" priority="1945" stopIfTrue="1">
      <formula>$C4="小計"</formula>
    </cfRule>
    <cfRule type="expression" dxfId="3728" priority="1946" stopIfTrue="1">
      <formula>$C4="合計"</formula>
    </cfRule>
  </conditionalFormatting>
  <conditionalFormatting sqref="AJ70:AN71 V70:W71 B70:B71 AM72 AK72">
    <cfRule type="expression" dxfId="3727" priority="1331" stopIfTrue="1">
      <formula>$C70="小計"</formula>
    </cfRule>
    <cfRule type="expression" dxfId="3726" priority="1332" stopIfTrue="1">
      <formula>$C70="合計"</formula>
    </cfRule>
  </conditionalFormatting>
  <conditionalFormatting sqref="E70:E72">
    <cfRule type="expression" dxfId="3725" priority="1329" stopIfTrue="1">
      <formula>$C70="小計"</formula>
    </cfRule>
    <cfRule type="expression" dxfId="3724" priority="1330" stopIfTrue="1">
      <formula>$C70="合計"</formula>
    </cfRule>
  </conditionalFormatting>
  <conditionalFormatting sqref="V62:W62 AJ62:AN62 B62 F64 B64 AJ64:AN64 V64:W64 AJ65 AL65">
    <cfRule type="expression" dxfId="3723" priority="1227" stopIfTrue="1">
      <formula>$C62="小計"</formula>
    </cfRule>
    <cfRule type="expression" dxfId="3722" priority="1228" stopIfTrue="1">
      <formula>$C62="合計"</formula>
    </cfRule>
  </conditionalFormatting>
  <conditionalFormatting sqref="F55:F57">
    <cfRule type="expression" dxfId="3721" priority="1221" stopIfTrue="1">
      <formula>$C55="小計"</formula>
    </cfRule>
    <cfRule type="expression" dxfId="3720" priority="1222" stopIfTrue="1">
      <formula>$C55="合計"</formula>
    </cfRule>
  </conditionalFormatting>
  <conditionalFormatting sqref="AJ55:AN55 B55 V55:W55 G55 E55">
    <cfRule type="expression" dxfId="3719" priority="1219" stopIfTrue="1">
      <formula>$C55="小計"</formula>
    </cfRule>
    <cfRule type="expression" dxfId="3718" priority="1220" stopIfTrue="1">
      <formula>$C55="合計"</formula>
    </cfRule>
  </conditionalFormatting>
  <conditionalFormatting sqref="AJ56:AN56 B56 V56:W56 G56 E56">
    <cfRule type="expression" dxfId="3717" priority="1213" stopIfTrue="1">
      <formula>$C56="小計"</formula>
    </cfRule>
    <cfRule type="expression" dxfId="3716" priority="1214" stopIfTrue="1">
      <formula>$C56="合計"</formula>
    </cfRule>
  </conditionalFormatting>
  <conditionalFormatting sqref="AH72">
    <cfRule type="expression" dxfId="3715" priority="1255" stopIfTrue="1">
      <formula>$C72="小計"</formula>
    </cfRule>
    <cfRule type="expression" dxfId="3714" priority="1256" stopIfTrue="1">
      <formula>$C72="合計"</formula>
    </cfRule>
  </conditionalFormatting>
  <conditionalFormatting sqref="AH71">
    <cfRule type="expression" dxfId="3713" priority="1253" stopIfTrue="1">
      <formula>$C71="小計"</formula>
    </cfRule>
    <cfRule type="expression" dxfId="3712" priority="1254" stopIfTrue="1">
      <formula>$C71="合計"</formula>
    </cfRule>
  </conditionalFormatting>
  <conditionalFormatting sqref="AH70">
    <cfRule type="expression" dxfId="3711" priority="1251" stopIfTrue="1">
      <formula>$C70="小計"</formula>
    </cfRule>
    <cfRule type="expression" dxfId="3710" priority="1252" stopIfTrue="1">
      <formula>$C70="合計"</formula>
    </cfRule>
  </conditionalFormatting>
  <conditionalFormatting sqref="AJ57:AN57 B57 V57:W57 G57 E57">
    <cfRule type="expression" dxfId="3709" priority="1207" stopIfTrue="1">
      <formula>$C57="小計"</formula>
    </cfRule>
    <cfRule type="expression" dxfId="3708" priority="1208" stopIfTrue="1">
      <formula>$C57="合計"</formula>
    </cfRule>
  </conditionalFormatting>
  <conditionalFormatting sqref="H11">
    <cfRule type="expression" dxfId="3707" priority="1179" stopIfTrue="1">
      <formula>$C11="小計"</formula>
    </cfRule>
    <cfRule type="expression" dxfId="3706" priority="1180" stopIfTrue="1">
      <formula>$C11="合計"</formula>
    </cfRule>
  </conditionalFormatting>
  <conditionalFormatting sqref="H16">
    <cfRule type="expression" dxfId="3705" priority="1171" stopIfTrue="1">
      <formula>$C16="小計"</formula>
    </cfRule>
    <cfRule type="expression" dxfId="3704" priority="1172" stopIfTrue="1">
      <formula>$C16="合計"</formula>
    </cfRule>
  </conditionalFormatting>
  <conditionalFormatting sqref="AH11:AI11">
    <cfRule type="expression" dxfId="3703" priority="1151" stopIfTrue="1">
      <formula>$C11="小計"</formula>
    </cfRule>
    <cfRule type="expression" dxfId="3702" priority="1152" stopIfTrue="1">
      <formula>$C11="合計"</formula>
    </cfRule>
  </conditionalFormatting>
  <conditionalFormatting sqref="H17">
    <cfRule type="expression" dxfId="3701" priority="1119" stopIfTrue="1">
      <formula>#REF!="小計"</formula>
    </cfRule>
    <cfRule type="expression" dxfId="3700" priority="1120" stopIfTrue="1">
      <formula>#REF!="合計"</formula>
    </cfRule>
  </conditionalFormatting>
  <conditionalFormatting sqref="H59">
    <cfRule type="expression" dxfId="3699" priority="1117" stopIfTrue="1">
      <formula>$C59="小計"</formula>
    </cfRule>
    <cfRule type="expression" dxfId="3698" priority="1118" stopIfTrue="1">
      <formula>$C59="合計"</formula>
    </cfRule>
  </conditionalFormatting>
  <conditionalFormatting sqref="F36">
    <cfRule type="expression" dxfId="3697" priority="1055" stopIfTrue="1">
      <formula>#REF!="小計"</formula>
    </cfRule>
    <cfRule type="expression" dxfId="3696" priority="1056" stopIfTrue="1">
      <formula>#REF!="合計"</formula>
    </cfRule>
  </conditionalFormatting>
  <conditionalFormatting sqref="B39 AJ39:AN39 V39:W39">
    <cfRule type="expression" dxfId="3695" priority="929" stopIfTrue="1">
      <formula>$C39="小計"</formula>
    </cfRule>
    <cfRule type="expression" dxfId="3694" priority="930" stopIfTrue="1">
      <formula>$C39="合計"</formula>
    </cfRule>
  </conditionalFormatting>
  <conditionalFormatting sqref="E39">
    <cfRule type="expression" dxfId="3693" priority="927" stopIfTrue="1">
      <formula>$C39="小計"</formula>
    </cfRule>
    <cfRule type="expression" dxfId="3692" priority="928" stopIfTrue="1">
      <formula>$C39="合計"</formula>
    </cfRule>
  </conditionalFormatting>
  <conditionalFormatting sqref="E62 E64">
    <cfRule type="expression" dxfId="3691" priority="857" stopIfTrue="1">
      <formula>$C62="小計"</formula>
    </cfRule>
    <cfRule type="expression" dxfId="3690" priority="858" stopIfTrue="1">
      <formula>$C62="合計"</formula>
    </cfRule>
  </conditionalFormatting>
  <conditionalFormatting sqref="H62">
    <cfRule type="expression" dxfId="3689" priority="855" stopIfTrue="1">
      <formula>$C62="小計"</formula>
    </cfRule>
    <cfRule type="expression" dxfId="3688" priority="856" stopIfTrue="1">
      <formula>$C62="合計"</formula>
    </cfRule>
  </conditionalFormatting>
  <conditionalFormatting sqref="AJ7:AM7 V7:W7 H7 B7">
    <cfRule type="expression" dxfId="3687" priority="849" stopIfTrue="1">
      <formula>#REF!="小計"</formula>
    </cfRule>
    <cfRule type="expression" dxfId="3686" priority="850" stopIfTrue="1">
      <formula>#REF!="合計"</formula>
    </cfRule>
  </conditionalFormatting>
  <conditionalFormatting sqref="I7">
    <cfRule type="expression" dxfId="3685" priority="839" stopIfTrue="1">
      <formula>$C7="小計"</formula>
    </cfRule>
    <cfRule type="expression" dxfId="3684" priority="840" stopIfTrue="1">
      <formula>$C7="合計"</formula>
    </cfRule>
  </conditionalFormatting>
  <conditionalFormatting sqref="AH7:AI7">
    <cfRule type="expression" dxfId="3683" priority="837" stopIfTrue="1">
      <formula>$C7="小計"</formula>
    </cfRule>
    <cfRule type="expression" dxfId="3682" priority="838" stopIfTrue="1">
      <formula>$C7="合計"</formula>
    </cfRule>
  </conditionalFormatting>
  <conditionalFormatting sqref="F18 H18">
    <cfRule type="expression" dxfId="3681" priority="803" stopIfTrue="1">
      <formula>$C18="小計"</formula>
    </cfRule>
    <cfRule type="expression" dxfId="3680" priority="804" stopIfTrue="1">
      <formula>$C18="合計"</formula>
    </cfRule>
  </conditionalFormatting>
  <conditionalFormatting sqref="B41 AJ41:AN41 V41:W41">
    <cfRule type="expression" dxfId="3679" priority="789" stopIfTrue="1">
      <formula>$C41="小計"</formula>
    </cfRule>
    <cfRule type="expression" dxfId="3678" priority="790" stopIfTrue="1">
      <formula>$C41="合計"</formula>
    </cfRule>
  </conditionalFormatting>
  <conditionalFormatting sqref="E41">
    <cfRule type="expression" dxfId="3677" priority="787" stopIfTrue="1">
      <formula>$C41="小計"</formula>
    </cfRule>
    <cfRule type="expression" dxfId="3676" priority="788" stopIfTrue="1">
      <formula>$C41="合計"</formula>
    </cfRule>
  </conditionalFormatting>
  <conditionalFormatting sqref="E42">
    <cfRule type="expression" dxfId="3675" priority="785" stopIfTrue="1">
      <formula>$C42="小計"</formula>
    </cfRule>
    <cfRule type="expression" dxfId="3674" priority="786" stopIfTrue="1">
      <formula>$C42="合計"</formula>
    </cfRule>
  </conditionalFormatting>
  <conditionalFormatting sqref="V68:W68 AJ68:AN68 B68">
    <cfRule type="expression" dxfId="3673" priority="757" stopIfTrue="1">
      <formula>$C68="小計"</formula>
    </cfRule>
    <cfRule type="expression" dxfId="3672" priority="758" stopIfTrue="1">
      <formula>$C68="合計"</formula>
    </cfRule>
  </conditionalFormatting>
  <conditionalFormatting sqref="H68">
    <cfRule type="expression" dxfId="3671" priority="755" stopIfTrue="1">
      <formula>#REF!="小計"</formula>
    </cfRule>
    <cfRule type="expression" dxfId="3670" priority="756" stopIfTrue="1">
      <formula>#REF!="合計"</formula>
    </cfRule>
  </conditionalFormatting>
  <conditionalFormatting sqref="E68">
    <cfRule type="expression" dxfId="3669" priority="749" stopIfTrue="1">
      <formula>$C68="小計"</formula>
    </cfRule>
    <cfRule type="expression" dxfId="3668" priority="750" stopIfTrue="1">
      <formula>$C68="合計"</formula>
    </cfRule>
  </conditionalFormatting>
  <conditionalFormatting sqref="V43:W43 AJ43:AN43 B43">
    <cfRule type="expression" dxfId="3667" priority="743" stopIfTrue="1">
      <formula>$C43="小計"</formula>
    </cfRule>
    <cfRule type="expression" dxfId="3666" priority="744" stopIfTrue="1">
      <formula>$C43="合計"</formula>
    </cfRule>
  </conditionalFormatting>
  <conditionalFormatting sqref="E43">
    <cfRule type="expression" dxfId="3665" priority="741" stopIfTrue="1">
      <formula>$C43="小計"</formula>
    </cfRule>
    <cfRule type="expression" dxfId="3664" priority="742" stopIfTrue="1">
      <formula>$C43="合計"</formula>
    </cfRule>
  </conditionalFormatting>
  <conditionalFormatting sqref="V69:W69 AJ69:AN69 B69">
    <cfRule type="expression" dxfId="3663" priority="739" stopIfTrue="1">
      <formula>$C69="小計"</formula>
    </cfRule>
    <cfRule type="expression" dxfId="3662" priority="740" stopIfTrue="1">
      <formula>$C69="合計"</formula>
    </cfRule>
  </conditionalFormatting>
  <conditionalFormatting sqref="H69">
    <cfRule type="expression" dxfId="3661" priority="737" stopIfTrue="1">
      <formula>#REF!="小計"</formula>
    </cfRule>
    <cfRule type="expression" dxfId="3660" priority="738" stopIfTrue="1">
      <formula>#REF!="合計"</formula>
    </cfRule>
  </conditionalFormatting>
  <conditionalFormatting sqref="E69">
    <cfRule type="expression" dxfId="3659" priority="733" stopIfTrue="1">
      <formula>$C69="小計"</formula>
    </cfRule>
    <cfRule type="expression" dxfId="3658" priority="734" stopIfTrue="1">
      <formula>$C69="合計"</formula>
    </cfRule>
  </conditionalFormatting>
  <conditionalFormatting sqref="AJ54:AN54 B54 V54:W54 G54:H54 E54">
    <cfRule type="expression" dxfId="3657" priority="727" stopIfTrue="1">
      <formula>$C54="小計"</formula>
    </cfRule>
    <cfRule type="expression" dxfId="3656" priority="728" stopIfTrue="1">
      <formula>$C54="合計"</formula>
    </cfRule>
  </conditionalFormatting>
  <conditionalFormatting sqref="F54">
    <cfRule type="expression" dxfId="3655" priority="725" stopIfTrue="1">
      <formula>$C54="小計"</formula>
    </cfRule>
    <cfRule type="expression" dxfId="3654" priority="726" stopIfTrue="1">
      <formula>$C54="合計"</formula>
    </cfRule>
  </conditionalFormatting>
  <conditionalFormatting sqref="V15:W15 B15:E15 G15 AJ15:AN15 I15">
    <cfRule type="expression" dxfId="3653" priority="539" stopIfTrue="1">
      <formula>$C15="小計"</formula>
    </cfRule>
    <cfRule type="expression" dxfId="3652" priority="540" stopIfTrue="1">
      <formula>$C15="合計"</formula>
    </cfRule>
  </conditionalFormatting>
  <conditionalFormatting sqref="F15">
    <cfRule type="expression" dxfId="3651" priority="537" stopIfTrue="1">
      <formula>$C15="小計"</formula>
    </cfRule>
    <cfRule type="expression" dxfId="3650" priority="538" stopIfTrue="1">
      <formula>$C15="合計"</formula>
    </cfRule>
  </conditionalFormatting>
  <conditionalFormatting sqref="AH15:AI15">
    <cfRule type="expression" dxfId="3649" priority="535" stopIfTrue="1">
      <formula>$C15="小計"</formula>
    </cfRule>
    <cfRule type="expression" dxfId="3648" priority="536" stopIfTrue="1">
      <formula>$C15="合計"</formula>
    </cfRule>
  </conditionalFormatting>
  <conditionalFormatting sqref="H15">
    <cfRule type="expression" dxfId="3647" priority="529" stopIfTrue="1">
      <formula>$C15="小計"</formula>
    </cfRule>
    <cfRule type="expression" dxfId="3646" priority="530" stopIfTrue="1">
      <formula>$C15="合計"</formula>
    </cfRule>
  </conditionalFormatting>
  <conditionalFormatting sqref="F50 B50 AJ50:AN50 V50:W50">
    <cfRule type="expression" dxfId="3645" priority="523" stopIfTrue="1">
      <formula>$C50="小計"</formula>
    </cfRule>
    <cfRule type="expression" dxfId="3644" priority="524" stopIfTrue="1">
      <formula>$C50="合計"</formula>
    </cfRule>
  </conditionalFormatting>
  <conditionalFormatting sqref="H50">
    <cfRule type="expression" dxfId="3643" priority="521" stopIfTrue="1">
      <formula>$C50="小計"</formula>
    </cfRule>
    <cfRule type="expression" dxfId="3642" priority="522" stopIfTrue="1">
      <formula>$C50="合計"</formula>
    </cfRule>
  </conditionalFormatting>
  <conditionalFormatting sqref="V67:W67 AJ67:AN67 B67 E67">
    <cfRule type="expression" dxfId="3641" priority="517" stopIfTrue="1">
      <formula>$C67="小計"</formula>
    </cfRule>
    <cfRule type="expression" dxfId="3640" priority="518" stopIfTrue="1">
      <formula>$C67="合計"</formula>
    </cfRule>
  </conditionalFormatting>
  <conditionalFormatting sqref="H47">
    <cfRule type="expression" dxfId="3639" priority="477" stopIfTrue="1">
      <formula>$C47="小計"</formula>
    </cfRule>
    <cfRule type="expression" dxfId="3638" priority="478" stopIfTrue="1">
      <formula>$C47="合計"</formula>
    </cfRule>
  </conditionalFormatting>
  <conditionalFormatting sqref="F47 B47 AJ47:AN47 V47:W47">
    <cfRule type="expression" dxfId="3637" priority="479" stopIfTrue="1">
      <formula>$C47="小計"</formula>
    </cfRule>
    <cfRule type="expression" dxfId="3636" priority="480" stopIfTrue="1">
      <formula>$C47="合計"</formula>
    </cfRule>
  </conditionalFormatting>
  <conditionalFormatting sqref="B29 AJ29:AN29 V29:W29">
    <cfRule type="expression" dxfId="3635" priority="473" stopIfTrue="1">
      <formula>$C29="小計"</formula>
    </cfRule>
    <cfRule type="expression" dxfId="3634" priority="474" stopIfTrue="1">
      <formula>$C29="合計"</formula>
    </cfRule>
  </conditionalFormatting>
  <conditionalFormatting sqref="F29">
    <cfRule type="expression" dxfId="3633" priority="471" stopIfTrue="1">
      <formula>$C29="小計"</formula>
    </cfRule>
    <cfRule type="expression" dxfId="3632" priority="472" stopIfTrue="1">
      <formula>$C29="合計"</formula>
    </cfRule>
  </conditionalFormatting>
  <conditionalFormatting sqref="D29:E29">
    <cfRule type="expression" dxfId="3631" priority="469" stopIfTrue="1">
      <formula>$C29="小計"</formula>
    </cfRule>
    <cfRule type="expression" dxfId="3630" priority="470" stopIfTrue="1">
      <formula>$C29="合計"</formula>
    </cfRule>
  </conditionalFormatting>
  <conditionalFormatting sqref="B32 AJ32:AN32 V32:W32">
    <cfRule type="expression" dxfId="3629" priority="467" stopIfTrue="1">
      <formula>$C32="小計"</formula>
    </cfRule>
    <cfRule type="expression" dxfId="3628" priority="468" stopIfTrue="1">
      <formula>$C32="合計"</formula>
    </cfRule>
  </conditionalFormatting>
  <conditionalFormatting sqref="D32:E32">
    <cfRule type="expression" dxfId="3627" priority="465" stopIfTrue="1">
      <formula>$C32="小計"</formula>
    </cfRule>
    <cfRule type="expression" dxfId="3626" priority="466" stopIfTrue="1">
      <formula>$C32="合計"</formula>
    </cfRule>
  </conditionalFormatting>
  <conditionalFormatting sqref="F32">
    <cfRule type="expression" dxfId="3625" priority="463" stopIfTrue="1">
      <formula>$C32="小計"</formula>
    </cfRule>
    <cfRule type="expression" dxfId="3624" priority="464" stopIfTrue="1">
      <formula>$C32="合計"</formula>
    </cfRule>
  </conditionalFormatting>
  <conditionalFormatting sqref="AJ8:AM8 V8:W8 H8 B8">
    <cfRule type="expression" dxfId="3623" priority="457" stopIfTrue="1">
      <formula>#REF!="小計"</formula>
    </cfRule>
    <cfRule type="expression" dxfId="3622" priority="458" stopIfTrue="1">
      <formula>#REF!="合計"</formula>
    </cfRule>
  </conditionalFormatting>
  <conditionalFormatting sqref="I8">
    <cfRule type="expression" dxfId="3621" priority="453" stopIfTrue="1">
      <formula>$C8="小計"</formula>
    </cfRule>
    <cfRule type="expression" dxfId="3620" priority="454" stopIfTrue="1">
      <formula>$C8="合計"</formula>
    </cfRule>
  </conditionalFormatting>
  <conditionalFormatting sqref="AH8:AI8">
    <cfRule type="expression" dxfId="3619" priority="451" stopIfTrue="1">
      <formula>$C8="小計"</formula>
    </cfRule>
    <cfRule type="expression" dxfId="3618" priority="452" stopIfTrue="1">
      <formula>$C8="合計"</formula>
    </cfRule>
  </conditionalFormatting>
  <conditionalFormatting sqref="D26:F26 B26 AJ26:AN26 V26:W26">
    <cfRule type="expression" dxfId="3617" priority="447" stopIfTrue="1">
      <formula>$C26="小計"</formula>
    </cfRule>
    <cfRule type="expression" dxfId="3616" priority="448" stopIfTrue="1">
      <formula>$C26="合計"</formula>
    </cfRule>
  </conditionalFormatting>
  <conditionalFormatting sqref="F52 B52 AJ52:AN52 V52:W52">
    <cfRule type="expression" dxfId="3615" priority="445" stopIfTrue="1">
      <formula>$C52="小計"</formula>
    </cfRule>
    <cfRule type="expression" dxfId="3614" priority="446" stopIfTrue="1">
      <formula>$C52="合計"</formula>
    </cfRule>
  </conditionalFormatting>
  <conditionalFormatting sqref="H52">
    <cfRule type="expression" dxfId="3613" priority="443" stopIfTrue="1">
      <formula>$C52="小計"</formula>
    </cfRule>
    <cfRule type="expression" dxfId="3612" priority="444" stopIfTrue="1">
      <formula>$C52="合計"</formula>
    </cfRule>
  </conditionalFormatting>
  <conditionalFormatting sqref="V23:W23 AJ23:AN23 B23 E23">
    <cfRule type="expression" dxfId="3611" priority="393" stopIfTrue="1">
      <formula>$C23="小計"</formula>
    </cfRule>
    <cfRule type="expression" dxfId="3610" priority="394" stopIfTrue="1">
      <formula>$C23="合計"</formula>
    </cfRule>
  </conditionalFormatting>
  <conditionalFormatting sqref="AH36">
    <cfRule type="expression" dxfId="3609" priority="403" stopIfTrue="1">
      <formula>$C36="小計"</formula>
    </cfRule>
    <cfRule type="expression" dxfId="3608" priority="404" stopIfTrue="1">
      <formula>$C36="合計"</formula>
    </cfRule>
  </conditionalFormatting>
  <conditionalFormatting sqref="AH35">
    <cfRule type="expression" dxfId="3607" priority="401" stopIfTrue="1">
      <formula>$C35="小計"</formula>
    </cfRule>
    <cfRule type="expression" dxfId="3606" priority="402" stopIfTrue="1">
      <formula>$C35="合計"</formula>
    </cfRule>
  </conditionalFormatting>
  <conditionalFormatting sqref="F48 B48 AJ48:AN48 V48:W48">
    <cfRule type="expression" dxfId="3605" priority="399" stopIfTrue="1">
      <formula>$C48="小計"</formula>
    </cfRule>
    <cfRule type="expression" dxfId="3604" priority="400" stopIfTrue="1">
      <formula>$C48="合計"</formula>
    </cfRule>
  </conditionalFormatting>
  <conditionalFormatting sqref="V21:W21 AJ21:AN21 B21 E21">
    <cfRule type="expression" dxfId="3603" priority="395" stopIfTrue="1">
      <formula>$C21="小計"</formula>
    </cfRule>
    <cfRule type="expression" dxfId="3602" priority="396" stopIfTrue="1">
      <formula>$C21="合計"</formula>
    </cfRule>
  </conditionalFormatting>
  <conditionalFormatting sqref="C21 C23">
    <cfRule type="expression" dxfId="3601" priority="391" stopIfTrue="1">
      <formula>$C21="小計"</formula>
    </cfRule>
    <cfRule type="expression" dxfId="3600" priority="392" stopIfTrue="1">
      <formula>$C21="合計"</formula>
    </cfRule>
  </conditionalFormatting>
  <conditionalFormatting sqref="V20:W20 AJ20:AN20 B20 E20">
    <cfRule type="expression" dxfId="3599" priority="389" stopIfTrue="1">
      <formula>$C20="小計"</formula>
    </cfRule>
    <cfRule type="expression" dxfId="3598" priority="390" stopIfTrue="1">
      <formula>$C20="合計"</formula>
    </cfRule>
  </conditionalFormatting>
  <conditionalFormatting sqref="C20">
    <cfRule type="expression" dxfId="3597" priority="387" stopIfTrue="1">
      <formula>$C20="小計"</formula>
    </cfRule>
    <cfRule type="expression" dxfId="3596" priority="388" stopIfTrue="1">
      <formula>$C20="合計"</formula>
    </cfRule>
  </conditionalFormatting>
  <conditionalFormatting sqref="V22:W22 AJ22:AN22 B22 E22">
    <cfRule type="expression" dxfId="3595" priority="385" stopIfTrue="1">
      <formula>$C22="小計"</formula>
    </cfRule>
    <cfRule type="expression" dxfId="3594" priority="386" stopIfTrue="1">
      <formula>$C22="合計"</formula>
    </cfRule>
  </conditionalFormatting>
  <conditionalFormatting sqref="C22">
    <cfRule type="expression" dxfId="3593" priority="383" stopIfTrue="1">
      <formula>$C22="小計"</formula>
    </cfRule>
    <cfRule type="expression" dxfId="3592" priority="384" stopIfTrue="1">
      <formula>$C22="合計"</formula>
    </cfRule>
  </conditionalFormatting>
  <conditionalFormatting sqref="F62">
    <cfRule type="expression" dxfId="3591" priority="375" stopIfTrue="1">
      <formula>$C62="小計"</formula>
    </cfRule>
    <cfRule type="expression" dxfId="3590" priority="376" stopIfTrue="1">
      <formula>$C62="合計"</formula>
    </cfRule>
  </conditionalFormatting>
  <conditionalFormatting sqref="AJ63:AN63 B63 V63:W63 G63 E63">
    <cfRule type="expression" dxfId="3589" priority="373" stopIfTrue="1">
      <formula>$C63="小計"</formula>
    </cfRule>
    <cfRule type="expression" dxfId="3588" priority="374" stopIfTrue="1">
      <formula>$C63="合計"</formula>
    </cfRule>
  </conditionalFormatting>
  <conditionalFormatting sqref="H63">
    <cfRule type="expression" dxfId="3587" priority="369" stopIfTrue="1">
      <formula>$C63="小計"</formula>
    </cfRule>
    <cfRule type="expression" dxfId="3586" priority="370" stopIfTrue="1">
      <formula>$C63="合計"</formula>
    </cfRule>
  </conditionalFormatting>
  <conditionalFormatting sqref="B66 AJ66:AN66 V66:W66">
    <cfRule type="expression" dxfId="3585" priority="367" stopIfTrue="1">
      <formula>$C66="小計"</formula>
    </cfRule>
    <cfRule type="expression" dxfId="3584" priority="368" stopIfTrue="1">
      <formula>$C66="合計"</formula>
    </cfRule>
  </conditionalFormatting>
  <conditionalFormatting sqref="D66:E66">
    <cfRule type="expression" dxfId="3583" priority="365" stopIfTrue="1">
      <formula>$C66="小計"</formula>
    </cfRule>
    <cfRule type="expression" dxfId="3582" priority="366" stopIfTrue="1">
      <formula>$C66="合計"</formula>
    </cfRule>
  </conditionalFormatting>
  <conditionalFormatting sqref="AB72 AD72 AF72">
    <cfRule type="expression" dxfId="3581" priority="359" stopIfTrue="1">
      <formula>$C72="小計"</formula>
    </cfRule>
    <cfRule type="expression" dxfId="3580" priority="360" stopIfTrue="1">
      <formula>$C72="合計"</formula>
    </cfRule>
  </conditionalFormatting>
  <conditionalFormatting sqref="AB71 AD71 AF71">
    <cfRule type="expression" dxfId="3579" priority="357" stopIfTrue="1">
      <formula>$C71="小計"</formula>
    </cfRule>
    <cfRule type="expression" dxfId="3578" priority="358" stopIfTrue="1">
      <formula>$C71="合計"</formula>
    </cfRule>
  </conditionalFormatting>
  <conditionalFormatting sqref="AB70 AD70 AF70">
    <cfRule type="expression" dxfId="3577" priority="355" stopIfTrue="1">
      <formula>$C70="小計"</formula>
    </cfRule>
    <cfRule type="expression" dxfId="3576" priority="356" stopIfTrue="1">
      <formula>$C70="合計"</formula>
    </cfRule>
  </conditionalFormatting>
  <conditionalFormatting sqref="X71 Z71">
    <cfRule type="expression" dxfId="3575" priority="349" stopIfTrue="1">
      <formula>$C71="小計"</formula>
    </cfRule>
    <cfRule type="expression" dxfId="3574" priority="350" stopIfTrue="1">
      <formula>$C71="合計"</formula>
    </cfRule>
  </conditionalFormatting>
  <conditionalFormatting sqref="X72 Z72">
    <cfRule type="expression" dxfId="3573" priority="351" stopIfTrue="1">
      <formula>$C72="小計"</formula>
    </cfRule>
    <cfRule type="expression" dxfId="3572" priority="352" stopIfTrue="1">
      <formula>$C72="合計"</formula>
    </cfRule>
  </conditionalFormatting>
  <conditionalFormatting sqref="X70 Z70">
    <cfRule type="expression" dxfId="3571" priority="347" stopIfTrue="1">
      <formula>$C70="小計"</formula>
    </cfRule>
    <cfRule type="expression" dxfId="3570" priority="348" stopIfTrue="1">
      <formula>$C70="合計"</formula>
    </cfRule>
  </conditionalFormatting>
  <conditionalFormatting sqref="J71">
    <cfRule type="expression" dxfId="3569" priority="341" stopIfTrue="1">
      <formula>$C71="小計"</formula>
    </cfRule>
    <cfRule type="expression" dxfId="3568" priority="342" stopIfTrue="1">
      <formula>$C71="合計"</formula>
    </cfRule>
  </conditionalFormatting>
  <conditionalFormatting sqref="J72">
    <cfRule type="expression" dxfId="3567" priority="343" stopIfTrue="1">
      <formula>$C72="小計"</formula>
    </cfRule>
    <cfRule type="expression" dxfId="3566" priority="344" stopIfTrue="1">
      <formula>$C72="合計"</formula>
    </cfRule>
  </conditionalFormatting>
  <conditionalFormatting sqref="J70">
    <cfRule type="expression" dxfId="3565" priority="339" stopIfTrue="1">
      <formula>$C70="小計"</formula>
    </cfRule>
    <cfRule type="expression" dxfId="3564" priority="340" stopIfTrue="1">
      <formula>$C70="合計"</formula>
    </cfRule>
  </conditionalFormatting>
  <conditionalFormatting sqref="L72 N72 P72 R72 T72">
    <cfRule type="expression" dxfId="3563" priority="335" stopIfTrue="1">
      <formula>$C72="小計"</formula>
    </cfRule>
    <cfRule type="expression" dxfId="3562" priority="336" stopIfTrue="1">
      <formula>$C72="合計"</formula>
    </cfRule>
  </conditionalFormatting>
  <conditionalFormatting sqref="L71 N71 P71 R71 T71">
    <cfRule type="expression" dxfId="3561" priority="333" stopIfTrue="1">
      <formula>$C71="小計"</formula>
    </cfRule>
    <cfRule type="expression" dxfId="3560" priority="334" stopIfTrue="1">
      <formula>$C71="合計"</formula>
    </cfRule>
  </conditionalFormatting>
  <conditionalFormatting sqref="L70 N70 P70 R70 T70">
    <cfRule type="expression" dxfId="3559" priority="331" stopIfTrue="1">
      <formula>$C70="小計"</formula>
    </cfRule>
    <cfRule type="expression" dxfId="3558" priority="332" stopIfTrue="1">
      <formula>$C70="合計"</formula>
    </cfRule>
  </conditionalFormatting>
  <conditionalFormatting sqref="J34 L34 N34 P34 R34 T34">
    <cfRule type="expression" dxfId="3557" priority="321" stopIfTrue="1">
      <formula>$C34="小計"</formula>
    </cfRule>
    <cfRule type="expression" dxfId="3556" priority="322" stopIfTrue="1">
      <formula>$C34="合計"</formula>
    </cfRule>
  </conditionalFormatting>
  <conditionalFormatting sqref="X34 Z34 AB34 AD34 AF34">
    <cfRule type="expression" dxfId="3555" priority="327" stopIfTrue="1">
      <formula>$C34="小計"</formula>
    </cfRule>
    <cfRule type="expression" dxfId="3554" priority="328" stopIfTrue="1">
      <formula>$C34="合計"</formula>
    </cfRule>
  </conditionalFormatting>
  <conditionalFormatting sqref="X36 Z36 AB36 AD36 AF36">
    <cfRule type="expression" dxfId="3553" priority="325" stopIfTrue="1">
      <formula>$C36="小計"</formula>
    </cfRule>
    <cfRule type="expression" dxfId="3552" priority="326" stopIfTrue="1">
      <formula>$C36="合計"</formula>
    </cfRule>
  </conditionalFormatting>
  <conditionalFormatting sqref="X35 Z35 AB35 AD35 AF35">
    <cfRule type="expression" dxfId="3551" priority="323" stopIfTrue="1">
      <formula>$C35="小計"</formula>
    </cfRule>
    <cfRule type="expression" dxfId="3550" priority="324" stopIfTrue="1">
      <formula>$C35="合計"</formula>
    </cfRule>
  </conditionalFormatting>
  <conditionalFormatting sqref="J36 L36 N36 P36 R36 T36">
    <cfRule type="expression" dxfId="3549" priority="319" stopIfTrue="1">
      <formula>$C36="小計"</formula>
    </cfRule>
    <cfRule type="expression" dxfId="3548" priority="320" stopIfTrue="1">
      <formula>$C36="合計"</formula>
    </cfRule>
  </conditionalFormatting>
  <conditionalFormatting sqref="J35 L35 N35 P35 R35 T35">
    <cfRule type="expression" dxfId="3547" priority="317" stopIfTrue="1">
      <formula>$C35="小計"</formula>
    </cfRule>
    <cfRule type="expression" dxfId="3546" priority="318" stopIfTrue="1">
      <formula>$C35="合計"</formula>
    </cfRule>
  </conditionalFormatting>
  <conditionalFormatting sqref="J8:U8">
    <cfRule type="expression" dxfId="3545" priority="261" stopIfTrue="1">
      <formula>$C8="小計"</formula>
    </cfRule>
    <cfRule type="expression" dxfId="3544" priority="262" stopIfTrue="1">
      <formula>$C8="合計"</formula>
    </cfRule>
  </conditionalFormatting>
  <conditionalFormatting sqref="X5:AG5 X12:AG12 X9:AG9">
    <cfRule type="expression" dxfId="3543" priority="295" stopIfTrue="1">
      <formula>$C5="小計"</formula>
    </cfRule>
    <cfRule type="expression" dxfId="3542" priority="296" stopIfTrue="1">
      <formula>$C5="合計"</formula>
    </cfRule>
  </conditionalFormatting>
  <conditionalFormatting sqref="X10:AG10">
    <cfRule type="expression" dxfId="3541" priority="293" stopIfTrue="1">
      <formula>$C10="小計"</formula>
    </cfRule>
    <cfRule type="expression" dxfId="3540" priority="294" stopIfTrue="1">
      <formula>$C10="合計"</formula>
    </cfRule>
  </conditionalFormatting>
  <conditionalFormatting sqref="X6:AG6">
    <cfRule type="expression" dxfId="3539" priority="291" stopIfTrue="1">
      <formula>$C6="小計"</formula>
    </cfRule>
    <cfRule type="expression" dxfId="3538" priority="292" stopIfTrue="1">
      <formula>$C6="合計"</formula>
    </cfRule>
  </conditionalFormatting>
  <conditionalFormatting sqref="X13:AG14">
    <cfRule type="expression" dxfId="3537" priority="289" stopIfTrue="1">
      <formula>$C13="小計"</formula>
    </cfRule>
    <cfRule type="expression" dxfId="3536" priority="290" stopIfTrue="1">
      <formula>$C13="合計"</formula>
    </cfRule>
  </conditionalFormatting>
  <conditionalFormatting sqref="X16:AG16">
    <cfRule type="expression" dxfId="3535" priority="287" stopIfTrue="1">
      <formula>$C16="小計"</formula>
    </cfRule>
    <cfRule type="expression" dxfId="3534" priority="288" stopIfTrue="1">
      <formula>$C16="合計"</formula>
    </cfRule>
  </conditionalFormatting>
  <conditionalFormatting sqref="X11:AG11">
    <cfRule type="expression" dxfId="3533" priority="285" stopIfTrue="1">
      <formula>$C11="小計"</formula>
    </cfRule>
    <cfRule type="expression" dxfId="3532" priority="286" stopIfTrue="1">
      <formula>$C11="合計"</formula>
    </cfRule>
  </conditionalFormatting>
  <conditionalFormatting sqref="X7:AG7">
    <cfRule type="expression" dxfId="3531" priority="283" stopIfTrue="1">
      <formula>$C7="小計"</formula>
    </cfRule>
    <cfRule type="expression" dxfId="3530" priority="284" stopIfTrue="1">
      <formula>$C7="合計"</formula>
    </cfRule>
  </conditionalFormatting>
  <conditionalFormatting sqref="X15:AG15">
    <cfRule type="expression" dxfId="3529" priority="281" stopIfTrue="1">
      <formula>$C15="小計"</formula>
    </cfRule>
    <cfRule type="expression" dxfId="3528" priority="282" stopIfTrue="1">
      <formula>$C15="合計"</formula>
    </cfRule>
  </conditionalFormatting>
  <conditionalFormatting sqref="X8:AG8">
    <cfRule type="expression" dxfId="3527" priority="279" stopIfTrue="1">
      <formula>$C8="小計"</formula>
    </cfRule>
    <cfRule type="expression" dxfId="3526" priority="280" stopIfTrue="1">
      <formula>$C8="合計"</formula>
    </cfRule>
  </conditionalFormatting>
  <conditionalFormatting sqref="J5:U5 J12:U12 J9:U9">
    <cfRule type="expression" dxfId="3525" priority="277" stopIfTrue="1">
      <formula>$C5="小計"</formula>
    </cfRule>
    <cfRule type="expression" dxfId="3524" priority="278" stopIfTrue="1">
      <formula>$C5="合計"</formula>
    </cfRule>
  </conditionalFormatting>
  <conditionalFormatting sqref="J10:U10">
    <cfRule type="expression" dxfId="3523" priority="275" stopIfTrue="1">
      <formula>$C10="小計"</formula>
    </cfRule>
    <cfRule type="expression" dxfId="3522" priority="276" stopIfTrue="1">
      <formula>$C10="合計"</formula>
    </cfRule>
  </conditionalFormatting>
  <conditionalFormatting sqref="J6:U6">
    <cfRule type="expression" dxfId="3521" priority="273" stopIfTrue="1">
      <formula>$C6="小計"</formula>
    </cfRule>
    <cfRule type="expression" dxfId="3520" priority="274" stopIfTrue="1">
      <formula>$C6="合計"</formula>
    </cfRule>
  </conditionalFormatting>
  <conditionalFormatting sqref="J13:U14">
    <cfRule type="expression" dxfId="3519" priority="271" stopIfTrue="1">
      <formula>$C13="小計"</formula>
    </cfRule>
    <cfRule type="expression" dxfId="3518" priority="272" stopIfTrue="1">
      <formula>$C13="合計"</formula>
    </cfRule>
  </conditionalFormatting>
  <conditionalFormatting sqref="J16:U16">
    <cfRule type="expression" dxfId="3517" priority="269" stopIfTrue="1">
      <formula>$C16="小計"</formula>
    </cfRule>
    <cfRule type="expression" dxfId="3516" priority="270" stopIfTrue="1">
      <formula>$C16="合計"</formula>
    </cfRule>
  </conditionalFormatting>
  <conditionalFormatting sqref="J11:U11">
    <cfRule type="expression" dxfId="3515" priority="267" stopIfTrue="1">
      <formula>$C11="小計"</formula>
    </cfRule>
    <cfRule type="expression" dxfId="3514" priority="268" stopIfTrue="1">
      <formula>$C11="合計"</formula>
    </cfRule>
  </conditionalFormatting>
  <conditionalFormatting sqref="J7:U7">
    <cfRule type="expression" dxfId="3513" priority="265" stopIfTrue="1">
      <formula>$C7="小計"</formula>
    </cfRule>
    <cfRule type="expression" dxfId="3512" priority="266" stopIfTrue="1">
      <formula>$C7="合計"</formula>
    </cfRule>
  </conditionalFormatting>
  <conditionalFormatting sqref="J15:U15">
    <cfRule type="expression" dxfId="3511" priority="263" stopIfTrue="1">
      <formula>$C15="小計"</formula>
    </cfRule>
    <cfRule type="expression" dxfId="3510" priority="264" stopIfTrue="1">
      <formula>$C15="合計"</formula>
    </cfRule>
  </conditionalFormatting>
  <conditionalFormatting sqref="V74:W74 AJ74:AN74 B74">
    <cfRule type="expression" dxfId="3509" priority="245" stopIfTrue="1">
      <formula>$C74="小計"</formula>
    </cfRule>
    <cfRule type="expression" dxfId="3508" priority="246" stopIfTrue="1">
      <formula>$C74="合計"</formula>
    </cfRule>
  </conditionalFormatting>
  <conditionalFormatting sqref="H74">
    <cfRule type="expression" dxfId="3507" priority="243" stopIfTrue="1">
      <formula>#REF!="小計"</formula>
    </cfRule>
    <cfRule type="expression" dxfId="3506" priority="244" stopIfTrue="1">
      <formula>#REF!="合計"</formula>
    </cfRule>
  </conditionalFormatting>
  <conditionalFormatting sqref="E74">
    <cfRule type="expression" dxfId="3505" priority="239" stopIfTrue="1">
      <formula>$C74="小計"</formula>
    </cfRule>
    <cfRule type="expression" dxfId="3504" priority="240" stopIfTrue="1">
      <formula>$C74="合計"</formula>
    </cfRule>
  </conditionalFormatting>
  <conditionalFormatting sqref="AJ58:AN58 B58 V58:W58 E58:G58">
    <cfRule type="expression" dxfId="3503" priority="199" stopIfTrue="1">
      <formula>$C58="小計"</formula>
    </cfRule>
    <cfRule type="expression" dxfId="3502" priority="200" stopIfTrue="1">
      <formula>$C58="合計"</formula>
    </cfRule>
  </conditionalFormatting>
  <conditionalFormatting sqref="H58">
    <cfRule type="expression" dxfId="3501" priority="197" stopIfTrue="1">
      <formula>$C58="小計"</formula>
    </cfRule>
    <cfRule type="expression" dxfId="3500" priority="198" stopIfTrue="1">
      <formula>$C58="合計"</formula>
    </cfRule>
  </conditionalFormatting>
  <conditionalFormatting sqref="F31">
    <cfRule type="expression" dxfId="3499" priority="193" stopIfTrue="1">
      <formula>$C31="小計"</formula>
    </cfRule>
    <cfRule type="expression" dxfId="3498" priority="194" stopIfTrue="1">
      <formula>$C31="合計"</formula>
    </cfRule>
  </conditionalFormatting>
  <conditionalFormatting sqref="B31 AJ31:AN31 V31:W31">
    <cfRule type="expression" dxfId="3497" priority="195" stopIfTrue="1">
      <formula>$C31="小計"</formula>
    </cfRule>
    <cfRule type="expression" dxfId="3496" priority="196" stopIfTrue="1">
      <formula>$C31="合計"</formula>
    </cfRule>
  </conditionalFormatting>
  <conditionalFormatting sqref="D31:E31">
    <cfRule type="expression" dxfId="3495" priority="191" stopIfTrue="1">
      <formula>$C31="小計"</formula>
    </cfRule>
    <cfRule type="expression" dxfId="3494" priority="192" stopIfTrue="1">
      <formula>$C31="合計"</formula>
    </cfRule>
  </conditionalFormatting>
  <conditionalFormatting sqref="V73:W73 AJ73:AN73 B73">
    <cfRule type="expression" dxfId="3493" priority="173" stopIfTrue="1">
      <formula>$C73="小計"</formula>
    </cfRule>
    <cfRule type="expression" dxfId="3492" priority="174" stopIfTrue="1">
      <formula>$C73="合計"</formula>
    </cfRule>
  </conditionalFormatting>
  <conditionalFormatting sqref="H73">
    <cfRule type="expression" dxfId="3491" priority="171" stopIfTrue="1">
      <formula>#REF!="小計"</formula>
    </cfRule>
    <cfRule type="expression" dxfId="3490" priority="172" stopIfTrue="1">
      <formula>#REF!="合計"</formula>
    </cfRule>
  </conditionalFormatting>
  <conditionalFormatting sqref="E73">
    <cfRule type="expression" dxfId="3489" priority="167" stopIfTrue="1">
      <formula>$C73="小計"</formula>
    </cfRule>
    <cfRule type="expression" dxfId="3488" priority="168" stopIfTrue="1">
      <formula>$C73="合計"</formula>
    </cfRule>
  </conditionalFormatting>
  <conditionalFormatting sqref="AJ45:AN45 V45:W45 B45">
    <cfRule type="expression" dxfId="3487" priority="137" stopIfTrue="1">
      <formula>$C45="小計"</formula>
    </cfRule>
    <cfRule type="expression" dxfId="3486" priority="138" stopIfTrue="1">
      <formula>$C45="合計"</formula>
    </cfRule>
  </conditionalFormatting>
  <conditionalFormatting sqref="I45">
    <cfRule type="expression" dxfId="3485" priority="133" stopIfTrue="1">
      <formula>$C45="小計"</formula>
    </cfRule>
    <cfRule type="expression" dxfId="3484" priority="134" stopIfTrue="1">
      <formula>$C45="合計"</formula>
    </cfRule>
  </conditionalFormatting>
  <conditionalFormatting sqref="J45">
    <cfRule type="expression" dxfId="3483" priority="129" stopIfTrue="1">
      <formula>$C45="小計"</formula>
    </cfRule>
    <cfRule type="expression" dxfId="3482" priority="130" stopIfTrue="1">
      <formula>$C45="合計"</formula>
    </cfRule>
  </conditionalFormatting>
  <conditionalFormatting sqref="C45">
    <cfRule type="expression" dxfId="3481" priority="121" stopIfTrue="1">
      <formula>$C45="小計"</formula>
    </cfRule>
    <cfRule type="expression" dxfId="3480" priority="122" stopIfTrue="1">
      <formula>$C45="合計"</formula>
    </cfRule>
  </conditionalFormatting>
  <conditionalFormatting sqref="L45 N45 P45 R45 T45">
    <cfRule type="expression" dxfId="3479" priority="119" stopIfTrue="1">
      <formula>$C45="小計"</formula>
    </cfRule>
    <cfRule type="expression" dxfId="3478" priority="120" stopIfTrue="1">
      <formula>$C45="合計"</formula>
    </cfRule>
  </conditionalFormatting>
  <conditionalFormatting sqref="X45 Z45 AB45 AD45 AF45 AH45">
    <cfRule type="expression" dxfId="3477" priority="117" stopIfTrue="1">
      <formula>$C45="小計"</formula>
    </cfRule>
    <cfRule type="expression" dxfId="3476" priority="118" stopIfTrue="1">
      <formula>$C45="合計"</formula>
    </cfRule>
  </conditionalFormatting>
  <conditionalFormatting sqref="V78:W78 B78 AJ78:AN78">
    <cfRule type="expression" dxfId="3475" priority="115" stopIfTrue="1">
      <formula>$C78="小計"</formula>
    </cfRule>
    <cfRule type="expression" dxfId="3474" priority="116" stopIfTrue="1">
      <formula>$C78="合計"</formula>
    </cfRule>
  </conditionalFormatting>
  <conditionalFormatting sqref="H78">
    <cfRule type="expression" dxfId="3473" priority="113" stopIfTrue="1">
      <formula>#REF!="小計"</formula>
    </cfRule>
    <cfRule type="expression" dxfId="3472" priority="114" stopIfTrue="1">
      <formula>#REF!="合計"</formula>
    </cfRule>
  </conditionalFormatting>
  <conditionalFormatting sqref="E78">
    <cfRule type="expression" dxfId="3471" priority="109" stopIfTrue="1">
      <formula>$C78="小計"</formula>
    </cfRule>
    <cfRule type="expression" dxfId="3470" priority="110" stopIfTrue="1">
      <formula>$C78="合計"</formula>
    </cfRule>
  </conditionalFormatting>
  <conditionalFormatting sqref="AJ75:AN75 V75:W75 B75 G75:I75">
    <cfRule type="expression" dxfId="3469" priority="91" stopIfTrue="1">
      <formula>$C75="小計"</formula>
    </cfRule>
    <cfRule type="expression" dxfId="3468" priority="92" stopIfTrue="1">
      <formula>$C75="合計"</formula>
    </cfRule>
  </conditionalFormatting>
  <conditionalFormatting sqref="AH75:AI75">
    <cfRule type="expression" dxfId="3467" priority="89" stopIfTrue="1">
      <formula>$C75="小計"</formula>
    </cfRule>
    <cfRule type="expression" dxfId="3466" priority="90" stopIfTrue="1">
      <formula>$C75="合計"</formula>
    </cfRule>
  </conditionalFormatting>
  <conditionalFormatting sqref="X75:AG75">
    <cfRule type="expression" dxfId="3465" priority="87" stopIfTrue="1">
      <formula>$C75="小計"</formula>
    </cfRule>
    <cfRule type="expression" dxfId="3464" priority="88" stopIfTrue="1">
      <formula>$C75="合計"</formula>
    </cfRule>
  </conditionalFormatting>
  <conditionalFormatting sqref="J75:U75">
    <cfRule type="expression" dxfId="3463" priority="85" stopIfTrue="1">
      <formula>$C75="小計"</formula>
    </cfRule>
    <cfRule type="expression" dxfId="3462" priority="86" stopIfTrue="1">
      <formula>$C75="合計"</formula>
    </cfRule>
  </conditionalFormatting>
  <conditionalFormatting sqref="E75">
    <cfRule type="expression" dxfId="3461" priority="81" stopIfTrue="1">
      <formula>$C75="小計"</formula>
    </cfRule>
    <cfRule type="expression" dxfId="3460" priority="82" stopIfTrue="1">
      <formula>$C75="合計"</formula>
    </cfRule>
  </conditionalFormatting>
  <conditionalFormatting sqref="B76 AJ76:AN76 V76:W76">
    <cfRule type="expression" dxfId="3459" priority="75" stopIfTrue="1">
      <formula>$C76="小計"</formula>
    </cfRule>
    <cfRule type="expression" dxfId="3458" priority="76" stopIfTrue="1">
      <formula>$C76="合計"</formula>
    </cfRule>
  </conditionalFormatting>
  <conditionalFormatting sqref="E76">
    <cfRule type="expression" dxfId="3457" priority="69" stopIfTrue="1">
      <formula>$C76="小計"</formula>
    </cfRule>
    <cfRule type="expression" dxfId="3456" priority="70" stopIfTrue="1">
      <formula>$C76="合計"</formula>
    </cfRule>
  </conditionalFormatting>
  <conditionalFormatting sqref="B77 AJ77:AN77 V77:W77">
    <cfRule type="expression" dxfId="3455" priority="65" stopIfTrue="1">
      <formula>$C77="小計"</formula>
    </cfRule>
    <cfRule type="expression" dxfId="3454" priority="66" stopIfTrue="1">
      <formula>$C77="合計"</formula>
    </cfRule>
  </conditionalFormatting>
  <conditionalFormatting sqref="E77">
    <cfRule type="expression" dxfId="3453" priority="57" stopIfTrue="1">
      <formula>$C77="小計"</formula>
    </cfRule>
    <cfRule type="expression" dxfId="3452" priority="58" stopIfTrue="1">
      <formula>$C77="合計"</formula>
    </cfRule>
  </conditionalFormatting>
  <conditionalFormatting sqref="E60:H60 B60 AJ60:AN60 V60:W60">
    <cfRule type="expression" dxfId="3451" priority="39" stopIfTrue="1">
      <formula>$C60="小計"</formula>
    </cfRule>
    <cfRule type="expression" dxfId="3450" priority="40" stopIfTrue="1">
      <formula>$C60="合計"</formula>
    </cfRule>
  </conditionalFormatting>
  <conditionalFormatting sqref="B37 D37:E37 AJ37:AN37 V37:W37">
    <cfRule type="expression" dxfId="3449" priority="37" stopIfTrue="1">
      <formula>$C37="小計"</formula>
    </cfRule>
    <cfRule type="expression" dxfId="3448" priority="38" stopIfTrue="1">
      <formula>$C37="合計"</formula>
    </cfRule>
  </conditionalFormatting>
  <conditionalFormatting sqref="F37">
    <cfRule type="expression" dxfId="3447" priority="35" stopIfTrue="1">
      <formula>#REF!="小計"</formula>
    </cfRule>
    <cfRule type="expression" dxfId="3446" priority="36" stopIfTrue="1">
      <formula>#REF!="合計"</formula>
    </cfRule>
  </conditionalFormatting>
  <conditionalFormatting sqref="AH37">
    <cfRule type="expression" dxfId="3445" priority="33" stopIfTrue="1">
      <formula>$C37="小計"</formula>
    </cfRule>
    <cfRule type="expression" dxfId="3444" priority="34" stopIfTrue="1">
      <formula>$C37="合計"</formula>
    </cfRule>
  </conditionalFormatting>
  <conditionalFormatting sqref="X37 Z37 AB37 AD37 AF37">
    <cfRule type="expression" dxfId="3443" priority="31" stopIfTrue="1">
      <formula>$C37="小計"</formula>
    </cfRule>
    <cfRule type="expression" dxfId="3442" priority="32" stopIfTrue="1">
      <formula>$C37="合計"</formula>
    </cfRule>
  </conditionalFormatting>
  <conditionalFormatting sqref="J37 P37 R37 T37 L37 N37">
    <cfRule type="expression" dxfId="3441" priority="29" stopIfTrue="1">
      <formula>$C37="小計"</formula>
    </cfRule>
    <cfRule type="expression" dxfId="3440" priority="30" stopIfTrue="1">
      <formula>$C37="合計"</formula>
    </cfRule>
  </conditionalFormatting>
  <conditionalFormatting sqref="E51">
    <cfRule type="expression" dxfId="3439" priority="27" stopIfTrue="1">
      <formula>$C51="小計"</formula>
    </cfRule>
    <cfRule type="expression" dxfId="3438" priority="28" stopIfTrue="1">
      <formula>$C51="合計"</formula>
    </cfRule>
  </conditionalFormatting>
  <conditionalFormatting sqref="E44">
    <cfRule type="expression" dxfId="3437" priority="25" stopIfTrue="1">
      <formula>$C44="小計"</formula>
    </cfRule>
    <cfRule type="expression" dxfId="3436" priority="26" stopIfTrue="1">
      <formula>$C44="合計"</formula>
    </cfRule>
  </conditionalFormatting>
  <conditionalFormatting sqref="E45">
    <cfRule type="expression" dxfId="3435" priority="23" stopIfTrue="1">
      <formula>$C45="小計"</formula>
    </cfRule>
    <cfRule type="expression" dxfId="3434" priority="24" stopIfTrue="1">
      <formula>$C45="合計"</formula>
    </cfRule>
  </conditionalFormatting>
  <conditionalFormatting sqref="F49 B49 AJ49:AN49 V49:W49">
    <cfRule type="expression" dxfId="3433" priority="21" stopIfTrue="1">
      <formula>$C49="小計"</formula>
    </cfRule>
    <cfRule type="expression" dxfId="3432" priority="22" stopIfTrue="1">
      <formula>$C49="合計"</formula>
    </cfRule>
  </conditionalFormatting>
  <conditionalFormatting sqref="B40 D40:E40 AJ40:AN40 V40:W40">
    <cfRule type="expression" dxfId="3431" priority="17" stopIfTrue="1">
      <formula>$C40="小計"</formula>
    </cfRule>
    <cfRule type="expression" dxfId="3430" priority="18" stopIfTrue="1">
      <formula>$C40="合計"</formula>
    </cfRule>
  </conditionalFormatting>
  <conditionalFormatting sqref="F40">
    <cfRule type="expression" dxfId="3429" priority="15" stopIfTrue="1">
      <formula>#REF!="小計"</formula>
    </cfRule>
    <cfRule type="expression" dxfId="3428" priority="16" stopIfTrue="1">
      <formula>#REF!="合計"</formula>
    </cfRule>
  </conditionalFormatting>
  <conditionalFormatting sqref="J40 L40 N40 P40 R40 T40">
    <cfRule type="expression" dxfId="3427" priority="9" stopIfTrue="1">
      <formula>$C40="小計"</formula>
    </cfRule>
    <cfRule type="expression" dxfId="3426" priority="10" stopIfTrue="1">
      <formula>$C40="合計"</formula>
    </cfRule>
  </conditionalFormatting>
  <conditionalFormatting sqref="X40">
    <cfRule type="expression" dxfId="3425" priority="7" stopIfTrue="1">
      <formula>$C40="小計"</formula>
    </cfRule>
    <cfRule type="expression" dxfId="3424" priority="8" stopIfTrue="1">
      <formula>$C40="合計"</formula>
    </cfRule>
  </conditionalFormatting>
  <conditionalFormatting sqref="Z40 AB40 AD40 AF40 AH40">
    <cfRule type="expression" dxfId="3423" priority="5" stopIfTrue="1">
      <formula>$C40="小計"</formula>
    </cfRule>
    <cfRule type="expression" dxfId="3422" priority="6" stopIfTrue="1">
      <formula>$C40="合計"</formula>
    </cfRule>
  </conditionalFormatting>
  <conditionalFormatting sqref="V19:W19 AJ19:AN19 B19:C19">
    <cfRule type="expression" dxfId="3421" priority="3" stopIfTrue="1">
      <formula>$C19="小計"</formula>
    </cfRule>
    <cfRule type="expression" dxfId="3420" priority="4" stopIfTrue="1">
      <formula>$C19="合計"</formula>
    </cfRule>
  </conditionalFormatting>
  <conditionalFormatting sqref="F19 H19">
    <cfRule type="expression" dxfId="3419" priority="1" stopIfTrue="1">
      <formula>$C19="小計"</formula>
    </cfRule>
    <cfRule type="expression" dxfId="3418" priority="2" stopIfTrue="1">
      <formula>$C19="合計"</formula>
    </cfRule>
  </conditionalFormatting>
  <dataValidations count="3">
    <dataValidation type="list" allowBlank="1" showInputMessage="1" showErrorMessage="1" sqref="BA70:BD71 AO9:AZ19 AO5:AZ5 AN46:BD46 AN6:AZ8 AO20:BD45 AO70:AZ72 AO73:BD79 AO47:BD69 BA5:BD19" xr:uid="{00000000-0002-0000-0900-000000000000}">
      <formula1>"A,B,C,D"</formula1>
    </dataValidation>
    <dataValidation type="list" allowBlank="1" showInputMessage="1" showErrorMessage="1" sqref="B5:B79" xr:uid="{00000000-0002-0000-0900-000001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79" xr:uid="{00000000-0002-0000-0900-000002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9" scale="32" fitToHeight="4" orientation="landscape" r:id="rId1"/>
  <headerFooter alignWithMargins="0"/>
  <colBreaks count="2" manualBreakCount="2">
    <brk id="23" max="1048575" man="1"/>
    <brk id="52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87" stopIfTrue="1" id="{81177CA7-95FA-4361-AD28-826AF452F600}">
            <xm:f>'実績ＢＳ（外注）'!$C78="小計"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88" stopIfTrue="1" id="{97B4D7B2-3266-4705-A776-8DF8A9A1C865}">
            <xm:f>'実績ＢＳ（外注）'!$C78="合計"</xm:f>
            <x14:dxf>
              <fill>
                <patternFill>
                  <bgColor indexed="46"/>
                </patternFill>
              </fill>
            </x14:dxf>
          </x14:cfRule>
          <xm:sqref>E53 I46 D46:F46</xm:sqref>
        </x14:conditionalFormatting>
        <x14:conditionalFormatting xmlns:xm="http://schemas.microsoft.com/office/excel/2006/main">
          <x14:cfRule type="expression" priority="1325" stopIfTrue="1" id="{005B9B4B-C13D-4597-81C7-6093570004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6" stopIfTrue="1" id="{FD217FEC-8271-446F-9050-A2F3E934AF1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D72</xm:sqref>
        </x14:conditionalFormatting>
        <x14:conditionalFormatting xmlns:xm="http://schemas.microsoft.com/office/excel/2006/main">
          <x14:cfRule type="expression" priority="1323" stopIfTrue="1" id="{79C5E7E0-D1B8-4C2A-B945-C4D2B9D2757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4" stopIfTrue="1" id="{A04087F5-6091-4992-9D71-A712A1645F5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V72:W72 B72 F72 AJ72 AN72 AL72</xm:sqref>
        </x14:conditionalFormatting>
        <x14:conditionalFormatting xmlns:xm="http://schemas.microsoft.com/office/excel/2006/main">
          <x14:cfRule type="expression" priority="74777" stopIfTrue="1" id="{81177CA7-95FA-4361-AD28-826AF452F600}">
            <xm:f>'実績ＢＳ（外注）'!$C81="小計"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778" stopIfTrue="1" id="{97B4D7B2-3266-4705-A776-8DF8A9A1C865}">
            <xm:f>'実績ＢＳ（外注）'!$C81="合計"</xm:f>
            <x14:dxf>
              <fill>
                <patternFill>
                  <bgColor indexed="46"/>
                </patternFill>
              </fill>
            </x14:dxf>
          </x14:cfRule>
          <xm:sqref>D52 D47</xm:sqref>
        </x14:conditionalFormatting>
        <x14:conditionalFormatting xmlns:xm="http://schemas.microsoft.com/office/excel/2006/main">
          <x14:cfRule type="expression" priority="751" stopIfTrue="1" id="{58320817-EB7F-4D6A-AD10-1639A401207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52" stopIfTrue="1" id="{8DAB996E-C4E1-479A-85AF-1AC44205E4D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F68</xm:sqref>
        </x14:conditionalFormatting>
        <x14:conditionalFormatting xmlns:xm="http://schemas.microsoft.com/office/excel/2006/main">
          <x14:cfRule type="expression" priority="747" stopIfTrue="1" id="{D6020BDD-13D8-4EF9-88A8-D7194C14CF7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8" stopIfTrue="1" id="{997612CB-1E6C-4A0C-9C8D-E06376629C1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expression" priority="735" stopIfTrue="1" id="{0CCAA877-9D5F-4942-8D94-E860309D1DA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6" stopIfTrue="1" id="{D153AF59-199E-4FEC-83E2-89B1DA48E38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F69</xm:sqref>
        </x14:conditionalFormatting>
        <x14:conditionalFormatting xmlns:xm="http://schemas.microsoft.com/office/excel/2006/main">
          <x14:cfRule type="expression" priority="731" stopIfTrue="1" id="{2CF5FFBB-CC56-44B7-BDE4-EC8DC2610CB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32" stopIfTrue="1" id="{B11A664A-6CEE-4E19-BE10-6DD343C66A4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D69</xm:sqref>
        </x14:conditionalFormatting>
        <x14:conditionalFormatting xmlns:xm="http://schemas.microsoft.com/office/excel/2006/main">
          <x14:cfRule type="expression" priority="82337" stopIfTrue="1" id="{81177CA7-95FA-4361-AD28-826AF452F600}">
            <xm:f>'実績ＢＳ（外注）'!$C6="小計"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338" stopIfTrue="1" id="{97B4D7B2-3266-4705-A776-8DF8A9A1C865}">
            <xm:f>'実績ＢＳ（外注）'!$C6="合計"</xm:f>
            <x14:dxf>
              <fill>
                <patternFill>
                  <bgColor indexed="46"/>
                </patternFill>
              </fill>
            </x14:dxf>
          </x14:cfRule>
          <xm:sqref>D6:F6</xm:sqref>
        </x14:conditionalFormatting>
        <x14:conditionalFormatting xmlns:xm="http://schemas.microsoft.com/office/excel/2006/main">
          <x14:cfRule type="expression" priority="82579" stopIfTrue="1" id="{81177CA7-95FA-4361-AD28-826AF452F600}">
            <xm:f>'実績ＢＳ（外注）'!$C73="小計"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580" stopIfTrue="1" id="{97B4D7B2-3266-4705-A776-8DF8A9A1C865}">
            <xm:f>'実績ＢＳ（外注）'!$C73="合計"</xm:f>
            <x14:dxf>
              <fill>
                <patternFill>
                  <bgColor indexed="46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expression" priority="371" stopIfTrue="1" id="{A27200A0-4878-4455-A11C-ADA61AF07F4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2" stopIfTrue="1" id="{721F3A7C-A3AE-4CFD-B8D5-04954F9A25A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AZ63 AW63</xm:sqref>
        </x14:conditionalFormatting>
        <x14:conditionalFormatting xmlns:xm="http://schemas.microsoft.com/office/excel/2006/main">
          <x14:cfRule type="expression" priority="363" stopIfTrue="1" id="{7AA276BA-4228-4133-B1B1-88305796DB3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4" stopIfTrue="1" id="{2F098113-915F-4310-96A8-DFB45D5CC05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F66</xm:sqref>
        </x14:conditionalFormatting>
        <x14:conditionalFormatting xmlns:xm="http://schemas.microsoft.com/office/excel/2006/main">
          <x14:cfRule type="expression" priority="361" stopIfTrue="1" id="{56857BF7-2F33-4846-96F0-E078973482D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2" stopIfTrue="1" id="{37B38512-6201-4787-825F-9D439802B386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AO66:AZ66</xm:sqref>
        </x14:conditionalFormatting>
        <x14:conditionalFormatting xmlns:xm="http://schemas.microsoft.com/office/excel/2006/main">
          <x14:cfRule type="expression" priority="259" stopIfTrue="1" id="{0B8CF5E1-734B-43D4-947B-8A9846F7A95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0" stopIfTrue="1" id="{A8CB1EB3-B7AF-4F58-9090-CB3C48E98B53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AT63</xm:sqref>
        </x14:conditionalFormatting>
        <x14:conditionalFormatting xmlns:xm="http://schemas.microsoft.com/office/excel/2006/main">
          <x14:cfRule type="expression" priority="257" stopIfTrue="1" id="{1CC578BE-0563-4088-9195-E998BFCD62E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8" stopIfTrue="1" id="{9C762529-5354-45DB-BC40-2541867D994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AQ63</xm:sqref>
        </x14:conditionalFormatting>
        <x14:conditionalFormatting xmlns:xm="http://schemas.microsoft.com/office/excel/2006/main">
          <x14:cfRule type="expression" priority="255" stopIfTrue="1" id="{AFF9FECD-68D2-4243-B452-29740B1DB570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6" stopIfTrue="1" id="{AB9F283B-A405-4E4F-9227-2F33DA2AAE4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AW67</xm:sqref>
        </x14:conditionalFormatting>
        <x14:conditionalFormatting xmlns:xm="http://schemas.microsoft.com/office/excel/2006/main">
          <x14:cfRule type="expression" priority="251" stopIfTrue="1" id="{7DEC3C4A-4C65-4488-82AE-9B26987C8E4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2" stopIfTrue="1" id="{45DFCC3C-55FE-4F11-8F50-1BEE9415DC0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AO68:AZ69</xm:sqref>
        </x14:conditionalFormatting>
        <x14:conditionalFormatting xmlns:xm="http://schemas.microsoft.com/office/excel/2006/main">
          <x14:cfRule type="expression" priority="249" stopIfTrue="1" id="{82E22373-D83D-42B2-87B3-1084FCBF5A39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0" stopIfTrue="1" id="{D96542BA-E96C-40BB-9B61-6109B1F77337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AO70:AZ71</xm:sqref>
        </x14:conditionalFormatting>
        <x14:conditionalFormatting xmlns:xm="http://schemas.microsoft.com/office/excel/2006/main">
          <x14:cfRule type="expression" priority="247" stopIfTrue="1" id="{90BE1CDE-96CE-4F24-A712-6AACDC4F4B5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8" stopIfTrue="1" id="{B4B80198-F139-4884-9FE5-70F5CB0DD7AF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AO72:AZ72</xm:sqref>
        </x14:conditionalFormatting>
        <x14:conditionalFormatting xmlns:xm="http://schemas.microsoft.com/office/excel/2006/main">
          <x14:cfRule type="expression" priority="82703" stopIfTrue="1" id="{81177CA7-95FA-4361-AD28-826AF452F600}">
            <xm:f>'実績ＢＳ（外注）'!$C7="小計"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704" stopIfTrue="1" id="{97B4D7B2-3266-4705-A776-8DF8A9A1C865}">
            <xm:f>'実績ＢＳ（外注）'!$C7="合計"</xm:f>
            <x14:dxf>
              <fill>
                <patternFill>
                  <bgColor indexed="46"/>
                </patternFill>
              </fill>
            </x14:dxf>
          </x14:cfRule>
          <xm:sqref>D8:F8</xm:sqref>
        </x14:conditionalFormatting>
        <x14:conditionalFormatting xmlns:xm="http://schemas.microsoft.com/office/excel/2006/main">
          <x14:cfRule type="expression" priority="82705" stopIfTrue="1" id="{81177CA7-95FA-4361-AD28-826AF452F60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706" stopIfTrue="1" id="{97B4D7B2-3266-4705-A776-8DF8A9A1C86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D7:F7</xm:sqref>
        </x14:conditionalFormatting>
        <x14:conditionalFormatting xmlns:xm="http://schemas.microsoft.com/office/excel/2006/main">
          <x14:cfRule type="expression" priority="241" stopIfTrue="1" id="{4B88E4CD-CFCF-4296-A1E5-789DE980D1E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2" stopIfTrue="1" id="{A5DF1B29-03D7-457C-A6C7-7A691557491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F74</xm:sqref>
        </x14:conditionalFormatting>
        <x14:conditionalFormatting xmlns:xm="http://schemas.microsoft.com/office/excel/2006/main">
          <x14:cfRule type="expression" priority="237" stopIfTrue="1" id="{A9A749B3-09BA-4C35-9FB0-CD164C9ED18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8" stopIfTrue="1" id="{0C5C8879-867C-485B-A3E1-F72A2402B26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D74</xm:sqref>
        </x14:conditionalFormatting>
        <x14:conditionalFormatting xmlns:xm="http://schemas.microsoft.com/office/excel/2006/main">
          <x14:cfRule type="expression" priority="235" stopIfTrue="1" id="{34E0FF6F-1200-4289-9F81-975C6689261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6" stopIfTrue="1" id="{A900122E-36F3-4555-8FF4-43F2BA9372A6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AO74 AV74:AZ74</xm:sqref>
        </x14:conditionalFormatting>
        <x14:conditionalFormatting xmlns:xm="http://schemas.microsoft.com/office/excel/2006/main">
          <x14:cfRule type="expression" priority="169" stopIfTrue="1" id="{CDF92F96-2572-464D-BC90-890599228552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0" stopIfTrue="1" id="{EB71E82E-475E-45EA-A0AA-7373CB57BCC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F73</xm:sqref>
        </x14:conditionalFormatting>
        <x14:conditionalFormatting xmlns:xm="http://schemas.microsoft.com/office/excel/2006/main">
          <x14:cfRule type="expression" priority="165" stopIfTrue="1" id="{F3E38199-98DC-4D5C-9E32-42B70C84386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6" stopIfTrue="1" id="{1D1B3817-A118-4405-89CD-B15EF90B507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D73</xm:sqref>
        </x14:conditionalFormatting>
        <x14:conditionalFormatting xmlns:xm="http://schemas.microsoft.com/office/excel/2006/main">
          <x14:cfRule type="expression" priority="163" stopIfTrue="1" id="{F1B2CD13-E2FE-457D-83D6-6241B786899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4" stopIfTrue="1" id="{E3CA4285-3AE5-4CC5-9208-D78423380E0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AO73 AV73:AZ73</xm:sqref>
        </x14:conditionalFormatting>
        <x14:conditionalFormatting xmlns:xm="http://schemas.microsoft.com/office/excel/2006/main">
          <x14:cfRule type="expression" priority="161" stopIfTrue="1" id="{07950BC3-286C-4FE6-8550-F3007A016B5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2" stopIfTrue="1" id="{EF98C44A-4F5E-43A0-9423-0DF901DAD37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AP74</xm:sqref>
        </x14:conditionalFormatting>
        <x14:conditionalFormatting xmlns:xm="http://schemas.microsoft.com/office/excel/2006/main">
          <x14:cfRule type="expression" priority="159" stopIfTrue="1" id="{1257657C-8926-4D54-A1F3-EE71DF68D35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" stopIfTrue="1" id="{E2F8E532-394F-40D8-AB2D-4F56A91CBC7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AP73</xm:sqref>
        </x14:conditionalFormatting>
        <x14:conditionalFormatting xmlns:xm="http://schemas.microsoft.com/office/excel/2006/main">
          <x14:cfRule type="expression" priority="157" stopIfTrue="1" id="{9368DD0A-14F5-445F-B2D0-8F5ECFEDC2B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" stopIfTrue="1" id="{C5CBC0D7-E2FF-4FE7-8B8A-85AF8E9FF86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AQ74</xm:sqref>
        </x14:conditionalFormatting>
        <x14:conditionalFormatting xmlns:xm="http://schemas.microsoft.com/office/excel/2006/main">
          <x14:cfRule type="expression" priority="155" stopIfTrue="1" id="{9710B0A1-303F-46BE-A667-C92077F7E0C9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6" stopIfTrue="1" id="{B4C8B784-BC58-40FB-8586-EC1082A3B53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AQ73</xm:sqref>
        </x14:conditionalFormatting>
        <x14:conditionalFormatting xmlns:xm="http://schemas.microsoft.com/office/excel/2006/main">
          <x14:cfRule type="expression" priority="153" stopIfTrue="1" id="{E85980AF-AAA7-4D95-8C5C-FEA3369F47CB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" stopIfTrue="1" id="{DED38CEA-7C4D-4046-A810-8143D0AAA24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AR74</xm:sqref>
        </x14:conditionalFormatting>
        <x14:conditionalFormatting xmlns:xm="http://schemas.microsoft.com/office/excel/2006/main">
          <x14:cfRule type="expression" priority="151" stopIfTrue="1" id="{4237F64C-6ECA-4499-82C6-36A934C2E1E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" stopIfTrue="1" id="{AE99AC1F-CAAF-43A9-85D8-8B920389C58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AR73</xm:sqref>
        </x14:conditionalFormatting>
        <x14:conditionalFormatting xmlns:xm="http://schemas.microsoft.com/office/excel/2006/main">
          <x14:cfRule type="expression" priority="149" stopIfTrue="1" id="{DF0F680C-EC94-4086-BF23-26781875A7B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" stopIfTrue="1" id="{DA255B07-C778-4666-9DA6-80371DC8A59A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AS74</xm:sqref>
        </x14:conditionalFormatting>
        <x14:conditionalFormatting xmlns:xm="http://schemas.microsoft.com/office/excel/2006/main">
          <x14:cfRule type="expression" priority="147" stopIfTrue="1" id="{E0C2481F-73EA-4322-A729-DF7174E6F96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8" stopIfTrue="1" id="{1241E3C7-3FCC-484A-85CF-614C4D840CA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AS73</xm:sqref>
        </x14:conditionalFormatting>
        <x14:conditionalFormatting xmlns:xm="http://schemas.microsoft.com/office/excel/2006/main">
          <x14:cfRule type="expression" priority="145" stopIfTrue="1" id="{A5D7F0A9-D614-42D5-AC00-977E11F1664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6" stopIfTrue="1" id="{C62FDFB6-86EA-4D28-BD0F-327C10A3CDBE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AT74</xm:sqref>
        </x14:conditionalFormatting>
        <x14:conditionalFormatting xmlns:xm="http://schemas.microsoft.com/office/excel/2006/main">
          <x14:cfRule type="expression" priority="143" stopIfTrue="1" id="{39671748-7014-4B39-9334-997F7723CFB7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" stopIfTrue="1" id="{251A4D1F-F835-4667-978A-4E34749CB22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AT73</xm:sqref>
        </x14:conditionalFormatting>
        <x14:conditionalFormatting xmlns:xm="http://schemas.microsoft.com/office/excel/2006/main">
          <x14:cfRule type="expression" priority="141" stopIfTrue="1" id="{FCB673AF-4EB6-4887-84EA-57286E16A7D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" stopIfTrue="1" id="{DCFE998A-AFD5-4AD8-9653-4801FBAA778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AU74</xm:sqref>
        </x14:conditionalFormatting>
        <x14:conditionalFormatting xmlns:xm="http://schemas.microsoft.com/office/excel/2006/main">
          <x14:cfRule type="expression" priority="139" stopIfTrue="1" id="{59E6BD16-1B0D-4B49-BE35-59B9BB74CB9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" stopIfTrue="1" id="{25CB0450-0A80-4BDB-8D30-204D35CC88F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AU73</xm:sqref>
        </x14:conditionalFormatting>
        <x14:conditionalFormatting xmlns:xm="http://schemas.microsoft.com/office/excel/2006/main">
          <x14:cfRule type="expression" priority="111" stopIfTrue="1" id="{430B1D1C-640A-4960-BB0A-BE32B7BCB1A3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" stopIfTrue="1" id="{EC280D09-4BCB-4C2D-B3A3-73D991C50A93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F78</xm:sqref>
        </x14:conditionalFormatting>
        <x14:conditionalFormatting xmlns:xm="http://schemas.microsoft.com/office/excel/2006/main">
          <x14:cfRule type="expression" priority="107" stopIfTrue="1" id="{A080FB83-FA0D-4648-B725-5956B8D4042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" stopIfTrue="1" id="{C37EC5AE-1849-476F-BBF2-22442AD97E1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D78</xm:sqref>
        </x14:conditionalFormatting>
        <x14:conditionalFormatting xmlns:xm="http://schemas.microsoft.com/office/excel/2006/main">
          <x14:cfRule type="expression" priority="105" stopIfTrue="1" id="{39C43BBB-11B0-4CCC-AD97-DC4AF876A40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" stopIfTrue="1" id="{007FE732-1F09-416D-8F2C-69C2D7A8042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AO78 AV78:AZ78</xm:sqref>
        </x14:conditionalFormatting>
        <x14:conditionalFormatting xmlns:xm="http://schemas.microsoft.com/office/excel/2006/main">
          <x14:cfRule type="expression" priority="103" stopIfTrue="1" id="{A0BF9ED9-6C36-4035-96F3-E2C7E78D30E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" stopIfTrue="1" id="{F0169753-6066-466E-9516-3F3EA0FF8AE8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AP78</xm:sqref>
        </x14:conditionalFormatting>
        <x14:conditionalFormatting xmlns:xm="http://schemas.microsoft.com/office/excel/2006/main">
          <x14:cfRule type="expression" priority="101" stopIfTrue="1" id="{ECFA8FCD-3B8C-49DE-8CCF-8CB6611A9DC3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" stopIfTrue="1" id="{E39183E7-B288-40C7-8EB2-5F01D59A78E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AQ78</xm:sqref>
        </x14:conditionalFormatting>
        <x14:conditionalFormatting xmlns:xm="http://schemas.microsoft.com/office/excel/2006/main">
          <x14:cfRule type="expression" priority="99" stopIfTrue="1" id="{FDE459FF-B651-4B06-ADA4-3C6F08EEA397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" stopIfTrue="1" id="{FA444783-1B30-4084-955F-07B9CFD358C1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AR78</xm:sqref>
        </x14:conditionalFormatting>
        <x14:conditionalFormatting xmlns:xm="http://schemas.microsoft.com/office/excel/2006/main">
          <x14:cfRule type="expression" priority="97" stopIfTrue="1" id="{09E0A9A6-F68B-4AEA-8300-928E5948CC2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" stopIfTrue="1" id="{7316FA10-CFE7-4ACD-B413-9C8757D5B55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AS78</xm:sqref>
        </x14:conditionalFormatting>
        <x14:conditionalFormatting xmlns:xm="http://schemas.microsoft.com/office/excel/2006/main">
          <x14:cfRule type="expression" priority="95" stopIfTrue="1" id="{1213046B-CBF2-4664-8683-0B7AF6786C3D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6" stopIfTrue="1" id="{57DD1DA4-A561-4742-AD3F-0BD6A1AD83D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AT78</xm:sqref>
        </x14:conditionalFormatting>
        <x14:conditionalFormatting xmlns:xm="http://schemas.microsoft.com/office/excel/2006/main">
          <x14:cfRule type="expression" priority="93" stopIfTrue="1" id="{51CB871D-E889-4BE7-9800-C6D31477EE4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" stopIfTrue="1" id="{B116F32E-E327-4F4C-989E-F30274D86BED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AU78</xm:sqref>
        </x14:conditionalFormatting>
        <x14:conditionalFormatting xmlns:xm="http://schemas.microsoft.com/office/excel/2006/main">
          <x14:cfRule type="expression" priority="83" stopIfTrue="1" id="{344D3D05-483D-482B-AAF9-F9C9C4A378E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" stopIfTrue="1" id="{51BDBC4B-9569-4D0F-B9BF-956B53EFD339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F75</xm:sqref>
        </x14:conditionalFormatting>
        <x14:conditionalFormatting xmlns:xm="http://schemas.microsoft.com/office/excel/2006/main">
          <x14:cfRule type="expression" priority="79" stopIfTrue="1" id="{5AF06E0D-FEF3-47D3-A941-DB2E59E35C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" stopIfTrue="1" id="{597D6451-1CA0-4F12-BF19-FA521762F0D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D75</xm:sqref>
        </x14:conditionalFormatting>
        <x14:conditionalFormatting xmlns:xm="http://schemas.microsoft.com/office/excel/2006/main">
          <x14:cfRule type="expression" priority="77" stopIfTrue="1" id="{F964D53E-FB47-498E-8902-656E169A1051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" stopIfTrue="1" id="{945E71A3-ADBF-43BD-A192-37783C99270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AO75:AZ75</xm:sqref>
        </x14:conditionalFormatting>
        <x14:conditionalFormatting xmlns:xm="http://schemas.microsoft.com/office/excel/2006/main">
          <x14:cfRule type="expression" priority="71" stopIfTrue="1" id="{D92C3258-EF40-4B48-9765-11A26C566CD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" stopIfTrue="1" id="{DF73975C-A212-46E9-9975-AA546203051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F76</xm:sqref>
        </x14:conditionalFormatting>
        <x14:conditionalFormatting xmlns:xm="http://schemas.microsoft.com/office/excel/2006/main">
          <x14:cfRule type="expression" priority="67" stopIfTrue="1" id="{FBF8843B-A27C-4ABC-80D9-13C18A5D98A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" stopIfTrue="1" id="{18E2C17E-D40B-4EA7-86FE-CCDE3490C56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D76</xm:sqref>
        </x14:conditionalFormatting>
        <x14:conditionalFormatting xmlns:xm="http://schemas.microsoft.com/office/excel/2006/main">
          <x14:cfRule type="expression" priority="83437" stopIfTrue="1" id="{81177CA7-95FA-4361-AD28-826AF452F600}">
            <xm:f>'実績ＢＳ（外注）'!$C81="小計"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438" stopIfTrue="1" id="{97B4D7B2-3266-4705-A776-8DF8A9A1C865}">
            <xm:f>'実績ＢＳ（外注）'!$C81="合計"</xm:f>
            <x14:dxf>
              <fill>
                <patternFill>
                  <bgColor indexed="46"/>
                </patternFill>
              </fill>
            </x14:dxf>
          </x14:cfRule>
          <xm:sqref>D48:D51</xm:sqref>
        </x14:conditionalFormatting>
        <x14:conditionalFormatting xmlns:xm="http://schemas.microsoft.com/office/excel/2006/main">
          <x14:cfRule type="expression" priority="59" stopIfTrue="1" id="{F0A8050F-9366-4411-9A37-66FF4CE5DC9A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" stopIfTrue="1" id="{E3E7D2C3-4291-40D7-9F75-9B829A76447B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F77</xm:sqref>
        </x14:conditionalFormatting>
        <x14:conditionalFormatting xmlns:xm="http://schemas.microsoft.com/office/excel/2006/main">
          <x14:cfRule type="expression" priority="55" stopIfTrue="1" id="{76D93879-2201-4453-96E2-3EEBC7EFBD8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" stopIfTrue="1" id="{7AEDB95B-E237-46C4-927F-4CCB58A3377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D77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indexed="13"/>
  </sheetPr>
  <dimension ref="A1:BE56"/>
  <sheetViews>
    <sheetView zoomScale="90" zoomScaleNormal="90" workbookViewId="0">
      <pane xSplit="9" ySplit="4" topLeftCell="J44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7.6328125" style="24" customWidth="1"/>
    <col min="7" max="7" width="10.90625" style="24" hidden="1" customWidth="1"/>
    <col min="8" max="8" width="5.6328125" style="24" customWidth="1"/>
    <col min="9" max="9" width="11.6328125" style="27" bestFit="1" customWidth="1"/>
    <col min="10" max="19" width="13.08984375" style="28" bestFit="1" customWidth="1"/>
    <col min="20" max="21" width="13.08984375" style="28" customWidth="1"/>
    <col min="22" max="22" width="13.453125" style="28" customWidth="1"/>
    <col min="23" max="23" width="11.6328125" style="28" customWidth="1"/>
    <col min="24" max="28" width="13.453125" style="28" customWidth="1"/>
    <col min="29" max="29" width="13.08984375" style="28" customWidth="1"/>
    <col min="30" max="30" width="13.453125" style="28" customWidth="1"/>
    <col min="31" max="31" width="13.08984375" style="28" customWidth="1"/>
    <col min="32" max="32" width="13.453125" style="28" customWidth="1"/>
    <col min="33" max="35" width="13.08984375" style="28" customWidth="1"/>
    <col min="36" max="37" width="11.6328125" style="28" customWidth="1"/>
    <col min="38" max="39" width="12.90625" style="28" customWidth="1"/>
    <col min="40" max="40" width="5.08984375" style="217" customWidth="1"/>
    <col min="41" max="52" width="7.6328125" style="356" customWidth="1"/>
    <col min="53" max="56" width="9.08984375" style="25" hidden="1" customWidth="1"/>
    <col min="57" max="16384" width="9" style="24"/>
  </cols>
  <sheetData>
    <row r="1" spans="1:57" s="1" customFormat="1" ht="17.25" customHeight="1" x14ac:dyDescent="0.2">
      <c r="A1" s="1">
        <v>0</v>
      </c>
      <c r="C1" s="2" t="s">
        <v>1635</v>
      </c>
      <c r="F1" s="3"/>
      <c r="H1" s="29"/>
      <c r="J1" s="42" t="s">
        <v>547</v>
      </c>
      <c r="V1" s="6"/>
      <c r="AL1" s="4" t="s">
        <v>43</v>
      </c>
      <c r="AM1" s="5">
        <f ca="1">TODAY()</f>
        <v>44644</v>
      </c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7"/>
      <c r="BB1" s="7"/>
      <c r="BC1" s="7"/>
      <c r="BD1" s="7"/>
    </row>
    <row r="2" spans="1:57" s="1" customFormat="1" ht="13" x14ac:dyDescent="0.2">
      <c r="E2" s="7"/>
      <c r="T2" s="450"/>
      <c r="U2" s="450"/>
      <c r="V2" s="6"/>
      <c r="BA2" s="7"/>
      <c r="BB2" s="7"/>
      <c r="BC2" s="7"/>
      <c r="BD2" s="7"/>
    </row>
    <row r="3" spans="1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62</v>
      </c>
      <c r="H3" s="444" t="s">
        <v>63</v>
      </c>
      <c r="I3" s="444" t="s">
        <v>64</v>
      </c>
      <c r="J3" s="447" t="s">
        <v>46</v>
      </c>
      <c r="K3" s="447"/>
      <c r="L3" s="447" t="s">
        <v>47</v>
      </c>
      <c r="M3" s="447"/>
      <c r="N3" s="447" t="s">
        <v>48</v>
      </c>
      <c r="O3" s="447"/>
      <c r="P3" s="447" t="s">
        <v>49</v>
      </c>
      <c r="Q3" s="447"/>
      <c r="R3" s="447" t="s">
        <v>50</v>
      </c>
      <c r="S3" s="447"/>
      <c r="T3" s="447" t="s">
        <v>51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N3" s="213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1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65</v>
      </c>
      <c r="Y4" s="36" t="s">
        <v>24</v>
      </c>
      <c r="Z4" s="36" t="s">
        <v>65</v>
      </c>
      <c r="AA4" s="36" t="s">
        <v>24</v>
      </c>
      <c r="AB4" s="36" t="s">
        <v>65</v>
      </c>
      <c r="AC4" s="36" t="s">
        <v>24</v>
      </c>
      <c r="AD4" s="36" t="s">
        <v>65</v>
      </c>
      <c r="AE4" s="36" t="s">
        <v>24</v>
      </c>
      <c r="AF4" s="36" t="s">
        <v>65</v>
      </c>
      <c r="AG4" s="36" t="s">
        <v>24</v>
      </c>
      <c r="AH4" s="36" t="s">
        <v>65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14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1:57" s="71" customFormat="1" ht="26.25" customHeight="1" x14ac:dyDescent="0.2">
      <c r="B5" s="45"/>
      <c r="C5" s="189" t="s">
        <v>112</v>
      </c>
      <c r="D5" s="190" t="s">
        <v>66</v>
      </c>
      <c r="E5" s="226" t="s">
        <v>266</v>
      </c>
      <c r="F5" s="158" t="s">
        <v>475</v>
      </c>
      <c r="G5" s="228"/>
      <c r="H5" s="227" t="s">
        <v>1012</v>
      </c>
      <c r="I5" s="157" t="s">
        <v>684</v>
      </c>
      <c r="J5" s="94">
        <v>560000</v>
      </c>
      <c r="K5" s="94"/>
      <c r="L5" s="94">
        <v>560000</v>
      </c>
      <c r="M5" s="94"/>
      <c r="N5" s="94">
        <v>560000</v>
      </c>
      <c r="O5" s="94"/>
      <c r="P5" s="94">
        <v>560000</v>
      </c>
      <c r="Q5" s="94"/>
      <c r="R5" s="94">
        <v>560000</v>
      </c>
      <c r="S5" s="94"/>
      <c r="T5" s="94">
        <v>560000</v>
      </c>
      <c r="U5" s="94"/>
      <c r="V5" s="62">
        <v>3360000</v>
      </c>
      <c r="W5" s="62">
        <v>0</v>
      </c>
      <c r="X5" s="94">
        <v>560000</v>
      </c>
      <c r="Y5" s="94"/>
      <c r="Z5" s="94">
        <v>560000</v>
      </c>
      <c r="AA5" s="94"/>
      <c r="AB5" s="94">
        <v>560000</v>
      </c>
      <c r="AC5" s="94"/>
      <c r="AD5" s="94">
        <v>560000</v>
      </c>
      <c r="AE5" s="94"/>
      <c r="AF5" s="94">
        <v>560000</v>
      </c>
      <c r="AG5" s="94"/>
      <c r="AH5" s="94">
        <v>560000</v>
      </c>
      <c r="AI5" s="94"/>
      <c r="AJ5" s="62">
        <v>3360000</v>
      </c>
      <c r="AK5" s="62">
        <v>0</v>
      </c>
      <c r="AL5" s="62">
        <v>6720000</v>
      </c>
      <c r="AM5" s="62">
        <v>0</v>
      </c>
      <c r="AN5" s="215"/>
      <c r="AO5" s="351" t="s">
        <v>734</v>
      </c>
      <c r="AP5" s="351" t="s">
        <v>734</v>
      </c>
      <c r="AQ5" s="351" t="s">
        <v>734</v>
      </c>
      <c r="AR5" s="351" t="s">
        <v>734</v>
      </c>
      <c r="AS5" s="351" t="s">
        <v>734</v>
      </c>
      <c r="AT5" s="351" t="s">
        <v>734</v>
      </c>
      <c r="AU5" s="351" t="s">
        <v>734</v>
      </c>
      <c r="AV5" s="351" t="s">
        <v>734</v>
      </c>
      <c r="AW5" s="351" t="s">
        <v>734</v>
      </c>
      <c r="AX5" s="351" t="s">
        <v>734</v>
      </c>
      <c r="AY5" s="351" t="s">
        <v>734</v>
      </c>
      <c r="AZ5" s="351" t="s">
        <v>734</v>
      </c>
      <c r="BA5" s="173"/>
      <c r="BB5" s="173"/>
      <c r="BC5" s="173"/>
      <c r="BD5" s="173"/>
    </row>
    <row r="6" spans="1:57" s="71" customFormat="1" ht="26.25" customHeight="1" x14ac:dyDescent="0.2">
      <c r="B6" s="45"/>
      <c r="C6" s="189" t="s">
        <v>112</v>
      </c>
      <c r="D6" s="190" t="s">
        <v>66</v>
      </c>
      <c r="E6" s="226" t="s">
        <v>266</v>
      </c>
      <c r="F6" s="158" t="s">
        <v>475</v>
      </c>
      <c r="G6" s="228"/>
      <c r="H6" s="227" t="s">
        <v>1012</v>
      </c>
      <c r="I6" s="157" t="s">
        <v>685</v>
      </c>
      <c r="J6" s="94">
        <v>520000</v>
      </c>
      <c r="K6" s="94"/>
      <c r="L6" s="94">
        <v>520000</v>
      </c>
      <c r="M6" s="94"/>
      <c r="N6" s="94">
        <v>520000</v>
      </c>
      <c r="O6" s="94"/>
      <c r="P6" s="94">
        <v>520000</v>
      </c>
      <c r="Q6" s="94"/>
      <c r="R6" s="94">
        <v>520000</v>
      </c>
      <c r="S6" s="94"/>
      <c r="T6" s="94">
        <v>520000</v>
      </c>
      <c r="U6" s="94"/>
      <c r="V6" s="62">
        <v>3120000</v>
      </c>
      <c r="W6" s="62">
        <v>0</v>
      </c>
      <c r="X6" s="94">
        <v>520000</v>
      </c>
      <c r="Y6" s="94"/>
      <c r="Z6" s="94">
        <v>520000</v>
      </c>
      <c r="AA6" s="94"/>
      <c r="AB6" s="94">
        <v>520000</v>
      </c>
      <c r="AC6" s="94"/>
      <c r="AD6" s="94">
        <v>520000</v>
      </c>
      <c r="AE6" s="94"/>
      <c r="AF6" s="94">
        <v>520000</v>
      </c>
      <c r="AG6" s="94"/>
      <c r="AH6" s="94">
        <v>520000</v>
      </c>
      <c r="AI6" s="94"/>
      <c r="AJ6" s="62">
        <v>3120000</v>
      </c>
      <c r="AK6" s="62">
        <v>0</v>
      </c>
      <c r="AL6" s="62">
        <v>6240000</v>
      </c>
      <c r="AM6" s="62">
        <v>0</v>
      </c>
      <c r="AN6" s="215"/>
      <c r="AO6" s="351" t="s">
        <v>734</v>
      </c>
      <c r="AP6" s="351" t="s">
        <v>734</v>
      </c>
      <c r="AQ6" s="351" t="s">
        <v>734</v>
      </c>
      <c r="AR6" s="351" t="s">
        <v>734</v>
      </c>
      <c r="AS6" s="351" t="s">
        <v>734</v>
      </c>
      <c r="AT6" s="351" t="s">
        <v>734</v>
      </c>
      <c r="AU6" s="351" t="s">
        <v>734</v>
      </c>
      <c r="AV6" s="351" t="s">
        <v>734</v>
      </c>
      <c r="AW6" s="351" t="s">
        <v>734</v>
      </c>
      <c r="AX6" s="351" t="s">
        <v>734</v>
      </c>
      <c r="AY6" s="351" t="s">
        <v>734</v>
      </c>
      <c r="AZ6" s="351" t="s">
        <v>734</v>
      </c>
      <c r="BA6" s="173"/>
      <c r="BB6" s="173"/>
      <c r="BC6" s="173"/>
      <c r="BD6" s="173"/>
    </row>
    <row r="7" spans="1:57" s="71" customFormat="1" ht="26.25" customHeight="1" x14ac:dyDescent="0.2">
      <c r="B7" s="45"/>
      <c r="C7" s="189" t="s">
        <v>112</v>
      </c>
      <c r="D7" s="190" t="s">
        <v>66</v>
      </c>
      <c r="E7" s="226" t="s">
        <v>266</v>
      </c>
      <c r="F7" s="158" t="s">
        <v>475</v>
      </c>
      <c r="G7" s="228"/>
      <c r="H7" s="227" t="s">
        <v>1012</v>
      </c>
      <c r="I7" s="177" t="s">
        <v>1719</v>
      </c>
      <c r="J7" s="94">
        <v>200000</v>
      </c>
      <c r="K7" s="94"/>
      <c r="L7" s="94">
        <v>350000</v>
      </c>
      <c r="M7" s="94"/>
      <c r="N7" s="94">
        <v>350000</v>
      </c>
      <c r="O7" s="94"/>
      <c r="P7" s="94"/>
      <c r="Q7" s="94"/>
      <c r="R7" s="94"/>
      <c r="S7" s="94"/>
      <c r="T7" s="94"/>
      <c r="U7" s="94"/>
      <c r="V7" s="62">
        <v>900000</v>
      </c>
      <c r="W7" s="62">
        <v>0</v>
      </c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62">
        <v>0</v>
      </c>
      <c r="AK7" s="62">
        <v>0</v>
      </c>
      <c r="AL7" s="62">
        <v>900000</v>
      </c>
      <c r="AM7" s="62">
        <v>0</v>
      </c>
      <c r="AN7" s="215"/>
      <c r="AO7" s="351" t="s">
        <v>736</v>
      </c>
      <c r="AP7" s="351" t="s">
        <v>736</v>
      </c>
      <c r="AQ7" s="351" t="s">
        <v>736</v>
      </c>
      <c r="AR7" s="351"/>
      <c r="AS7" s="351"/>
      <c r="AT7" s="351"/>
      <c r="AU7" s="351"/>
      <c r="AV7" s="351"/>
      <c r="AW7" s="351"/>
      <c r="AX7" s="351"/>
      <c r="AY7" s="351"/>
      <c r="AZ7" s="351"/>
      <c r="BA7" s="173"/>
      <c r="BB7" s="173"/>
      <c r="BC7" s="173"/>
      <c r="BD7" s="173"/>
    </row>
    <row r="8" spans="1:57" s="71" customFormat="1" ht="26.25" customHeight="1" x14ac:dyDescent="0.2">
      <c r="B8" s="45"/>
      <c r="C8" s="189" t="s">
        <v>116</v>
      </c>
      <c r="D8" s="190" t="s">
        <v>66</v>
      </c>
      <c r="E8" s="226" t="s">
        <v>266</v>
      </c>
      <c r="F8" s="157" t="s">
        <v>405</v>
      </c>
      <c r="G8" s="228"/>
      <c r="H8" s="227" t="s">
        <v>1012</v>
      </c>
      <c r="I8" s="312" t="s">
        <v>687</v>
      </c>
      <c r="J8" s="94">
        <v>750000</v>
      </c>
      <c r="K8" s="94"/>
      <c r="L8" s="94">
        <v>750000</v>
      </c>
      <c r="M8" s="94"/>
      <c r="N8" s="94">
        <v>750000</v>
      </c>
      <c r="O8" s="94"/>
      <c r="P8" s="94">
        <v>700000</v>
      </c>
      <c r="Q8" s="94"/>
      <c r="R8" s="94">
        <v>700000</v>
      </c>
      <c r="S8" s="94"/>
      <c r="T8" s="94">
        <v>750000</v>
      </c>
      <c r="U8" s="94"/>
      <c r="V8" s="62">
        <v>4400000</v>
      </c>
      <c r="W8" s="62">
        <v>0</v>
      </c>
      <c r="X8" s="94">
        <v>750000</v>
      </c>
      <c r="Y8" s="94"/>
      <c r="Z8" s="94">
        <v>700000</v>
      </c>
      <c r="AA8" s="94"/>
      <c r="AB8" s="94">
        <v>750000</v>
      </c>
      <c r="AC8" s="94"/>
      <c r="AD8" s="94">
        <v>750000</v>
      </c>
      <c r="AE8" s="94"/>
      <c r="AF8" s="94">
        <v>750000</v>
      </c>
      <c r="AG8" s="94"/>
      <c r="AH8" s="94">
        <v>750000</v>
      </c>
      <c r="AI8" s="94"/>
      <c r="AJ8" s="62">
        <v>4450000</v>
      </c>
      <c r="AK8" s="62">
        <v>0</v>
      </c>
      <c r="AL8" s="62">
        <v>8850000</v>
      </c>
      <c r="AM8" s="62">
        <v>0</v>
      </c>
      <c r="AN8" s="215"/>
      <c r="AO8" s="351" t="s">
        <v>734</v>
      </c>
      <c r="AP8" s="351" t="s">
        <v>734</v>
      </c>
      <c r="AQ8" s="351" t="s">
        <v>734</v>
      </c>
      <c r="AR8" s="351" t="s">
        <v>734</v>
      </c>
      <c r="AS8" s="351" t="s">
        <v>734</v>
      </c>
      <c r="AT8" s="351" t="s">
        <v>734</v>
      </c>
      <c r="AU8" s="351" t="s">
        <v>734</v>
      </c>
      <c r="AV8" s="351" t="s">
        <v>734</v>
      </c>
      <c r="AW8" s="351" t="s">
        <v>734</v>
      </c>
      <c r="AX8" s="351" t="s">
        <v>734</v>
      </c>
      <c r="AY8" s="351" t="s">
        <v>734</v>
      </c>
      <c r="AZ8" s="351" t="s">
        <v>734</v>
      </c>
      <c r="BA8" s="173"/>
      <c r="BB8" s="173"/>
      <c r="BC8" s="173"/>
      <c r="BD8" s="173"/>
    </row>
    <row r="9" spans="1:57" s="71" customFormat="1" ht="26.25" customHeight="1" x14ac:dyDescent="0.2">
      <c r="B9" s="45"/>
      <c r="C9" s="189" t="s">
        <v>116</v>
      </c>
      <c r="D9" s="190" t="s">
        <v>66</v>
      </c>
      <c r="E9" s="226" t="s">
        <v>266</v>
      </c>
      <c r="F9" s="157" t="s">
        <v>405</v>
      </c>
      <c r="G9" s="228"/>
      <c r="H9" s="227" t="s">
        <v>1012</v>
      </c>
      <c r="I9" s="157" t="s">
        <v>593</v>
      </c>
      <c r="J9" s="94">
        <v>550000</v>
      </c>
      <c r="K9" s="94"/>
      <c r="L9" s="94">
        <v>550000</v>
      </c>
      <c r="M9" s="94"/>
      <c r="N9" s="94">
        <v>550000</v>
      </c>
      <c r="O9" s="94"/>
      <c r="P9" s="94">
        <v>500000</v>
      </c>
      <c r="Q9" s="94"/>
      <c r="R9" s="94">
        <v>500000</v>
      </c>
      <c r="S9" s="94"/>
      <c r="T9" s="94">
        <v>550000</v>
      </c>
      <c r="U9" s="94"/>
      <c r="V9" s="62">
        <v>3200000</v>
      </c>
      <c r="W9" s="62">
        <v>0</v>
      </c>
      <c r="X9" s="94">
        <v>550000</v>
      </c>
      <c r="Y9" s="94"/>
      <c r="Z9" s="94">
        <v>500000</v>
      </c>
      <c r="AA9" s="94"/>
      <c r="AB9" s="94">
        <v>550000</v>
      </c>
      <c r="AC9" s="94"/>
      <c r="AD9" s="94">
        <v>550000</v>
      </c>
      <c r="AE9" s="94"/>
      <c r="AF9" s="94">
        <v>550000</v>
      </c>
      <c r="AG9" s="94"/>
      <c r="AH9" s="94">
        <v>550000</v>
      </c>
      <c r="AI9" s="94"/>
      <c r="AJ9" s="62">
        <v>3250000</v>
      </c>
      <c r="AK9" s="62">
        <v>0</v>
      </c>
      <c r="AL9" s="62">
        <v>6450000</v>
      </c>
      <c r="AM9" s="62">
        <v>0</v>
      </c>
      <c r="AN9" s="215"/>
      <c r="AO9" s="351" t="s">
        <v>734</v>
      </c>
      <c r="AP9" s="351" t="s">
        <v>734</v>
      </c>
      <c r="AQ9" s="351" t="s">
        <v>734</v>
      </c>
      <c r="AR9" s="351" t="s">
        <v>734</v>
      </c>
      <c r="AS9" s="351" t="s">
        <v>734</v>
      </c>
      <c r="AT9" s="351" t="s">
        <v>734</v>
      </c>
      <c r="AU9" s="351" t="s">
        <v>734</v>
      </c>
      <c r="AV9" s="351" t="s">
        <v>734</v>
      </c>
      <c r="AW9" s="351" t="s">
        <v>734</v>
      </c>
      <c r="AX9" s="351" t="s">
        <v>734</v>
      </c>
      <c r="AY9" s="351" t="s">
        <v>734</v>
      </c>
      <c r="AZ9" s="351" t="s">
        <v>734</v>
      </c>
      <c r="BA9" s="173"/>
      <c r="BB9" s="173"/>
      <c r="BC9" s="173"/>
      <c r="BD9" s="173"/>
    </row>
    <row r="10" spans="1:57" s="71" customFormat="1" ht="26.25" customHeight="1" x14ac:dyDescent="0.2">
      <c r="B10" s="45"/>
      <c r="C10" s="189" t="s">
        <v>116</v>
      </c>
      <c r="D10" s="190" t="s">
        <v>66</v>
      </c>
      <c r="E10" s="226" t="s">
        <v>266</v>
      </c>
      <c r="F10" s="157" t="s">
        <v>405</v>
      </c>
      <c r="G10" s="228"/>
      <c r="H10" s="227" t="s">
        <v>1012</v>
      </c>
      <c r="I10" s="157" t="s">
        <v>686</v>
      </c>
      <c r="J10" s="94">
        <v>580000</v>
      </c>
      <c r="K10" s="94"/>
      <c r="L10" s="94">
        <v>580000</v>
      </c>
      <c r="M10" s="94"/>
      <c r="N10" s="94">
        <v>580000</v>
      </c>
      <c r="O10" s="94"/>
      <c r="P10" s="94">
        <v>530000</v>
      </c>
      <c r="Q10" s="94"/>
      <c r="R10" s="94">
        <v>530000</v>
      </c>
      <c r="S10" s="94"/>
      <c r="T10" s="94">
        <v>580000</v>
      </c>
      <c r="U10" s="94"/>
      <c r="V10" s="62">
        <v>3380000</v>
      </c>
      <c r="W10" s="62">
        <v>0</v>
      </c>
      <c r="X10" s="94">
        <v>580000</v>
      </c>
      <c r="Y10" s="94"/>
      <c r="Z10" s="94">
        <v>530000</v>
      </c>
      <c r="AA10" s="94"/>
      <c r="AB10" s="94">
        <v>580000</v>
      </c>
      <c r="AC10" s="94"/>
      <c r="AD10" s="94">
        <v>580000</v>
      </c>
      <c r="AE10" s="94"/>
      <c r="AF10" s="94">
        <v>580000</v>
      </c>
      <c r="AG10" s="94"/>
      <c r="AH10" s="94">
        <v>580000</v>
      </c>
      <c r="AI10" s="94"/>
      <c r="AJ10" s="62">
        <v>3430000</v>
      </c>
      <c r="AK10" s="62">
        <v>0</v>
      </c>
      <c r="AL10" s="62">
        <v>6810000</v>
      </c>
      <c r="AM10" s="62">
        <v>0</v>
      </c>
      <c r="AN10" s="215"/>
      <c r="AO10" s="351" t="s">
        <v>734</v>
      </c>
      <c r="AP10" s="351" t="s">
        <v>734</v>
      </c>
      <c r="AQ10" s="351" t="s">
        <v>734</v>
      </c>
      <c r="AR10" s="351" t="s">
        <v>734</v>
      </c>
      <c r="AS10" s="351" t="s">
        <v>734</v>
      </c>
      <c r="AT10" s="351" t="s">
        <v>734</v>
      </c>
      <c r="AU10" s="351" t="s">
        <v>734</v>
      </c>
      <c r="AV10" s="351" t="s">
        <v>734</v>
      </c>
      <c r="AW10" s="351" t="s">
        <v>734</v>
      </c>
      <c r="AX10" s="351" t="s">
        <v>734</v>
      </c>
      <c r="AY10" s="351" t="s">
        <v>734</v>
      </c>
      <c r="AZ10" s="351" t="s">
        <v>734</v>
      </c>
      <c r="BA10" s="173"/>
      <c r="BB10" s="173"/>
      <c r="BC10" s="173"/>
      <c r="BD10" s="173"/>
    </row>
    <row r="11" spans="1:57" s="71" customFormat="1" ht="26.25" customHeight="1" x14ac:dyDescent="0.2">
      <c r="B11" s="45"/>
      <c r="C11" s="189" t="s">
        <v>116</v>
      </c>
      <c r="D11" s="190" t="s">
        <v>66</v>
      </c>
      <c r="E11" s="226" t="s">
        <v>266</v>
      </c>
      <c r="F11" s="157" t="s">
        <v>405</v>
      </c>
      <c r="G11" s="228"/>
      <c r="H11" s="227" t="s">
        <v>1012</v>
      </c>
      <c r="I11" s="157" t="s">
        <v>1650</v>
      </c>
      <c r="J11" s="94">
        <v>756000</v>
      </c>
      <c r="K11" s="94"/>
      <c r="L11" s="94">
        <v>756000</v>
      </c>
      <c r="M11" s="94"/>
      <c r="N11" s="94">
        <v>756000</v>
      </c>
      <c r="O11" s="94"/>
      <c r="P11" s="94">
        <v>756000</v>
      </c>
      <c r="Q11" s="94"/>
      <c r="R11" s="94">
        <v>756000</v>
      </c>
      <c r="S11" s="94"/>
      <c r="T11" s="94">
        <v>756000</v>
      </c>
      <c r="U11" s="94"/>
      <c r="V11" s="62">
        <v>4536000</v>
      </c>
      <c r="W11" s="62">
        <v>0</v>
      </c>
      <c r="X11" s="94">
        <v>756000</v>
      </c>
      <c r="Y11" s="94"/>
      <c r="Z11" s="94">
        <v>706000</v>
      </c>
      <c r="AA11" s="94"/>
      <c r="AB11" s="94">
        <v>756000</v>
      </c>
      <c r="AC11" s="94"/>
      <c r="AD11" s="94">
        <v>756000</v>
      </c>
      <c r="AE11" s="94"/>
      <c r="AF11" s="94">
        <v>756000</v>
      </c>
      <c r="AG11" s="94"/>
      <c r="AH11" s="94">
        <v>756000</v>
      </c>
      <c r="AI11" s="94"/>
      <c r="AJ11" s="62">
        <v>4486000</v>
      </c>
      <c r="AK11" s="62">
        <v>0</v>
      </c>
      <c r="AL11" s="62">
        <v>9022000</v>
      </c>
      <c r="AM11" s="62">
        <v>0</v>
      </c>
      <c r="AN11" s="215"/>
      <c r="AO11" s="351" t="s">
        <v>734</v>
      </c>
      <c r="AP11" s="351" t="s">
        <v>734</v>
      </c>
      <c r="AQ11" s="351" t="s">
        <v>734</v>
      </c>
      <c r="AR11" s="351" t="s">
        <v>734</v>
      </c>
      <c r="AS11" s="351" t="s">
        <v>734</v>
      </c>
      <c r="AT11" s="351" t="s">
        <v>734</v>
      </c>
      <c r="AU11" s="351" t="s">
        <v>734</v>
      </c>
      <c r="AV11" s="351" t="s">
        <v>734</v>
      </c>
      <c r="AW11" s="351" t="s">
        <v>734</v>
      </c>
      <c r="AX11" s="351" t="s">
        <v>734</v>
      </c>
      <c r="AY11" s="351" t="s">
        <v>734</v>
      </c>
      <c r="AZ11" s="351" t="s">
        <v>734</v>
      </c>
      <c r="BA11" s="173"/>
      <c r="BB11" s="173"/>
      <c r="BC11" s="173"/>
      <c r="BD11" s="173"/>
    </row>
    <row r="12" spans="1:57" s="71" customFormat="1" ht="26.25" customHeight="1" x14ac:dyDescent="0.2">
      <c r="B12" s="156"/>
      <c r="C12" s="48" t="s">
        <v>120</v>
      </c>
      <c r="D12" s="68" t="s">
        <v>108</v>
      </c>
      <c r="E12" s="151" t="s">
        <v>266</v>
      </c>
      <c r="F12" s="178" t="s">
        <v>517</v>
      </c>
      <c r="G12" s="170"/>
      <c r="H12" s="227" t="s">
        <v>1012</v>
      </c>
      <c r="I12" s="178" t="s">
        <v>690</v>
      </c>
      <c r="J12" s="193">
        <v>620000</v>
      </c>
      <c r="K12" s="193"/>
      <c r="L12" s="193">
        <v>620000</v>
      </c>
      <c r="M12" s="193"/>
      <c r="N12" s="193">
        <v>620000</v>
      </c>
      <c r="O12" s="193"/>
      <c r="P12" s="193">
        <v>620000</v>
      </c>
      <c r="Q12" s="193"/>
      <c r="R12" s="193">
        <v>620000</v>
      </c>
      <c r="S12" s="193"/>
      <c r="T12" s="193">
        <v>620000</v>
      </c>
      <c r="U12" s="193"/>
      <c r="V12" s="161">
        <v>3720000</v>
      </c>
      <c r="W12" s="161">
        <v>0</v>
      </c>
      <c r="X12" s="193">
        <v>620000</v>
      </c>
      <c r="Y12" s="159"/>
      <c r="Z12" s="193">
        <v>620000</v>
      </c>
      <c r="AA12" s="159"/>
      <c r="AB12" s="193">
        <v>620000</v>
      </c>
      <c r="AC12" s="159"/>
      <c r="AD12" s="193">
        <v>620000</v>
      </c>
      <c r="AE12" s="159"/>
      <c r="AF12" s="193">
        <v>620000</v>
      </c>
      <c r="AG12" s="159"/>
      <c r="AH12" s="193">
        <v>620000</v>
      </c>
      <c r="AI12" s="159"/>
      <c r="AJ12" s="161">
        <v>3720000</v>
      </c>
      <c r="AK12" s="161">
        <v>0</v>
      </c>
      <c r="AL12" s="161">
        <v>7440000</v>
      </c>
      <c r="AM12" s="161">
        <v>0</v>
      </c>
      <c r="AN12" s="215"/>
      <c r="AO12" s="351" t="s">
        <v>734</v>
      </c>
      <c r="AP12" s="351" t="s">
        <v>734</v>
      </c>
      <c r="AQ12" s="351" t="s">
        <v>734</v>
      </c>
      <c r="AR12" s="351" t="s">
        <v>734</v>
      </c>
      <c r="AS12" s="351" t="s">
        <v>734</v>
      </c>
      <c r="AT12" s="351" t="s">
        <v>734</v>
      </c>
      <c r="AU12" s="351" t="s">
        <v>734</v>
      </c>
      <c r="AV12" s="351" t="s">
        <v>734</v>
      </c>
      <c r="AW12" s="351" t="s">
        <v>734</v>
      </c>
      <c r="AX12" s="351" t="s">
        <v>734</v>
      </c>
      <c r="AY12" s="351" t="s">
        <v>734</v>
      </c>
      <c r="AZ12" s="351" t="s">
        <v>734</v>
      </c>
      <c r="BA12" s="173"/>
      <c r="BB12" s="173"/>
      <c r="BC12" s="173"/>
      <c r="BD12" s="173"/>
    </row>
    <row r="13" spans="1:57" s="71" customFormat="1" ht="26.25" customHeight="1" x14ac:dyDescent="0.2">
      <c r="B13" s="45"/>
      <c r="C13" s="48" t="s">
        <v>120</v>
      </c>
      <c r="D13" s="68" t="s">
        <v>108</v>
      </c>
      <c r="E13" s="151" t="s">
        <v>266</v>
      </c>
      <c r="F13" s="178" t="s">
        <v>571</v>
      </c>
      <c r="G13" s="170"/>
      <c r="H13" s="227" t="s">
        <v>1012</v>
      </c>
      <c r="I13" s="178" t="s">
        <v>691</v>
      </c>
      <c r="J13" s="193">
        <v>570000</v>
      </c>
      <c r="K13" s="193"/>
      <c r="L13" s="193">
        <v>570000</v>
      </c>
      <c r="M13" s="193"/>
      <c r="N13" s="193">
        <v>570000</v>
      </c>
      <c r="O13" s="193"/>
      <c r="P13" s="193">
        <v>570000</v>
      </c>
      <c r="Q13" s="193"/>
      <c r="R13" s="193">
        <v>570000</v>
      </c>
      <c r="S13" s="193"/>
      <c r="T13" s="193">
        <v>570000</v>
      </c>
      <c r="U13" s="193"/>
      <c r="V13" s="62">
        <v>3420000</v>
      </c>
      <c r="W13" s="62">
        <v>0</v>
      </c>
      <c r="X13" s="193">
        <v>570000</v>
      </c>
      <c r="Y13" s="61"/>
      <c r="Z13" s="193">
        <v>570000</v>
      </c>
      <c r="AA13" s="61"/>
      <c r="AB13" s="193">
        <v>570000</v>
      </c>
      <c r="AC13" s="61"/>
      <c r="AD13" s="193">
        <v>570000</v>
      </c>
      <c r="AE13" s="61"/>
      <c r="AF13" s="193">
        <v>570000</v>
      </c>
      <c r="AG13" s="61"/>
      <c r="AH13" s="193">
        <v>570000</v>
      </c>
      <c r="AI13" s="61"/>
      <c r="AJ13" s="62">
        <v>3420000</v>
      </c>
      <c r="AK13" s="62">
        <v>0</v>
      </c>
      <c r="AL13" s="62">
        <v>6840000</v>
      </c>
      <c r="AM13" s="62">
        <v>0</v>
      </c>
      <c r="AN13" s="215"/>
      <c r="AO13" s="351" t="s">
        <v>734</v>
      </c>
      <c r="AP13" s="351" t="s">
        <v>734</v>
      </c>
      <c r="AQ13" s="351" t="s">
        <v>734</v>
      </c>
      <c r="AR13" s="351" t="s">
        <v>734</v>
      </c>
      <c r="AS13" s="351" t="s">
        <v>734</v>
      </c>
      <c r="AT13" s="351" t="s">
        <v>734</v>
      </c>
      <c r="AU13" s="351" t="s">
        <v>734</v>
      </c>
      <c r="AV13" s="351" t="s">
        <v>734</v>
      </c>
      <c r="AW13" s="351" t="s">
        <v>734</v>
      </c>
      <c r="AX13" s="351" t="s">
        <v>734</v>
      </c>
      <c r="AY13" s="351" t="s">
        <v>734</v>
      </c>
      <c r="AZ13" s="351" t="s">
        <v>734</v>
      </c>
      <c r="BA13" s="173"/>
      <c r="BB13" s="173"/>
      <c r="BC13" s="173"/>
      <c r="BD13" s="173"/>
    </row>
    <row r="14" spans="1:57" s="71" customFormat="1" ht="26.25" customHeight="1" x14ac:dyDescent="0.2">
      <c r="B14" s="45"/>
      <c r="C14" s="157" t="s">
        <v>395</v>
      </c>
      <c r="D14" s="190" t="s">
        <v>66</v>
      </c>
      <c r="E14" s="226" t="s">
        <v>266</v>
      </c>
      <c r="F14" s="158" t="s">
        <v>407</v>
      </c>
      <c r="G14" s="228"/>
      <c r="H14" s="364" t="s">
        <v>987</v>
      </c>
      <c r="I14" s="157" t="s">
        <v>688</v>
      </c>
      <c r="J14" s="159">
        <v>648000</v>
      </c>
      <c r="K14" s="159"/>
      <c r="L14" s="159">
        <v>648000</v>
      </c>
      <c r="M14" s="159"/>
      <c r="N14" s="159">
        <v>648000</v>
      </c>
      <c r="O14" s="159"/>
      <c r="P14" s="159">
        <v>648000</v>
      </c>
      <c r="Q14" s="159"/>
      <c r="R14" s="159">
        <v>648000</v>
      </c>
      <c r="S14" s="159"/>
      <c r="T14" s="159">
        <v>648000</v>
      </c>
      <c r="U14" s="159"/>
      <c r="V14" s="62">
        <v>3888000</v>
      </c>
      <c r="W14" s="62">
        <v>0</v>
      </c>
      <c r="X14" s="159">
        <v>648000</v>
      </c>
      <c r="Y14" s="63"/>
      <c r="Z14" s="159">
        <v>648000</v>
      </c>
      <c r="AA14" s="63"/>
      <c r="AB14" s="159">
        <v>648000</v>
      </c>
      <c r="AC14" s="63"/>
      <c r="AD14" s="159">
        <v>648000</v>
      </c>
      <c r="AE14" s="63"/>
      <c r="AF14" s="159">
        <v>648000</v>
      </c>
      <c r="AG14" s="63"/>
      <c r="AH14" s="159">
        <v>648000</v>
      </c>
      <c r="AI14" s="63"/>
      <c r="AJ14" s="62">
        <v>3888000</v>
      </c>
      <c r="AK14" s="62">
        <v>0</v>
      </c>
      <c r="AL14" s="62">
        <v>7776000</v>
      </c>
      <c r="AM14" s="62">
        <v>0</v>
      </c>
      <c r="AN14" s="215"/>
      <c r="AO14" s="351" t="s">
        <v>734</v>
      </c>
      <c r="AP14" s="351" t="s">
        <v>734</v>
      </c>
      <c r="AQ14" s="351" t="s">
        <v>734</v>
      </c>
      <c r="AR14" s="351" t="s">
        <v>734</v>
      </c>
      <c r="AS14" s="351" t="s">
        <v>734</v>
      </c>
      <c r="AT14" s="351" t="s">
        <v>734</v>
      </c>
      <c r="AU14" s="351" t="s">
        <v>734</v>
      </c>
      <c r="AV14" s="351" t="s">
        <v>734</v>
      </c>
      <c r="AW14" s="351" t="s">
        <v>734</v>
      </c>
      <c r="AX14" s="351" t="s">
        <v>734</v>
      </c>
      <c r="AY14" s="351" t="s">
        <v>734</v>
      </c>
      <c r="AZ14" s="351" t="s">
        <v>734</v>
      </c>
      <c r="BA14" s="173"/>
      <c r="BB14" s="173"/>
      <c r="BC14" s="173"/>
      <c r="BD14" s="173"/>
    </row>
    <row r="15" spans="1:57" s="71" customFormat="1" ht="26.25" customHeight="1" x14ac:dyDescent="0.2">
      <c r="B15" s="156"/>
      <c r="C15" s="189" t="s">
        <v>527</v>
      </c>
      <c r="D15" s="190" t="s">
        <v>66</v>
      </c>
      <c r="E15" s="226" t="s">
        <v>266</v>
      </c>
      <c r="F15" s="157" t="s">
        <v>515</v>
      </c>
      <c r="G15" s="231"/>
      <c r="H15" s="364" t="s">
        <v>1017</v>
      </c>
      <c r="I15" s="234" t="s">
        <v>689</v>
      </c>
      <c r="J15" s="160">
        <v>540000</v>
      </c>
      <c r="K15" s="61"/>
      <c r="L15" s="160">
        <v>540000</v>
      </c>
      <c r="M15" s="61"/>
      <c r="N15" s="160">
        <v>540000</v>
      </c>
      <c r="O15" s="61"/>
      <c r="P15" s="160">
        <v>540000</v>
      </c>
      <c r="Q15" s="61"/>
      <c r="R15" s="160">
        <v>540000</v>
      </c>
      <c r="S15" s="61"/>
      <c r="T15" s="160">
        <v>540000</v>
      </c>
      <c r="U15" s="61"/>
      <c r="V15" s="161">
        <v>3240000</v>
      </c>
      <c r="W15" s="161">
        <v>0</v>
      </c>
      <c r="X15" s="160">
        <v>540000</v>
      </c>
      <c r="Y15" s="193"/>
      <c r="Z15" s="160">
        <v>540000</v>
      </c>
      <c r="AA15" s="193"/>
      <c r="AB15" s="160">
        <v>540000</v>
      </c>
      <c r="AC15" s="193"/>
      <c r="AD15" s="160">
        <v>540000</v>
      </c>
      <c r="AE15" s="193"/>
      <c r="AF15" s="160">
        <v>540000</v>
      </c>
      <c r="AG15" s="193"/>
      <c r="AH15" s="160">
        <v>540000</v>
      </c>
      <c r="AI15" s="193"/>
      <c r="AJ15" s="161">
        <v>3240000</v>
      </c>
      <c r="AK15" s="161">
        <v>0</v>
      </c>
      <c r="AL15" s="161">
        <v>6480000</v>
      </c>
      <c r="AM15" s="161">
        <v>0</v>
      </c>
      <c r="AN15" s="215"/>
      <c r="AO15" s="351" t="s">
        <v>734</v>
      </c>
      <c r="AP15" s="351" t="s">
        <v>734</v>
      </c>
      <c r="AQ15" s="351" t="s">
        <v>734</v>
      </c>
      <c r="AR15" s="351" t="s">
        <v>734</v>
      </c>
      <c r="AS15" s="351" t="s">
        <v>734</v>
      </c>
      <c r="AT15" s="351" t="s">
        <v>734</v>
      </c>
      <c r="AU15" s="351" t="s">
        <v>734</v>
      </c>
      <c r="AV15" s="351" t="s">
        <v>734</v>
      </c>
      <c r="AW15" s="351" t="s">
        <v>734</v>
      </c>
      <c r="AX15" s="351" t="s">
        <v>734</v>
      </c>
      <c r="AY15" s="351" t="s">
        <v>734</v>
      </c>
      <c r="AZ15" s="351" t="s">
        <v>734</v>
      </c>
      <c r="BA15" s="173"/>
      <c r="BB15" s="173"/>
      <c r="BC15" s="173"/>
      <c r="BD15" s="173"/>
    </row>
    <row r="16" spans="1:57" s="71" customFormat="1" ht="26.25" customHeight="1" x14ac:dyDescent="0.2">
      <c r="B16" s="45"/>
      <c r="C16" s="48" t="s">
        <v>122</v>
      </c>
      <c r="D16" s="68" t="s">
        <v>108</v>
      </c>
      <c r="E16" s="151" t="s">
        <v>266</v>
      </c>
      <c r="F16" s="128" t="s">
        <v>598</v>
      </c>
      <c r="G16" s="73"/>
      <c r="H16" s="227" t="s">
        <v>1012</v>
      </c>
      <c r="I16" s="128" t="s">
        <v>1572</v>
      </c>
      <c r="J16" s="90">
        <v>315000</v>
      </c>
      <c r="K16" s="90"/>
      <c r="L16" s="90">
        <v>315000</v>
      </c>
      <c r="M16" s="90"/>
      <c r="N16" s="90">
        <v>315000</v>
      </c>
      <c r="O16" s="90"/>
      <c r="P16" s="90">
        <v>315000</v>
      </c>
      <c r="Q16" s="90"/>
      <c r="R16" s="90">
        <v>315000</v>
      </c>
      <c r="S16" s="90"/>
      <c r="T16" s="90">
        <v>315000</v>
      </c>
      <c r="U16" s="90"/>
      <c r="V16" s="62">
        <v>1890000</v>
      </c>
      <c r="W16" s="62">
        <v>0</v>
      </c>
      <c r="X16" s="90">
        <v>315000</v>
      </c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62">
        <v>315000</v>
      </c>
      <c r="AK16" s="62">
        <v>0</v>
      </c>
      <c r="AL16" s="62">
        <v>2205000</v>
      </c>
      <c r="AM16" s="62">
        <v>0</v>
      </c>
      <c r="AN16" s="215"/>
      <c r="AO16" s="351" t="s">
        <v>734</v>
      </c>
      <c r="AP16" s="351" t="s">
        <v>734</v>
      </c>
      <c r="AQ16" s="351" t="s">
        <v>734</v>
      </c>
      <c r="AR16" s="351" t="s">
        <v>734</v>
      </c>
      <c r="AS16" s="351" t="s">
        <v>734</v>
      </c>
      <c r="AT16" s="351" t="s">
        <v>734</v>
      </c>
      <c r="AU16" s="351" t="s">
        <v>734</v>
      </c>
      <c r="AV16" s="351"/>
      <c r="AW16" s="351"/>
      <c r="AX16" s="351"/>
      <c r="AY16" s="351"/>
      <c r="AZ16" s="351"/>
      <c r="BA16" s="145"/>
      <c r="BB16" s="145"/>
      <c r="BC16" s="145"/>
      <c r="BD16" s="145"/>
    </row>
    <row r="17" spans="2:56" s="71" customFormat="1" ht="26.25" customHeight="1" x14ac:dyDescent="0.2">
      <c r="B17" s="45"/>
      <c r="C17" s="48" t="s">
        <v>122</v>
      </c>
      <c r="D17" s="68" t="s">
        <v>108</v>
      </c>
      <c r="E17" s="151" t="s">
        <v>266</v>
      </c>
      <c r="F17" s="128" t="s">
        <v>598</v>
      </c>
      <c r="G17" s="73"/>
      <c r="H17" s="227" t="s">
        <v>1012</v>
      </c>
      <c r="I17" s="128" t="s">
        <v>847</v>
      </c>
      <c r="J17" s="90">
        <v>300000</v>
      </c>
      <c r="K17" s="90"/>
      <c r="L17" s="90">
        <v>300000</v>
      </c>
      <c r="M17" s="90"/>
      <c r="N17" s="90">
        <v>300000</v>
      </c>
      <c r="O17" s="90"/>
      <c r="P17" s="90">
        <v>300000</v>
      </c>
      <c r="Q17" s="90"/>
      <c r="R17" s="90">
        <v>300000</v>
      </c>
      <c r="S17" s="90"/>
      <c r="T17" s="90">
        <v>300000</v>
      </c>
      <c r="U17" s="90"/>
      <c r="V17" s="62">
        <v>1800000</v>
      </c>
      <c r="W17" s="62">
        <v>0</v>
      </c>
      <c r="X17" s="90">
        <v>300000</v>
      </c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62">
        <v>300000</v>
      </c>
      <c r="AK17" s="62">
        <v>0</v>
      </c>
      <c r="AL17" s="62">
        <v>2100000</v>
      </c>
      <c r="AM17" s="62">
        <v>0</v>
      </c>
      <c r="AN17" s="215"/>
      <c r="AO17" s="351" t="s">
        <v>734</v>
      </c>
      <c r="AP17" s="351" t="s">
        <v>734</v>
      </c>
      <c r="AQ17" s="351" t="s">
        <v>734</v>
      </c>
      <c r="AR17" s="351" t="s">
        <v>734</v>
      </c>
      <c r="AS17" s="351" t="s">
        <v>734</v>
      </c>
      <c r="AT17" s="351" t="s">
        <v>734</v>
      </c>
      <c r="AU17" s="351" t="s">
        <v>734</v>
      </c>
      <c r="AV17" s="351"/>
      <c r="AW17" s="351"/>
      <c r="AX17" s="351"/>
      <c r="AY17" s="351"/>
      <c r="AZ17" s="351"/>
      <c r="BA17" s="145"/>
      <c r="BB17" s="145"/>
      <c r="BC17" s="145"/>
      <c r="BD17" s="145"/>
    </row>
    <row r="18" spans="2:56" s="71" customFormat="1" ht="26.25" customHeight="1" x14ac:dyDescent="0.2">
      <c r="B18" s="45"/>
      <c r="C18" s="66" t="s">
        <v>605</v>
      </c>
      <c r="D18" s="151" t="s">
        <v>558</v>
      </c>
      <c r="E18" s="151" t="s">
        <v>266</v>
      </c>
      <c r="F18" s="139" t="s">
        <v>958</v>
      </c>
      <c r="G18" s="291"/>
      <c r="H18" s="119" t="s">
        <v>1011</v>
      </c>
      <c r="I18" s="137" t="s">
        <v>692</v>
      </c>
      <c r="J18" s="94"/>
      <c r="K18" s="94"/>
      <c r="L18" s="94">
        <v>3800000</v>
      </c>
      <c r="M18" s="94"/>
      <c r="N18" s="94">
        <v>4000000</v>
      </c>
      <c r="O18" s="94"/>
      <c r="P18" s="94">
        <v>2650000</v>
      </c>
      <c r="Q18" s="94"/>
      <c r="R18" s="94">
        <v>14000000</v>
      </c>
      <c r="S18" s="94"/>
      <c r="T18" s="94">
        <v>15000000</v>
      </c>
      <c r="U18" s="94"/>
      <c r="V18" s="62">
        <v>39450000</v>
      </c>
      <c r="W18" s="62">
        <v>0</v>
      </c>
      <c r="X18" s="94">
        <v>1000000</v>
      </c>
      <c r="Y18" s="61"/>
      <c r="Z18" s="94">
        <v>1000000</v>
      </c>
      <c r="AA18" s="94"/>
      <c r="AB18" s="94">
        <v>14000000</v>
      </c>
      <c r="AC18" s="61"/>
      <c r="AD18" s="94">
        <v>5000000</v>
      </c>
      <c r="AE18" s="94"/>
      <c r="AF18" s="94">
        <v>5000000</v>
      </c>
      <c r="AG18" s="61"/>
      <c r="AH18" s="61">
        <v>5000000</v>
      </c>
      <c r="AI18" s="61"/>
      <c r="AJ18" s="62">
        <v>31000000</v>
      </c>
      <c r="AK18" s="62">
        <v>0</v>
      </c>
      <c r="AL18" s="62">
        <v>70450000</v>
      </c>
      <c r="AM18" s="62">
        <v>0</v>
      </c>
      <c r="AN18" s="215"/>
      <c r="AO18" s="352" t="s">
        <v>736</v>
      </c>
      <c r="AP18" s="352" t="s">
        <v>736</v>
      </c>
      <c r="AQ18" s="352" t="s">
        <v>736</v>
      </c>
      <c r="AR18" s="352" t="s">
        <v>736</v>
      </c>
      <c r="AS18" s="352" t="s">
        <v>736</v>
      </c>
      <c r="AT18" s="352" t="s">
        <v>736</v>
      </c>
      <c r="AU18" s="352" t="s">
        <v>736</v>
      </c>
      <c r="AV18" s="352" t="s">
        <v>736</v>
      </c>
      <c r="AW18" s="352" t="s">
        <v>736</v>
      </c>
      <c r="AX18" s="352" t="s">
        <v>736</v>
      </c>
      <c r="AY18" s="352" t="s">
        <v>736</v>
      </c>
      <c r="AZ18" s="352" t="s">
        <v>736</v>
      </c>
      <c r="BA18" s="145"/>
      <c r="BB18" s="145"/>
      <c r="BC18" s="145"/>
      <c r="BD18" s="145"/>
    </row>
    <row r="19" spans="2:56" s="71" customFormat="1" ht="26.25" customHeight="1" x14ac:dyDescent="0.2">
      <c r="B19" s="45"/>
      <c r="C19" s="66"/>
      <c r="D19" s="151"/>
      <c r="E19" s="151"/>
      <c r="F19" s="139"/>
      <c r="G19" s="291"/>
      <c r="H19" s="119" t="s">
        <v>1011</v>
      </c>
      <c r="I19" s="137" t="s">
        <v>628</v>
      </c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62">
        <v>0</v>
      </c>
      <c r="W19" s="62">
        <v>0</v>
      </c>
      <c r="X19" s="94"/>
      <c r="Y19" s="61"/>
      <c r="Z19" s="94"/>
      <c r="AA19" s="61"/>
      <c r="AB19" s="94"/>
      <c r="AC19" s="61"/>
      <c r="AD19" s="94"/>
      <c r="AE19" s="61"/>
      <c r="AF19" s="94"/>
      <c r="AG19" s="61"/>
      <c r="AH19" s="94"/>
      <c r="AI19" s="61"/>
      <c r="AJ19" s="62">
        <v>0</v>
      </c>
      <c r="AK19" s="62">
        <v>0</v>
      </c>
      <c r="AL19" s="62">
        <v>0</v>
      </c>
      <c r="AM19" s="62">
        <v>0</v>
      </c>
      <c r="AN19" s="215"/>
      <c r="AO19" s="352"/>
      <c r="AP19" s="352"/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145"/>
      <c r="BB19" s="145"/>
      <c r="BC19" s="145"/>
      <c r="BD19" s="145"/>
    </row>
    <row r="20" spans="2:56" s="71" customFormat="1" ht="26.25" customHeight="1" x14ac:dyDescent="0.2">
      <c r="B20" s="45"/>
      <c r="C20" s="66"/>
      <c r="D20" s="151"/>
      <c r="E20" s="151"/>
      <c r="F20" s="139"/>
      <c r="G20" s="291"/>
      <c r="H20" s="119" t="s">
        <v>1011</v>
      </c>
      <c r="I20" s="137" t="s">
        <v>1571</v>
      </c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62">
        <v>0</v>
      </c>
      <c r="W20" s="62">
        <v>0</v>
      </c>
      <c r="X20" s="94"/>
      <c r="Y20" s="61"/>
      <c r="Z20" s="94"/>
      <c r="AA20" s="61"/>
      <c r="AB20" s="94"/>
      <c r="AC20" s="61"/>
      <c r="AD20" s="94"/>
      <c r="AE20" s="61"/>
      <c r="AF20" s="94"/>
      <c r="AG20" s="61"/>
      <c r="AH20" s="94"/>
      <c r="AI20" s="61"/>
      <c r="AJ20" s="62">
        <v>0</v>
      </c>
      <c r="AK20" s="62">
        <v>0</v>
      </c>
      <c r="AL20" s="62">
        <v>0</v>
      </c>
      <c r="AM20" s="62">
        <v>0</v>
      </c>
      <c r="AN20" s="215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145"/>
      <c r="BB20" s="145"/>
      <c r="BC20" s="145"/>
      <c r="BD20" s="145"/>
    </row>
    <row r="21" spans="2:56" s="71" customFormat="1" ht="26.25" customHeight="1" x14ac:dyDescent="0.2">
      <c r="B21" s="45"/>
      <c r="C21" s="66"/>
      <c r="D21" s="151"/>
      <c r="E21" s="151"/>
      <c r="F21" s="139"/>
      <c r="G21" s="291"/>
      <c r="H21" s="119" t="s">
        <v>1011</v>
      </c>
      <c r="I21" s="137" t="s">
        <v>693</v>
      </c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62">
        <v>0</v>
      </c>
      <c r="W21" s="62">
        <v>0</v>
      </c>
      <c r="X21" s="94"/>
      <c r="Y21" s="61"/>
      <c r="Z21" s="94"/>
      <c r="AA21" s="61"/>
      <c r="AB21" s="94"/>
      <c r="AC21" s="61"/>
      <c r="AD21" s="94"/>
      <c r="AE21" s="61"/>
      <c r="AF21" s="94"/>
      <c r="AG21" s="61"/>
      <c r="AH21" s="94"/>
      <c r="AI21" s="61"/>
      <c r="AJ21" s="62">
        <v>0</v>
      </c>
      <c r="AK21" s="62">
        <v>0</v>
      </c>
      <c r="AL21" s="62">
        <v>0</v>
      </c>
      <c r="AM21" s="62">
        <v>0</v>
      </c>
      <c r="AN21" s="215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145"/>
      <c r="BB21" s="145"/>
      <c r="BC21" s="145"/>
      <c r="BD21" s="145"/>
    </row>
    <row r="22" spans="2:56" s="71" customFormat="1" ht="26.25" customHeight="1" x14ac:dyDescent="0.2">
      <c r="B22" s="45"/>
      <c r="C22" s="66"/>
      <c r="D22" s="151"/>
      <c r="E22" s="151"/>
      <c r="F22" s="139"/>
      <c r="G22" s="291"/>
      <c r="H22" s="119" t="s">
        <v>1011</v>
      </c>
      <c r="I22" s="137" t="s">
        <v>748</v>
      </c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62">
        <v>0</v>
      </c>
      <c r="W22" s="62">
        <v>0</v>
      </c>
      <c r="X22" s="94"/>
      <c r="Y22" s="61"/>
      <c r="Z22" s="94"/>
      <c r="AA22" s="61"/>
      <c r="AB22" s="94"/>
      <c r="AC22" s="61"/>
      <c r="AD22" s="94"/>
      <c r="AE22" s="61"/>
      <c r="AF22" s="94"/>
      <c r="AG22" s="61"/>
      <c r="AH22" s="94"/>
      <c r="AI22" s="61"/>
      <c r="AJ22" s="62">
        <v>0</v>
      </c>
      <c r="AK22" s="62">
        <v>0</v>
      </c>
      <c r="AL22" s="62">
        <v>0</v>
      </c>
      <c r="AM22" s="62">
        <v>0</v>
      </c>
      <c r="AN22" s="215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145"/>
      <c r="BB22" s="145"/>
      <c r="BC22" s="145"/>
      <c r="BD22" s="145"/>
    </row>
    <row r="23" spans="2:56" s="71" customFormat="1" ht="26.25" customHeight="1" x14ac:dyDescent="0.2">
      <c r="B23" s="156"/>
      <c r="C23" s="127"/>
      <c r="D23" s="151"/>
      <c r="E23" s="151"/>
      <c r="F23" s="139"/>
      <c r="G23" s="291"/>
      <c r="H23" s="119" t="s">
        <v>1011</v>
      </c>
      <c r="I23" s="137" t="s">
        <v>756</v>
      </c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>
        <v>0</v>
      </c>
      <c r="W23" s="161">
        <v>0</v>
      </c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160"/>
      <c r="AJ23" s="161">
        <v>0</v>
      </c>
      <c r="AK23" s="161">
        <v>0</v>
      </c>
      <c r="AL23" s="161">
        <v>0</v>
      </c>
      <c r="AM23" s="161">
        <v>0</v>
      </c>
      <c r="AN23" s="215"/>
      <c r="AO23" s="352"/>
      <c r="AP23" s="352"/>
      <c r="AQ23" s="352"/>
      <c r="AR23" s="352"/>
      <c r="AS23" s="352"/>
      <c r="AT23" s="352"/>
      <c r="AU23" s="352"/>
      <c r="AV23" s="352"/>
      <c r="AW23" s="352"/>
      <c r="AX23" s="352"/>
      <c r="AY23" s="352"/>
      <c r="AZ23" s="352"/>
      <c r="BA23" s="173"/>
      <c r="BB23" s="173"/>
      <c r="BC23" s="173"/>
      <c r="BD23" s="173"/>
    </row>
    <row r="24" spans="2:56" s="71" customFormat="1" ht="26.25" customHeight="1" x14ac:dyDescent="0.2">
      <c r="B24" s="156"/>
      <c r="C24" s="127"/>
      <c r="D24" s="151"/>
      <c r="E24" s="151"/>
      <c r="F24" s="139"/>
      <c r="G24" s="291"/>
      <c r="H24" s="119" t="s">
        <v>1011</v>
      </c>
      <c r="I24" s="137" t="s">
        <v>955</v>
      </c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>
        <v>0</v>
      </c>
      <c r="W24" s="161">
        <v>0</v>
      </c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160"/>
      <c r="AJ24" s="161">
        <v>0</v>
      </c>
      <c r="AK24" s="161">
        <v>0</v>
      </c>
      <c r="AL24" s="161">
        <v>0</v>
      </c>
      <c r="AM24" s="161">
        <v>0</v>
      </c>
      <c r="AN24" s="215"/>
      <c r="AO24" s="352"/>
      <c r="AP24" s="352"/>
      <c r="AQ24" s="352"/>
      <c r="AR24" s="352"/>
      <c r="AS24" s="352"/>
      <c r="AT24" s="352"/>
      <c r="AU24" s="352"/>
      <c r="AV24" s="352"/>
      <c r="AW24" s="352"/>
      <c r="AX24" s="352"/>
      <c r="AY24" s="352"/>
      <c r="AZ24" s="352"/>
      <c r="BA24" s="173"/>
      <c r="BB24" s="173"/>
      <c r="BC24" s="173"/>
      <c r="BD24" s="173"/>
    </row>
    <row r="25" spans="2:56" s="71" customFormat="1" ht="26.25" customHeight="1" x14ac:dyDescent="0.2">
      <c r="B25" s="156"/>
      <c r="C25" s="127"/>
      <c r="D25" s="151"/>
      <c r="E25" s="151"/>
      <c r="F25" s="139"/>
      <c r="G25" s="291"/>
      <c r="H25" s="119" t="s">
        <v>1011</v>
      </c>
      <c r="I25" s="137" t="s">
        <v>956</v>
      </c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>
        <v>0</v>
      </c>
      <c r="W25" s="161">
        <v>0</v>
      </c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160"/>
      <c r="AJ25" s="161">
        <v>0</v>
      </c>
      <c r="AK25" s="161">
        <v>0</v>
      </c>
      <c r="AL25" s="161">
        <v>0</v>
      </c>
      <c r="AM25" s="161">
        <v>0</v>
      </c>
      <c r="AN25" s="215"/>
      <c r="AO25" s="352"/>
      <c r="AP25" s="352"/>
      <c r="AQ25" s="352"/>
      <c r="AR25" s="352"/>
      <c r="AS25" s="352"/>
      <c r="AT25" s="352"/>
      <c r="AU25" s="352"/>
      <c r="AV25" s="352"/>
      <c r="AW25" s="352"/>
      <c r="AX25" s="352"/>
      <c r="AY25" s="352"/>
      <c r="AZ25" s="352"/>
      <c r="BA25" s="173"/>
      <c r="BB25" s="173"/>
      <c r="BC25" s="173"/>
      <c r="BD25" s="173"/>
    </row>
    <row r="26" spans="2:56" s="71" customFormat="1" ht="26.25" customHeight="1" x14ac:dyDescent="0.2">
      <c r="B26" s="156"/>
      <c r="C26" s="127"/>
      <c r="D26" s="151"/>
      <c r="E26" s="151"/>
      <c r="F26" s="139"/>
      <c r="G26" s="291"/>
      <c r="H26" s="119" t="s">
        <v>1011</v>
      </c>
      <c r="I26" s="137" t="s">
        <v>957</v>
      </c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>
        <v>0</v>
      </c>
      <c r="W26" s="161">
        <v>0</v>
      </c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160"/>
      <c r="AJ26" s="161">
        <v>0</v>
      </c>
      <c r="AK26" s="161">
        <v>0</v>
      </c>
      <c r="AL26" s="161">
        <v>0</v>
      </c>
      <c r="AM26" s="161">
        <v>0</v>
      </c>
      <c r="AN26" s="215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173"/>
      <c r="BB26" s="173"/>
      <c r="BC26" s="173"/>
      <c r="BD26" s="173"/>
    </row>
    <row r="27" spans="2:56" s="71" customFormat="1" ht="33" customHeight="1" x14ac:dyDescent="0.2">
      <c r="B27" s="156"/>
      <c r="C27" s="66" t="s">
        <v>605</v>
      </c>
      <c r="D27" s="151" t="s">
        <v>558</v>
      </c>
      <c r="E27" s="151" t="s">
        <v>266</v>
      </c>
      <c r="F27" s="158" t="s">
        <v>1082</v>
      </c>
      <c r="G27" s="231"/>
      <c r="H27" s="119" t="s">
        <v>1011</v>
      </c>
      <c r="I27" s="177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>
        <v>0</v>
      </c>
      <c r="W27" s="161">
        <v>0</v>
      </c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1">
        <v>0</v>
      </c>
      <c r="AK27" s="161">
        <v>0</v>
      </c>
      <c r="AL27" s="161">
        <v>0</v>
      </c>
      <c r="AM27" s="161">
        <v>0</v>
      </c>
      <c r="AN27" s="215"/>
      <c r="AO27" s="352"/>
      <c r="AP27" s="352"/>
      <c r="AQ27" s="352"/>
      <c r="AR27" s="352"/>
      <c r="AS27" s="352"/>
      <c r="AT27" s="352"/>
      <c r="AU27" s="352"/>
      <c r="AV27" s="352"/>
      <c r="AW27" s="352"/>
      <c r="AX27" s="352"/>
      <c r="AY27" s="352"/>
      <c r="AZ27" s="352"/>
      <c r="BA27" s="173"/>
      <c r="BB27" s="173"/>
      <c r="BC27" s="173"/>
      <c r="BD27" s="173"/>
    </row>
    <row r="28" spans="2:56" s="71" customFormat="1" ht="33" customHeight="1" x14ac:dyDescent="0.2">
      <c r="B28" s="156"/>
      <c r="C28" s="66" t="s">
        <v>605</v>
      </c>
      <c r="D28" s="151" t="s">
        <v>558</v>
      </c>
      <c r="E28" s="151" t="s">
        <v>266</v>
      </c>
      <c r="F28" s="410" t="s">
        <v>1721</v>
      </c>
      <c r="G28" s="231"/>
      <c r="H28" s="119" t="s">
        <v>1011</v>
      </c>
      <c r="I28" s="177"/>
      <c r="J28" s="160">
        <v>586500</v>
      </c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>
        <v>586500</v>
      </c>
      <c r="W28" s="161">
        <v>0</v>
      </c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1">
        <v>0</v>
      </c>
      <c r="AK28" s="161">
        <v>0</v>
      </c>
      <c r="AL28" s="161">
        <v>586500</v>
      </c>
      <c r="AM28" s="161">
        <v>0</v>
      </c>
      <c r="AN28" s="215"/>
      <c r="AO28" s="351" t="s">
        <v>1723</v>
      </c>
      <c r="AP28" s="352"/>
      <c r="AQ28" s="352"/>
      <c r="AR28" s="352"/>
      <c r="AS28" s="352"/>
      <c r="AT28" s="352"/>
      <c r="AU28" s="352"/>
      <c r="AV28" s="352"/>
      <c r="AW28" s="352"/>
      <c r="AX28" s="352"/>
      <c r="AY28" s="352"/>
      <c r="AZ28" s="352"/>
      <c r="BA28" s="173"/>
      <c r="BB28" s="173"/>
      <c r="BC28" s="173"/>
      <c r="BD28" s="173"/>
    </row>
    <row r="29" spans="2:56" s="71" customFormat="1" ht="33" customHeight="1" x14ac:dyDescent="0.2">
      <c r="B29" s="156"/>
      <c r="C29" s="66" t="s">
        <v>605</v>
      </c>
      <c r="D29" s="151" t="s">
        <v>558</v>
      </c>
      <c r="E29" s="151" t="s">
        <v>266</v>
      </c>
      <c r="F29" s="410" t="s">
        <v>1737</v>
      </c>
      <c r="G29" s="231"/>
      <c r="H29" s="119" t="s">
        <v>1011</v>
      </c>
      <c r="I29" s="177"/>
      <c r="J29" s="160">
        <v>993000</v>
      </c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>
        <v>993000</v>
      </c>
      <c r="W29" s="161">
        <v>0</v>
      </c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1">
        <v>0</v>
      </c>
      <c r="AK29" s="161">
        <v>0</v>
      </c>
      <c r="AL29" s="161">
        <v>993000</v>
      </c>
      <c r="AM29" s="161">
        <v>0</v>
      </c>
      <c r="AN29" s="215"/>
      <c r="AO29" s="351" t="s">
        <v>1070</v>
      </c>
      <c r="AP29" s="352"/>
      <c r="AQ29" s="352"/>
      <c r="AR29" s="352"/>
      <c r="AS29" s="352"/>
      <c r="AT29" s="352"/>
      <c r="AU29" s="352"/>
      <c r="AV29" s="352"/>
      <c r="AW29" s="352"/>
      <c r="AX29" s="352"/>
      <c r="AY29" s="352"/>
      <c r="AZ29" s="352"/>
      <c r="BA29" s="173"/>
      <c r="BB29" s="173"/>
      <c r="BC29" s="173"/>
      <c r="BD29" s="173"/>
    </row>
    <row r="30" spans="2:56" s="71" customFormat="1" ht="33" customHeight="1" x14ac:dyDescent="0.2">
      <c r="B30" s="156"/>
      <c r="C30" s="66" t="s">
        <v>605</v>
      </c>
      <c r="D30" s="151" t="s">
        <v>558</v>
      </c>
      <c r="E30" s="151" t="s">
        <v>266</v>
      </c>
      <c r="F30" s="410" t="s">
        <v>1783</v>
      </c>
      <c r="G30" s="231"/>
      <c r="H30" s="119" t="s">
        <v>1011</v>
      </c>
      <c r="I30" s="177"/>
      <c r="J30" s="160">
        <v>570400</v>
      </c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>
        <v>570400</v>
      </c>
      <c r="W30" s="161">
        <v>0</v>
      </c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1">
        <v>0</v>
      </c>
      <c r="AK30" s="161">
        <v>0</v>
      </c>
      <c r="AL30" s="161">
        <v>570400</v>
      </c>
      <c r="AM30" s="161">
        <v>0</v>
      </c>
      <c r="AN30" s="215"/>
      <c r="AO30" s="351" t="s">
        <v>1070</v>
      </c>
      <c r="AP30" s="352"/>
      <c r="AQ30" s="352"/>
      <c r="AR30" s="352"/>
      <c r="AS30" s="352"/>
      <c r="AT30" s="352"/>
      <c r="AU30" s="352"/>
      <c r="AV30" s="352"/>
      <c r="AW30" s="352"/>
      <c r="AX30" s="352"/>
      <c r="AY30" s="352"/>
      <c r="AZ30" s="352"/>
      <c r="BA30" s="173"/>
      <c r="BB30" s="173"/>
      <c r="BC30" s="173"/>
      <c r="BD30" s="173"/>
    </row>
    <row r="31" spans="2:56" s="71" customFormat="1" ht="33" customHeight="1" x14ac:dyDescent="0.2">
      <c r="B31" s="156"/>
      <c r="C31" s="66" t="s">
        <v>605</v>
      </c>
      <c r="D31" s="151" t="s">
        <v>558</v>
      </c>
      <c r="E31" s="151" t="s">
        <v>266</v>
      </c>
      <c r="F31" s="410" t="s">
        <v>1784</v>
      </c>
      <c r="G31" s="231"/>
      <c r="H31" s="119" t="s">
        <v>1011</v>
      </c>
      <c r="I31" s="177"/>
      <c r="J31" s="160">
        <v>1022300</v>
      </c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>
        <v>1022300</v>
      </c>
      <c r="W31" s="161">
        <v>0</v>
      </c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1">
        <v>0</v>
      </c>
      <c r="AK31" s="161">
        <v>0</v>
      </c>
      <c r="AL31" s="161">
        <v>1022300</v>
      </c>
      <c r="AM31" s="161">
        <v>0</v>
      </c>
      <c r="AN31" s="215"/>
      <c r="AO31" s="351" t="s">
        <v>1070</v>
      </c>
      <c r="AP31" s="352"/>
      <c r="AQ31" s="352"/>
      <c r="AR31" s="352"/>
      <c r="AS31" s="352"/>
      <c r="AT31" s="352"/>
      <c r="AU31" s="352"/>
      <c r="AV31" s="352"/>
      <c r="AW31" s="352"/>
      <c r="AX31" s="352"/>
      <c r="AY31" s="352"/>
      <c r="AZ31" s="352"/>
      <c r="BA31" s="173"/>
      <c r="BB31" s="173"/>
      <c r="BC31" s="173"/>
      <c r="BD31" s="173"/>
    </row>
    <row r="32" spans="2:56" s="71" customFormat="1" ht="33" customHeight="1" x14ac:dyDescent="0.2">
      <c r="B32" s="156"/>
      <c r="C32" s="66" t="s">
        <v>605</v>
      </c>
      <c r="D32" s="151" t="s">
        <v>558</v>
      </c>
      <c r="E32" s="151" t="s">
        <v>266</v>
      </c>
      <c r="F32" s="411" t="s">
        <v>1722</v>
      </c>
      <c r="G32" s="231"/>
      <c r="H32" s="119" t="s">
        <v>1011</v>
      </c>
      <c r="I32" s="177"/>
      <c r="J32" s="160"/>
      <c r="K32" s="160"/>
      <c r="L32" s="160"/>
      <c r="M32" s="160"/>
      <c r="N32" s="160">
        <v>1126000</v>
      </c>
      <c r="O32" s="160"/>
      <c r="P32" s="160"/>
      <c r="Q32" s="160"/>
      <c r="R32" s="160"/>
      <c r="S32" s="160"/>
      <c r="T32" s="160"/>
      <c r="U32" s="160"/>
      <c r="V32" s="161">
        <v>1126000</v>
      </c>
      <c r="W32" s="161">
        <v>0</v>
      </c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1">
        <v>0</v>
      </c>
      <c r="AK32" s="161">
        <v>0</v>
      </c>
      <c r="AL32" s="161">
        <v>1126000</v>
      </c>
      <c r="AM32" s="161">
        <v>0</v>
      </c>
      <c r="AN32" s="215"/>
      <c r="AO32" s="352"/>
      <c r="AP32" s="352"/>
      <c r="AQ32" s="351" t="s">
        <v>1723</v>
      </c>
      <c r="AR32" s="352"/>
      <c r="AS32" s="352"/>
      <c r="AT32" s="352"/>
      <c r="AU32" s="352"/>
      <c r="AV32" s="352"/>
      <c r="AW32" s="352"/>
      <c r="AX32" s="352"/>
      <c r="AY32" s="352"/>
      <c r="AZ32" s="352"/>
      <c r="BA32" s="173"/>
      <c r="BB32" s="173"/>
      <c r="BC32" s="173"/>
      <c r="BD32" s="173"/>
    </row>
    <row r="33" spans="2:56" s="71" customFormat="1" ht="33" customHeight="1" x14ac:dyDescent="0.2">
      <c r="B33" s="156"/>
      <c r="C33" s="66" t="s">
        <v>605</v>
      </c>
      <c r="D33" s="151" t="s">
        <v>558</v>
      </c>
      <c r="E33" s="151" t="s">
        <v>266</v>
      </c>
      <c r="F33" s="410" t="s">
        <v>1724</v>
      </c>
      <c r="G33" s="231"/>
      <c r="H33" s="119" t="s">
        <v>1011</v>
      </c>
      <c r="I33" s="177"/>
      <c r="J33" s="160"/>
      <c r="K33" s="160"/>
      <c r="L33" s="160"/>
      <c r="M33" s="160"/>
      <c r="N33" s="160"/>
      <c r="O33" s="160"/>
      <c r="P33" s="160"/>
      <c r="Q33" s="160"/>
      <c r="R33" s="160">
        <v>120000</v>
      </c>
      <c r="S33" s="160"/>
      <c r="T33" s="160"/>
      <c r="U33" s="160"/>
      <c r="V33" s="161">
        <v>120000</v>
      </c>
      <c r="W33" s="161">
        <v>0</v>
      </c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1">
        <v>0</v>
      </c>
      <c r="AK33" s="161">
        <v>0</v>
      </c>
      <c r="AL33" s="161">
        <v>120000</v>
      </c>
      <c r="AM33" s="161">
        <v>0</v>
      </c>
      <c r="AN33" s="215"/>
      <c r="AO33" s="351"/>
      <c r="AP33" s="352"/>
      <c r="AQ33" s="352"/>
      <c r="AR33" s="352"/>
      <c r="AS33" s="351" t="s">
        <v>1723</v>
      </c>
      <c r="AT33" s="352"/>
      <c r="AU33" s="352"/>
      <c r="AV33" s="352"/>
      <c r="AW33" s="352"/>
      <c r="AX33" s="352"/>
      <c r="AY33" s="352"/>
      <c r="AZ33" s="352"/>
      <c r="BA33" s="173"/>
      <c r="BB33" s="173"/>
      <c r="BC33" s="173"/>
      <c r="BD33" s="173"/>
    </row>
    <row r="34" spans="2:56" s="71" customFormat="1" ht="33" customHeight="1" x14ac:dyDescent="0.2">
      <c r="B34" s="156"/>
      <c r="C34" s="66" t="s">
        <v>605</v>
      </c>
      <c r="D34" s="151" t="s">
        <v>558</v>
      </c>
      <c r="E34" s="151" t="s">
        <v>266</v>
      </c>
      <c r="F34" s="411" t="s">
        <v>1732</v>
      </c>
      <c r="G34" s="231"/>
      <c r="H34" s="119" t="s">
        <v>1011</v>
      </c>
      <c r="I34" s="177"/>
      <c r="J34" s="160"/>
      <c r="K34" s="160"/>
      <c r="L34" s="160"/>
      <c r="M34" s="160"/>
      <c r="N34" s="160"/>
      <c r="O34" s="160"/>
      <c r="P34" s="160"/>
      <c r="Q34" s="160"/>
      <c r="R34" s="160">
        <v>479580</v>
      </c>
      <c r="S34" s="160"/>
      <c r="T34" s="160"/>
      <c r="U34" s="160"/>
      <c r="V34" s="161">
        <v>479580</v>
      </c>
      <c r="W34" s="161">
        <v>0</v>
      </c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1">
        <v>0</v>
      </c>
      <c r="AK34" s="161">
        <v>0</v>
      </c>
      <c r="AL34" s="161">
        <v>479580</v>
      </c>
      <c r="AM34" s="161">
        <v>0</v>
      </c>
      <c r="AN34" s="215"/>
      <c r="AO34" s="352"/>
      <c r="AP34" s="352"/>
      <c r="AQ34" s="351"/>
      <c r="AR34" s="352"/>
      <c r="AS34" s="351" t="s">
        <v>1723</v>
      </c>
      <c r="AT34" s="352"/>
      <c r="AU34" s="352"/>
      <c r="AV34" s="352"/>
      <c r="AW34" s="352"/>
      <c r="AX34" s="352"/>
      <c r="AY34" s="352"/>
      <c r="AZ34" s="352"/>
      <c r="BA34" s="173"/>
      <c r="BB34" s="173"/>
      <c r="BC34" s="173"/>
      <c r="BD34" s="173"/>
    </row>
    <row r="35" spans="2:56" s="71" customFormat="1" ht="33" customHeight="1" x14ac:dyDescent="0.2">
      <c r="B35" s="156"/>
      <c r="C35" s="66" t="s">
        <v>605</v>
      </c>
      <c r="D35" s="151" t="s">
        <v>558</v>
      </c>
      <c r="E35" s="151" t="s">
        <v>266</v>
      </c>
      <c r="F35" s="410" t="s">
        <v>1733</v>
      </c>
      <c r="G35" s="231"/>
      <c r="H35" s="119" t="s">
        <v>1011</v>
      </c>
      <c r="I35" s="177"/>
      <c r="J35" s="160"/>
      <c r="K35" s="160"/>
      <c r="L35" s="160">
        <v>1230000</v>
      </c>
      <c r="M35" s="160"/>
      <c r="N35" s="160"/>
      <c r="O35" s="160"/>
      <c r="P35" s="160"/>
      <c r="Q35" s="160"/>
      <c r="R35" s="160"/>
      <c r="S35" s="160"/>
      <c r="T35" s="160"/>
      <c r="U35" s="160"/>
      <c r="V35" s="161">
        <v>1230000</v>
      </c>
      <c r="W35" s="161">
        <v>0</v>
      </c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1">
        <v>0</v>
      </c>
      <c r="AK35" s="161">
        <v>0</v>
      </c>
      <c r="AL35" s="161">
        <v>1230000</v>
      </c>
      <c r="AM35" s="161">
        <v>0</v>
      </c>
      <c r="AN35" s="215"/>
      <c r="AO35" s="351"/>
      <c r="AP35" s="351" t="s">
        <v>1070</v>
      </c>
      <c r="AQ35" s="352"/>
      <c r="AR35" s="352"/>
      <c r="AS35" s="352"/>
      <c r="AT35" s="352"/>
      <c r="AU35" s="352"/>
      <c r="AV35" s="352"/>
      <c r="AW35" s="352"/>
      <c r="AX35" s="352"/>
      <c r="AY35" s="352"/>
      <c r="AZ35" s="352"/>
      <c r="BA35" s="173"/>
      <c r="BB35" s="173"/>
      <c r="BC35" s="173"/>
      <c r="BD35" s="173"/>
    </row>
    <row r="36" spans="2:56" s="71" customFormat="1" ht="33" customHeight="1" x14ac:dyDescent="0.2">
      <c r="B36" s="156"/>
      <c r="C36" s="66" t="s">
        <v>605</v>
      </c>
      <c r="D36" s="151" t="s">
        <v>558</v>
      </c>
      <c r="E36" s="151" t="s">
        <v>266</v>
      </c>
      <c r="F36" s="410" t="s">
        <v>1734</v>
      </c>
      <c r="G36" s="231"/>
      <c r="H36" s="119" t="s">
        <v>1011</v>
      </c>
      <c r="I36" s="177"/>
      <c r="J36" s="160"/>
      <c r="K36" s="160"/>
      <c r="L36" s="160"/>
      <c r="M36" s="160"/>
      <c r="N36" s="160">
        <v>982400</v>
      </c>
      <c r="O36" s="160"/>
      <c r="P36" s="160"/>
      <c r="Q36" s="160"/>
      <c r="R36" s="160"/>
      <c r="S36" s="160"/>
      <c r="T36" s="160"/>
      <c r="U36" s="160"/>
      <c r="V36" s="161">
        <v>982400</v>
      </c>
      <c r="W36" s="161">
        <v>0</v>
      </c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1">
        <v>0</v>
      </c>
      <c r="AK36" s="161">
        <v>0</v>
      </c>
      <c r="AL36" s="161">
        <v>982400</v>
      </c>
      <c r="AM36" s="161">
        <v>0</v>
      </c>
      <c r="AN36" s="215"/>
      <c r="AO36" s="351"/>
      <c r="AP36" s="351"/>
      <c r="AQ36" s="351" t="s">
        <v>1070</v>
      </c>
      <c r="AR36" s="352"/>
      <c r="AS36" s="352"/>
      <c r="AT36" s="352"/>
      <c r="AU36" s="352"/>
      <c r="AV36" s="352"/>
      <c r="AW36" s="352"/>
      <c r="AX36" s="352"/>
      <c r="AY36" s="352"/>
      <c r="AZ36" s="352"/>
      <c r="BA36" s="173"/>
      <c r="BB36" s="173"/>
      <c r="BC36" s="173"/>
      <c r="BD36" s="173"/>
    </row>
    <row r="37" spans="2:56" s="71" customFormat="1" ht="33" customHeight="1" x14ac:dyDescent="0.2">
      <c r="B37" s="156"/>
      <c r="C37" s="66" t="s">
        <v>605</v>
      </c>
      <c r="D37" s="151" t="s">
        <v>558</v>
      </c>
      <c r="E37" s="151" t="s">
        <v>266</v>
      </c>
      <c r="F37" s="410" t="s">
        <v>1735</v>
      </c>
      <c r="G37" s="231"/>
      <c r="H37" s="119" t="s">
        <v>1011</v>
      </c>
      <c r="I37" s="177"/>
      <c r="J37" s="160"/>
      <c r="K37" s="160"/>
      <c r="L37" s="160"/>
      <c r="M37" s="160"/>
      <c r="N37" s="160">
        <v>1704400</v>
      </c>
      <c r="O37" s="160"/>
      <c r="P37" s="160"/>
      <c r="Q37" s="160"/>
      <c r="R37" s="160"/>
      <c r="S37" s="160"/>
      <c r="T37" s="160"/>
      <c r="U37" s="160"/>
      <c r="V37" s="161">
        <v>1704400</v>
      </c>
      <c r="W37" s="161">
        <v>0</v>
      </c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1">
        <v>0</v>
      </c>
      <c r="AK37" s="161">
        <v>0</v>
      </c>
      <c r="AL37" s="161">
        <v>1704400</v>
      </c>
      <c r="AM37" s="161">
        <v>0</v>
      </c>
      <c r="AN37" s="215"/>
      <c r="AO37" s="351"/>
      <c r="AP37" s="351"/>
      <c r="AQ37" s="351" t="s">
        <v>1070</v>
      </c>
      <c r="AR37" s="352"/>
      <c r="AS37" s="352"/>
      <c r="AT37" s="352"/>
      <c r="AU37" s="352"/>
      <c r="AV37" s="352"/>
      <c r="AW37" s="352"/>
      <c r="AX37" s="352"/>
      <c r="AY37" s="352"/>
      <c r="AZ37" s="352"/>
      <c r="BA37" s="173"/>
      <c r="BB37" s="173"/>
      <c r="BC37" s="173"/>
      <c r="BD37" s="173"/>
    </row>
    <row r="38" spans="2:56" s="71" customFormat="1" ht="33" customHeight="1" x14ac:dyDescent="0.2">
      <c r="B38" s="156"/>
      <c r="C38" s="66" t="s">
        <v>605</v>
      </c>
      <c r="D38" s="151" t="s">
        <v>558</v>
      </c>
      <c r="E38" s="151" t="s">
        <v>266</v>
      </c>
      <c r="F38" s="410" t="s">
        <v>1736</v>
      </c>
      <c r="G38" s="231"/>
      <c r="H38" s="119" t="s">
        <v>1011</v>
      </c>
      <c r="I38" s="177"/>
      <c r="J38" s="160"/>
      <c r="K38" s="160"/>
      <c r="L38" s="160"/>
      <c r="M38" s="160"/>
      <c r="N38" s="160"/>
      <c r="O38" s="160"/>
      <c r="P38" s="160">
        <v>858200</v>
      </c>
      <c r="Q38" s="160"/>
      <c r="R38" s="160"/>
      <c r="S38" s="160"/>
      <c r="T38" s="160"/>
      <c r="U38" s="160"/>
      <c r="V38" s="161">
        <v>858200</v>
      </c>
      <c r="W38" s="161">
        <v>0</v>
      </c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1">
        <v>0</v>
      </c>
      <c r="AK38" s="161">
        <v>0</v>
      </c>
      <c r="AL38" s="161">
        <v>858200</v>
      </c>
      <c r="AM38" s="161">
        <v>0</v>
      </c>
      <c r="AN38" s="215"/>
      <c r="AO38" s="351"/>
      <c r="AP38" s="351"/>
      <c r="AQ38" s="351"/>
      <c r="AR38" s="351" t="s">
        <v>1070</v>
      </c>
      <c r="AS38" s="352"/>
      <c r="AT38" s="352"/>
      <c r="AU38" s="352"/>
      <c r="AV38" s="352"/>
      <c r="AW38" s="352"/>
      <c r="AX38" s="352"/>
      <c r="AY38" s="352"/>
      <c r="AZ38" s="352"/>
      <c r="BA38" s="173"/>
      <c r="BB38" s="173"/>
      <c r="BC38" s="173"/>
      <c r="BD38" s="173"/>
    </row>
    <row r="39" spans="2:56" s="71" customFormat="1" ht="33" customHeight="1" x14ac:dyDescent="0.2">
      <c r="B39" s="156"/>
      <c r="C39" s="66" t="s">
        <v>605</v>
      </c>
      <c r="D39" s="151" t="s">
        <v>558</v>
      </c>
      <c r="E39" s="151" t="s">
        <v>266</v>
      </c>
      <c r="F39" s="413" t="s">
        <v>1778</v>
      </c>
      <c r="G39" s="231"/>
      <c r="H39" s="119" t="s">
        <v>1011</v>
      </c>
      <c r="I39" s="177"/>
      <c r="J39" s="160">
        <v>726300</v>
      </c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>
        <v>726300</v>
      </c>
      <c r="W39" s="161">
        <v>0</v>
      </c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1">
        <v>0</v>
      </c>
      <c r="AK39" s="161">
        <v>0</v>
      </c>
      <c r="AL39" s="161">
        <v>726300</v>
      </c>
      <c r="AM39" s="161">
        <v>0</v>
      </c>
      <c r="AN39" s="215"/>
      <c r="AO39" s="351" t="s">
        <v>1779</v>
      </c>
      <c r="AP39" s="351"/>
      <c r="AQ39" s="351"/>
      <c r="AR39" s="351"/>
      <c r="AS39" s="352"/>
      <c r="AT39" s="352"/>
      <c r="AU39" s="352"/>
      <c r="AV39" s="352"/>
      <c r="AW39" s="352"/>
      <c r="AX39" s="352"/>
      <c r="AY39" s="352"/>
      <c r="AZ39" s="352"/>
      <c r="BA39" s="173"/>
      <c r="BB39" s="173"/>
      <c r="BC39" s="173"/>
      <c r="BD39" s="173"/>
    </row>
    <row r="40" spans="2:56" s="71" customFormat="1" ht="26.15" customHeight="1" x14ac:dyDescent="0.2">
      <c r="B40" s="156"/>
      <c r="C40" s="164"/>
      <c r="D40" s="232"/>
      <c r="E40" s="232"/>
      <c r="F40" s="158"/>
      <c r="G40" s="231"/>
      <c r="H40" s="227"/>
      <c r="I40" s="177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>
        <v>0</v>
      </c>
      <c r="W40" s="161">
        <v>0</v>
      </c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1">
        <v>0</v>
      </c>
      <c r="AK40" s="161">
        <v>0</v>
      </c>
      <c r="AL40" s="161">
        <v>0</v>
      </c>
      <c r="AM40" s="161">
        <v>0</v>
      </c>
      <c r="AN40" s="215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173"/>
      <c r="BB40" s="173"/>
      <c r="BC40" s="173"/>
      <c r="BD40" s="173"/>
    </row>
    <row r="41" spans="2:56" s="71" customFormat="1" ht="32.15" customHeight="1" x14ac:dyDescent="0.2">
      <c r="B41" s="156"/>
      <c r="C41" s="157" t="s">
        <v>665</v>
      </c>
      <c r="D41" s="232" t="s">
        <v>757</v>
      </c>
      <c r="E41" s="232" t="s">
        <v>758</v>
      </c>
      <c r="F41" s="158" t="s">
        <v>971</v>
      </c>
      <c r="G41" s="231"/>
      <c r="H41" s="119" t="s">
        <v>1011</v>
      </c>
      <c r="I41" s="177" t="s">
        <v>755</v>
      </c>
      <c r="J41" s="160"/>
      <c r="K41" s="160"/>
      <c r="L41" s="160"/>
      <c r="M41" s="160"/>
      <c r="N41" s="160">
        <v>108000</v>
      </c>
      <c r="O41" s="160"/>
      <c r="P41" s="160"/>
      <c r="Q41" s="160"/>
      <c r="R41" s="160"/>
      <c r="S41" s="160"/>
      <c r="T41" s="160"/>
      <c r="U41" s="160"/>
      <c r="V41" s="161">
        <v>108000</v>
      </c>
      <c r="W41" s="161">
        <v>0</v>
      </c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1">
        <v>0</v>
      </c>
      <c r="AK41" s="161">
        <v>0</v>
      </c>
      <c r="AL41" s="161">
        <v>108000</v>
      </c>
      <c r="AM41" s="161">
        <v>0</v>
      </c>
      <c r="AN41" s="215"/>
      <c r="AO41" s="352"/>
      <c r="AP41" s="352"/>
      <c r="AQ41" s="352" t="s">
        <v>734</v>
      </c>
      <c r="AR41" s="352"/>
      <c r="AS41" s="352"/>
      <c r="AT41" s="352"/>
      <c r="AU41" s="352"/>
      <c r="AV41" s="352"/>
      <c r="AW41" s="352"/>
      <c r="AX41" s="352"/>
      <c r="AY41" s="352"/>
      <c r="AZ41" s="352"/>
      <c r="BA41" s="173"/>
      <c r="BB41" s="173"/>
      <c r="BC41" s="173"/>
      <c r="BD41" s="173"/>
    </row>
    <row r="42" spans="2:56" s="71" customFormat="1" ht="32.15" customHeight="1" x14ac:dyDescent="0.2">
      <c r="B42" s="156"/>
      <c r="C42" s="157" t="s">
        <v>960</v>
      </c>
      <c r="D42" s="232" t="s">
        <v>638</v>
      </c>
      <c r="E42" s="232" t="s">
        <v>266</v>
      </c>
      <c r="F42" s="158" t="s">
        <v>972</v>
      </c>
      <c r="G42" s="231"/>
      <c r="H42" s="119" t="s">
        <v>1011</v>
      </c>
      <c r="I42" s="177" t="s">
        <v>755</v>
      </c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>
        <v>0</v>
      </c>
      <c r="W42" s="161">
        <v>0</v>
      </c>
      <c r="X42" s="160"/>
      <c r="Y42" s="160"/>
      <c r="Z42" s="160"/>
      <c r="AA42" s="160"/>
      <c r="AB42" s="160"/>
      <c r="AC42" s="160"/>
      <c r="AD42" s="160"/>
      <c r="AE42" s="160"/>
      <c r="AF42" s="160">
        <v>150000</v>
      </c>
      <c r="AG42" s="160"/>
      <c r="AH42" s="160"/>
      <c r="AI42" s="160"/>
      <c r="AJ42" s="161">
        <v>150000</v>
      </c>
      <c r="AK42" s="161">
        <v>0</v>
      </c>
      <c r="AL42" s="161">
        <v>150000</v>
      </c>
      <c r="AM42" s="161">
        <v>0</v>
      </c>
      <c r="AN42" s="215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 t="s">
        <v>734</v>
      </c>
      <c r="AZ42" s="352"/>
      <c r="BA42" s="173"/>
      <c r="BB42" s="173"/>
      <c r="BC42" s="173"/>
      <c r="BD42" s="173"/>
    </row>
    <row r="43" spans="2:56" s="71" customFormat="1" ht="26.25" customHeight="1" x14ac:dyDescent="0.2">
      <c r="B43" s="156"/>
      <c r="C43" s="127"/>
      <c r="D43" s="151"/>
      <c r="E43" s="151"/>
      <c r="F43" s="295"/>
      <c r="G43" s="291"/>
      <c r="H43" s="119"/>
      <c r="I43" s="137"/>
      <c r="J43" s="160"/>
      <c r="K43" s="160"/>
      <c r="L43" s="160"/>
      <c r="M43" s="160"/>
      <c r="N43" s="160"/>
      <c r="O43" s="160"/>
      <c r="P43" s="94"/>
      <c r="Q43" s="94"/>
      <c r="R43" s="94"/>
      <c r="S43" s="94"/>
      <c r="T43" s="94"/>
      <c r="U43" s="160"/>
      <c r="V43" s="161">
        <v>0</v>
      </c>
      <c r="W43" s="161">
        <v>0</v>
      </c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160"/>
      <c r="AJ43" s="161">
        <v>0</v>
      </c>
      <c r="AK43" s="161">
        <v>0</v>
      </c>
      <c r="AL43" s="161">
        <v>0</v>
      </c>
      <c r="AM43" s="161">
        <v>0</v>
      </c>
      <c r="AN43" s="215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173"/>
      <c r="BB43" s="173"/>
      <c r="BC43" s="173"/>
      <c r="BD43" s="173"/>
    </row>
    <row r="44" spans="2:56" s="71" customFormat="1" ht="32.15" customHeight="1" x14ac:dyDescent="0.2">
      <c r="B44" s="156"/>
      <c r="C44" s="157" t="s">
        <v>779</v>
      </c>
      <c r="D44" s="232" t="s">
        <v>638</v>
      </c>
      <c r="E44" s="232" t="s">
        <v>266</v>
      </c>
      <c r="F44" s="158" t="s">
        <v>1725</v>
      </c>
      <c r="G44" s="231"/>
      <c r="H44" s="119" t="s">
        <v>1011</v>
      </c>
      <c r="I44" s="177" t="s">
        <v>755</v>
      </c>
      <c r="J44" s="160"/>
      <c r="K44" s="160"/>
      <c r="L44" s="160"/>
      <c r="M44" s="160"/>
      <c r="N44" s="160"/>
      <c r="O44" s="160"/>
      <c r="P44" s="160"/>
      <c r="Q44" s="160"/>
      <c r="R44" s="160">
        <v>2188200</v>
      </c>
      <c r="S44" s="160"/>
      <c r="T44" s="160"/>
      <c r="U44" s="160"/>
      <c r="V44" s="161">
        <v>2188200</v>
      </c>
      <c r="W44" s="161">
        <v>0</v>
      </c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1">
        <v>0</v>
      </c>
      <c r="AK44" s="161">
        <v>0</v>
      </c>
      <c r="AL44" s="161">
        <v>2188200</v>
      </c>
      <c r="AM44" s="161">
        <v>0</v>
      </c>
      <c r="AN44" s="215"/>
      <c r="AO44" s="352"/>
      <c r="AP44" s="352"/>
      <c r="AQ44" s="352"/>
      <c r="AR44" s="352"/>
      <c r="AS44" s="351" t="s">
        <v>1723</v>
      </c>
      <c r="AT44" s="352"/>
      <c r="AU44" s="352"/>
      <c r="AV44" s="352"/>
      <c r="AW44" s="352"/>
      <c r="AX44" s="352"/>
      <c r="AY44" s="352"/>
      <c r="AZ44" s="352"/>
      <c r="BA44" s="173"/>
      <c r="BB44" s="173"/>
      <c r="BC44" s="173"/>
      <c r="BD44" s="173"/>
    </row>
    <row r="45" spans="2:56" s="71" customFormat="1" ht="26.25" customHeight="1" x14ac:dyDescent="0.2">
      <c r="B45" s="156"/>
      <c r="C45" s="127"/>
      <c r="D45" s="151"/>
      <c r="E45" s="151"/>
      <c r="F45" s="295"/>
      <c r="G45" s="291"/>
      <c r="H45" s="119"/>
      <c r="I45" s="137"/>
      <c r="J45" s="160"/>
      <c r="K45" s="160"/>
      <c r="L45" s="160"/>
      <c r="M45" s="160"/>
      <c r="N45" s="160"/>
      <c r="O45" s="160"/>
      <c r="P45" s="94"/>
      <c r="Q45" s="94"/>
      <c r="R45" s="94"/>
      <c r="S45" s="94"/>
      <c r="T45" s="94"/>
      <c r="U45" s="160"/>
      <c r="V45" s="161">
        <v>0</v>
      </c>
      <c r="W45" s="161">
        <v>0</v>
      </c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160"/>
      <c r="AJ45" s="161">
        <v>0</v>
      </c>
      <c r="AK45" s="161">
        <v>0</v>
      </c>
      <c r="AL45" s="161">
        <v>0</v>
      </c>
      <c r="AM45" s="161">
        <v>0</v>
      </c>
      <c r="AN45" s="215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173"/>
      <c r="BB45" s="173"/>
      <c r="BC45" s="173"/>
      <c r="BD45" s="173"/>
    </row>
    <row r="46" spans="2:56" s="71" customFormat="1" ht="32.15" customHeight="1" x14ac:dyDescent="0.2">
      <c r="B46" s="156"/>
      <c r="C46" s="157" t="s">
        <v>1727</v>
      </c>
      <c r="D46" s="232" t="s">
        <v>638</v>
      </c>
      <c r="E46" s="232" t="s">
        <v>266</v>
      </c>
      <c r="F46" s="158" t="s">
        <v>1728</v>
      </c>
      <c r="G46" s="231"/>
      <c r="H46" s="119" t="s">
        <v>1011</v>
      </c>
      <c r="I46" s="177" t="s">
        <v>755</v>
      </c>
      <c r="J46" s="160">
        <v>800000</v>
      </c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>
        <v>800000</v>
      </c>
      <c r="W46" s="161">
        <v>0</v>
      </c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1">
        <v>0</v>
      </c>
      <c r="AK46" s="161">
        <v>0</v>
      </c>
      <c r="AL46" s="161">
        <v>800000</v>
      </c>
      <c r="AM46" s="161">
        <v>0</v>
      </c>
      <c r="AN46" s="215"/>
      <c r="AO46" s="351" t="s">
        <v>1723</v>
      </c>
      <c r="AP46" s="352"/>
      <c r="AQ46" s="352"/>
      <c r="AR46" s="352"/>
      <c r="AS46" s="351"/>
      <c r="AT46" s="352"/>
      <c r="AU46" s="352"/>
      <c r="AV46" s="352"/>
      <c r="AW46" s="352"/>
      <c r="AX46" s="352"/>
      <c r="AY46" s="352"/>
      <c r="AZ46" s="352"/>
      <c r="BA46" s="173"/>
      <c r="BB46" s="173"/>
      <c r="BC46" s="173"/>
      <c r="BD46" s="173"/>
    </row>
    <row r="47" spans="2:56" s="71" customFormat="1" ht="26.25" customHeight="1" x14ac:dyDescent="0.2">
      <c r="B47" s="156"/>
      <c r="C47" s="127"/>
      <c r="D47" s="151"/>
      <c r="E47" s="151"/>
      <c r="F47" s="295"/>
      <c r="G47" s="291"/>
      <c r="H47" s="119"/>
      <c r="I47" s="137"/>
      <c r="J47" s="160"/>
      <c r="K47" s="160"/>
      <c r="L47" s="160"/>
      <c r="M47" s="160"/>
      <c r="N47" s="160"/>
      <c r="O47" s="160"/>
      <c r="P47" s="94"/>
      <c r="Q47" s="94"/>
      <c r="R47" s="94"/>
      <c r="S47" s="94"/>
      <c r="T47" s="94"/>
      <c r="U47" s="160"/>
      <c r="V47" s="161">
        <v>0</v>
      </c>
      <c r="W47" s="161">
        <v>0</v>
      </c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160"/>
      <c r="AJ47" s="161">
        <v>0</v>
      </c>
      <c r="AK47" s="161">
        <v>0</v>
      </c>
      <c r="AL47" s="161">
        <v>0</v>
      </c>
      <c r="AM47" s="161">
        <v>0</v>
      </c>
      <c r="AN47" s="215"/>
      <c r="AO47" s="352"/>
      <c r="AP47" s="352"/>
      <c r="AQ47" s="352"/>
      <c r="AR47" s="352"/>
      <c r="AS47" s="352"/>
      <c r="AT47" s="352"/>
      <c r="AU47" s="352"/>
      <c r="AV47" s="352"/>
      <c r="AW47" s="352"/>
      <c r="AX47" s="352"/>
      <c r="AY47" s="352"/>
      <c r="AZ47" s="352"/>
      <c r="BA47" s="173"/>
      <c r="BB47" s="173"/>
      <c r="BC47" s="173"/>
      <c r="BD47" s="173"/>
    </row>
    <row r="48" spans="2:56" s="71" customFormat="1" ht="26.25" customHeight="1" x14ac:dyDescent="0.2">
      <c r="B48" s="156"/>
      <c r="C48" s="127" t="s">
        <v>566</v>
      </c>
      <c r="D48" s="151" t="s">
        <v>754</v>
      </c>
      <c r="E48" s="151" t="s">
        <v>266</v>
      </c>
      <c r="F48" s="322" t="s">
        <v>963</v>
      </c>
      <c r="G48" s="291"/>
      <c r="H48" s="119" t="s">
        <v>1011</v>
      </c>
      <c r="I48" s="137" t="s">
        <v>755</v>
      </c>
      <c r="J48" s="160"/>
      <c r="K48" s="160"/>
      <c r="L48" s="160"/>
      <c r="M48" s="160"/>
      <c r="N48" s="160">
        <v>1200000</v>
      </c>
      <c r="O48" s="160"/>
      <c r="P48" s="94"/>
      <c r="Q48" s="94"/>
      <c r="R48" s="94"/>
      <c r="S48" s="94"/>
      <c r="T48" s="160">
        <v>2000000</v>
      </c>
      <c r="U48" s="160"/>
      <c r="V48" s="161">
        <v>3200000</v>
      </c>
      <c r="W48" s="161">
        <v>0</v>
      </c>
      <c r="X48" s="94"/>
      <c r="Y48" s="94"/>
      <c r="Z48" s="94"/>
      <c r="AA48" s="94"/>
      <c r="AB48" s="160">
        <v>2000000</v>
      </c>
      <c r="AC48" s="94"/>
      <c r="AD48" s="94"/>
      <c r="AE48" s="94"/>
      <c r="AF48" s="94"/>
      <c r="AG48" s="94"/>
      <c r="AH48" s="160">
        <v>2000000</v>
      </c>
      <c r="AI48" s="160"/>
      <c r="AJ48" s="161">
        <v>4000000</v>
      </c>
      <c r="AK48" s="161">
        <v>0</v>
      </c>
      <c r="AL48" s="161">
        <v>7200000</v>
      </c>
      <c r="AM48" s="161">
        <v>0</v>
      </c>
      <c r="AN48" s="215"/>
      <c r="AO48" s="352"/>
      <c r="AP48" s="352"/>
      <c r="AQ48" s="352" t="s">
        <v>733</v>
      </c>
      <c r="AR48" s="352"/>
      <c r="AS48" s="352"/>
      <c r="AT48" s="352" t="s">
        <v>733</v>
      </c>
      <c r="AU48" s="352"/>
      <c r="AV48" s="352"/>
      <c r="AW48" s="352" t="s">
        <v>733</v>
      </c>
      <c r="AX48" s="352"/>
      <c r="AY48" s="352"/>
      <c r="AZ48" s="352" t="s">
        <v>733</v>
      </c>
      <c r="BA48" s="173"/>
      <c r="BB48" s="173"/>
      <c r="BC48" s="173"/>
      <c r="BD48" s="173"/>
    </row>
    <row r="49" spans="2:56" s="71" customFormat="1" ht="26.25" customHeight="1" x14ac:dyDescent="0.2">
      <c r="B49" s="156"/>
      <c r="C49" s="127" t="s">
        <v>566</v>
      </c>
      <c r="D49" s="151" t="s">
        <v>1579</v>
      </c>
      <c r="E49" s="151" t="s">
        <v>266</v>
      </c>
      <c r="F49" s="295" t="s">
        <v>1580</v>
      </c>
      <c r="G49" s="231"/>
      <c r="H49" s="364" t="s">
        <v>1581</v>
      </c>
      <c r="I49" s="177" t="s">
        <v>1650</v>
      </c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>
        <v>0</v>
      </c>
      <c r="W49" s="161">
        <v>0</v>
      </c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1">
        <v>0</v>
      </c>
      <c r="AK49" s="161">
        <v>0</v>
      </c>
      <c r="AL49" s="161">
        <v>0</v>
      </c>
      <c r="AM49" s="161">
        <v>0</v>
      </c>
      <c r="AN49" s="215"/>
      <c r="AO49" s="352"/>
      <c r="AP49" s="352"/>
      <c r="AQ49" s="352"/>
      <c r="AR49" s="352"/>
      <c r="AS49" s="352"/>
      <c r="AT49" s="352"/>
      <c r="AU49" s="352"/>
      <c r="AV49" s="352"/>
      <c r="AW49" s="352"/>
      <c r="AX49" s="352"/>
      <c r="AY49" s="352"/>
      <c r="AZ49" s="352"/>
      <c r="BA49" s="173"/>
      <c r="BB49" s="173"/>
      <c r="BC49" s="173"/>
      <c r="BD49" s="173"/>
    </row>
    <row r="50" spans="2:56" s="71" customFormat="1" ht="26.25" customHeight="1" x14ac:dyDescent="0.2">
      <c r="B50" s="156"/>
      <c r="C50" s="127" t="s">
        <v>566</v>
      </c>
      <c r="D50" s="151" t="s">
        <v>1579</v>
      </c>
      <c r="E50" s="151" t="s">
        <v>266</v>
      </c>
      <c r="F50" s="295" t="s">
        <v>1785</v>
      </c>
      <c r="G50" s="231"/>
      <c r="H50" s="364" t="s">
        <v>1581</v>
      </c>
      <c r="I50" s="177" t="s">
        <v>1719</v>
      </c>
      <c r="J50" s="160"/>
      <c r="K50" s="160"/>
      <c r="L50" s="160"/>
      <c r="M50" s="160"/>
      <c r="N50" s="160"/>
      <c r="O50" s="160"/>
      <c r="P50" s="160">
        <v>300000</v>
      </c>
      <c r="Q50" s="160"/>
      <c r="R50" s="160">
        <v>300000</v>
      </c>
      <c r="S50" s="160"/>
      <c r="T50" s="160">
        <v>300000</v>
      </c>
      <c r="U50" s="160"/>
      <c r="V50" s="161">
        <v>900000</v>
      </c>
      <c r="W50" s="161">
        <v>0</v>
      </c>
      <c r="X50" s="160">
        <v>400000</v>
      </c>
      <c r="Y50" s="160"/>
      <c r="Z50" s="160">
        <v>400000</v>
      </c>
      <c r="AA50" s="160"/>
      <c r="AB50" s="160">
        <v>400000</v>
      </c>
      <c r="AC50" s="160"/>
      <c r="AD50" s="160">
        <v>400000</v>
      </c>
      <c r="AE50" s="160"/>
      <c r="AF50" s="160">
        <v>400000</v>
      </c>
      <c r="AG50" s="160"/>
      <c r="AH50" s="160">
        <v>400000</v>
      </c>
      <c r="AI50" s="160"/>
      <c r="AJ50" s="161">
        <v>2400000</v>
      </c>
      <c r="AK50" s="161">
        <v>0</v>
      </c>
      <c r="AL50" s="161">
        <v>3300000</v>
      </c>
      <c r="AM50" s="161">
        <v>0</v>
      </c>
      <c r="AN50" s="215"/>
      <c r="AO50" s="352"/>
      <c r="AP50" s="352"/>
      <c r="AQ50" s="352"/>
      <c r="AR50" s="352" t="s">
        <v>733</v>
      </c>
      <c r="AS50" s="352" t="s">
        <v>733</v>
      </c>
      <c r="AT50" s="352" t="s">
        <v>733</v>
      </c>
      <c r="AU50" s="352" t="s">
        <v>733</v>
      </c>
      <c r="AV50" s="352" t="s">
        <v>733</v>
      </c>
      <c r="AW50" s="352" t="s">
        <v>733</v>
      </c>
      <c r="AX50" s="352" t="s">
        <v>733</v>
      </c>
      <c r="AY50" s="352" t="s">
        <v>733</v>
      </c>
      <c r="AZ50" s="352" t="s">
        <v>733</v>
      </c>
      <c r="BA50" s="173"/>
      <c r="BB50" s="173"/>
      <c r="BC50" s="173"/>
      <c r="BD50" s="173"/>
    </row>
    <row r="51" spans="2:56" s="71" customFormat="1" ht="26.25" customHeight="1" x14ac:dyDescent="0.2">
      <c r="B51" s="156"/>
      <c r="C51" s="127" t="s">
        <v>566</v>
      </c>
      <c r="D51" s="151" t="s">
        <v>1579</v>
      </c>
      <c r="E51" s="151" t="s">
        <v>266</v>
      </c>
      <c r="F51" s="295" t="s">
        <v>1583</v>
      </c>
      <c r="G51" s="231"/>
      <c r="H51" s="364" t="s">
        <v>1581</v>
      </c>
      <c r="I51" s="177" t="s">
        <v>1634</v>
      </c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>
        <v>0</v>
      </c>
      <c r="W51" s="161">
        <v>0</v>
      </c>
      <c r="X51" s="160"/>
      <c r="Y51" s="160"/>
      <c r="Z51" s="160">
        <v>615000</v>
      </c>
      <c r="AA51" s="160"/>
      <c r="AB51" s="160">
        <v>615000</v>
      </c>
      <c r="AC51" s="160"/>
      <c r="AD51" s="160">
        <v>615000</v>
      </c>
      <c r="AE51" s="160"/>
      <c r="AF51" s="160">
        <v>615000</v>
      </c>
      <c r="AG51" s="160"/>
      <c r="AH51" s="160">
        <v>615000</v>
      </c>
      <c r="AI51" s="160"/>
      <c r="AJ51" s="161">
        <v>3075000</v>
      </c>
      <c r="AK51" s="161">
        <v>0</v>
      </c>
      <c r="AL51" s="161">
        <v>3075000</v>
      </c>
      <c r="AM51" s="161">
        <v>0</v>
      </c>
      <c r="AN51" s="215"/>
      <c r="AO51" s="352"/>
      <c r="AP51" s="352"/>
      <c r="AQ51" s="352"/>
      <c r="AR51" s="352"/>
      <c r="AS51" s="352"/>
      <c r="AT51" s="352"/>
      <c r="AU51" s="352"/>
      <c r="AV51" s="352" t="s">
        <v>736</v>
      </c>
      <c r="AW51" s="352" t="s">
        <v>736</v>
      </c>
      <c r="AX51" s="352" t="s">
        <v>736</v>
      </c>
      <c r="AY51" s="352" t="s">
        <v>736</v>
      </c>
      <c r="AZ51" s="352" t="s">
        <v>736</v>
      </c>
      <c r="BA51" s="173"/>
      <c r="BB51" s="173"/>
      <c r="BC51" s="173"/>
      <c r="BD51" s="173"/>
    </row>
    <row r="52" spans="2:56" s="71" customFormat="1" ht="26.25" customHeight="1" x14ac:dyDescent="0.2">
      <c r="B52" s="156"/>
      <c r="C52" s="127"/>
      <c r="D52" s="151"/>
      <c r="E52" s="151"/>
      <c r="F52" s="295"/>
      <c r="G52" s="231"/>
      <c r="H52" s="227"/>
      <c r="I52" s="177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>
        <v>0</v>
      </c>
      <c r="W52" s="161">
        <v>0</v>
      </c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1">
        <v>0</v>
      </c>
      <c r="AK52" s="161">
        <v>0</v>
      </c>
      <c r="AL52" s="161">
        <v>0</v>
      </c>
      <c r="AM52" s="161">
        <v>0</v>
      </c>
      <c r="AN52" s="215"/>
      <c r="AO52" s="352"/>
      <c r="AP52" s="352"/>
      <c r="AQ52" s="352"/>
      <c r="AR52" s="352"/>
      <c r="AS52" s="352"/>
      <c r="AT52" s="352"/>
      <c r="AU52" s="352"/>
      <c r="AV52" s="352"/>
      <c r="AW52" s="352"/>
      <c r="AX52" s="352"/>
      <c r="AY52" s="352"/>
      <c r="AZ52" s="352"/>
      <c r="BA52" s="173"/>
      <c r="BB52" s="173"/>
      <c r="BC52" s="173"/>
      <c r="BD52" s="173"/>
    </row>
    <row r="53" spans="2:56" s="71" customFormat="1" ht="26.25" customHeight="1" x14ac:dyDescent="0.2">
      <c r="B53" s="45"/>
      <c r="C53" s="66"/>
      <c r="D53" s="67"/>
      <c r="E53" s="68"/>
      <c r="F53" s="66"/>
      <c r="G53" s="74"/>
      <c r="H53" s="69"/>
      <c r="I53" s="66"/>
      <c r="J53" s="61"/>
      <c r="K53" s="61"/>
      <c r="L53" s="61"/>
      <c r="M53" s="61"/>
      <c r="N53" s="61"/>
      <c r="O53" s="61"/>
      <c r="P53" s="61"/>
      <c r="Q53" s="61"/>
      <c r="R53" s="94"/>
      <c r="S53" s="94"/>
      <c r="T53" s="61"/>
      <c r="U53" s="61"/>
      <c r="V53" s="62">
        <v>0</v>
      </c>
      <c r="W53" s="62">
        <v>0</v>
      </c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2">
        <v>0</v>
      </c>
      <c r="AK53" s="62">
        <v>0</v>
      </c>
      <c r="AL53" s="62">
        <v>0</v>
      </c>
      <c r="AM53" s="62">
        <v>0</v>
      </c>
      <c r="AN53" s="215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  <c r="BA53" s="173"/>
      <c r="BB53" s="173"/>
      <c r="BC53" s="173"/>
      <c r="BD53" s="173"/>
    </row>
    <row r="54" spans="2:56" s="71" customFormat="1" ht="26.25" customHeight="1" x14ac:dyDescent="0.2">
      <c r="B54" s="45"/>
      <c r="C54" s="48"/>
      <c r="D54" s="68"/>
      <c r="E54" s="68"/>
      <c r="F54" s="48"/>
      <c r="G54" s="73"/>
      <c r="H54" s="48"/>
      <c r="I54" s="48"/>
      <c r="J54" s="61"/>
      <c r="K54" s="61"/>
      <c r="L54" s="61"/>
      <c r="M54" s="61"/>
      <c r="N54" s="61"/>
      <c r="O54" s="61"/>
      <c r="P54" s="61"/>
      <c r="Q54" s="61"/>
      <c r="R54" s="94"/>
      <c r="S54" s="94"/>
      <c r="T54" s="61"/>
      <c r="U54" s="61"/>
      <c r="V54" s="62">
        <v>0</v>
      </c>
      <c r="W54" s="62">
        <v>0</v>
      </c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2">
        <v>0</v>
      </c>
      <c r="AK54" s="62">
        <v>0</v>
      </c>
      <c r="AL54" s="62">
        <v>0</v>
      </c>
      <c r="AM54" s="62">
        <v>0</v>
      </c>
      <c r="AN54" s="215"/>
      <c r="AO54" s="352"/>
      <c r="AP54" s="352"/>
      <c r="AQ54" s="352"/>
      <c r="AR54" s="352"/>
      <c r="AS54" s="352"/>
      <c r="AT54" s="352"/>
      <c r="AU54" s="352"/>
      <c r="AV54" s="352"/>
      <c r="AW54" s="352"/>
      <c r="AX54" s="352"/>
      <c r="AY54" s="352"/>
      <c r="AZ54" s="352"/>
      <c r="BA54" s="173"/>
      <c r="BB54" s="173"/>
      <c r="BC54" s="173"/>
      <c r="BD54" s="173"/>
    </row>
    <row r="55" spans="2:56" s="71" customFormat="1" ht="26.25" customHeight="1" x14ac:dyDescent="0.2">
      <c r="B55" s="45"/>
      <c r="C55" s="66"/>
      <c r="D55" s="67"/>
      <c r="E55" s="68"/>
      <c r="F55" s="69"/>
      <c r="G55" s="70"/>
      <c r="H55" s="69"/>
      <c r="I55" s="66"/>
      <c r="J55" s="61"/>
      <c r="K55" s="61"/>
      <c r="L55" s="61"/>
      <c r="M55" s="61"/>
      <c r="N55" s="61"/>
      <c r="O55" s="61"/>
      <c r="P55" s="61"/>
      <c r="Q55" s="61"/>
      <c r="R55" s="94"/>
      <c r="S55" s="94"/>
      <c r="T55" s="61"/>
      <c r="U55" s="61"/>
      <c r="V55" s="62">
        <v>0</v>
      </c>
      <c r="W55" s="62">
        <v>0</v>
      </c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2">
        <v>0</v>
      </c>
      <c r="AK55" s="62">
        <v>0</v>
      </c>
      <c r="AL55" s="62">
        <v>0</v>
      </c>
      <c r="AM55" s="62">
        <v>0</v>
      </c>
      <c r="AN55" s="215"/>
      <c r="AO55" s="352"/>
      <c r="AP55" s="352"/>
      <c r="AQ55" s="352"/>
      <c r="AR55" s="352"/>
      <c r="AS55" s="352"/>
      <c r="AT55" s="352"/>
      <c r="AU55" s="352"/>
      <c r="AV55" s="352"/>
      <c r="AW55" s="352"/>
      <c r="AX55" s="352"/>
      <c r="AY55" s="352"/>
      <c r="AZ55" s="352"/>
      <c r="BA55" s="173"/>
      <c r="BB55" s="173"/>
      <c r="BC55" s="173"/>
      <c r="BD55" s="173"/>
    </row>
    <row r="56" spans="2:56" s="72" customFormat="1" ht="26.25" customHeight="1" x14ac:dyDescent="0.2">
      <c r="B56" s="71"/>
      <c r="C56" s="71"/>
      <c r="D56" s="75"/>
      <c r="E56" s="76"/>
      <c r="F56" s="71"/>
      <c r="G56" s="71"/>
      <c r="H56" s="71"/>
      <c r="I56" s="77"/>
      <c r="J56" s="50">
        <f t="shared" ref="J56:AM56" si="0">SUM(J5:J55)</f>
        <v>11607500</v>
      </c>
      <c r="K56" s="50">
        <f t="shared" si="0"/>
        <v>0</v>
      </c>
      <c r="L56" s="50">
        <f t="shared" si="0"/>
        <v>12089000</v>
      </c>
      <c r="M56" s="50">
        <f t="shared" si="0"/>
        <v>0</v>
      </c>
      <c r="N56" s="50">
        <f t="shared" si="0"/>
        <v>16179800</v>
      </c>
      <c r="O56" s="50">
        <f t="shared" si="0"/>
        <v>0</v>
      </c>
      <c r="P56" s="50">
        <f t="shared" si="0"/>
        <v>10367200</v>
      </c>
      <c r="Q56" s="50">
        <f t="shared" si="0"/>
        <v>0</v>
      </c>
      <c r="R56" s="50">
        <f t="shared" si="0"/>
        <v>23646780</v>
      </c>
      <c r="S56" s="50">
        <f t="shared" si="0"/>
        <v>0</v>
      </c>
      <c r="T56" s="50">
        <f t="shared" si="0"/>
        <v>24009000</v>
      </c>
      <c r="U56" s="50">
        <f t="shared" si="0"/>
        <v>0</v>
      </c>
      <c r="V56" s="50">
        <f t="shared" si="0"/>
        <v>97899280</v>
      </c>
      <c r="W56" s="50">
        <f t="shared" si="0"/>
        <v>0</v>
      </c>
      <c r="X56" s="50">
        <f t="shared" si="0"/>
        <v>8109000</v>
      </c>
      <c r="Y56" s="50">
        <f t="shared" si="0"/>
        <v>0</v>
      </c>
      <c r="Z56" s="50">
        <f t="shared" si="0"/>
        <v>7909000</v>
      </c>
      <c r="AA56" s="50">
        <f t="shared" si="0"/>
        <v>0</v>
      </c>
      <c r="AB56" s="50">
        <f t="shared" si="0"/>
        <v>23109000</v>
      </c>
      <c r="AC56" s="50">
        <f t="shared" si="0"/>
        <v>0</v>
      </c>
      <c r="AD56" s="50">
        <f t="shared" si="0"/>
        <v>12109000</v>
      </c>
      <c r="AE56" s="50">
        <f t="shared" si="0"/>
        <v>0</v>
      </c>
      <c r="AF56" s="50">
        <f t="shared" si="0"/>
        <v>12259000</v>
      </c>
      <c r="AG56" s="50">
        <f t="shared" si="0"/>
        <v>0</v>
      </c>
      <c r="AH56" s="50">
        <f t="shared" si="0"/>
        <v>14109000</v>
      </c>
      <c r="AI56" s="50">
        <f t="shared" si="0"/>
        <v>0</v>
      </c>
      <c r="AJ56" s="50">
        <f t="shared" si="0"/>
        <v>77604000</v>
      </c>
      <c r="AK56" s="60">
        <f t="shared" si="0"/>
        <v>0</v>
      </c>
      <c r="AL56" s="60">
        <f t="shared" si="0"/>
        <v>175503280</v>
      </c>
      <c r="AM56" s="60">
        <f t="shared" si="0"/>
        <v>0</v>
      </c>
      <c r="AN56" s="216"/>
      <c r="AO56" s="355"/>
      <c r="AP56" s="355"/>
      <c r="AQ56" s="355"/>
      <c r="AR56" s="355"/>
      <c r="AS56" s="355"/>
      <c r="AT56" s="355"/>
      <c r="AU56" s="355"/>
      <c r="AV56" s="355"/>
      <c r="AW56" s="355"/>
      <c r="AX56" s="355"/>
      <c r="AY56" s="355"/>
      <c r="AZ56" s="355"/>
      <c r="BA56" s="25"/>
      <c r="BB56" s="25"/>
      <c r="BC56" s="25"/>
      <c r="BD56" s="25"/>
    </row>
  </sheetData>
  <autoFilter ref="A4:BD56" xr:uid="{00000000-0009-0000-0000-00000A000000}"/>
  <mergeCells count="25">
    <mergeCell ref="AO3:BD3"/>
    <mergeCell ref="G3:G4"/>
    <mergeCell ref="H3:H4"/>
    <mergeCell ref="P3:Q3"/>
    <mergeCell ref="R3:S3"/>
    <mergeCell ref="N3:O3"/>
    <mergeCell ref="I3:I4"/>
    <mergeCell ref="J3:K3"/>
    <mergeCell ref="L3:M3"/>
    <mergeCell ref="AJ3:AK3"/>
    <mergeCell ref="AL3:AM3"/>
    <mergeCell ref="F3:F4"/>
    <mergeCell ref="B3:B4"/>
    <mergeCell ref="C3:C4"/>
    <mergeCell ref="D3:D4"/>
    <mergeCell ref="E3:E4"/>
    <mergeCell ref="T2:U2"/>
    <mergeCell ref="AF3:AG3"/>
    <mergeCell ref="AH3:AI3"/>
    <mergeCell ref="T3:U3"/>
    <mergeCell ref="AD3:AE3"/>
    <mergeCell ref="Z3:AA3"/>
    <mergeCell ref="AB3:AC3"/>
    <mergeCell ref="X3:Y3"/>
    <mergeCell ref="V3:W3"/>
  </mergeCells>
  <phoneticPr fontId="6"/>
  <conditionalFormatting sqref="AL4 B55:O55 Q55:U55 AE55:AI55 X55:AC55 AJ4 G18:H18 B18 I9:K9 B9:C9 J18:K18 V5:W6 V18:X18 V9:W9 AE5:AE6 AG5:AG6 AI5:AN6 AD20:AN22 AB20:AB22 Z20:Z22 V20:X22 J20:K22 B20:B22 G15:K15 B27 J27:K27 V27:W27 AJ27:AN27 C53:U53 X53:AI53 AJ53:AN55 V53:W55 B50:B53 G52:H52 M10 O10 Q10 S10 U10:Y10 AE10 AG10 AI9:AN10 B12:B13 V12:W13 AC10 AA10 Y12:Y13 B5:I6 B10:K10 G20:H22 K5:K6 AH48 Z18 AB18:AN18 V50:W50 AJ50:AN50 G50:G51 J51:AN52 AA12:AA13 AC12:AC13 AI12:AN13 AG12:AG13 AE12:AE13 AJ40:AN41 V40:W41 J40:K41 B40:B41">
    <cfRule type="expression" dxfId="3305" priority="13055" stopIfTrue="1">
      <formula>$C4="小計"</formula>
    </cfRule>
    <cfRule type="expression" dxfId="3304" priority="13056" stopIfTrue="1">
      <formula>$C4="合計"</formula>
    </cfRule>
  </conditionalFormatting>
  <conditionalFormatting sqref="J4:AI4 AK4 AM4:AN4">
    <cfRule type="expression" dxfId="3303" priority="13057" stopIfTrue="1">
      <formula>$C3="小計"</formula>
    </cfRule>
    <cfRule type="expression" dxfId="3302" priority="13058" stopIfTrue="1">
      <formula>$C3="合計"</formula>
    </cfRule>
  </conditionalFormatting>
  <conditionalFormatting sqref="P55">
    <cfRule type="expression" dxfId="3301" priority="13037" stopIfTrue="1">
      <formula>$C55="小計"</formula>
    </cfRule>
    <cfRule type="expression" dxfId="3300" priority="13038" stopIfTrue="1">
      <formula>$C55="合計"</formula>
    </cfRule>
  </conditionalFormatting>
  <conditionalFormatting sqref="AD55">
    <cfRule type="expression" dxfId="3299" priority="12937" stopIfTrue="1">
      <formula>$C55="小計"</formula>
    </cfRule>
    <cfRule type="expression" dxfId="3298" priority="12938" stopIfTrue="1">
      <formula>$C55="合計"</formula>
    </cfRule>
  </conditionalFormatting>
  <conditionalFormatting sqref="D9:G9">
    <cfRule type="expression" dxfId="3297" priority="12589" stopIfTrue="1">
      <formula>$C9="小計"</formula>
    </cfRule>
    <cfRule type="expression" dxfId="3296" priority="12590" stopIfTrue="1">
      <formula>$C9="合計"</formula>
    </cfRule>
  </conditionalFormatting>
  <conditionalFormatting sqref="V8:W8 B8 AJ8:AN8">
    <cfRule type="expression" dxfId="3295" priority="10913" stopIfTrue="1">
      <formula>$C8="小計"</formula>
    </cfRule>
    <cfRule type="expression" dxfId="3294" priority="10914" stopIfTrue="1">
      <formula>$C8="合計"</formula>
    </cfRule>
  </conditionalFormatting>
  <conditionalFormatting sqref="C8:G8">
    <cfRule type="expression" dxfId="3293" priority="10911" stopIfTrue="1">
      <formula>$C8="小計"</formula>
    </cfRule>
    <cfRule type="expression" dxfId="3292" priority="10912" stopIfTrue="1">
      <formula>$C8="合計"</formula>
    </cfRule>
  </conditionalFormatting>
  <conditionalFormatting sqref="AI8">
    <cfRule type="expression" dxfId="3291" priority="10889" stopIfTrue="1">
      <formula>$C8="小計"</formula>
    </cfRule>
    <cfRule type="expression" dxfId="3290" priority="10890" stopIfTrue="1">
      <formula>$C8="合計"</formula>
    </cfRule>
  </conditionalFormatting>
  <conditionalFormatting sqref="I8">
    <cfRule type="expression" dxfId="3289" priority="10537" stopIfTrue="1">
      <formula>$C8="小計"</formula>
    </cfRule>
    <cfRule type="expression" dxfId="3288" priority="10538" stopIfTrue="1">
      <formula>$C8="合計"</formula>
    </cfRule>
  </conditionalFormatting>
  <conditionalFormatting sqref="G27 G40:G41">
    <cfRule type="expression" dxfId="3287" priority="9385" stopIfTrue="1">
      <formula>$C27="小計"</formula>
    </cfRule>
    <cfRule type="expression" dxfId="3286" priority="9386" stopIfTrue="1">
      <formula>$C27="合計"</formula>
    </cfRule>
  </conditionalFormatting>
  <conditionalFormatting sqref="G27 G40:G41">
    <cfRule type="expression" dxfId="3285" priority="9383" stopIfTrue="1">
      <formula>$C27="小計"</formula>
    </cfRule>
    <cfRule type="expression" dxfId="3284" priority="9384" stopIfTrue="1">
      <formula>$C27="合計"</formula>
    </cfRule>
  </conditionalFormatting>
  <conditionalFormatting sqref="AE9 AG9">
    <cfRule type="expression" dxfId="3283" priority="9335" stopIfTrue="1">
      <formula>$C9="小計"</formula>
    </cfRule>
    <cfRule type="expression" dxfId="3282" priority="9336" stopIfTrue="1">
      <formula>$C9="合計"</formula>
    </cfRule>
  </conditionalFormatting>
  <conditionalFormatting sqref="AE8 AG8">
    <cfRule type="expression" dxfId="3281" priority="9333" stopIfTrue="1">
      <formula>$C8="小計"</formula>
    </cfRule>
    <cfRule type="expression" dxfId="3280" priority="9334" stopIfTrue="1">
      <formula>$C8="合計"</formula>
    </cfRule>
  </conditionalFormatting>
  <conditionalFormatting sqref="K8">
    <cfRule type="expression" dxfId="3279" priority="9319" stopIfTrue="1">
      <formula>$C8="小計"</formula>
    </cfRule>
    <cfRule type="expression" dxfId="3278" priority="9320" stopIfTrue="1">
      <formula>$C8="合計"</formula>
    </cfRule>
  </conditionalFormatting>
  <conditionalFormatting sqref="J8">
    <cfRule type="expression" dxfId="3277" priority="9317" stopIfTrue="1">
      <formula>$C8="小計"</formula>
    </cfRule>
    <cfRule type="expression" dxfId="3276" priority="9318" stopIfTrue="1">
      <formula>$C8="合計"</formula>
    </cfRule>
  </conditionalFormatting>
  <conditionalFormatting sqref="AI27 AI40:AI41">
    <cfRule type="expression" dxfId="3275" priority="9307" stopIfTrue="1">
      <formula>$C27="小計"</formula>
    </cfRule>
    <cfRule type="expression" dxfId="3274" priority="9308" stopIfTrue="1">
      <formula>$C27="合計"</formula>
    </cfRule>
  </conditionalFormatting>
  <conditionalFormatting sqref="Z27 AB27 X27 X40:X41 AB40:AB41 Z40:Z41">
    <cfRule type="expression" dxfId="3273" priority="9225" stopIfTrue="1">
      <formula>$C27="小計"</formula>
    </cfRule>
    <cfRule type="expression" dxfId="3272" priority="9226" stopIfTrue="1">
      <formula>$C27="合計"</formula>
    </cfRule>
  </conditionalFormatting>
  <conditionalFormatting sqref="AD27:AH27 AD40:AH41">
    <cfRule type="expression" dxfId="3271" priority="9223" stopIfTrue="1">
      <formula>$C27="小計"</formula>
    </cfRule>
    <cfRule type="expression" dxfId="3270" priority="9224" stopIfTrue="1">
      <formula>$C27="合計"</formula>
    </cfRule>
  </conditionalFormatting>
  <conditionalFormatting sqref="I9 C9">
    <cfRule type="expression" dxfId="3269" priority="9221" stopIfTrue="1">
      <formula>$C9="小計"</formula>
    </cfRule>
    <cfRule type="expression" dxfId="3268" priority="9222" stopIfTrue="1">
      <formula>$C9="合計"</formula>
    </cfRule>
  </conditionalFormatting>
  <conditionalFormatting sqref="D9:G9">
    <cfRule type="expression" dxfId="3267" priority="9219" stopIfTrue="1">
      <formula>$C9="小計"</formula>
    </cfRule>
    <cfRule type="expression" dxfId="3266" priority="9220" stopIfTrue="1">
      <formula>$C9="合計"</formula>
    </cfRule>
  </conditionalFormatting>
  <conditionalFormatting sqref="J9:K9">
    <cfRule type="expression" dxfId="3265" priority="9203" stopIfTrue="1">
      <formula>$C9="小計"</formula>
    </cfRule>
    <cfRule type="expression" dxfId="3264" priority="9204" stopIfTrue="1">
      <formula>$C9="合計"</formula>
    </cfRule>
  </conditionalFormatting>
  <conditionalFormatting sqref="Q9 P20:Q22 Q5:Q6 Q18 P27:Q27 P40:Q41">
    <cfRule type="expression" dxfId="3263" priority="8801" stopIfTrue="1">
      <formula>$C5="小計"</formula>
    </cfRule>
    <cfRule type="expression" dxfId="3262" priority="8802" stopIfTrue="1">
      <formula>$C5="合計"</formula>
    </cfRule>
  </conditionalFormatting>
  <conditionalFormatting sqref="U9">
    <cfRule type="expression" dxfId="3261" priority="8715" stopIfTrue="1">
      <formula>$C9="小計"</formula>
    </cfRule>
    <cfRule type="expression" dxfId="3260" priority="8716" stopIfTrue="1">
      <formula>$C9="合計"</formula>
    </cfRule>
  </conditionalFormatting>
  <conditionalFormatting sqref="AJ43:AN43 B43 J43:W43">
    <cfRule type="expression" dxfId="3259" priority="9165" stopIfTrue="1">
      <formula>$C43="小計"</formula>
    </cfRule>
    <cfRule type="expression" dxfId="3258" priority="9166" stopIfTrue="1">
      <formula>$C43="合計"</formula>
    </cfRule>
  </conditionalFormatting>
  <conditionalFormatting sqref="G43:H43">
    <cfRule type="expression" dxfId="3257" priority="9163" stopIfTrue="1">
      <formula>$C43="小計"</formula>
    </cfRule>
    <cfRule type="expression" dxfId="3256" priority="9164" stopIfTrue="1">
      <formula>$C43="合計"</formula>
    </cfRule>
  </conditionalFormatting>
  <conditionalFormatting sqref="G43:H43">
    <cfRule type="expression" dxfId="3255" priority="9161" stopIfTrue="1">
      <formula>$C43="小計"</formula>
    </cfRule>
    <cfRule type="expression" dxfId="3254" priority="9162" stopIfTrue="1">
      <formula>$C43="合計"</formula>
    </cfRule>
  </conditionalFormatting>
  <conditionalFormatting sqref="AI43">
    <cfRule type="expression" dxfId="3253" priority="9157" stopIfTrue="1">
      <formula>$C43="小計"</formula>
    </cfRule>
    <cfRule type="expression" dxfId="3252" priority="9158" stopIfTrue="1">
      <formula>$C43="合計"</formula>
    </cfRule>
  </conditionalFormatting>
  <conditionalFormatting sqref="X43 AB43 Z43">
    <cfRule type="expression" dxfId="3251" priority="9155" stopIfTrue="1">
      <formula>$C43="小計"</formula>
    </cfRule>
    <cfRule type="expression" dxfId="3250" priority="9156" stopIfTrue="1">
      <formula>$C43="合計"</formula>
    </cfRule>
  </conditionalFormatting>
  <conditionalFormatting sqref="AD43:AH43">
    <cfRule type="expression" dxfId="3249" priority="9153" stopIfTrue="1">
      <formula>$C43="小計"</formula>
    </cfRule>
    <cfRule type="expression" dxfId="3248" priority="9154" stopIfTrue="1">
      <formula>$C43="合計"</formula>
    </cfRule>
  </conditionalFormatting>
  <conditionalFormatting sqref="AJ48:AN48 B48 J48:W48">
    <cfRule type="expression" dxfId="3247" priority="9123" stopIfTrue="1">
      <formula>$C48="小計"</formula>
    </cfRule>
    <cfRule type="expression" dxfId="3246" priority="9124" stopIfTrue="1">
      <formula>$C48="合計"</formula>
    </cfRule>
  </conditionalFormatting>
  <conditionalFormatting sqref="G48">
    <cfRule type="expression" dxfId="3245" priority="9121" stopIfTrue="1">
      <formula>$C48="小計"</formula>
    </cfRule>
    <cfRule type="expression" dxfId="3244" priority="9122" stopIfTrue="1">
      <formula>$C48="合計"</formula>
    </cfRule>
  </conditionalFormatting>
  <conditionalFormatting sqref="G48">
    <cfRule type="expression" dxfId="3243" priority="9119" stopIfTrue="1">
      <formula>$C48="小計"</formula>
    </cfRule>
    <cfRule type="expression" dxfId="3242" priority="9120" stopIfTrue="1">
      <formula>$C48="合計"</formula>
    </cfRule>
  </conditionalFormatting>
  <conditionalFormatting sqref="AI48">
    <cfRule type="expression" dxfId="3241" priority="9115" stopIfTrue="1">
      <formula>$C48="小計"</formula>
    </cfRule>
    <cfRule type="expression" dxfId="3240" priority="9116" stopIfTrue="1">
      <formula>$C48="合計"</formula>
    </cfRule>
  </conditionalFormatting>
  <conditionalFormatting sqref="X48 Z48">
    <cfRule type="expression" dxfId="3239" priority="9113" stopIfTrue="1">
      <formula>$C48="小計"</formula>
    </cfRule>
    <cfRule type="expression" dxfId="3238" priority="9114" stopIfTrue="1">
      <formula>$C48="合計"</formula>
    </cfRule>
  </conditionalFormatting>
  <conditionalFormatting sqref="AD48:AG48">
    <cfRule type="expression" dxfId="3237" priority="9111" stopIfTrue="1">
      <formula>$C48="小計"</formula>
    </cfRule>
    <cfRule type="expression" dxfId="3236" priority="9112" stopIfTrue="1">
      <formula>$C48="合計"</formula>
    </cfRule>
  </conditionalFormatting>
  <conditionalFormatting sqref="Q14">
    <cfRule type="expression" dxfId="3235" priority="8539" stopIfTrue="1">
      <formula>$C14="小計"</formula>
    </cfRule>
    <cfRule type="expression" dxfId="3234" priority="8540" stopIfTrue="1">
      <formula>$C14="合計"</formula>
    </cfRule>
  </conditionalFormatting>
  <conditionalFormatting sqref="Q15">
    <cfRule type="expression" dxfId="3233" priority="8537" stopIfTrue="1">
      <formula>$C15="小計"</formula>
    </cfRule>
    <cfRule type="expression" dxfId="3232" priority="8538" stopIfTrue="1">
      <formula>$C15="合計"</formula>
    </cfRule>
  </conditionalFormatting>
  <conditionalFormatting sqref="G49:H49 J49:X49 AD49:AN49 X50 H50:H51 J50:U50 Z49:Z50 AB49:AB50 AD50:AI50">
    <cfRule type="expression" dxfId="3231" priority="9055" stopIfTrue="1">
      <formula>$C49="小計"</formula>
    </cfRule>
    <cfRule type="expression" dxfId="3230" priority="9056" stopIfTrue="1">
      <formula>$C49="合計"</formula>
    </cfRule>
  </conditionalFormatting>
  <conditionalFormatting sqref="B49">
    <cfRule type="expression" dxfId="3229" priority="9053" stopIfTrue="1">
      <formula>$C49="小計"</formula>
    </cfRule>
    <cfRule type="expression" dxfId="3228" priority="9054" stopIfTrue="1">
      <formula>$C49="合計"</formula>
    </cfRule>
  </conditionalFormatting>
  <conditionalFormatting sqref="O15">
    <cfRule type="expression" dxfId="3227" priority="8541" stopIfTrue="1">
      <formula>$C15="小計"</formula>
    </cfRule>
    <cfRule type="expression" dxfId="3226" priority="8542" stopIfTrue="1">
      <formula>$C15="合計"</formula>
    </cfRule>
  </conditionalFormatting>
  <conditionalFormatting sqref="M9 L20:M22 M5:M6 L27:M27 L40:M41">
    <cfRule type="expression" dxfId="3225" priority="8861" stopIfTrue="1">
      <formula>$C5="小計"</formula>
    </cfRule>
    <cfRule type="expression" dxfId="3224" priority="8862" stopIfTrue="1">
      <formula>$C5="合計"</formula>
    </cfRule>
  </conditionalFormatting>
  <conditionalFormatting sqref="M8">
    <cfRule type="expression" dxfId="3223" priority="8847" stopIfTrue="1">
      <formula>$C8="小計"</formula>
    </cfRule>
    <cfRule type="expression" dxfId="3222" priority="8848" stopIfTrue="1">
      <formula>$C8="合計"</formula>
    </cfRule>
  </conditionalFormatting>
  <conditionalFormatting sqref="M9">
    <cfRule type="expression" dxfId="3221" priority="8835" stopIfTrue="1">
      <formula>$C9="小計"</formula>
    </cfRule>
    <cfRule type="expression" dxfId="3220" priority="8836" stopIfTrue="1">
      <formula>$C9="合計"</formula>
    </cfRule>
  </conditionalFormatting>
  <conditionalFormatting sqref="O9 N20:O22 O5:O6 O18 N27:O27 N40:O41">
    <cfRule type="expression" dxfId="3219" priority="8831" stopIfTrue="1">
      <formula>$C5="小計"</formula>
    </cfRule>
    <cfRule type="expression" dxfId="3218" priority="8832" stopIfTrue="1">
      <formula>$C5="合計"</formula>
    </cfRule>
  </conditionalFormatting>
  <conditionalFormatting sqref="O8">
    <cfRule type="expression" dxfId="3217" priority="8817" stopIfTrue="1">
      <formula>$C8="小計"</formula>
    </cfRule>
    <cfRule type="expression" dxfId="3216" priority="8818" stopIfTrue="1">
      <formula>$C8="合計"</formula>
    </cfRule>
  </conditionalFormatting>
  <conditionalFormatting sqref="O9">
    <cfRule type="expression" dxfId="3215" priority="8805" stopIfTrue="1">
      <formula>$C9="小計"</formula>
    </cfRule>
    <cfRule type="expression" dxfId="3214" priority="8806" stopIfTrue="1">
      <formula>$C9="合計"</formula>
    </cfRule>
  </conditionalFormatting>
  <conditionalFormatting sqref="Q8">
    <cfRule type="expression" dxfId="3213" priority="8787" stopIfTrue="1">
      <formula>$C8="小計"</formula>
    </cfRule>
    <cfRule type="expression" dxfId="3212" priority="8788" stopIfTrue="1">
      <formula>$C8="合計"</formula>
    </cfRule>
  </conditionalFormatting>
  <conditionalFormatting sqref="U8">
    <cfRule type="expression" dxfId="3211" priority="8671" stopIfTrue="1">
      <formula>$C8="小計"</formula>
    </cfRule>
    <cfRule type="expression" dxfId="3210" priority="8672" stopIfTrue="1">
      <formula>$C8="合計"</formula>
    </cfRule>
  </conditionalFormatting>
  <conditionalFormatting sqref="Q9">
    <cfRule type="expression" dxfId="3209" priority="8775" stopIfTrue="1">
      <formula>$C9="小計"</formula>
    </cfRule>
    <cfRule type="expression" dxfId="3208" priority="8776" stopIfTrue="1">
      <formula>$C9="合計"</formula>
    </cfRule>
  </conditionalFormatting>
  <conditionalFormatting sqref="S9 R20:S22 S18 R27:S27 R40:S41">
    <cfRule type="expression" dxfId="3207" priority="8771" stopIfTrue="1">
      <formula>$C9="小計"</formula>
    </cfRule>
    <cfRule type="expression" dxfId="3206" priority="8772" stopIfTrue="1">
      <formula>$C9="合計"</formula>
    </cfRule>
  </conditionalFormatting>
  <conditionalFormatting sqref="S8">
    <cfRule type="expression" dxfId="3205" priority="8757" stopIfTrue="1">
      <formula>$C8="小計"</formula>
    </cfRule>
    <cfRule type="expression" dxfId="3204" priority="8758" stopIfTrue="1">
      <formula>$C8="合計"</formula>
    </cfRule>
  </conditionalFormatting>
  <conditionalFormatting sqref="S9">
    <cfRule type="expression" dxfId="3203" priority="8745" stopIfTrue="1">
      <formula>$C9="小計"</formula>
    </cfRule>
    <cfRule type="expression" dxfId="3202" priority="8746" stopIfTrue="1">
      <formula>$C9="合計"</formula>
    </cfRule>
  </conditionalFormatting>
  <conditionalFormatting sqref="U9 U18 U5:U6 T20:U22 T27:U27 T40:U41">
    <cfRule type="expression" dxfId="3201" priority="8741" stopIfTrue="1">
      <formula>$C5="小計"</formula>
    </cfRule>
    <cfRule type="expression" dxfId="3200" priority="8742" stopIfTrue="1">
      <formula>$C5="合計"</formula>
    </cfRule>
  </conditionalFormatting>
  <conditionalFormatting sqref="U8">
    <cfRule type="expression" dxfId="3199" priority="8727" stopIfTrue="1">
      <formula>$C8="小計"</formula>
    </cfRule>
    <cfRule type="expression" dxfId="3198" priority="8728" stopIfTrue="1">
      <formula>$C8="合計"</formula>
    </cfRule>
  </conditionalFormatting>
  <conditionalFormatting sqref="I8:K8 C8">
    <cfRule type="expression" dxfId="3197" priority="8711" stopIfTrue="1">
      <formula>$C8="小計"</formula>
    </cfRule>
    <cfRule type="expression" dxfId="3196" priority="8712" stopIfTrue="1">
      <formula>$C8="合計"</formula>
    </cfRule>
  </conditionalFormatting>
  <conditionalFormatting sqref="D8:G8">
    <cfRule type="expression" dxfId="3195" priority="8709" stopIfTrue="1">
      <formula>$C8="小計"</formula>
    </cfRule>
    <cfRule type="expression" dxfId="3194" priority="8710" stopIfTrue="1">
      <formula>$C8="合計"</formula>
    </cfRule>
  </conditionalFormatting>
  <conditionalFormatting sqref="M8">
    <cfRule type="expression" dxfId="3193" priority="8695" stopIfTrue="1">
      <formula>$C8="小計"</formula>
    </cfRule>
    <cfRule type="expression" dxfId="3192" priority="8696" stopIfTrue="1">
      <formula>$C8="合計"</formula>
    </cfRule>
  </conditionalFormatting>
  <conditionalFormatting sqref="O8">
    <cfRule type="expression" dxfId="3191" priority="8689" stopIfTrue="1">
      <formula>$C8="小計"</formula>
    </cfRule>
    <cfRule type="expression" dxfId="3190" priority="8690" stopIfTrue="1">
      <formula>$C8="合計"</formula>
    </cfRule>
  </conditionalFormatting>
  <conditionalFormatting sqref="Q8">
    <cfRule type="expression" dxfId="3189" priority="8683" stopIfTrue="1">
      <formula>$C8="小計"</formula>
    </cfRule>
    <cfRule type="expression" dxfId="3188" priority="8684" stopIfTrue="1">
      <formula>$C8="合計"</formula>
    </cfRule>
  </conditionalFormatting>
  <conditionalFormatting sqref="S8">
    <cfRule type="expression" dxfId="3187" priority="8677" stopIfTrue="1">
      <formula>$C8="小計"</formula>
    </cfRule>
    <cfRule type="expression" dxfId="3186" priority="8678" stopIfTrue="1">
      <formula>$C8="合計"</formula>
    </cfRule>
  </conditionalFormatting>
  <conditionalFormatting sqref="S14">
    <cfRule type="expression" dxfId="3185" priority="8535" stopIfTrue="1">
      <formula>$C14="小計"</formula>
    </cfRule>
    <cfRule type="expression" dxfId="3184" priority="8536" stopIfTrue="1">
      <formula>$C14="合計"</formula>
    </cfRule>
  </conditionalFormatting>
  <conditionalFormatting sqref="M14">
    <cfRule type="expression" dxfId="3183" priority="8547" stopIfTrue="1">
      <formula>$C14="小計"</formula>
    </cfRule>
    <cfRule type="expression" dxfId="3182" priority="8548" stopIfTrue="1">
      <formula>$C14="合計"</formula>
    </cfRule>
  </conditionalFormatting>
  <conditionalFormatting sqref="S15">
    <cfRule type="expression" dxfId="3181" priority="8533" stopIfTrue="1">
      <formula>$C15="小計"</formula>
    </cfRule>
    <cfRule type="expression" dxfId="3180" priority="8534" stopIfTrue="1">
      <formula>$C15="合計"</formula>
    </cfRule>
  </conditionalFormatting>
  <conditionalFormatting sqref="U14">
    <cfRule type="expression" dxfId="3179" priority="8531" stopIfTrue="1">
      <formula>$C14="小計"</formula>
    </cfRule>
    <cfRule type="expression" dxfId="3178" priority="8532" stopIfTrue="1">
      <formula>$C14="合計"</formula>
    </cfRule>
  </conditionalFormatting>
  <conditionalFormatting sqref="M15">
    <cfRule type="expression" dxfId="3177" priority="8545" stopIfTrue="1">
      <formula>$C15="小計"</formula>
    </cfRule>
    <cfRule type="expression" dxfId="3176" priority="8546" stopIfTrue="1">
      <formula>$C15="合計"</formula>
    </cfRule>
  </conditionalFormatting>
  <conditionalFormatting sqref="O14">
    <cfRule type="expression" dxfId="3175" priority="8543" stopIfTrue="1">
      <formula>$C14="小計"</formula>
    </cfRule>
    <cfRule type="expression" dxfId="3174" priority="8544" stopIfTrue="1">
      <formula>$C14="合計"</formula>
    </cfRule>
  </conditionalFormatting>
  <conditionalFormatting sqref="C14:E14 I14:K14">
    <cfRule type="expression" dxfId="3173" priority="8603" stopIfTrue="1">
      <formula>$C14="小計"</formula>
    </cfRule>
    <cfRule type="expression" dxfId="3172" priority="8604" stopIfTrue="1">
      <formula>$C14="合計"</formula>
    </cfRule>
  </conditionalFormatting>
  <conditionalFormatting sqref="F15">
    <cfRule type="expression" dxfId="3171" priority="8601" stopIfTrue="1">
      <formula>$C15="小計"</formula>
    </cfRule>
    <cfRule type="expression" dxfId="3170" priority="8602" stopIfTrue="1">
      <formula>$C15="合計"</formula>
    </cfRule>
  </conditionalFormatting>
  <conditionalFormatting sqref="F15">
    <cfRule type="expression" dxfId="3169" priority="8599" stopIfTrue="1">
      <formula>$C15="小計"</formula>
    </cfRule>
    <cfRule type="expression" dxfId="3168" priority="8600" stopIfTrue="1">
      <formula>$C15="合計"</formula>
    </cfRule>
  </conditionalFormatting>
  <conditionalFormatting sqref="F15">
    <cfRule type="expression" dxfId="3167" priority="8597" stopIfTrue="1">
      <formula>$C15="小計"</formula>
    </cfRule>
    <cfRule type="expression" dxfId="3166" priority="8598" stopIfTrue="1">
      <formula>$C15="合計"</formula>
    </cfRule>
  </conditionalFormatting>
  <conditionalFormatting sqref="F15">
    <cfRule type="expression" dxfId="3165" priority="8595" stopIfTrue="1">
      <formula>$C15="小計"</formula>
    </cfRule>
    <cfRule type="expression" dxfId="3164" priority="8596" stopIfTrue="1">
      <formula>$C15="合計"</formula>
    </cfRule>
  </conditionalFormatting>
  <conditionalFormatting sqref="F15">
    <cfRule type="expression" dxfId="3163" priority="8593" stopIfTrue="1">
      <formula>$C15="小計"</formula>
    </cfRule>
    <cfRule type="expression" dxfId="3162" priority="8594" stopIfTrue="1">
      <formula>$C15="合計"</formula>
    </cfRule>
  </conditionalFormatting>
  <conditionalFormatting sqref="D15">
    <cfRule type="expression" dxfId="3161" priority="8591" stopIfTrue="1">
      <formula>$C15="小計"</formula>
    </cfRule>
    <cfRule type="expression" dxfId="3160" priority="8592" stopIfTrue="1">
      <formula>$C15="合計"</formula>
    </cfRule>
  </conditionalFormatting>
  <conditionalFormatting sqref="D15:H15">
    <cfRule type="expression" dxfId="3159" priority="8589" stopIfTrue="1">
      <formula>$C15="小計"</formula>
    </cfRule>
    <cfRule type="expression" dxfId="3158" priority="8590" stopIfTrue="1">
      <formula>$C15="合計"</formula>
    </cfRule>
  </conditionalFormatting>
  <conditionalFormatting sqref="C15">
    <cfRule type="expression" dxfId="3157" priority="8587" stopIfTrue="1">
      <formula>$C15="小計"</formula>
    </cfRule>
    <cfRule type="expression" dxfId="3156" priority="8588" stopIfTrue="1">
      <formula>$C15="合計"</formula>
    </cfRule>
  </conditionalFormatting>
  <conditionalFormatting sqref="D15">
    <cfRule type="expression" dxfId="3155" priority="8585" stopIfTrue="1">
      <formula>$C15="小計"</formula>
    </cfRule>
    <cfRule type="expression" dxfId="3154" priority="8586" stopIfTrue="1">
      <formula>$C15="合計"</formula>
    </cfRule>
  </conditionalFormatting>
  <conditionalFormatting sqref="C15 E15:F15">
    <cfRule type="expression" dxfId="3153" priority="8583" stopIfTrue="1">
      <formula>$C15="小計"</formula>
    </cfRule>
    <cfRule type="expression" dxfId="3152" priority="8584" stopIfTrue="1">
      <formula>$C15="合計"</formula>
    </cfRule>
  </conditionalFormatting>
  <conditionalFormatting sqref="C15 E15:F15">
    <cfRule type="expression" dxfId="3151" priority="8581" stopIfTrue="1">
      <formula>$C15="小計"</formula>
    </cfRule>
    <cfRule type="expression" dxfId="3150" priority="8582" stopIfTrue="1">
      <formula>$C15="合計"</formula>
    </cfRule>
  </conditionalFormatting>
  <conditionalFormatting sqref="D15">
    <cfRule type="expression" dxfId="3149" priority="8579" stopIfTrue="1">
      <formula>$C15="小計"</formula>
    </cfRule>
    <cfRule type="expression" dxfId="3148" priority="8580" stopIfTrue="1">
      <formula>$C15="合計"</formula>
    </cfRule>
  </conditionalFormatting>
  <conditionalFormatting sqref="U15">
    <cfRule type="expression" dxfId="3147" priority="8529" stopIfTrue="1">
      <formula>$C15="小計"</formula>
    </cfRule>
    <cfRule type="expression" dxfId="3146" priority="8530" stopIfTrue="1">
      <formula>$C15="合計"</formula>
    </cfRule>
  </conditionalFormatting>
  <conditionalFormatting sqref="X9">
    <cfRule type="expression" dxfId="3145" priority="8501" stopIfTrue="1">
      <formula>$C9="小計"</formula>
    </cfRule>
    <cfRule type="expression" dxfId="3144" priority="8502" stopIfTrue="1">
      <formula>$C9="合計"</formula>
    </cfRule>
  </conditionalFormatting>
  <conditionalFormatting sqref="X9">
    <cfRule type="expression" dxfId="3143" priority="8497" stopIfTrue="1">
      <formula>$C9="小計"</formula>
    </cfRule>
    <cfRule type="expression" dxfId="3142" priority="8498" stopIfTrue="1">
      <formula>$C9="合計"</formula>
    </cfRule>
  </conditionalFormatting>
  <conditionalFormatting sqref="X8">
    <cfRule type="expression" dxfId="3141" priority="8491" stopIfTrue="1">
      <formula>$C8="小計"</formula>
    </cfRule>
    <cfRule type="expression" dxfId="3140" priority="8492" stopIfTrue="1">
      <formula>$C8="合計"</formula>
    </cfRule>
  </conditionalFormatting>
  <conditionalFormatting sqref="X8">
    <cfRule type="expression" dxfId="3139" priority="8489" stopIfTrue="1">
      <formula>$C8="小計"</formula>
    </cfRule>
    <cfRule type="expression" dxfId="3138" priority="8490" stopIfTrue="1">
      <formula>$C8="合計"</formula>
    </cfRule>
  </conditionalFormatting>
  <conditionalFormatting sqref="AC5:AC6 AC18 AC20:AC22">
    <cfRule type="expression" dxfId="3137" priority="8357" stopIfTrue="1">
      <formula>$C5="小計"</formula>
    </cfRule>
    <cfRule type="expression" dxfId="3136" priority="8358" stopIfTrue="1">
      <formula>$C5="合計"</formula>
    </cfRule>
  </conditionalFormatting>
  <conditionalFormatting sqref="AC9">
    <cfRule type="expression" dxfId="3135" priority="8343" stopIfTrue="1">
      <formula>$C9="小計"</formula>
    </cfRule>
    <cfRule type="expression" dxfId="3134" priority="8344" stopIfTrue="1">
      <formula>$C9="合計"</formula>
    </cfRule>
  </conditionalFormatting>
  <conditionalFormatting sqref="AC27 AC40:AC41">
    <cfRule type="expression" dxfId="3133" priority="8333" stopIfTrue="1">
      <formula>$C27="小計"</formula>
    </cfRule>
    <cfRule type="expression" dxfId="3132" priority="8334" stopIfTrue="1">
      <formula>$C27="合計"</formula>
    </cfRule>
  </conditionalFormatting>
  <conditionalFormatting sqref="AC8">
    <cfRule type="expression" dxfId="3131" priority="8341" stopIfTrue="1">
      <formula>$C8="小計"</formula>
    </cfRule>
    <cfRule type="expression" dxfId="3130" priority="8342" stopIfTrue="1">
      <formula>$C8="合計"</formula>
    </cfRule>
  </conditionalFormatting>
  <conditionalFormatting sqref="AC43">
    <cfRule type="expression" dxfId="3129" priority="8329" stopIfTrue="1">
      <formula>$C43="小計"</formula>
    </cfRule>
    <cfRule type="expression" dxfId="3128" priority="8330" stopIfTrue="1">
      <formula>$C43="合計"</formula>
    </cfRule>
  </conditionalFormatting>
  <conditionalFormatting sqref="AC48">
    <cfRule type="expression" dxfId="3127" priority="8325" stopIfTrue="1">
      <formula>$C48="小計"</formula>
    </cfRule>
    <cfRule type="expression" dxfId="3126" priority="8326" stopIfTrue="1">
      <formula>$C48="合計"</formula>
    </cfRule>
  </conditionalFormatting>
  <conditionalFormatting sqref="AC49:AC50">
    <cfRule type="expression" dxfId="3125" priority="8323" stopIfTrue="1">
      <formula>$C49="小計"</formula>
    </cfRule>
    <cfRule type="expression" dxfId="3124" priority="8324" stopIfTrue="1">
      <formula>$C49="合計"</formula>
    </cfRule>
  </conditionalFormatting>
  <conditionalFormatting sqref="AA5:AA6 AA18 AA20:AA22">
    <cfRule type="expression" dxfId="3123" priority="8315" stopIfTrue="1">
      <formula>$C5="小計"</formula>
    </cfRule>
    <cfRule type="expression" dxfId="3122" priority="8316" stopIfTrue="1">
      <formula>$C5="合計"</formula>
    </cfRule>
  </conditionalFormatting>
  <conditionalFormatting sqref="AA9">
    <cfRule type="expression" dxfId="3121" priority="8301" stopIfTrue="1">
      <formula>$C9="小計"</formula>
    </cfRule>
    <cfRule type="expression" dxfId="3120" priority="8302" stopIfTrue="1">
      <formula>$C9="合計"</formula>
    </cfRule>
  </conditionalFormatting>
  <conditionalFormatting sqref="AA8">
    <cfRule type="expression" dxfId="3119" priority="8299" stopIfTrue="1">
      <formula>$C8="小計"</formula>
    </cfRule>
    <cfRule type="expression" dxfId="3118" priority="8300" stopIfTrue="1">
      <formula>$C8="合計"</formula>
    </cfRule>
  </conditionalFormatting>
  <conditionalFormatting sqref="AA27 AA40:AA41">
    <cfRule type="expression" dxfId="3117" priority="8291" stopIfTrue="1">
      <formula>$C27="小計"</formula>
    </cfRule>
    <cfRule type="expression" dxfId="3116" priority="8292" stopIfTrue="1">
      <formula>$C27="合計"</formula>
    </cfRule>
  </conditionalFormatting>
  <conditionalFormatting sqref="AA43">
    <cfRule type="expression" dxfId="3115" priority="8287" stopIfTrue="1">
      <formula>$C43="小計"</formula>
    </cfRule>
    <cfRule type="expression" dxfId="3114" priority="8288" stopIfTrue="1">
      <formula>$C43="合計"</formula>
    </cfRule>
  </conditionalFormatting>
  <conditionalFormatting sqref="AA48">
    <cfRule type="expression" dxfId="3113" priority="8283" stopIfTrue="1">
      <formula>$C48="小計"</formula>
    </cfRule>
    <cfRule type="expression" dxfId="3112" priority="8284" stopIfTrue="1">
      <formula>$C48="合計"</formula>
    </cfRule>
  </conditionalFormatting>
  <conditionalFormatting sqref="AA49:AA50">
    <cfRule type="expression" dxfId="3111" priority="8281" stopIfTrue="1">
      <formula>$C49="小計"</formula>
    </cfRule>
    <cfRule type="expression" dxfId="3110" priority="8282" stopIfTrue="1">
      <formula>$C49="合計"</formula>
    </cfRule>
  </conditionalFormatting>
  <conditionalFormatting sqref="Y18 Y20:Y22">
    <cfRule type="expression" dxfId="3109" priority="8273" stopIfTrue="1">
      <formula>$C18="小計"</formula>
    </cfRule>
    <cfRule type="expression" dxfId="3108" priority="8274" stopIfTrue="1">
      <formula>$C18="合計"</formula>
    </cfRule>
  </conditionalFormatting>
  <conditionalFormatting sqref="Y9">
    <cfRule type="expression" dxfId="3107" priority="8259" stopIfTrue="1">
      <formula>$C9="小計"</formula>
    </cfRule>
    <cfRule type="expression" dxfId="3106" priority="8260" stopIfTrue="1">
      <formula>$C9="合計"</formula>
    </cfRule>
  </conditionalFormatting>
  <conditionalFormatting sqref="Y8">
    <cfRule type="expression" dxfId="3105" priority="8257" stopIfTrue="1">
      <formula>$C8="小計"</formula>
    </cfRule>
    <cfRule type="expression" dxfId="3104" priority="8258" stopIfTrue="1">
      <formula>$C8="合計"</formula>
    </cfRule>
  </conditionalFormatting>
  <conditionalFormatting sqref="Y27 Y40:Y41">
    <cfRule type="expression" dxfId="3103" priority="8249" stopIfTrue="1">
      <formula>$C27="小計"</formula>
    </cfRule>
    <cfRule type="expression" dxfId="3102" priority="8250" stopIfTrue="1">
      <formula>$C27="合計"</formula>
    </cfRule>
  </conditionalFormatting>
  <conditionalFormatting sqref="Y43">
    <cfRule type="expression" dxfId="3101" priority="8245" stopIfTrue="1">
      <formula>$C43="小計"</formula>
    </cfRule>
    <cfRule type="expression" dxfId="3100" priority="8246" stopIfTrue="1">
      <formula>$C43="合計"</formula>
    </cfRule>
  </conditionalFormatting>
  <conditionalFormatting sqref="Y48">
    <cfRule type="expression" dxfId="3099" priority="8241" stopIfTrue="1">
      <formula>$C48="小計"</formula>
    </cfRule>
    <cfRule type="expression" dxfId="3098" priority="8242" stopIfTrue="1">
      <formula>$C48="合計"</formula>
    </cfRule>
  </conditionalFormatting>
  <conditionalFormatting sqref="Y49:Y50">
    <cfRule type="expression" dxfId="3097" priority="8239" stopIfTrue="1">
      <formula>$C49="小計"</formula>
    </cfRule>
    <cfRule type="expression" dxfId="3096" priority="8240" stopIfTrue="1">
      <formula>$C49="合計"</formula>
    </cfRule>
  </conditionalFormatting>
  <conditionalFormatting sqref="L14">
    <cfRule type="expression" dxfId="3095" priority="8231" stopIfTrue="1">
      <formula>$C14="小計"</formula>
    </cfRule>
    <cfRule type="expression" dxfId="3094" priority="8232" stopIfTrue="1">
      <formula>$C14="合計"</formula>
    </cfRule>
  </conditionalFormatting>
  <conditionalFormatting sqref="N14">
    <cfRule type="expression" dxfId="3093" priority="8229" stopIfTrue="1">
      <formula>$C14="小計"</formula>
    </cfRule>
    <cfRule type="expression" dxfId="3092" priority="8230" stopIfTrue="1">
      <formula>$C14="合計"</formula>
    </cfRule>
  </conditionalFormatting>
  <conditionalFormatting sqref="P14">
    <cfRule type="expression" dxfId="3091" priority="8227" stopIfTrue="1">
      <formula>$C14="小計"</formula>
    </cfRule>
    <cfRule type="expression" dxfId="3090" priority="8228" stopIfTrue="1">
      <formula>$C14="合計"</formula>
    </cfRule>
  </conditionalFormatting>
  <conditionalFormatting sqref="R14">
    <cfRule type="expression" dxfId="3089" priority="8225" stopIfTrue="1">
      <formula>$C14="小計"</formula>
    </cfRule>
    <cfRule type="expression" dxfId="3088" priority="8226" stopIfTrue="1">
      <formula>$C14="合計"</formula>
    </cfRule>
  </conditionalFormatting>
  <conditionalFormatting sqref="T14">
    <cfRule type="expression" dxfId="3087" priority="8223" stopIfTrue="1">
      <formula>$C14="小計"</formula>
    </cfRule>
    <cfRule type="expression" dxfId="3086" priority="8224" stopIfTrue="1">
      <formula>$C14="合計"</formula>
    </cfRule>
  </conditionalFormatting>
  <conditionalFormatting sqref="X15">
    <cfRule type="expression" dxfId="3085" priority="8205" stopIfTrue="1">
      <formula>$C15="小計"</formula>
    </cfRule>
    <cfRule type="expression" dxfId="3084" priority="8206" stopIfTrue="1">
      <formula>$C15="合計"</formula>
    </cfRule>
  </conditionalFormatting>
  <conditionalFormatting sqref="X14">
    <cfRule type="expression" dxfId="3083" priority="8203" stopIfTrue="1">
      <formula>$C14="小計"</formula>
    </cfRule>
    <cfRule type="expression" dxfId="3082" priority="8204" stopIfTrue="1">
      <formula>$C14="合計"</formula>
    </cfRule>
  </conditionalFormatting>
  <conditionalFormatting sqref="Z14">
    <cfRule type="expression" dxfId="3081" priority="8197" stopIfTrue="1">
      <formula>$C14="小計"</formula>
    </cfRule>
    <cfRule type="expression" dxfId="3080" priority="8198" stopIfTrue="1">
      <formula>$C14="合計"</formula>
    </cfRule>
  </conditionalFormatting>
  <conditionalFormatting sqref="AD14">
    <cfRule type="expression" dxfId="3079" priority="8185" stopIfTrue="1">
      <formula>$C14="小計"</formula>
    </cfRule>
    <cfRule type="expression" dxfId="3078" priority="8186" stopIfTrue="1">
      <formula>$C14="合計"</formula>
    </cfRule>
  </conditionalFormatting>
  <conditionalFormatting sqref="AB14">
    <cfRule type="expression" dxfId="3077" priority="8191" stopIfTrue="1">
      <formula>$C14="小計"</formula>
    </cfRule>
    <cfRule type="expression" dxfId="3076" priority="8192" stopIfTrue="1">
      <formula>$C14="合計"</formula>
    </cfRule>
  </conditionalFormatting>
  <conditionalFormatting sqref="AF14">
    <cfRule type="expression" dxfId="3075" priority="8179" stopIfTrue="1">
      <formula>$C14="小計"</formula>
    </cfRule>
    <cfRule type="expression" dxfId="3074" priority="8180" stopIfTrue="1">
      <formula>$C14="合計"</formula>
    </cfRule>
  </conditionalFormatting>
  <conditionalFormatting sqref="AH14">
    <cfRule type="expression" dxfId="3073" priority="8173" stopIfTrue="1">
      <formula>$C14="小計"</formula>
    </cfRule>
    <cfRule type="expression" dxfId="3072" priority="8174" stopIfTrue="1">
      <formula>$C14="合計"</formula>
    </cfRule>
  </conditionalFormatting>
  <conditionalFormatting sqref="M18">
    <cfRule type="expression" dxfId="3071" priority="8111" stopIfTrue="1">
      <formula>$C18="小計"</formula>
    </cfRule>
    <cfRule type="expression" dxfId="3070" priority="8112" stopIfTrue="1">
      <formula>$C18="合計"</formula>
    </cfRule>
  </conditionalFormatting>
  <conditionalFormatting sqref="G19 B19 J19:K19 V19:X19 Z19 AB19 AD19:AN19">
    <cfRule type="expression" dxfId="3069" priority="7991" stopIfTrue="1">
      <formula>$C19="小計"</formula>
    </cfRule>
    <cfRule type="expression" dxfId="3068" priority="7992" stopIfTrue="1">
      <formula>$C19="合計"</formula>
    </cfRule>
  </conditionalFormatting>
  <conditionalFormatting sqref="Q19">
    <cfRule type="expression" dxfId="3067" priority="7985" stopIfTrue="1">
      <formula>$C19="小計"</formula>
    </cfRule>
    <cfRule type="expression" dxfId="3066" priority="7986" stopIfTrue="1">
      <formula>$C19="合計"</formula>
    </cfRule>
  </conditionalFormatting>
  <conditionalFormatting sqref="O19">
    <cfRule type="expression" dxfId="3065" priority="7987" stopIfTrue="1">
      <formula>$C19="小計"</formula>
    </cfRule>
    <cfRule type="expression" dxfId="3064" priority="7988" stopIfTrue="1">
      <formula>$C19="合計"</formula>
    </cfRule>
  </conditionalFormatting>
  <conditionalFormatting sqref="S19">
    <cfRule type="expression" dxfId="3063" priority="7983" stopIfTrue="1">
      <formula>$C19="小計"</formula>
    </cfRule>
    <cfRule type="expression" dxfId="3062" priority="7984" stopIfTrue="1">
      <formula>$C19="合計"</formula>
    </cfRule>
  </conditionalFormatting>
  <conditionalFormatting sqref="T19:U19">
    <cfRule type="expression" dxfId="3061" priority="7981" stopIfTrue="1">
      <formula>$C19="小計"</formula>
    </cfRule>
    <cfRule type="expression" dxfId="3060" priority="7982" stopIfTrue="1">
      <formula>$C19="合計"</formula>
    </cfRule>
  </conditionalFormatting>
  <conditionalFormatting sqref="AC19">
    <cfRule type="expression" dxfId="3059" priority="7979" stopIfTrue="1">
      <formula>$C19="小計"</formula>
    </cfRule>
    <cfRule type="expression" dxfId="3058" priority="7980" stopIfTrue="1">
      <formula>$C19="合計"</formula>
    </cfRule>
  </conditionalFormatting>
  <conditionalFormatting sqref="AA19">
    <cfRule type="expression" dxfId="3057" priority="7977" stopIfTrue="1">
      <formula>$C19="小計"</formula>
    </cfRule>
    <cfRule type="expression" dxfId="3056" priority="7978" stopIfTrue="1">
      <formula>$C19="合計"</formula>
    </cfRule>
  </conditionalFormatting>
  <conditionalFormatting sqref="Y19">
    <cfRule type="expression" dxfId="3055" priority="7975" stopIfTrue="1">
      <formula>$C19="小計"</formula>
    </cfRule>
    <cfRule type="expression" dxfId="3054" priority="7976" stopIfTrue="1">
      <formula>$C19="合計"</formula>
    </cfRule>
  </conditionalFormatting>
  <conditionalFormatting sqref="N19">
    <cfRule type="expression" dxfId="3053" priority="7969" stopIfTrue="1">
      <formula>$C19="小計"</formula>
    </cfRule>
    <cfRule type="expression" dxfId="3052" priority="7970" stopIfTrue="1">
      <formula>$C19="合計"</formula>
    </cfRule>
  </conditionalFormatting>
  <conditionalFormatting sqref="L19">
    <cfRule type="expression" dxfId="3051" priority="7973" stopIfTrue="1">
      <formula>$C19="小計"</formula>
    </cfRule>
    <cfRule type="expression" dxfId="3050" priority="7974" stopIfTrue="1">
      <formula>$C19="合計"</formula>
    </cfRule>
  </conditionalFormatting>
  <conditionalFormatting sqref="M19">
    <cfRule type="expression" dxfId="3049" priority="7971" stopIfTrue="1">
      <formula>$C19="小計"</formula>
    </cfRule>
    <cfRule type="expression" dxfId="3048" priority="7972" stopIfTrue="1">
      <formula>$C19="合計"</formula>
    </cfRule>
  </conditionalFormatting>
  <conditionalFormatting sqref="P19">
    <cfRule type="expression" dxfId="3047" priority="7967" stopIfTrue="1">
      <formula>$C19="小計"</formula>
    </cfRule>
    <cfRule type="expression" dxfId="3046" priority="7968" stopIfTrue="1">
      <formula>$C19="合計"</formula>
    </cfRule>
  </conditionalFormatting>
  <conditionalFormatting sqref="R19">
    <cfRule type="expression" dxfId="3045" priority="7965" stopIfTrue="1">
      <formula>$C19="小計"</formula>
    </cfRule>
    <cfRule type="expression" dxfId="3044" priority="7966" stopIfTrue="1">
      <formula>$C19="合計"</formula>
    </cfRule>
  </conditionalFormatting>
  <conditionalFormatting sqref="S5:S6">
    <cfRule type="expression" dxfId="3043" priority="6313" stopIfTrue="1">
      <formula>$C5="小計"</formula>
    </cfRule>
    <cfRule type="expression" dxfId="3042" priority="6314" stopIfTrue="1">
      <formula>$C5="合計"</formula>
    </cfRule>
  </conditionalFormatting>
  <conditionalFormatting sqref="Z5">
    <cfRule type="expression" dxfId="3041" priority="5587" stopIfTrue="1">
      <formula>$C5="小計"</formula>
    </cfRule>
    <cfRule type="expression" dxfId="3040" priority="5588" stopIfTrue="1">
      <formula>$C5="合計"</formula>
    </cfRule>
  </conditionalFormatting>
  <conditionalFormatting sqref="AX4:AZ4">
    <cfRule type="expression" dxfId="3039" priority="5249" stopIfTrue="1">
      <formula>$C4="小計"</formula>
    </cfRule>
    <cfRule type="expression" dxfId="3038" priority="5250" stopIfTrue="1">
      <formula>$C4="合計"</formula>
    </cfRule>
  </conditionalFormatting>
  <conditionalFormatting sqref="AU4:AW4">
    <cfRule type="expression" dxfId="3037" priority="4927" stopIfTrue="1">
      <formula>$C4="小計"</formula>
    </cfRule>
    <cfRule type="expression" dxfId="3036" priority="4928" stopIfTrue="1">
      <formula>$C4="合計"</formula>
    </cfRule>
  </conditionalFormatting>
  <conditionalFormatting sqref="AR4:AT4">
    <cfRule type="expression" dxfId="3035" priority="4925" stopIfTrue="1">
      <formula>$C4="小計"</formula>
    </cfRule>
    <cfRule type="expression" dxfId="3034" priority="4926" stopIfTrue="1">
      <formula>$C4="合計"</formula>
    </cfRule>
  </conditionalFormatting>
  <conditionalFormatting sqref="AO4:AQ4">
    <cfRule type="expression" dxfId="3033" priority="4923" stopIfTrue="1">
      <formula>$C4="小計"</formula>
    </cfRule>
    <cfRule type="expression" dxfId="3032" priority="4924" stopIfTrue="1">
      <formula>$C4="合計"</formula>
    </cfRule>
  </conditionalFormatting>
  <conditionalFormatting sqref="AJ24:AN24 V24:W24 J24:K24 B24">
    <cfRule type="expression" dxfId="3031" priority="4921" stopIfTrue="1">
      <formula>$C24="小計"</formula>
    </cfRule>
    <cfRule type="expression" dxfId="3030" priority="4922" stopIfTrue="1">
      <formula>$C24="合計"</formula>
    </cfRule>
  </conditionalFormatting>
  <conditionalFormatting sqref="G24">
    <cfRule type="expression" dxfId="3029" priority="4919" stopIfTrue="1">
      <formula>$C24="小計"</formula>
    </cfRule>
    <cfRule type="expression" dxfId="3028" priority="4920" stopIfTrue="1">
      <formula>$C24="合計"</formula>
    </cfRule>
  </conditionalFormatting>
  <conditionalFormatting sqref="G24">
    <cfRule type="expression" dxfId="3027" priority="4917" stopIfTrue="1">
      <formula>$C24="小計"</formula>
    </cfRule>
    <cfRule type="expression" dxfId="3026" priority="4918" stopIfTrue="1">
      <formula>$C24="合計"</formula>
    </cfRule>
  </conditionalFormatting>
  <conditionalFormatting sqref="AI24">
    <cfRule type="expression" dxfId="3025" priority="4913" stopIfTrue="1">
      <formula>$C24="小計"</formula>
    </cfRule>
    <cfRule type="expression" dxfId="3024" priority="4914" stopIfTrue="1">
      <formula>$C24="合計"</formula>
    </cfRule>
  </conditionalFormatting>
  <conditionalFormatting sqref="X24 AB24 Z24">
    <cfRule type="expression" dxfId="3023" priority="4911" stopIfTrue="1">
      <formula>$C24="小計"</formula>
    </cfRule>
    <cfRule type="expression" dxfId="3022" priority="4912" stopIfTrue="1">
      <formula>$C24="合計"</formula>
    </cfRule>
  </conditionalFormatting>
  <conditionalFormatting sqref="AD24:AH24">
    <cfRule type="expression" dxfId="3021" priority="4909" stopIfTrue="1">
      <formula>$C24="小計"</formula>
    </cfRule>
    <cfRule type="expression" dxfId="3020" priority="4910" stopIfTrue="1">
      <formula>$C24="合計"</formula>
    </cfRule>
  </conditionalFormatting>
  <conditionalFormatting sqref="P24:Q24">
    <cfRule type="expression" dxfId="3019" priority="4903" stopIfTrue="1">
      <formula>$C24="小計"</formula>
    </cfRule>
    <cfRule type="expression" dxfId="3018" priority="4904" stopIfTrue="1">
      <formula>$C24="合計"</formula>
    </cfRule>
  </conditionalFormatting>
  <conditionalFormatting sqref="L24:M24">
    <cfRule type="expression" dxfId="3017" priority="4907" stopIfTrue="1">
      <formula>$C24="小計"</formula>
    </cfRule>
    <cfRule type="expression" dxfId="3016" priority="4908" stopIfTrue="1">
      <formula>$C24="合計"</formula>
    </cfRule>
  </conditionalFormatting>
  <conditionalFormatting sqref="N24:O24">
    <cfRule type="expression" dxfId="3015" priority="4905" stopIfTrue="1">
      <formula>$C24="小計"</formula>
    </cfRule>
    <cfRule type="expression" dxfId="3014" priority="4906" stopIfTrue="1">
      <formula>$C24="合計"</formula>
    </cfRule>
  </conditionalFormatting>
  <conditionalFormatting sqref="R24:S24">
    <cfRule type="expression" dxfId="3013" priority="4901" stopIfTrue="1">
      <formula>$C24="小計"</formula>
    </cfRule>
    <cfRule type="expression" dxfId="3012" priority="4902" stopIfTrue="1">
      <formula>$C24="合計"</formula>
    </cfRule>
  </conditionalFormatting>
  <conditionalFormatting sqref="T24:U24">
    <cfRule type="expression" dxfId="3011" priority="4899" stopIfTrue="1">
      <formula>$C24="小計"</formula>
    </cfRule>
    <cfRule type="expression" dxfId="3010" priority="4900" stopIfTrue="1">
      <formula>$C24="合計"</formula>
    </cfRule>
  </conditionalFormatting>
  <conditionalFormatting sqref="AC24">
    <cfRule type="expression" dxfId="3009" priority="4897" stopIfTrue="1">
      <formula>$C24="小計"</formula>
    </cfRule>
    <cfRule type="expression" dxfId="3008" priority="4898" stopIfTrue="1">
      <formula>$C24="合計"</formula>
    </cfRule>
  </conditionalFormatting>
  <conditionalFormatting sqref="AA24">
    <cfRule type="expression" dxfId="3007" priority="4895" stopIfTrue="1">
      <formula>$C24="小計"</formula>
    </cfRule>
    <cfRule type="expression" dxfId="3006" priority="4896" stopIfTrue="1">
      <formula>$C24="合計"</formula>
    </cfRule>
  </conditionalFormatting>
  <conditionalFormatting sqref="Y24">
    <cfRule type="expression" dxfId="3005" priority="4893" stopIfTrue="1">
      <formula>$C24="小計"</formula>
    </cfRule>
    <cfRule type="expression" dxfId="3004" priority="4894" stopIfTrue="1">
      <formula>$C24="合計"</formula>
    </cfRule>
  </conditionalFormatting>
  <conditionalFormatting sqref="AJ25:AN25 V25:W25 J25:K25 B25">
    <cfRule type="expression" dxfId="3003" priority="4891" stopIfTrue="1">
      <formula>$C25="小計"</formula>
    </cfRule>
    <cfRule type="expression" dxfId="3002" priority="4892" stopIfTrue="1">
      <formula>$C25="合計"</formula>
    </cfRule>
  </conditionalFormatting>
  <conditionalFormatting sqref="G25">
    <cfRule type="expression" dxfId="3001" priority="4889" stopIfTrue="1">
      <formula>$C25="小計"</formula>
    </cfRule>
    <cfRule type="expression" dxfId="3000" priority="4890" stopIfTrue="1">
      <formula>$C25="合計"</formula>
    </cfRule>
  </conditionalFormatting>
  <conditionalFormatting sqref="G25">
    <cfRule type="expression" dxfId="2999" priority="4887" stopIfTrue="1">
      <formula>$C25="小計"</formula>
    </cfRule>
    <cfRule type="expression" dxfId="2998" priority="4888" stopIfTrue="1">
      <formula>$C25="合計"</formula>
    </cfRule>
  </conditionalFormatting>
  <conditionalFormatting sqref="AI25">
    <cfRule type="expression" dxfId="2997" priority="4883" stopIfTrue="1">
      <formula>$C25="小計"</formula>
    </cfRule>
    <cfRule type="expression" dxfId="2996" priority="4884" stopIfTrue="1">
      <formula>$C25="合計"</formula>
    </cfRule>
  </conditionalFormatting>
  <conditionalFormatting sqref="X25 AB25 Z25">
    <cfRule type="expression" dxfId="2995" priority="4881" stopIfTrue="1">
      <formula>$C25="小計"</formula>
    </cfRule>
    <cfRule type="expression" dxfId="2994" priority="4882" stopIfTrue="1">
      <formula>$C25="合計"</formula>
    </cfRule>
  </conditionalFormatting>
  <conditionalFormatting sqref="AD25:AH25">
    <cfRule type="expression" dxfId="2993" priority="4879" stopIfTrue="1">
      <formula>$C25="小計"</formula>
    </cfRule>
    <cfRule type="expression" dxfId="2992" priority="4880" stopIfTrue="1">
      <formula>$C25="合計"</formula>
    </cfRule>
  </conditionalFormatting>
  <conditionalFormatting sqref="P25:Q25">
    <cfRule type="expression" dxfId="2991" priority="4873" stopIfTrue="1">
      <formula>$C25="小計"</formula>
    </cfRule>
    <cfRule type="expression" dxfId="2990" priority="4874" stopIfTrue="1">
      <formula>$C25="合計"</formula>
    </cfRule>
  </conditionalFormatting>
  <conditionalFormatting sqref="L25:M25">
    <cfRule type="expression" dxfId="2989" priority="4877" stopIfTrue="1">
      <formula>$C25="小計"</formula>
    </cfRule>
    <cfRule type="expression" dxfId="2988" priority="4878" stopIfTrue="1">
      <formula>$C25="合計"</formula>
    </cfRule>
  </conditionalFormatting>
  <conditionalFormatting sqref="N25:O25">
    <cfRule type="expression" dxfId="2987" priority="4875" stopIfTrue="1">
      <formula>$C25="小計"</formula>
    </cfRule>
    <cfRule type="expression" dxfId="2986" priority="4876" stopIfTrue="1">
      <formula>$C25="合計"</formula>
    </cfRule>
  </conditionalFormatting>
  <conditionalFormatting sqref="R25:S25">
    <cfRule type="expression" dxfId="2985" priority="4871" stopIfTrue="1">
      <formula>$C25="小計"</formula>
    </cfRule>
    <cfRule type="expression" dxfId="2984" priority="4872" stopIfTrue="1">
      <formula>$C25="合計"</formula>
    </cfRule>
  </conditionalFormatting>
  <conditionalFormatting sqref="T25:U25">
    <cfRule type="expression" dxfId="2983" priority="4869" stopIfTrue="1">
      <formula>$C25="小計"</formula>
    </cfRule>
    <cfRule type="expression" dxfId="2982" priority="4870" stopIfTrue="1">
      <formula>$C25="合計"</formula>
    </cfRule>
  </conditionalFormatting>
  <conditionalFormatting sqref="AC25">
    <cfRule type="expression" dxfId="2981" priority="4867" stopIfTrue="1">
      <formula>$C25="小計"</formula>
    </cfRule>
    <cfRule type="expression" dxfId="2980" priority="4868" stopIfTrue="1">
      <formula>$C25="合計"</formula>
    </cfRule>
  </conditionalFormatting>
  <conditionalFormatting sqref="AA25">
    <cfRule type="expression" dxfId="2979" priority="4865" stopIfTrue="1">
      <formula>$C25="小計"</formula>
    </cfRule>
    <cfRule type="expression" dxfId="2978" priority="4866" stopIfTrue="1">
      <formula>$C25="合計"</formula>
    </cfRule>
  </conditionalFormatting>
  <conditionalFormatting sqref="Y25">
    <cfRule type="expression" dxfId="2977" priority="4863" stopIfTrue="1">
      <formula>$C25="小計"</formula>
    </cfRule>
    <cfRule type="expression" dxfId="2976" priority="4864" stopIfTrue="1">
      <formula>$C25="合計"</formula>
    </cfRule>
  </conditionalFormatting>
  <conditionalFormatting sqref="AJ26:AN26 V26:W26 J26:K26 B26">
    <cfRule type="expression" dxfId="2975" priority="4861" stopIfTrue="1">
      <formula>$C26="小計"</formula>
    </cfRule>
    <cfRule type="expression" dxfId="2974" priority="4862" stopIfTrue="1">
      <formula>$C26="合計"</formula>
    </cfRule>
  </conditionalFormatting>
  <conditionalFormatting sqref="G26">
    <cfRule type="expression" dxfId="2973" priority="4859" stopIfTrue="1">
      <formula>$C26="小計"</formula>
    </cfRule>
    <cfRule type="expression" dxfId="2972" priority="4860" stopIfTrue="1">
      <formula>$C26="合計"</formula>
    </cfRule>
  </conditionalFormatting>
  <conditionalFormatting sqref="G26">
    <cfRule type="expression" dxfId="2971" priority="4857" stopIfTrue="1">
      <formula>$C26="小計"</formula>
    </cfRule>
    <cfRule type="expression" dxfId="2970" priority="4858" stopIfTrue="1">
      <formula>$C26="合計"</formula>
    </cfRule>
  </conditionalFormatting>
  <conditionalFormatting sqref="AI26">
    <cfRule type="expression" dxfId="2969" priority="4853" stopIfTrue="1">
      <formula>$C26="小計"</formula>
    </cfRule>
    <cfRule type="expression" dxfId="2968" priority="4854" stopIfTrue="1">
      <formula>$C26="合計"</formula>
    </cfRule>
  </conditionalFormatting>
  <conditionalFormatting sqref="X26 AB26 Z26">
    <cfRule type="expression" dxfId="2967" priority="4851" stopIfTrue="1">
      <formula>$C26="小計"</formula>
    </cfRule>
    <cfRule type="expression" dxfId="2966" priority="4852" stopIfTrue="1">
      <formula>$C26="合計"</formula>
    </cfRule>
  </conditionalFormatting>
  <conditionalFormatting sqref="AD26:AH26">
    <cfRule type="expression" dxfId="2965" priority="4849" stopIfTrue="1">
      <formula>$C26="小計"</formula>
    </cfRule>
    <cfRule type="expression" dxfId="2964" priority="4850" stopIfTrue="1">
      <formula>$C26="合計"</formula>
    </cfRule>
  </conditionalFormatting>
  <conditionalFormatting sqref="P26:Q26">
    <cfRule type="expression" dxfId="2963" priority="4843" stopIfTrue="1">
      <formula>$C26="小計"</formula>
    </cfRule>
    <cfRule type="expression" dxfId="2962" priority="4844" stopIfTrue="1">
      <formula>$C26="合計"</formula>
    </cfRule>
  </conditionalFormatting>
  <conditionalFormatting sqref="L26:M26">
    <cfRule type="expression" dxfId="2961" priority="4847" stopIfTrue="1">
      <formula>$C26="小計"</formula>
    </cfRule>
    <cfRule type="expression" dxfId="2960" priority="4848" stopIfTrue="1">
      <formula>$C26="合計"</formula>
    </cfRule>
  </conditionalFormatting>
  <conditionalFormatting sqref="N26:O26">
    <cfRule type="expression" dxfId="2959" priority="4845" stopIfTrue="1">
      <formula>$C26="小計"</formula>
    </cfRule>
    <cfRule type="expression" dxfId="2958" priority="4846" stopIfTrue="1">
      <formula>$C26="合計"</formula>
    </cfRule>
  </conditionalFormatting>
  <conditionalFormatting sqref="R26:S26">
    <cfRule type="expression" dxfId="2957" priority="4841" stopIfTrue="1">
      <formula>$C26="小計"</formula>
    </cfRule>
    <cfRule type="expression" dxfId="2956" priority="4842" stopIfTrue="1">
      <formula>$C26="合計"</formula>
    </cfRule>
  </conditionalFormatting>
  <conditionalFormatting sqref="T26:U26">
    <cfRule type="expression" dxfId="2955" priority="4839" stopIfTrue="1">
      <formula>$C26="小計"</formula>
    </cfRule>
    <cfRule type="expression" dxfId="2954" priority="4840" stopIfTrue="1">
      <formula>$C26="合計"</formula>
    </cfRule>
  </conditionalFormatting>
  <conditionalFormatting sqref="AC26">
    <cfRule type="expression" dxfId="2953" priority="4837" stopIfTrue="1">
      <formula>$C26="小計"</formula>
    </cfRule>
    <cfRule type="expression" dxfId="2952" priority="4838" stopIfTrue="1">
      <formula>$C26="合計"</formula>
    </cfRule>
  </conditionalFormatting>
  <conditionalFormatting sqref="AA26">
    <cfRule type="expression" dxfId="2951" priority="4835" stopIfTrue="1">
      <formula>$C26="小計"</formula>
    </cfRule>
    <cfRule type="expression" dxfId="2950" priority="4836" stopIfTrue="1">
      <formula>$C26="合計"</formula>
    </cfRule>
  </conditionalFormatting>
  <conditionalFormatting sqref="Y26">
    <cfRule type="expression" dxfId="2949" priority="4833" stopIfTrue="1">
      <formula>$C26="小計"</formula>
    </cfRule>
    <cfRule type="expression" dxfId="2948" priority="4834" stopIfTrue="1">
      <formula>$C26="合計"</formula>
    </cfRule>
  </conditionalFormatting>
  <conditionalFormatting sqref="AJ23:AN23 V23:W23 B23 J23:K23">
    <cfRule type="expression" dxfId="2947" priority="4801" stopIfTrue="1">
      <formula>$C23="小計"</formula>
    </cfRule>
    <cfRule type="expression" dxfId="2946" priority="4802" stopIfTrue="1">
      <formula>$C23="合計"</formula>
    </cfRule>
  </conditionalFormatting>
  <conditionalFormatting sqref="G23">
    <cfRule type="expression" dxfId="2945" priority="4799" stopIfTrue="1">
      <formula>$C23="小計"</formula>
    </cfRule>
    <cfRule type="expression" dxfId="2944" priority="4800" stopIfTrue="1">
      <formula>$C23="合計"</formula>
    </cfRule>
  </conditionalFormatting>
  <conditionalFormatting sqref="G23">
    <cfRule type="expression" dxfId="2943" priority="4797" stopIfTrue="1">
      <formula>$C23="小計"</formula>
    </cfRule>
    <cfRule type="expression" dxfId="2942" priority="4798" stopIfTrue="1">
      <formula>$C23="合計"</formula>
    </cfRule>
  </conditionalFormatting>
  <conditionalFormatting sqref="AI23">
    <cfRule type="expression" dxfId="2941" priority="4793" stopIfTrue="1">
      <formula>$C23="小計"</formula>
    </cfRule>
    <cfRule type="expression" dxfId="2940" priority="4794" stopIfTrue="1">
      <formula>$C23="合計"</formula>
    </cfRule>
  </conditionalFormatting>
  <conditionalFormatting sqref="X23 AB23 Z23">
    <cfRule type="expression" dxfId="2939" priority="4791" stopIfTrue="1">
      <formula>$C23="小計"</formula>
    </cfRule>
    <cfRule type="expression" dxfId="2938" priority="4792" stopIfTrue="1">
      <formula>$C23="合計"</formula>
    </cfRule>
  </conditionalFormatting>
  <conditionalFormatting sqref="AD23:AH23">
    <cfRule type="expression" dxfId="2937" priority="4789" stopIfTrue="1">
      <formula>$C23="小計"</formula>
    </cfRule>
    <cfRule type="expression" dxfId="2936" priority="4790" stopIfTrue="1">
      <formula>$C23="合計"</formula>
    </cfRule>
  </conditionalFormatting>
  <conditionalFormatting sqref="P23:Q23">
    <cfRule type="expression" dxfId="2935" priority="4783" stopIfTrue="1">
      <formula>$C23="小計"</formula>
    </cfRule>
    <cfRule type="expression" dxfId="2934" priority="4784" stopIfTrue="1">
      <formula>$C23="合計"</formula>
    </cfRule>
  </conditionalFormatting>
  <conditionalFormatting sqref="L23:M23">
    <cfRule type="expression" dxfId="2933" priority="4787" stopIfTrue="1">
      <formula>$C23="小計"</formula>
    </cfRule>
    <cfRule type="expression" dxfId="2932" priority="4788" stopIfTrue="1">
      <formula>$C23="合計"</formula>
    </cfRule>
  </conditionalFormatting>
  <conditionalFormatting sqref="N23:O23">
    <cfRule type="expression" dxfId="2931" priority="4785" stopIfTrue="1">
      <formula>$C23="小計"</formula>
    </cfRule>
    <cfRule type="expression" dxfId="2930" priority="4786" stopIfTrue="1">
      <formula>$C23="合計"</formula>
    </cfRule>
  </conditionalFormatting>
  <conditionalFormatting sqref="R23:S23">
    <cfRule type="expression" dxfId="2929" priority="4781" stopIfTrue="1">
      <formula>$C23="小計"</formula>
    </cfRule>
    <cfRule type="expression" dxfId="2928" priority="4782" stopIfTrue="1">
      <formula>$C23="合計"</formula>
    </cfRule>
  </conditionalFormatting>
  <conditionalFormatting sqref="T23:U23">
    <cfRule type="expression" dxfId="2927" priority="4779" stopIfTrue="1">
      <formula>$C23="小計"</formula>
    </cfRule>
    <cfRule type="expression" dxfId="2926" priority="4780" stopIfTrue="1">
      <formula>$C23="合計"</formula>
    </cfRule>
  </conditionalFormatting>
  <conditionalFormatting sqref="AC23">
    <cfRule type="expression" dxfId="2925" priority="4777" stopIfTrue="1">
      <formula>$C23="小計"</formula>
    </cfRule>
    <cfRule type="expression" dxfId="2924" priority="4778" stopIfTrue="1">
      <formula>$C23="合計"</formula>
    </cfRule>
  </conditionalFormatting>
  <conditionalFormatting sqref="AA23">
    <cfRule type="expression" dxfId="2923" priority="4775" stopIfTrue="1">
      <formula>$C23="小計"</formula>
    </cfRule>
    <cfRule type="expression" dxfId="2922" priority="4776" stopIfTrue="1">
      <formula>$C23="合計"</formula>
    </cfRule>
  </conditionalFormatting>
  <conditionalFormatting sqref="Y23">
    <cfRule type="expression" dxfId="2921" priority="4773" stopIfTrue="1">
      <formula>$C23="小計"</formula>
    </cfRule>
    <cfRule type="expression" dxfId="2920" priority="4774" stopIfTrue="1">
      <formula>$C23="合計"</formula>
    </cfRule>
  </conditionalFormatting>
  <conditionalFormatting sqref="O18">
    <cfRule type="expression" dxfId="2919" priority="4763" stopIfTrue="1">
      <formula>$C18="小計"</formula>
    </cfRule>
    <cfRule type="expression" dxfId="2918" priority="4764" stopIfTrue="1">
      <formula>$C18="合計"</formula>
    </cfRule>
  </conditionalFormatting>
  <conditionalFormatting sqref="M18">
    <cfRule type="expression" dxfId="2917" priority="4767" stopIfTrue="1">
      <formula>$C18="小計"</formula>
    </cfRule>
    <cfRule type="expression" dxfId="2916" priority="4768" stopIfTrue="1">
      <formula>$C18="合計"</formula>
    </cfRule>
  </conditionalFormatting>
  <conditionalFormatting sqref="O18">
    <cfRule type="expression" dxfId="2915" priority="4757" stopIfTrue="1">
      <formula>$C18="小計"</formula>
    </cfRule>
    <cfRule type="expression" dxfId="2914" priority="4758" stopIfTrue="1">
      <formula>$C18="合計"</formula>
    </cfRule>
  </conditionalFormatting>
  <conditionalFormatting sqref="Q18">
    <cfRule type="expression" dxfId="2913" priority="4755" stopIfTrue="1">
      <formula>$C18="小計"</formula>
    </cfRule>
    <cfRule type="expression" dxfId="2912" priority="4756" stopIfTrue="1">
      <formula>$C18="合計"</formula>
    </cfRule>
  </conditionalFormatting>
  <conditionalFormatting sqref="Q18">
    <cfRule type="expression" dxfId="2911" priority="4753" stopIfTrue="1">
      <formula>$C18="小計"</formula>
    </cfRule>
    <cfRule type="expression" dxfId="2910" priority="4754" stopIfTrue="1">
      <formula>$C18="合計"</formula>
    </cfRule>
  </conditionalFormatting>
  <conditionalFormatting sqref="Z18">
    <cfRule type="expression" dxfId="2909" priority="4685" stopIfTrue="1">
      <formula>$C18="小計"</formula>
    </cfRule>
    <cfRule type="expression" dxfId="2908" priority="4686" stopIfTrue="1">
      <formula>$C18="合計"</formula>
    </cfRule>
  </conditionalFormatting>
  <conditionalFormatting sqref="O18">
    <cfRule type="expression" dxfId="2907" priority="4749" stopIfTrue="1">
      <formula>$C18="小計"</formula>
    </cfRule>
    <cfRule type="expression" dxfId="2906" priority="4750" stopIfTrue="1">
      <formula>$C18="合計"</formula>
    </cfRule>
  </conditionalFormatting>
  <conditionalFormatting sqref="AB18 AD18">
    <cfRule type="expression" dxfId="2905" priority="4679" stopIfTrue="1">
      <formula>$C18="小計"</formula>
    </cfRule>
    <cfRule type="expression" dxfId="2904" priority="4680" stopIfTrue="1">
      <formula>$C18="合計"</formula>
    </cfRule>
  </conditionalFormatting>
  <conditionalFormatting sqref="Q18">
    <cfRule type="expression" dxfId="2903" priority="4741" stopIfTrue="1">
      <formula>$C18="小計"</formula>
    </cfRule>
    <cfRule type="expression" dxfId="2902" priority="4742" stopIfTrue="1">
      <formula>$C18="合計"</formula>
    </cfRule>
  </conditionalFormatting>
  <conditionalFormatting sqref="Q18">
    <cfRule type="expression" dxfId="2901" priority="4739" stopIfTrue="1">
      <formula>$C18="小計"</formula>
    </cfRule>
    <cfRule type="expression" dxfId="2900" priority="4740" stopIfTrue="1">
      <formula>$C18="合計"</formula>
    </cfRule>
  </conditionalFormatting>
  <conditionalFormatting sqref="Q18">
    <cfRule type="expression" dxfId="2899" priority="4735" stopIfTrue="1">
      <formula>$C18="小計"</formula>
    </cfRule>
    <cfRule type="expression" dxfId="2898" priority="4736" stopIfTrue="1">
      <formula>$C18="合計"</formula>
    </cfRule>
  </conditionalFormatting>
  <conditionalFormatting sqref="AE18">
    <cfRule type="expression" dxfId="2897" priority="4667" stopIfTrue="1">
      <formula>$C18="小計"</formula>
    </cfRule>
    <cfRule type="expression" dxfId="2896" priority="4668" stopIfTrue="1">
      <formula>$C18="合計"</formula>
    </cfRule>
  </conditionalFormatting>
  <conditionalFormatting sqref="AE18">
    <cfRule type="expression" dxfId="2895" priority="4665" stopIfTrue="1">
      <formula>$C18="小計"</formula>
    </cfRule>
    <cfRule type="expression" dxfId="2894" priority="4666" stopIfTrue="1">
      <formula>$C18="合計"</formula>
    </cfRule>
  </conditionalFormatting>
  <conditionalFormatting sqref="Q18">
    <cfRule type="expression" dxfId="2893" priority="4725" stopIfTrue="1">
      <formula>$C18="小計"</formula>
    </cfRule>
    <cfRule type="expression" dxfId="2892" priority="4726" stopIfTrue="1">
      <formula>$C18="合計"</formula>
    </cfRule>
  </conditionalFormatting>
  <conditionalFormatting sqref="AF18">
    <cfRule type="expression" dxfId="2891" priority="4659" stopIfTrue="1">
      <formula>$C18="小計"</formula>
    </cfRule>
    <cfRule type="expression" dxfId="2890" priority="4660" stopIfTrue="1">
      <formula>$C18="合計"</formula>
    </cfRule>
  </conditionalFormatting>
  <conditionalFormatting sqref="S18">
    <cfRule type="expression" dxfId="2889" priority="4721" stopIfTrue="1">
      <formula>$C18="小計"</formula>
    </cfRule>
    <cfRule type="expression" dxfId="2888" priority="4722" stopIfTrue="1">
      <formula>$C18="合計"</formula>
    </cfRule>
  </conditionalFormatting>
  <conditionalFormatting sqref="AF18">
    <cfRule type="expression" dxfId="2887" priority="4655" stopIfTrue="1">
      <formula>$C18="小計"</formula>
    </cfRule>
    <cfRule type="expression" dxfId="2886" priority="4656" stopIfTrue="1">
      <formula>$C18="合計"</formula>
    </cfRule>
  </conditionalFormatting>
  <conditionalFormatting sqref="AF18">
    <cfRule type="expression" dxfId="2885" priority="4653" stopIfTrue="1">
      <formula>$C18="小計"</formula>
    </cfRule>
    <cfRule type="expression" dxfId="2884" priority="4654" stopIfTrue="1">
      <formula>$C18="合計"</formula>
    </cfRule>
  </conditionalFormatting>
  <conditionalFormatting sqref="S18">
    <cfRule type="expression" dxfId="2883" priority="4715" stopIfTrue="1">
      <formula>$C18="小計"</formula>
    </cfRule>
    <cfRule type="expression" dxfId="2882" priority="4716" stopIfTrue="1">
      <formula>$C18="合計"</formula>
    </cfRule>
  </conditionalFormatting>
  <conditionalFormatting sqref="AH18">
    <cfRule type="expression" dxfId="2881" priority="4649" stopIfTrue="1">
      <formula>$C18="小計"</formula>
    </cfRule>
    <cfRule type="expression" dxfId="2880" priority="4650" stopIfTrue="1">
      <formula>$C18="合計"</formula>
    </cfRule>
  </conditionalFormatting>
  <conditionalFormatting sqref="B42 J42:K42 V42:W42 AJ42:AN42">
    <cfRule type="expression" dxfId="2879" priority="4647" stopIfTrue="1">
      <formula>$C42="小計"</formula>
    </cfRule>
    <cfRule type="expression" dxfId="2878" priority="4648" stopIfTrue="1">
      <formula>$C42="合計"</formula>
    </cfRule>
  </conditionalFormatting>
  <conditionalFormatting sqref="G42">
    <cfRule type="expression" dxfId="2877" priority="4645" stopIfTrue="1">
      <formula>$C42="小計"</formula>
    </cfRule>
    <cfRule type="expression" dxfId="2876" priority="4646" stopIfTrue="1">
      <formula>$C42="合計"</formula>
    </cfRule>
  </conditionalFormatting>
  <conditionalFormatting sqref="S18">
    <cfRule type="expression" dxfId="2875" priority="4707" stopIfTrue="1">
      <formula>$C18="小計"</formula>
    </cfRule>
    <cfRule type="expression" dxfId="2874" priority="4708" stopIfTrue="1">
      <formula>$C18="合計"</formula>
    </cfRule>
  </conditionalFormatting>
  <conditionalFormatting sqref="S18">
    <cfRule type="expression" dxfId="2873" priority="4705" stopIfTrue="1">
      <formula>$C18="小計"</formula>
    </cfRule>
    <cfRule type="expression" dxfId="2872" priority="4706" stopIfTrue="1">
      <formula>$C18="合計"</formula>
    </cfRule>
  </conditionalFormatting>
  <conditionalFormatting sqref="AI42">
    <cfRule type="expression" dxfId="2871" priority="4639" stopIfTrue="1">
      <formula>$C42="小計"</formula>
    </cfRule>
    <cfRule type="expression" dxfId="2870" priority="4640" stopIfTrue="1">
      <formula>$C42="合計"</formula>
    </cfRule>
  </conditionalFormatting>
  <conditionalFormatting sqref="AG18">
    <cfRule type="expression" dxfId="2869" priority="4651" stopIfTrue="1">
      <formula>$C18="小計"</formula>
    </cfRule>
    <cfRule type="expression" dxfId="2868" priority="4652" stopIfTrue="1">
      <formula>$C18="合計"</formula>
    </cfRule>
  </conditionalFormatting>
  <conditionalFormatting sqref="AC18 AA18">
    <cfRule type="expression" dxfId="2867" priority="4691" stopIfTrue="1">
      <formula>$C18="小計"</formula>
    </cfRule>
    <cfRule type="expression" dxfId="2866" priority="4692" stopIfTrue="1">
      <formula>$C18="合計"</formula>
    </cfRule>
  </conditionalFormatting>
  <conditionalFormatting sqref="AD18">
    <cfRule type="expression" dxfId="2865" priority="4689" stopIfTrue="1">
      <formula>$C18="小計"</formula>
    </cfRule>
    <cfRule type="expression" dxfId="2864" priority="4690" stopIfTrue="1">
      <formula>$C18="合計"</formula>
    </cfRule>
  </conditionalFormatting>
  <conditionalFormatting sqref="AB18">
    <cfRule type="expression" dxfId="2863" priority="4687" stopIfTrue="1">
      <formula>$C18="小計"</formula>
    </cfRule>
    <cfRule type="expression" dxfId="2862" priority="4688" stopIfTrue="1">
      <formula>$C18="合計"</formula>
    </cfRule>
  </conditionalFormatting>
  <conditionalFormatting sqref="AD18">
    <cfRule type="expression" dxfId="2861" priority="4683" stopIfTrue="1">
      <formula>$C18="小計"</formula>
    </cfRule>
    <cfRule type="expression" dxfId="2860" priority="4684" stopIfTrue="1">
      <formula>$C18="合計"</formula>
    </cfRule>
  </conditionalFormatting>
  <conditionalFormatting sqref="AB18">
    <cfRule type="expression" dxfId="2859" priority="4681" stopIfTrue="1">
      <formula>$C18="小計"</formula>
    </cfRule>
    <cfRule type="expression" dxfId="2858" priority="4682" stopIfTrue="1">
      <formula>$C18="合計"</formula>
    </cfRule>
  </conditionalFormatting>
  <conditionalFormatting sqref="AE18">
    <cfRule type="expression" dxfId="2857" priority="4677" stopIfTrue="1">
      <formula>$C18="小計"</formula>
    </cfRule>
    <cfRule type="expression" dxfId="2856" priority="4678" stopIfTrue="1">
      <formula>$C18="合計"</formula>
    </cfRule>
  </conditionalFormatting>
  <conditionalFormatting sqref="AC18">
    <cfRule type="expression" dxfId="2855" priority="4675" stopIfTrue="1">
      <formula>$C18="小計"</formula>
    </cfRule>
    <cfRule type="expression" dxfId="2854" priority="4676" stopIfTrue="1">
      <formula>$C18="合計"</formula>
    </cfRule>
  </conditionalFormatting>
  <conditionalFormatting sqref="AD18">
    <cfRule type="expression" dxfId="2853" priority="4673" stopIfTrue="1">
      <formula>$C18="小計"</formula>
    </cfRule>
    <cfRule type="expression" dxfId="2852" priority="4674" stopIfTrue="1">
      <formula>$C18="合計"</formula>
    </cfRule>
  </conditionalFormatting>
  <conditionalFormatting sqref="AD18">
    <cfRule type="expression" dxfId="2851" priority="4671" stopIfTrue="1">
      <formula>$C18="小計"</formula>
    </cfRule>
    <cfRule type="expression" dxfId="2850" priority="4672" stopIfTrue="1">
      <formula>$C18="合計"</formula>
    </cfRule>
  </conditionalFormatting>
  <conditionalFormatting sqref="AE18">
    <cfRule type="expression" dxfId="2849" priority="4669" stopIfTrue="1">
      <formula>$C18="小計"</formula>
    </cfRule>
    <cfRule type="expression" dxfId="2848" priority="4670" stopIfTrue="1">
      <formula>$C18="合計"</formula>
    </cfRule>
  </conditionalFormatting>
  <conditionalFormatting sqref="AF18">
    <cfRule type="expression" dxfId="2847" priority="4663" stopIfTrue="1">
      <formula>$C18="小計"</formula>
    </cfRule>
    <cfRule type="expression" dxfId="2846" priority="4664" stopIfTrue="1">
      <formula>$C18="合計"</formula>
    </cfRule>
  </conditionalFormatting>
  <conditionalFormatting sqref="AD18">
    <cfRule type="expression" dxfId="2845" priority="4661" stopIfTrue="1">
      <formula>$C18="小計"</formula>
    </cfRule>
    <cfRule type="expression" dxfId="2844" priority="4662" stopIfTrue="1">
      <formula>$C18="合計"</formula>
    </cfRule>
  </conditionalFormatting>
  <conditionalFormatting sqref="AF18">
    <cfRule type="expression" dxfId="2843" priority="4657" stopIfTrue="1">
      <formula>$C18="小計"</formula>
    </cfRule>
    <cfRule type="expression" dxfId="2842" priority="4658" stopIfTrue="1">
      <formula>$C18="合計"</formula>
    </cfRule>
  </conditionalFormatting>
  <conditionalFormatting sqref="G42">
    <cfRule type="expression" dxfId="2841" priority="4643" stopIfTrue="1">
      <formula>$C42="小計"</formula>
    </cfRule>
    <cfRule type="expression" dxfId="2840" priority="4644" stopIfTrue="1">
      <formula>$C42="合計"</formula>
    </cfRule>
  </conditionalFormatting>
  <conditionalFormatting sqref="Z42 AB42 X42">
    <cfRule type="expression" dxfId="2839" priority="4637" stopIfTrue="1">
      <formula>$C42="小計"</formula>
    </cfRule>
    <cfRule type="expression" dxfId="2838" priority="4638" stopIfTrue="1">
      <formula>$C42="合計"</formula>
    </cfRule>
  </conditionalFormatting>
  <conditionalFormatting sqref="AD42:AH42">
    <cfRule type="expression" dxfId="2837" priority="4635" stopIfTrue="1">
      <formula>$C42="小計"</formula>
    </cfRule>
    <cfRule type="expression" dxfId="2836" priority="4636" stopIfTrue="1">
      <formula>$C42="合計"</formula>
    </cfRule>
  </conditionalFormatting>
  <conditionalFormatting sqref="P42:Q42">
    <cfRule type="expression" dxfId="2835" priority="4629" stopIfTrue="1">
      <formula>$C42="小計"</formula>
    </cfRule>
    <cfRule type="expression" dxfId="2834" priority="4630" stopIfTrue="1">
      <formula>$C42="合計"</formula>
    </cfRule>
  </conditionalFormatting>
  <conditionalFormatting sqref="L42:M42">
    <cfRule type="expression" dxfId="2833" priority="4633" stopIfTrue="1">
      <formula>$C42="小計"</formula>
    </cfRule>
    <cfRule type="expression" dxfId="2832" priority="4634" stopIfTrue="1">
      <formula>$C42="合計"</formula>
    </cfRule>
  </conditionalFormatting>
  <conditionalFormatting sqref="N42:O42">
    <cfRule type="expression" dxfId="2831" priority="4631" stopIfTrue="1">
      <formula>$C42="小計"</formula>
    </cfRule>
    <cfRule type="expression" dxfId="2830" priority="4632" stopIfTrue="1">
      <formula>$C42="合計"</formula>
    </cfRule>
  </conditionalFormatting>
  <conditionalFormatting sqref="R42:S42">
    <cfRule type="expression" dxfId="2829" priority="4627" stopIfTrue="1">
      <formula>$C42="小計"</formula>
    </cfRule>
    <cfRule type="expression" dxfId="2828" priority="4628" stopIfTrue="1">
      <formula>$C42="合計"</formula>
    </cfRule>
  </conditionalFormatting>
  <conditionalFormatting sqref="T42:U42">
    <cfRule type="expression" dxfId="2827" priority="4625" stopIfTrue="1">
      <formula>$C42="小計"</formula>
    </cfRule>
    <cfRule type="expression" dxfId="2826" priority="4626" stopIfTrue="1">
      <formula>$C42="合計"</formula>
    </cfRule>
  </conditionalFormatting>
  <conditionalFormatting sqref="AC42">
    <cfRule type="expression" dxfId="2825" priority="4623" stopIfTrue="1">
      <formula>$C42="小計"</formula>
    </cfRule>
    <cfRule type="expression" dxfId="2824" priority="4624" stopIfTrue="1">
      <formula>$C42="合計"</formula>
    </cfRule>
  </conditionalFormatting>
  <conditionalFormatting sqref="AA42">
    <cfRule type="expression" dxfId="2823" priority="4621" stopIfTrue="1">
      <formula>$C42="小計"</formula>
    </cfRule>
    <cfRule type="expression" dxfId="2822" priority="4622" stopIfTrue="1">
      <formula>$C42="合計"</formula>
    </cfRule>
  </conditionalFormatting>
  <conditionalFormatting sqref="Y42">
    <cfRule type="expression" dxfId="2821" priority="4619" stopIfTrue="1">
      <formula>$C42="小計"</formula>
    </cfRule>
    <cfRule type="expression" dxfId="2820" priority="4620" stopIfTrue="1">
      <formula>$C42="合計"</formula>
    </cfRule>
  </conditionalFormatting>
  <conditionalFormatting sqref="L9:L10">
    <cfRule type="expression" dxfId="2819" priority="4617" stopIfTrue="1">
      <formula>$C9="小計"</formula>
    </cfRule>
    <cfRule type="expression" dxfId="2818" priority="4618" stopIfTrue="1">
      <formula>$C9="合計"</formula>
    </cfRule>
  </conditionalFormatting>
  <conditionalFormatting sqref="L8">
    <cfRule type="expression" dxfId="2817" priority="4615" stopIfTrue="1">
      <formula>$C8="小計"</formula>
    </cfRule>
    <cfRule type="expression" dxfId="2816" priority="4616" stopIfTrue="1">
      <formula>$C8="合計"</formula>
    </cfRule>
  </conditionalFormatting>
  <conditionalFormatting sqref="L9">
    <cfRule type="expression" dxfId="2815" priority="4613" stopIfTrue="1">
      <formula>$C9="小計"</formula>
    </cfRule>
    <cfRule type="expression" dxfId="2814" priority="4614" stopIfTrue="1">
      <formula>$C9="合計"</formula>
    </cfRule>
  </conditionalFormatting>
  <conditionalFormatting sqref="L8">
    <cfRule type="expression" dxfId="2813" priority="4611" stopIfTrue="1">
      <formula>$C8="小計"</formula>
    </cfRule>
    <cfRule type="expression" dxfId="2812" priority="4612" stopIfTrue="1">
      <formula>$C8="合計"</formula>
    </cfRule>
  </conditionalFormatting>
  <conditionalFormatting sqref="N9:N10">
    <cfRule type="expression" dxfId="2811" priority="4609" stopIfTrue="1">
      <formula>$C9="小計"</formula>
    </cfRule>
    <cfRule type="expression" dxfId="2810" priority="4610" stopIfTrue="1">
      <formula>$C9="合計"</formula>
    </cfRule>
  </conditionalFormatting>
  <conditionalFormatting sqref="N8">
    <cfRule type="expression" dxfId="2809" priority="4607" stopIfTrue="1">
      <formula>$C8="小計"</formula>
    </cfRule>
    <cfRule type="expression" dxfId="2808" priority="4608" stopIfTrue="1">
      <formula>$C8="合計"</formula>
    </cfRule>
  </conditionalFormatting>
  <conditionalFormatting sqref="N9">
    <cfRule type="expression" dxfId="2807" priority="4605" stopIfTrue="1">
      <formula>$C9="小計"</formula>
    </cfRule>
    <cfRule type="expression" dxfId="2806" priority="4606" stopIfTrue="1">
      <formula>$C9="合計"</formula>
    </cfRule>
  </conditionalFormatting>
  <conditionalFormatting sqref="N8">
    <cfRule type="expression" dxfId="2805" priority="4603" stopIfTrue="1">
      <formula>$C8="小計"</formula>
    </cfRule>
    <cfRule type="expression" dxfId="2804" priority="4604" stopIfTrue="1">
      <formula>$C8="合計"</formula>
    </cfRule>
  </conditionalFormatting>
  <conditionalFormatting sqref="P9:P10">
    <cfRule type="expression" dxfId="2803" priority="4601" stopIfTrue="1">
      <formula>$C9="小計"</formula>
    </cfRule>
    <cfRule type="expression" dxfId="2802" priority="4602" stopIfTrue="1">
      <formula>$C9="合計"</formula>
    </cfRule>
  </conditionalFormatting>
  <conditionalFormatting sqref="P8">
    <cfRule type="expression" dxfId="2801" priority="4599" stopIfTrue="1">
      <formula>$C8="小計"</formula>
    </cfRule>
    <cfRule type="expression" dxfId="2800" priority="4600" stopIfTrue="1">
      <formula>$C8="合計"</formula>
    </cfRule>
  </conditionalFormatting>
  <conditionalFormatting sqref="P9">
    <cfRule type="expression" dxfId="2799" priority="4597" stopIfTrue="1">
      <formula>$C9="小計"</formula>
    </cfRule>
    <cfRule type="expression" dxfId="2798" priority="4598" stopIfTrue="1">
      <formula>$C9="合計"</formula>
    </cfRule>
  </conditionalFormatting>
  <conditionalFormatting sqref="P8">
    <cfRule type="expression" dxfId="2797" priority="4595" stopIfTrue="1">
      <formula>$C8="小計"</formula>
    </cfRule>
    <cfRule type="expression" dxfId="2796" priority="4596" stopIfTrue="1">
      <formula>$C8="合計"</formula>
    </cfRule>
  </conditionalFormatting>
  <conditionalFormatting sqref="T9:T10">
    <cfRule type="expression" dxfId="2795" priority="4585" stopIfTrue="1">
      <formula>$C9="小計"</formula>
    </cfRule>
    <cfRule type="expression" dxfId="2794" priority="4586" stopIfTrue="1">
      <formula>$C9="合計"</formula>
    </cfRule>
  </conditionalFormatting>
  <conditionalFormatting sqref="T8">
    <cfRule type="expression" dxfId="2793" priority="4583" stopIfTrue="1">
      <formula>$C8="小計"</formula>
    </cfRule>
    <cfRule type="expression" dxfId="2792" priority="4584" stopIfTrue="1">
      <formula>$C8="合計"</formula>
    </cfRule>
  </conditionalFormatting>
  <conditionalFormatting sqref="T9">
    <cfRule type="expression" dxfId="2791" priority="4581" stopIfTrue="1">
      <formula>$C9="小計"</formula>
    </cfRule>
    <cfRule type="expression" dxfId="2790" priority="4582" stopIfTrue="1">
      <formula>$C9="合計"</formula>
    </cfRule>
  </conditionalFormatting>
  <conditionalFormatting sqref="T8">
    <cfRule type="expression" dxfId="2789" priority="4579" stopIfTrue="1">
      <formula>$C8="小計"</formula>
    </cfRule>
    <cfRule type="expression" dxfId="2788" priority="4580" stopIfTrue="1">
      <formula>$C8="合計"</formula>
    </cfRule>
  </conditionalFormatting>
  <conditionalFormatting sqref="R9:R10">
    <cfRule type="expression" dxfId="2787" priority="4577" stopIfTrue="1">
      <formula>$C9="小計"</formula>
    </cfRule>
    <cfRule type="expression" dxfId="2786" priority="4578" stopIfTrue="1">
      <formula>$C9="合計"</formula>
    </cfRule>
  </conditionalFormatting>
  <conditionalFormatting sqref="R8">
    <cfRule type="expression" dxfId="2785" priority="4575" stopIfTrue="1">
      <formula>$C8="小計"</formula>
    </cfRule>
    <cfRule type="expression" dxfId="2784" priority="4576" stopIfTrue="1">
      <formula>$C8="合計"</formula>
    </cfRule>
  </conditionalFormatting>
  <conditionalFormatting sqref="R9">
    <cfRule type="expression" dxfId="2783" priority="4573" stopIfTrue="1">
      <formula>$C9="小計"</formula>
    </cfRule>
    <cfRule type="expression" dxfId="2782" priority="4574" stopIfTrue="1">
      <formula>$C9="合計"</formula>
    </cfRule>
  </conditionalFormatting>
  <conditionalFormatting sqref="R8">
    <cfRule type="expression" dxfId="2781" priority="4571" stopIfTrue="1">
      <formula>$C8="小計"</formula>
    </cfRule>
    <cfRule type="expression" dxfId="2780" priority="4572" stopIfTrue="1">
      <formula>$C8="合計"</formula>
    </cfRule>
  </conditionalFormatting>
  <conditionalFormatting sqref="AD8">
    <cfRule type="expression" dxfId="2779" priority="4541" stopIfTrue="1">
      <formula>$C8="小計"</formula>
    </cfRule>
    <cfRule type="expression" dxfId="2778" priority="4542" stopIfTrue="1">
      <formula>$C8="合計"</formula>
    </cfRule>
  </conditionalFormatting>
  <conditionalFormatting sqref="AD8">
    <cfRule type="expression" dxfId="2777" priority="4539" stopIfTrue="1">
      <formula>$C8="小計"</formula>
    </cfRule>
    <cfRule type="expression" dxfId="2776" priority="4540" stopIfTrue="1">
      <formula>$C8="合計"</formula>
    </cfRule>
  </conditionalFormatting>
  <conditionalFormatting sqref="AF10">
    <cfRule type="expression" dxfId="2775" priority="4537" stopIfTrue="1">
      <formula>$C10="小計"</formula>
    </cfRule>
    <cfRule type="expression" dxfId="2774" priority="4538" stopIfTrue="1">
      <formula>$C10="合計"</formula>
    </cfRule>
  </conditionalFormatting>
  <conditionalFormatting sqref="AB10">
    <cfRule type="expression" dxfId="2773" priority="4561" stopIfTrue="1">
      <formula>$C10="小計"</formula>
    </cfRule>
    <cfRule type="expression" dxfId="2772" priority="4562" stopIfTrue="1">
      <formula>$C10="合計"</formula>
    </cfRule>
  </conditionalFormatting>
  <conditionalFormatting sqref="AB9">
    <cfRule type="expression" dxfId="2771" priority="4559" stopIfTrue="1">
      <formula>$C9="小計"</formula>
    </cfRule>
    <cfRule type="expression" dxfId="2770" priority="4560" stopIfTrue="1">
      <formula>$C9="合計"</formula>
    </cfRule>
  </conditionalFormatting>
  <conditionalFormatting sqref="AB9">
    <cfRule type="expression" dxfId="2769" priority="4557" stopIfTrue="1">
      <formula>$C9="小計"</formula>
    </cfRule>
    <cfRule type="expression" dxfId="2768" priority="4558" stopIfTrue="1">
      <formula>$C9="合計"</formula>
    </cfRule>
  </conditionalFormatting>
  <conditionalFormatting sqref="AB8">
    <cfRule type="expression" dxfId="2767" priority="4553" stopIfTrue="1">
      <formula>$C8="小計"</formula>
    </cfRule>
    <cfRule type="expression" dxfId="2766" priority="4554" stopIfTrue="1">
      <formula>$C8="合計"</formula>
    </cfRule>
  </conditionalFormatting>
  <conditionalFormatting sqref="AB8">
    <cfRule type="expression" dxfId="2765" priority="4551" stopIfTrue="1">
      <formula>$C8="小計"</formula>
    </cfRule>
    <cfRule type="expression" dxfId="2764" priority="4552" stopIfTrue="1">
      <formula>$C8="合計"</formula>
    </cfRule>
  </conditionalFormatting>
  <conditionalFormatting sqref="AD10">
    <cfRule type="expression" dxfId="2763" priority="4549" stopIfTrue="1">
      <formula>$C10="小計"</formula>
    </cfRule>
    <cfRule type="expression" dxfId="2762" priority="4550" stopIfTrue="1">
      <formula>$C10="合計"</formula>
    </cfRule>
  </conditionalFormatting>
  <conditionalFormatting sqref="AD9">
    <cfRule type="expression" dxfId="2761" priority="4547" stopIfTrue="1">
      <formula>$C9="小計"</formula>
    </cfRule>
    <cfRule type="expression" dxfId="2760" priority="4548" stopIfTrue="1">
      <formula>$C9="合計"</formula>
    </cfRule>
  </conditionalFormatting>
  <conditionalFormatting sqref="AD9">
    <cfRule type="expression" dxfId="2759" priority="4545" stopIfTrue="1">
      <formula>$C9="小計"</formula>
    </cfRule>
    <cfRule type="expression" dxfId="2758" priority="4546" stopIfTrue="1">
      <formula>$C9="合計"</formula>
    </cfRule>
  </conditionalFormatting>
  <conditionalFormatting sqref="AF9">
    <cfRule type="expression" dxfId="2757" priority="4535" stopIfTrue="1">
      <formula>$C9="小計"</formula>
    </cfRule>
    <cfRule type="expression" dxfId="2756" priority="4536" stopIfTrue="1">
      <formula>$C9="合計"</formula>
    </cfRule>
  </conditionalFormatting>
  <conditionalFormatting sqref="AF9">
    <cfRule type="expression" dxfId="2755" priority="4533" stopIfTrue="1">
      <formula>$C9="小計"</formula>
    </cfRule>
    <cfRule type="expression" dxfId="2754" priority="4534" stopIfTrue="1">
      <formula>$C9="合計"</formula>
    </cfRule>
  </conditionalFormatting>
  <conditionalFormatting sqref="AF8">
    <cfRule type="expression" dxfId="2753" priority="4529" stopIfTrue="1">
      <formula>$C8="小計"</formula>
    </cfRule>
    <cfRule type="expression" dxfId="2752" priority="4530" stopIfTrue="1">
      <formula>$C8="合計"</formula>
    </cfRule>
  </conditionalFormatting>
  <conditionalFormatting sqref="AF8">
    <cfRule type="expression" dxfId="2751" priority="4527" stopIfTrue="1">
      <formula>$C8="小計"</formula>
    </cfRule>
    <cfRule type="expression" dxfId="2750" priority="4528" stopIfTrue="1">
      <formula>$C8="合計"</formula>
    </cfRule>
  </conditionalFormatting>
  <conditionalFormatting sqref="AH10">
    <cfRule type="expression" dxfId="2749" priority="4525" stopIfTrue="1">
      <formula>$C10="小計"</formula>
    </cfRule>
    <cfRule type="expression" dxfId="2748" priority="4526" stopIfTrue="1">
      <formula>$C10="合計"</formula>
    </cfRule>
  </conditionalFormatting>
  <conditionalFormatting sqref="AH9">
    <cfRule type="expression" dxfId="2747" priority="4523" stopIfTrue="1">
      <formula>$C9="小計"</formula>
    </cfRule>
    <cfRule type="expression" dxfId="2746" priority="4524" stopIfTrue="1">
      <formula>$C9="合計"</formula>
    </cfRule>
  </conditionalFormatting>
  <conditionalFormatting sqref="AH9">
    <cfRule type="expression" dxfId="2745" priority="4521" stopIfTrue="1">
      <formula>$C9="小計"</formula>
    </cfRule>
    <cfRule type="expression" dxfId="2744" priority="4522" stopIfTrue="1">
      <formula>$C9="合計"</formula>
    </cfRule>
  </conditionalFormatting>
  <conditionalFormatting sqref="AH8">
    <cfRule type="expression" dxfId="2743" priority="4517" stopIfTrue="1">
      <formula>$C8="小計"</formula>
    </cfRule>
    <cfRule type="expression" dxfId="2742" priority="4518" stopIfTrue="1">
      <formula>$C8="合計"</formula>
    </cfRule>
  </conditionalFormatting>
  <conditionalFormatting sqref="AH8">
    <cfRule type="expression" dxfId="2741" priority="4515" stopIfTrue="1">
      <formula>$C8="小計"</formula>
    </cfRule>
    <cfRule type="expression" dxfId="2740" priority="4516" stopIfTrue="1">
      <formula>$C8="合計"</formula>
    </cfRule>
  </conditionalFormatting>
  <conditionalFormatting sqref="Z9:Z10">
    <cfRule type="expression" dxfId="2739" priority="4513" stopIfTrue="1">
      <formula>$C9="小計"</formula>
    </cfRule>
    <cfRule type="expression" dxfId="2738" priority="4514" stopIfTrue="1">
      <formula>$C9="合計"</formula>
    </cfRule>
  </conditionalFormatting>
  <conditionalFormatting sqref="Z8">
    <cfRule type="expression" dxfId="2737" priority="4511" stopIfTrue="1">
      <formula>$C8="小計"</formula>
    </cfRule>
    <cfRule type="expression" dxfId="2736" priority="4512" stopIfTrue="1">
      <formula>$C8="合計"</formula>
    </cfRule>
  </conditionalFormatting>
  <conditionalFormatting sqref="Z9">
    <cfRule type="expression" dxfId="2735" priority="4509" stopIfTrue="1">
      <formula>$C9="小計"</formula>
    </cfRule>
    <cfRule type="expression" dxfId="2734" priority="4510" stopIfTrue="1">
      <formula>$C9="合計"</formula>
    </cfRule>
  </conditionalFormatting>
  <conditionalFormatting sqref="Z8">
    <cfRule type="expression" dxfId="2733" priority="4507" stopIfTrue="1">
      <formula>$C8="小計"</formula>
    </cfRule>
    <cfRule type="expression" dxfId="2732" priority="4508" stopIfTrue="1">
      <formula>$C8="合計"</formula>
    </cfRule>
  </conditionalFormatting>
  <conditionalFormatting sqref="H8">
    <cfRule type="expression" dxfId="2731" priority="4057" stopIfTrue="1">
      <formula>$C8="小計"</formula>
    </cfRule>
    <cfRule type="expression" dxfId="2730" priority="4058" stopIfTrue="1">
      <formula>$C8="合計"</formula>
    </cfRule>
  </conditionalFormatting>
  <conditionalFormatting sqref="H9">
    <cfRule type="expression" dxfId="2729" priority="4055" stopIfTrue="1">
      <formula>$C9="小計"</formula>
    </cfRule>
    <cfRule type="expression" dxfId="2728" priority="4056" stopIfTrue="1">
      <formula>$C9="合計"</formula>
    </cfRule>
  </conditionalFormatting>
  <conditionalFormatting sqref="H12">
    <cfRule type="expression" dxfId="2727" priority="4051" stopIfTrue="1">
      <formula>$C12="小計"</formula>
    </cfRule>
    <cfRule type="expression" dxfId="2726" priority="4052" stopIfTrue="1">
      <formula>$C12="合計"</formula>
    </cfRule>
  </conditionalFormatting>
  <conditionalFormatting sqref="H13">
    <cfRule type="expression" dxfId="2725" priority="4049" stopIfTrue="1">
      <formula>$C13="小計"</formula>
    </cfRule>
    <cfRule type="expression" dxfId="2724" priority="4050" stopIfTrue="1">
      <formula>$C13="合計"</formula>
    </cfRule>
  </conditionalFormatting>
  <conditionalFormatting sqref="H16">
    <cfRule type="expression" dxfId="2723" priority="4047" stopIfTrue="1">
      <formula>$C16="小計"</formula>
    </cfRule>
    <cfRule type="expression" dxfId="2722" priority="4048" stopIfTrue="1">
      <formula>$C16="合計"</formula>
    </cfRule>
  </conditionalFormatting>
  <conditionalFormatting sqref="H17">
    <cfRule type="expression" dxfId="2721" priority="4045" stopIfTrue="1">
      <formula>$C17="小計"</formula>
    </cfRule>
    <cfRule type="expression" dxfId="2720" priority="4046" stopIfTrue="1">
      <formula>$C17="合計"</formula>
    </cfRule>
  </conditionalFormatting>
  <conditionalFormatting sqref="H19">
    <cfRule type="expression" dxfId="2719" priority="4043" stopIfTrue="1">
      <formula>$C19="小計"</formula>
    </cfRule>
    <cfRule type="expression" dxfId="2718" priority="4044" stopIfTrue="1">
      <formula>$C19="合計"</formula>
    </cfRule>
  </conditionalFormatting>
  <conditionalFormatting sqref="H23">
    <cfRule type="expression" dxfId="2717" priority="4041" stopIfTrue="1">
      <formula>$C23="小計"</formula>
    </cfRule>
    <cfRule type="expression" dxfId="2716" priority="4042" stopIfTrue="1">
      <formula>$C23="合計"</formula>
    </cfRule>
  </conditionalFormatting>
  <conditionalFormatting sqref="H24">
    <cfRule type="expression" dxfId="2715" priority="4037" stopIfTrue="1">
      <formula>$C24="小計"</formula>
    </cfRule>
    <cfRule type="expression" dxfId="2714" priority="4038" stopIfTrue="1">
      <formula>$C24="合計"</formula>
    </cfRule>
  </conditionalFormatting>
  <conditionalFormatting sqref="H25">
    <cfRule type="expression" dxfId="2713" priority="4033" stopIfTrue="1">
      <formula>$C25="小計"</formula>
    </cfRule>
    <cfRule type="expression" dxfId="2712" priority="4034" stopIfTrue="1">
      <formula>$C25="合計"</formula>
    </cfRule>
  </conditionalFormatting>
  <conditionalFormatting sqref="H26">
    <cfRule type="expression" dxfId="2711" priority="4031" stopIfTrue="1">
      <formula>$C26="小計"</formula>
    </cfRule>
    <cfRule type="expression" dxfId="2710" priority="4032" stopIfTrue="1">
      <formula>$C26="合計"</formula>
    </cfRule>
  </conditionalFormatting>
  <conditionalFormatting sqref="H41">
    <cfRule type="expression" dxfId="2709" priority="4007" stopIfTrue="1">
      <formula>$C41="小計"</formula>
    </cfRule>
    <cfRule type="expression" dxfId="2708" priority="4008" stopIfTrue="1">
      <formula>$C41="合計"</formula>
    </cfRule>
  </conditionalFormatting>
  <conditionalFormatting sqref="H42">
    <cfRule type="expression" dxfId="2707" priority="4005" stopIfTrue="1">
      <formula>$C42="小計"</formula>
    </cfRule>
    <cfRule type="expression" dxfId="2706" priority="4006" stopIfTrue="1">
      <formula>$C42="合計"</formula>
    </cfRule>
  </conditionalFormatting>
  <conditionalFormatting sqref="H48">
    <cfRule type="expression" dxfId="2705" priority="4003" stopIfTrue="1">
      <formula>$C48="小計"</formula>
    </cfRule>
    <cfRule type="expression" dxfId="2704" priority="4004" stopIfTrue="1">
      <formula>$C48="合計"</formula>
    </cfRule>
  </conditionalFormatting>
  <conditionalFormatting sqref="H27 H40">
    <cfRule type="expression" dxfId="2703" priority="3499" stopIfTrue="1">
      <formula>$C27="小計"</formula>
    </cfRule>
    <cfRule type="expression" dxfId="2702" priority="3500" stopIfTrue="1">
      <formula>$C27="合計"</formula>
    </cfRule>
  </conditionalFormatting>
  <conditionalFormatting sqref="Z6">
    <cfRule type="expression" dxfId="2701" priority="1183" stopIfTrue="1">
      <formula>$C6="小計"</formula>
    </cfRule>
    <cfRule type="expression" dxfId="2700" priority="1184" stopIfTrue="1">
      <formula>$C6="合計"</formula>
    </cfRule>
  </conditionalFormatting>
  <conditionalFormatting sqref="J5">
    <cfRule type="expression" dxfId="2699" priority="745" stopIfTrue="1">
      <formula>$C5="小計"</formula>
    </cfRule>
    <cfRule type="expression" dxfId="2698" priority="746" stopIfTrue="1">
      <formula>$C5="合計"</formula>
    </cfRule>
  </conditionalFormatting>
  <conditionalFormatting sqref="J6">
    <cfRule type="expression" dxfId="2697" priority="743" stopIfTrue="1">
      <formula>$C6="小計"</formula>
    </cfRule>
    <cfRule type="expression" dxfId="2696" priority="744" stopIfTrue="1">
      <formula>$C6="合計"</formula>
    </cfRule>
  </conditionalFormatting>
  <conditionalFormatting sqref="L5">
    <cfRule type="expression" dxfId="2695" priority="741" stopIfTrue="1">
      <formula>$C5="小計"</formula>
    </cfRule>
    <cfRule type="expression" dxfId="2694" priority="742" stopIfTrue="1">
      <formula>$C5="合計"</formula>
    </cfRule>
  </conditionalFormatting>
  <conditionalFormatting sqref="L6">
    <cfRule type="expression" dxfId="2693" priority="739" stopIfTrue="1">
      <formula>$C6="小計"</formula>
    </cfRule>
    <cfRule type="expression" dxfId="2692" priority="740" stopIfTrue="1">
      <formula>$C6="合計"</formula>
    </cfRule>
  </conditionalFormatting>
  <conditionalFormatting sqref="N5">
    <cfRule type="expression" dxfId="2691" priority="737" stopIfTrue="1">
      <formula>$C5="小計"</formula>
    </cfRule>
    <cfRule type="expression" dxfId="2690" priority="738" stopIfTrue="1">
      <formula>$C5="合計"</formula>
    </cfRule>
  </conditionalFormatting>
  <conditionalFormatting sqref="N6">
    <cfRule type="expression" dxfId="2689" priority="735" stopIfTrue="1">
      <formula>$C6="小計"</formula>
    </cfRule>
    <cfRule type="expression" dxfId="2688" priority="736" stopIfTrue="1">
      <formula>$C6="合計"</formula>
    </cfRule>
  </conditionalFormatting>
  <conditionalFormatting sqref="P5">
    <cfRule type="expression" dxfId="2687" priority="733" stopIfTrue="1">
      <formula>$C5="小計"</formula>
    </cfRule>
    <cfRule type="expression" dxfId="2686" priority="734" stopIfTrue="1">
      <formula>$C5="合計"</formula>
    </cfRule>
  </conditionalFormatting>
  <conditionalFormatting sqref="P6">
    <cfRule type="expression" dxfId="2685" priority="731" stopIfTrue="1">
      <formula>$C6="小計"</formula>
    </cfRule>
    <cfRule type="expression" dxfId="2684" priority="732" stopIfTrue="1">
      <formula>$C6="合計"</formula>
    </cfRule>
  </conditionalFormatting>
  <conditionalFormatting sqref="R5">
    <cfRule type="expression" dxfId="2683" priority="729" stopIfTrue="1">
      <formula>$C5="小計"</formula>
    </cfRule>
    <cfRule type="expression" dxfId="2682" priority="730" stopIfTrue="1">
      <formula>$C5="合計"</formula>
    </cfRule>
  </conditionalFormatting>
  <conditionalFormatting sqref="R6">
    <cfRule type="expression" dxfId="2681" priority="727" stopIfTrue="1">
      <formula>$C6="小計"</formula>
    </cfRule>
    <cfRule type="expression" dxfId="2680" priority="728" stopIfTrue="1">
      <formula>$C6="合計"</formula>
    </cfRule>
  </conditionalFormatting>
  <conditionalFormatting sqref="T5">
    <cfRule type="expression" dxfId="2679" priority="725" stopIfTrue="1">
      <formula>$C5="小計"</formula>
    </cfRule>
    <cfRule type="expression" dxfId="2678" priority="726" stopIfTrue="1">
      <formula>$C5="合計"</formula>
    </cfRule>
  </conditionalFormatting>
  <conditionalFormatting sqref="T6">
    <cfRule type="expression" dxfId="2677" priority="723" stopIfTrue="1">
      <formula>$C6="小計"</formula>
    </cfRule>
    <cfRule type="expression" dxfId="2676" priority="724" stopIfTrue="1">
      <formula>$C6="合計"</formula>
    </cfRule>
  </conditionalFormatting>
  <conditionalFormatting sqref="X5">
    <cfRule type="expression" dxfId="2675" priority="721" stopIfTrue="1">
      <formula>$C5="小計"</formula>
    </cfRule>
    <cfRule type="expression" dxfId="2674" priority="722" stopIfTrue="1">
      <formula>$C5="合計"</formula>
    </cfRule>
  </conditionalFormatting>
  <conditionalFormatting sqref="X6">
    <cfRule type="expression" dxfId="2673" priority="719" stopIfTrue="1">
      <formula>$C6="小計"</formula>
    </cfRule>
    <cfRule type="expression" dxfId="2672" priority="720" stopIfTrue="1">
      <formula>$C6="合計"</formula>
    </cfRule>
  </conditionalFormatting>
  <conditionalFormatting sqref="Y5">
    <cfRule type="expression" dxfId="2671" priority="717" stopIfTrue="1">
      <formula>$C5="小計"</formula>
    </cfRule>
    <cfRule type="expression" dxfId="2670" priority="718" stopIfTrue="1">
      <formula>$C5="合計"</formula>
    </cfRule>
  </conditionalFormatting>
  <conditionalFormatting sqref="Y6">
    <cfRule type="expression" dxfId="2669" priority="715" stopIfTrue="1">
      <formula>$C6="小計"</formula>
    </cfRule>
    <cfRule type="expression" dxfId="2668" priority="716" stopIfTrue="1">
      <formula>$C6="合計"</formula>
    </cfRule>
  </conditionalFormatting>
  <conditionalFormatting sqref="AB5">
    <cfRule type="expression" dxfId="2667" priority="713" stopIfTrue="1">
      <formula>$C5="小計"</formula>
    </cfRule>
    <cfRule type="expression" dxfId="2666" priority="714" stopIfTrue="1">
      <formula>$C5="合計"</formula>
    </cfRule>
  </conditionalFormatting>
  <conditionalFormatting sqref="AB6">
    <cfRule type="expression" dxfId="2665" priority="711" stopIfTrue="1">
      <formula>$C6="小計"</formula>
    </cfRule>
    <cfRule type="expression" dxfId="2664" priority="712" stopIfTrue="1">
      <formula>$C6="合計"</formula>
    </cfRule>
  </conditionalFormatting>
  <conditionalFormatting sqref="AD5">
    <cfRule type="expression" dxfId="2663" priority="709" stopIfTrue="1">
      <formula>$C5="小計"</formula>
    </cfRule>
    <cfRule type="expression" dxfId="2662" priority="710" stopIfTrue="1">
      <formula>$C5="合計"</formula>
    </cfRule>
  </conditionalFormatting>
  <conditionalFormatting sqref="AD6">
    <cfRule type="expression" dxfId="2661" priority="707" stopIfTrue="1">
      <formula>$C6="小計"</formula>
    </cfRule>
    <cfRule type="expression" dxfId="2660" priority="708" stopIfTrue="1">
      <formula>$C6="合計"</formula>
    </cfRule>
  </conditionalFormatting>
  <conditionalFormatting sqref="AF5">
    <cfRule type="expression" dxfId="2659" priority="705" stopIfTrue="1">
      <formula>$C5="小計"</formula>
    </cfRule>
    <cfRule type="expression" dxfId="2658" priority="706" stopIfTrue="1">
      <formula>$C5="合計"</formula>
    </cfRule>
  </conditionalFormatting>
  <conditionalFormatting sqref="AF6">
    <cfRule type="expression" dxfId="2657" priority="703" stopIfTrue="1">
      <formula>$C6="小計"</formula>
    </cfRule>
    <cfRule type="expression" dxfId="2656" priority="704" stopIfTrue="1">
      <formula>$C6="合計"</formula>
    </cfRule>
  </conditionalFormatting>
  <conditionalFormatting sqref="AH5">
    <cfRule type="expression" dxfId="2655" priority="701" stopIfTrue="1">
      <formula>$C5="小計"</formula>
    </cfRule>
    <cfRule type="expression" dxfId="2654" priority="702" stopIfTrue="1">
      <formula>$C5="合計"</formula>
    </cfRule>
  </conditionalFormatting>
  <conditionalFormatting sqref="AH6">
    <cfRule type="expression" dxfId="2653" priority="699" stopIfTrue="1">
      <formula>$C6="小計"</formula>
    </cfRule>
    <cfRule type="expression" dxfId="2652" priority="700" stopIfTrue="1">
      <formula>$C6="合計"</formula>
    </cfRule>
  </conditionalFormatting>
  <conditionalFormatting sqref="L15">
    <cfRule type="expression" dxfId="2651" priority="683" stopIfTrue="1">
      <formula>$C15="小計"</formula>
    </cfRule>
    <cfRule type="expression" dxfId="2650" priority="684" stopIfTrue="1">
      <formula>$C15="合計"</formula>
    </cfRule>
  </conditionalFormatting>
  <conditionalFormatting sqref="N15">
    <cfRule type="expression" dxfId="2649" priority="681" stopIfTrue="1">
      <formula>$C15="小計"</formula>
    </cfRule>
    <cfRule type="expression" dxfId="2648" priority="682" stopIfTrue="1">
      <formula>$C15="合計"</formula>
    </cfRule>
  </conditionalFormatting>
  <conditionalFormatting sqref="P15">
    <cfRule type="expression" dxfId="2647" priority="679" stopIfTrue="1">
      <formula>$C15="小計"</formula>
    </cfRule>
    <cfRule type="expression" dxfId="2646" priority="680" stopIfTrue="1">
      <formula>$C15="合計"</formula>
    </cfRule>
  </conditionalFormatting>
  <conditionalFormatting sqref="R15">
    <cfRule type="expression" dxfId="2645" priority="677" stopIfTrue="1">
      <formula>$C15="小計"</formula>
    </cfRule>
    <cfRule type="expression" dxfId="2644" priority="678" stopIfTrue="1">
      <formula>$C15="合計"</formula>
    </cfRule>
  </conditionalFormatting>
  <conditionalFormatting sqref="T15">
    <cfRule type="expression" dxfId="2643" priority="675" stopIfTrue="1">
      <formula>$C15="小計"</formula>
    </cfRule>
    <cfRule type="expression" dxfId="2642" priority="676" stopIfTrue="1">
      <formula>$C15="合計"</formula>
    </cfRule>
  </conditionalFormatting>
  <conditionalFormatting sqref="Z15">
    <cfRule type="expression" dxfId="2641" priority="673" stopIfTrue="1">
      <formula>$C15="小計"</formula>
    </cfRule>
    <cfRule type="expression" dxfId="2640" priority="674" stopIfTrue="1">
      <formula>$C15="合計"</formula>
    </cfRule>
  </conditionalFormatting>
  <conditionalFormatting sqref="AB15">
    <cfRule type="expression" dxfId="2639" priority="671" stopIfTrue="1">
      <formula>$C15="小計"</formula>
    </cfRule>
    <cfRule type="expression" dxfId="2638" priority="672" stopIfTrue="1">
      <formula>$C15="合計"</formula>
    </cfRule>
  </conditionalFormatting>
  <conditionalFormatting sqref="AD15">
    <cfRule type="expression" dxfId="2637" priority="669" stopIfTrue="1">
      <formula>$C15="小計"</formula>
    </cfRule>
    <cfRule type="expression" dxfId="2636" priority="670" stopIfTrue="1">
      <formula>$C15="合計"</formula>
    </cfRule>
  </conditionalFormatting>
  <conditionalFormatting sqref="AF15">
    <cfRule type="expression" dxfId="2635" priority="667" stopIfTrue="1">
      <formula>$C15="小計"</formula>
    </cfRule>
    <cfRule type="expression" dxfId="2634" priority="668" stopIfTrue="1">
      <formula>$C15="合計"</formula>
    </cfRule>
  </conditionalFormatting>
  <conditionalFormatting sqref="AH15">
    <cfRule type="expression" dxfId="2633" priority="665" stopIfTrue="1">
      <formula>$C15="小計"</formula>
    </cfRule>
    <cfRule type="expression" dxfId="2632" priority="666" stopIfTrue="1">
      <formula>$C15="合計"</formula>
    </cfRule>
  </conditionalFormatting>
  <conditionalFormatting sqref="N18">
    <cfRule type="expression" dxfId="2631" priority="661" stopIfTrue="1">
      <formula>$C18="小計"</formula>
    </cfRule>
    <cfRule type="expression" dxfId="2630" priority="662" stopIfTrue="1">
      <formula>$C18="合計"</formula>
    </cfRule>
  </conditionalFormatting>
  <conditionalFormatting sqref="R18">
    <cfRule type="expression" dxfId="2629" priority="627" stopIfTrue="1">
      <formula>$C18="小計"</formula>
    </cfRule>
    <cfRule type="expression" dxfId="2628" priority="628" stopIfTrue="1">
      <formula>$C18="合計"</formula>
    </cfRule>
  </conditionalFormatting>
  <conditionalFormatting sqref="R18">
    <cfRule type="expression" dxfId="2627" priority="625" stopIfTrue="1">
      <formula>$C18="小計"</formula>
    </cfRule>
    <cfRule type="expression" dxfId="2626" priority="626" stopIfTrue="1">
      <formula>$C18="合計"</formula>
    </cfRule>
  </conditionalFormatting>
  <conditionalFormatting sqref="R18">
    <cfRule type="expression" dxfId="2625" priority="623" stopIfTrue="1">
      <formula>$C18="小計"</formula>
    </cfRule>
    <cfRule type="expression" dxfId="2624" priority="624" stopIfTrue="1">
      <formula>$C18="合計"</formula>
    </cfRule>
  </conditionalFormatting>
  <conditionalFormatting sqref="R18">
    <cfRule type="expression" dxfId="2623" priority="621" stopIfTrue="1">
      <formula>$C18="小計"</formula>
    </cfRule>
    <cfRule type="expression" dxfId="2622" priority="622" stopIfTrue="1">
      <formula>$C18="合計"</formula>
    </cfRule>
  </conditionalFormatting>
  <conditionalFormatting sqref="R18">
    <cfRule type="expression" dxfId="2621" priority="619" stopIfTrue="1">
      <formula>$C18="小計"</formula>
    </cfRule>
    <cfRule type="expression" dxfId="2620" priority="620" stopIfTrue="1">
      <formula>$C18="合計"</formula>
    </cfRule>
  </conditionalFormatting>
  <conditionalFormatting sqref="R18">
    <cfRule type="expression" dxfId="2619" priority="617" stopIfTrue="1">
      <formula>$C18="小計"</formula>
    </cfRule>
    <cfRule type="expression" dxfId="2618" priority="618" stopIfTrue="1">
      <formula>$C18="合計"</formula>
    </cfRule>
  </conditionalFormatting>
  <conditionalFormatting sqref="R18">
    <cfRule type="expression" dxfId="2617" priority="615" stopIfTrue="1">
      <formula>$C18="小計"</formula>
    </cfRule>
    <cfRule type="expression" dxfId="2616" priority="616" stopIfTrue="1">
      <formula>$C18="合計"</formula>
    </cfRule>
  </conditionalFormatting>
  <conditionalFormatting sqref="R18">
    <cfRule type="expression" dxfId="2615" priority="613" stopIfTrue="1">
      <formula>$C18="小計"</formula>
    </cfRule>
    <cfRule type="expression" dxfId="2614" priority="614" stopIfTrue="1">
      <formula>$C18="合計"</formula>
    </cfRule>
  </conditionalFormatting>
  <conditionalFormatting sqref="T18">
    <cfRule type="expression" dxfId="2613" priority="643" stopIfTrue="1">
      <formula>$C18="小計"</formula>
    </cfRule>
    <cfRule type="expression" dxfId="2612" priority="644" stopIfTrue="1">
      <formula>$C18="合計"</formula>
    </cfRule>
  </conditionalFormatting>
  <conditionalFormatting sqref="T18">
    <cfRule type="expression" dxfId="2611" priority="641" stopIfTrue="1">
      <formula>$C18="小計"</formula>
    </cfRule>
    <cfRule type="expression" dxfId="2610" priority="642" stopIfTrue="1">
      <formula>$C18="合計"</formula>
    </cfRule>
  </conditionalFormatting>
  <conditionalFormatting sqref="T18">
    <cfRule type="expression" dxfId="2609" priority="639" stopIfTrue="1">
      <formula>$C18="小計"</formula>
    </cfRule>
    <cfRule type="expression" dxfId="2608" priority="640" stopIfTrue="1">
      <formula>$C18="合計"</formula>
    </cfRule>
  </conditionalFormatting>
  <conditionalFormatting sqref="T18">
    <cfRule type="expression" dxfId="2607" priority="637" stopIfTrue="1">
      <formula>$C18="小計"</formula>
    </cfRule>
    <cfRule type="expression" dxfId="2606" priority="638" stopIfTrue="1">
      <formula>$C18="合計"</formula>
    </cfRule>
  </conditionalFormatting>
  <conditionalFormatting sqref="T18">
    <cfRule type="expression" dxfId="2605" priority="635" stopIfTrue="1">
      <formula>$C18="小計"</formula>
    </cfRule>
    <cfRule type="expression" dxfId="2604" priority="636" stopIfTrue="1">
      <formula>$C18="合計"</formula>
    </cfRule>
  </conditionalFormatting>
  <conditionalFormatting sqref="T18">
    <cfRule type="expression" dxfId="2603" priority="633" stopIfTrue="1">
      <formula>$C18="小計"</formula>
    </cfRule>
    <cfRule type="expression" dxfId="2602" priority="634" stopIfTrue="1">
      <formula>$C18="合計"</formula>
    </cfRule>
  </conditionalFormatting>
  <conditionalFormatting sqref="T18">
    <cfRule type="expression" dxfId="2601" priority="631" stopIfTrue="1">
      <formula>$C18="小計"</formula>
    </cfRule>
    <cfRule type="expression" dxfId="2600" priority="632" stopIfTrue="1">
      <formula>$C18="合計"</formula>
    </cfRule>
  </conditionalFormatting>
  <conditionalFormatting sqref="T18">
    <cfRule type="expression" dxfId="2599" priority="629" stopIfTrue="1">
      <formula>$C18="小計"</formula>
    </cfRule>
    <cfRule type="expression" dxfId="2598" priority="630" stopIfTrue="1">
      <formula>$C18="合計"</formula>
    </cfRule>
  </conditionalFormatting>
  <conditionalFormatting sqref="AD18">
    <cfRule type="expression" dxfId="2597" priority="611" stopIfTrue="1">
      <formula>$C18="小計"</formula>
    </cfRule>
    <cfRule type="expression" dxfId="2596" priority="612" stopIfTrue="1">
      <formula>$C18="合計"</formula>
    </cfRule>
  </conditionalFormatting>
  <conditionalFormatting sqref="AD18">
    <cfRule type="expression" dxfId="2595" priority="609" stopIfTrue="1">
      <formula>$C18="小計"</formula>
    </cfRule>
    <cfRule type="expression" dxfId="2594" priority="610" stopIfTrue="1">
      <formula>$C18="合計"</formula>
    </cfRule>
  </conditionalFormatting>
  <conditionalFormatting sqref="AF18">
    <cfRule type="expression" dxfId="2593" priority="607" stopIfTrue="1">
      <formula>$C18="小計"</formula>
    </cfRule>
    <cfRule type="expression" dxfId="2592" priority="608" stopIfTrue="1">
      <formula>$C18="合計"</formula>
    </cfRule>
  </conditionalFormatting>
  <conditionalFormatting sqref="AF18">
    <cfRule type="expression" dxfId="2591" priority="605" stopIfTrue="1">
      <formula>$C18="小計"</formula>
    </cfRule>
    <cfRule type="expression" dxfId="2590" priority="606" stopIfTrue="1">
      <formula>$C18="合計"</formula>
    </cfRule>
  </conditionalFormatting>
  <conditionalFormatting sqref="AF18">
    <cfRule type="expression" dxfId="2589" priority="603" stopIfTrue="1">
      <formula>$C18="小計"</formula>
    </cfRule>
    <cfRule type="expression" dxfId="2588" priority="604" stopIfTrue="1">
      <formula>$C18="合計"</formula>
    </cfRule>
  </conditionalFormatting>
  <conditionalFormatting sqref="L18">
    <cfRule type="expression" dxfId="2587" priority="601" stopIfTrue="1">
      <formula>$C18="小計"</formula>
    </cfRule>
    <cfRule type="expression" dxfId="2586" priority="602" stopIfTrue="1">
      <formula>$C18="合計"</formula>
    </cfRule>
  </conditionalFormatting>
  <conditionalFormatting sqref="P18">
    <cfRule type="expression" dxfId="2585" priority="599" stopIfTrue="1">
      <formula>$C18="小計"</formula>
    </cfRule>
    <cfRule type="expression" dxfId="2584" priority="600" stopIfTrue="1">
      <formula>$C18="合計"</formula>
    </cfRule>
  </conditionalFormatting>
  <conditionalFormatting sqref="AB48">
    <cfRule type="expression" dxfId="2583" priority="597" stopIfTrue="1">
      <formula>$C48="小計"</formula>
    </cfRule>
    <cfRule type="expression" dxfId="2582" priority="598" stopIfTrue="1">
      <formula>$C48="合計"</formula>
    </cfRule>
  </conditionalFormatting>
  <conditionalFormatting sqref="M11 O11 Q11 S11 AE11 AG11 AI11:AN11 AC11 AA11 B11:K11 U11:Y11">
    <cfRule type="expression" dxfId="2581" priority="595" stopIfTrue="1">
      <formula>$C11="小計"</formula>
    </cfRule>
    <cfRule type="expression" dxfId="2580" priority="596" stopIfTrue="1">
      <formula>$C11="合計"</formula>
    </cfRule>
  </conditionalFormatting>
  <conditionalFormatting sqref="L11">
    <cfRule type="expression" dxfId="2579" priority="573" stopIfTrue="1">
      <formula>$C11="小計"</formula>
    </cfRule>
    <cfRule type="expression" dxfId="2578" priority="574" stopIfTrue="1">
      <formula>$C11="合計"</formula>
    </cfRule>
  </conditionalFormatting>
  <conditionalFormatting sqref="N11">
    <cfRule type="expression" dxfId="2577" priority="571" stopIfTrue="1">
      <formula>$C11="小計"</formula>
    </cfRule>
    <cfRule type="expression" dxfId="2576" priority="572" stopIfTrue="1">
      <formula>$C11="合計"</formula>
    </cfRule>
  </conditionalFormatting>
  <conditionalFormatting sqref="P11">
    <cfRule type="expression" dxfId="2575" priority="569" stopIfTrue="1">
      <formula>$C11="小計"</formula>
    </cfRule>
    <cfRule type="expression" dxfId="2574" priority="570" stopIfTrue="1">
      <formula>$C11="合計"</formula>
    </cfRule>
  </conditionalFormatting>
  <conditionalFormatting sqref="R11">
    <cfRule type="expression" dxfId="2573" priority="567" stopIfTrue="1">
      <formula>$C11="小計"</formula>
    </cfRule>
    <cfRule type="expression" dxfId="2572" priority="568" stopIfTrue="1">
      <formula>$C11="合計"</formula>
    </cfRule>
  </conditionalFormatting>
  <conditionalFormatting sqref="T11">
    <cfRule type="expression" dxfId="2571" priority="565" stopIfTrue="1">
      <formula>$C11="小計"</formula>
    </cfRule>
    <cfRule type="expression" dxfId="2570" priority="566" stopIfTrue="1">
      <formula>$C11="合計"</formula>
    </cfRule>
  </conditionalFormatting>
  <conditionalFormatting sqref="Z11">
    <cfRule type="expression" dxfId="2569" priority="563" stopIfTrue="1">
      <formula>$C11="小計"</formula>
    </cfRule>
    <cfRule type="expression" dxfId="2568" priority="564" stopIfTrue="1">
      <formula>$C11="合計"</formula>
    </cfRule>
  </conditionalFormatting>
  <conditionalFormatting sqref="AB11">
    <cfRule type="expression" dxfId="2567" priority="561" stopIfTrue="1">
      <formula>$C11="小計"</formula>
    </cfRule>
    <cfRule type="expression" dxfId="2566" priority="562" stopIfTrue="1">
      <formula>$C11="合計"</formula>
    </cfRule>
  </conditionalFormatting>
  <conditionalFormatting sqref="AD11">
    <cfRule type="expression" dxfId="2565" priority="559" stopIfTrue="1">
      <formula>$C11="小計"</formula>
    </cfRule>
    <cfRule type="expression" dxfId="2564" priority="560" stopIfTrue="1">
      <formula>$C11="合計"</formula>
    </cfRule>
  </conditionalFormatting>
  <conditionalFormatting sqref="AF11">
    <cfRule type="expression" dxfId="2563" priority="557" stopIfTrue="1">
      <formula>$C11="小計"</formula>
    </cfRule>
    <cfRule type="expression" dxfId="2562" priority="558" stopIfTrue="1">
      <formula>$C11="合計"</formula>
    </cfRule>
  </conditionalFormatting>
  <conditionalFormatting sqref="AH11">
    <cfRule type="expression" dxfId="2561" priority="555" stopIfTrue="1">
      <formula>$C11="小計"</formula>
    </cfRule>
    <cfRule type="expression" dxfId="2560" priority="556" stopIfTrue="1">
      <formula>$C11="合計"</formula>
    </cfRule>
  </conditionalFormatting>
  <conditionalFormatting sqref="B28 J28:K28 V28:W28 AJ28:AN28">
    <cfRule type="expression" dxfId="2559" priority="553" stopIfTrue="1">
      <formula>$C28="小計"</formula>
    </cfRule>
    <cfRule type="expression" dxfId="2558" priority="554" stopIfTrue="1">
      <formula>$C28="合計"</formula>
    </cfRule>
  </conditionalFormatting>
  <conditionalFormatting sqref="G28">
    <cfRule type="expression" dxfId="2557" priority="551" stopIfTrue="1">
      <formula>$C28="小計"</formula>
    </cfRule>
    <cfRule type="expression" dxfId="2556" priority="552" stopIfTrue="1">
      <formula>$C28="合計"</formula>
    </cfRule>
  </conditionalFormatting>
  <conditionalFormatting sqref="G28">
    <cfRule type="expression" dxfId="2555" priority="549" stopIfTrue="1">
      <formula>$C28="小計"</formula>
    </cfRule>
    <cfRule type="expression" dxfId="2554" priority="550" stopIfTrue="1">
      <formula>$C28="合計"</formula>
    </cfRule>
  </conditionalFormatting>
  <conditionalFormatting sqref="AI28">
    <cfRule type="expression" dxfId="2553" priority="545" stopIfTrue="1">
      <formula>$C28="小計"</formula>
    </cfRule>
    <cfRule type="expression" dxfId="2552" priority="546" stopIfTrue="1">
      <formula>$C28="合計"</formula>
    </cfRule>
  </conditionalFormatting>
  <conditionalFormatting sqref="Z28 AB28 X28">
    <cfRule type="expression" dxfId="2551" priority="543" stopIfTrue="1">
      <formula>$C28="小計"</formula>
    </cfRule>
    <cfRule type="expression" dxfId="2550" priority="544" stopIfTrue="1">
      <formula>$C28="合計"</formula>
    </cfRule>
  </conditionalFormatting>
  <conditionalFormatting sqref="AD28:AH28">
    <cfRule type="expression" dxfId="2549" priority="541" stopIfTrue="1">
      <formula>$C28="小計"</formula>
    </cfRule>
    <cfRule type="expression" dxfId="2548" priority="542" stopIfTrue="1">
      <formula>$C28="合計"</formula>
    </cfRule>
  </conditionalFormatting>
  <conditionalFormatting sqref="P28:Q28">
    <cfRule type="expression" dxfId="2547" priority="535" stopIfTrue="1">
      <formula>$C28="小計"</formula>
    </cfRule>
    <cfRule type="expression" dxfId="2546" priority="536" stopIfTrue="1">
      <formula>$C28="合計"</formula>
    </cfRule>
  </conditionalFormatting>
  <conditionalFormatting sqref="L28:M28">
    <cfRule type="expression" dxfId="2545" priority="539" stopIfTrue="1">
      <formula>$C28="小計"</formula>
    </cfRule>
    <cfRule type="expression" dxfId="2544" priority="540" stopIfTrue="1">
      <formula>$C28="合計"</formula>
    </cfRule>
  </conditionalFormatting>
  <conditionalFormatting sqref="N28:O28">
    <cfRule type="expression" dxfId="2543" priority="537" stopIfTrue="1">
      <formula>$C28="小計"</formula>
    </cfRule>
    <cfRule type="expression" dxfId="2542" priority="538" stopIfTrue="1">
      <formula>$C28="合計"</formula>
    </cfRule>
  </conditionalFormatting>
  <conditionalFormatting sqref="R28:S28">
    <cfRule type="expression" dxfId="2541" priority="533" stopIfTrue="1">
      <formula>$C28="小計"</formula>
    </cfRule>
    <cfRule type="expression" dxfId="2540" priority="534" stopIfTrue="1">
      <formula>$C28="合計"</formula>
    </cfRule>
  </conditionalFormatting>
  <conditionalFormatting sqref="T28:U28">
    <cfRule type="expression" dxfId="2539" priority="531" stopIfTrue="1">
      <formula>$C28="小計"</formula>
    </cfRule>
    <cfRule type="expression" dxfId="2538" priority="532" stopIfTrue="1">
      <formula>$C28="合計"</formula>
    </cfRule>
  </conditionalFormatting>
  <conditionalFormatting sqref="AC28">
    <cfRule type="expression" dxfId="2537" priority="529" stopIfTrue="1">
      <formula>$C28="小計"</formula>
    </cfRule>
    <cfRule type="expression" dxfId="2536" priority="530" stopIfTrue="1">
      <formula>$C28="合計"</formula>
    </cfRule>
  </conditionalFormatting>
  <conditionalFormatting sqref="AA28">
    <cfRule type="expression" dxfId="2535" priority="527" stopIfTrue="1">
      <formula>$C28="小計"</formula>
    </cfRule>
    <cfRule type="expression" dxfId="2534" priority="528" stopIfTrue="1">
      <formula>$C28="合計"</formula>
    </cfRule>
  </conditionalFormatting>
  <conditionalFormatting sqref="Y28">
    <cfRule type="expression" dxfId="2533" priority="525" stopIfTrue="1">
      <formula>$C28="小計"</formula>
    </cfRule>
    <cfRule type="expression" dxfId="2532" priority="526" stopIfTrue="1">
      <formula>$C28="合計"</formula>
    </cfRule>
  </conditionalFormatting>
  <conditionalFormatting sqref="H28">
    <cfRule type="expression" dxfId="2531" priority="521" stopIfTrue="1">
      <formula>$C28="小計"</formula>
    </cfRule>
    <cfRule type="expression" dxfId="2530" priority="522" stopIfTrue="1">
      <formula>$C28="合計"</formula>
    </cfRule>
  </conditionalFormatting>
  <conditionalFormatting sqref="B32 J32:K32 V32:W32 AJ32:AN32">
    <cfRule type="expression" dxfId="2529" priority="519" stopIfTrue="1">
      <formula>$C32="小計"</formula>
    </cfRule>
    <cfRule type="expression" dxfId="2528" priority="520" stopIfTrue="1">
      <formula>$C32="合計"</formula>
    </cfRule>
  </conditionalFormatting>
  <conditionalFormatting sqref="G32">
    <cfRule type="expression" dxfId="2527" priority="517" stopIfTrue="1">
      <formula>$C32="小計"</formula>
    </cfRule>
    <cfRule type="expression" dxfId="2526" priority="518" stopIfTrue="1">
      <formula>$C32="合計"</formula>
    </cfRule>
  </conditionalFormatting>
  <conditionalFormatting sqref="G32">
    <cfRule type="expression" dxfId="2525" priority="515" stopIfTrue="1">
      <formula>$C32="小計"</formula>
    </cfRule>
    <cfRule type="expression" dxfId="2524" priority="516" stopIfTrue="1">
      <formula>$C32="合計"</formula>
    </cfRule>
  </conditionalFormatting>
  <conditionalFormatting sqref="AI32">
    <cfRule type="expression" dxfId="2523" priority="511" stopIfTrue="1">
      <formula>$C32="小計"</formula>
    </cfRule>
    <cfRule type="expression" dxfId="2522" priority="512" stopIfTrue="1">
      <formula>$C32="合計"</formula>
    </cfRule>
  </conditionalFormatting>
  <conditionalFormatting sqref="Z32 AB32 X32">
    <cfRule type="expression" dxfId="2521" priority="509" stopIfTrue="1">
      <formula>$C32="小計"</formula>
    </cfRule>
    <cfRule type="expression" dxfId="2520" priority="510" stopIfTrue="1">
      <formula>$C32="合計"</formula>
    </cfRule>
  </conditionalFormatting>
  <conditionalFormatting sqref="AD32:AH32">
    <cfRule type="expression" dxfId="2519" priority="507" stopIfTrue="1">
      <formula>$C32="小計"</formula>
    </cfRule>
    <cfRule type="expression" dxfId="2518" priority="508" stopIfTrue="1">
      <formula>$C32="合計"</formula>
    </cfRule>
  </conditionalFormatting>
  <conditionalFormatting sqref="P32:Q32">
    <cfRule type="expression" dxfId="2517" priority="501" stopIfTrue="1">
      <formula>$C32="小計"</formula>
    </cfRule>
    <cfRule type="expression" dxfId="2516" priority="502" stopIfTrue="1">
      <formula>$C32="合計"</formula>
    </cfRule>
  </conditionalFormatting>
  <conditionalFormatting sqref="L32:M32">
    <cfRule type="expression" dxfId="2515" priority="505" stopIfTrue="1">
      <formula>$C32="小計"</formula>
    </cfRule>
    <cfRule type="expression" dxfId="2514" priority="506" stopIfTrue="1">
      <formula>$C32="合計"</formula>
    </cfRule>
  </conditionalFormatting>
  <conditionalFormatting sqref="N32:O32">
    <cfRule type="expression" dxfId="2513" priority="503" stopIfTrue="1">
      <formula>$C32="小計"</formula>
    </cfRule>
    <cfRule type="expression" dxfId="2512" priority="504" stopIfTrue="1">
      <formula>$C32="合計"</formula>
    </cfRule>
  </conditionalFormatting>
  <conditionalFormatting sqref="R32:S32">
    <cfRule type="expression" dxfId="2511" priority="499" stopIfTrue="1">
      <formula>$C32="小計"</formula>
    </cfRule>
    <cfRule type="expression" dxfId="2510" priority="500" stopIfTrue="1">
      <formula>$C32="合計"</formula>
    </cfRule>
  </conditionalFormatting>
  <conditionalFormatting sqref="T32:U32">
    <cfRule type="expression" dxfId="2509" priority="497" stopIfTrue="1">
      <formula>$C32="小計"</formula>
    </cfRule>
    <cfRule type="expression" dxfId="2508" priority="498" stopIfTrue="1">
      <formula>$C32="合計"</formula>
    </cfRule>
  </conditionalFormatting>
  <conditionalFormatting sqref="AC32">
    <cfRule type="expression" dxfId="2507" priority="495" stopIfTrue="1">
      <formula>$C32="小計"</formula>
    </cfRule>
    <cfRule type="expression" dxfId="2506" priority="496" stopIfTrue="1">
      <formula>$C32="合計"</formula>
    </cfRule>
  </conditionalFormatting>
  <conditionalFormatting sqref="AA32">
    <cfRule type="expression" dxfId="2505" priority="493" stopIfTrue="1">
      <formula>$C32="小計"</formula>
    </cfRule>
    <cfRule type="expression" dxfId="2504" priority="494" stopIfTrue="1">
      <formula>$C32="合計"</formula>
    </cfRule>
  </conditionalFormatting>
  <conditionalFormatting sqref="Y32">
    <cfRule type="expression" dxfId="2503" priority="491" stopIfTrue="1">
      <formula>$C32="小計"</formula>
    </cfRule>
    <cfRule type="expression" dxfId="2502" priority="492" stopIfTrue="1">
      <formula>$C32="合計"</formula>
    </cfRule>
  </conditionalFormatting>
  <conditionalFormatting sqref="H32">
    <cfRule type="expression" dxfId="2501" priority="487" stopIfTrue="1">
      <formula>$C32="小計"</formula>
    </cfRule>
    <cfRule type="expression" dxfId="2500" priority="488" stopIfTrue="1">
      <formula>$C32="合計"</formula>
    </cfRule>
  </conditionalFormatting>
  <conditionalFormatting sqref="B33 J33:K33 V33:W33 AJ33:AN33">
    <cfRule type="expression" dxfId="2499" priority="485" stopIfTrue="1">
      <formula>$C33="小計"</formula>
    </cfRule>
    <cfRule type="expression" dxfId="2498" priority="486" stopIfTrue="1">
      <formula>$C33="合計"</formula>
    </cfRule>
  </conditionalFormatting>
  <conditionalFormatting sqref="G33">
    <cfRule type="expression" dxfId="2497" priority="483" stopIfTrue="1">
      <formula>$C33="小計"</formula>
    </cfRule>
    <cfRule type="expression" dxfId="2496" priority="484" stopIfTrue="1">
      <formula>$C33="合計"</formula>
    </cfRule>
  </conditionalFormatting>
  <conditionalFormatting sqref="G33">
    <cfRule type="expression" dxfId="2495" priority="481" stopIfTrue="1">
      <formula>$C33="小計"</formula>
    </cfRule>
    <cfRule type="expression" dxfId="2494" priority="482" stopIfTrue="1">
      <formula>$C33="合計"</formula>
    </cfRule>
  </conditionalFormatting>
  <conditionalFormatting sqref="AI33">
    <cfRule type="expression" dxfId="2493" priority="477" stopIfTrue="1">
      <formula>$C33="小計"</formula>
    </cfRule>
    <cfRule type="expression" dxfId="2492" priority="478" stopIfTrue="1">
      <formula>$C33="合計"</formula>
    </cfRule>
  </conditionalFormatting>
  <conditionalFormatting sqref="Z33 AB33 X33">
    <cfRule type="expression" dxfId="2491" priority="475" stopIfTrue="1">
      <formula>$C33="小計"</formula>
    </cfRule>
    <cfRule type="expression" dxfId="2490" priority="476" stopIfTrue="1">
      <formula>$C33="合計"</formula>
    </cfRule>
  </conditionalFormatting>
  <conditionalFormatting sqref="AD33:AH33">
    <cfRule type="expression" dxfId="2489" priority="473" stopIfTrue="1">
      <formula>$C33="小計"</formula>
    </cfRule>
    <cfRule type="expression" dxfId="2488" priority="474" stopIfTrue="1">
      <formula>$C33="合計"</formula>
    </cfRule>
  </conditionalFormatting>
  <conditionalFormatting sqref="P33:Q33">
    <cfRule type="expression" dxfId="2487" priority="467" stopIfTrue="1">
      <formula>$C33="小計"</formula>
    </cfRule>
    <cfRule type="expression" dxfId="2486" priority="468" stopIfTrue="1">
      <formula>$C33="合計"</formula>
    </cfRule>
  </conditionalFormatting>
  <conditionalFormatting sqref="L33:M33">
    <cfRule type="expression" dxfId="2485" priority="471" stopIfTrue="1">
      <formula>$C33="小計"</formula>
    </cfRule>
    <cfRule type="expression" dxfId="2484" priority="472" stopIfTrue="1">
      <formula>$C33="合計"</formula>
    </cfRule>
  </conditionalFormatting>
  <conditionalFormatting sqref="N33:O33">
    <cfRule type="expression" dxfId="2483" priority="469" stopIfTrue="1">
      <formula>$C33="小計"</formula>
    </cfRule>
    <cfRule type="expression" dxfId="2482" priority="470" stopIfTrue="1">
      <formula>$C33="合計"</formula>
    </cfRule>
  </conditionalFormatting>
  <conditionalFormatting sqref="R33:S33">
    <cfRule type="expression" dxfId="2481" priority="465" stopIfTrue="1">
      <formula>$C33="小計"</formula>
    </cfRule>
    <cfRule type="expression" dxfId="2480" priority="466" stopIfTrue="1">
      <formula>$C33="合計"</formula>
    </cfRule>
  </conditionalFormatting>
  <conditionalFormatting sqref="T33:U33">
    <cfRule type="expression" dxfId="2479" priority="463" stopIfTrue="1">
      <formula>$C33="小計"</formula>
    </cfRule>
    <cfRule type="expression" dxfId="2478" priority="464" stopIfTrue="1">
      <formula>$C33="合計"</formula>
    </cfRule>
  </conditionalFormatting>
  <conditionalFormatting sqref="AC33">
    <cfRule type="expression" dxfId="2477" priority="461" stopIfTrue="1">
      <formula>$C33="小計"</formula>
    </cfRule>
    <cfRule type="expression" dxfId="2476" priority="462" stopIfTrue="1">
      <formula>$C33="合計"</formula>
    </cfRule>
  </conditionalFormatting>
  <conditionalFormatting sqref="AA33">
    <cfRule type="expression" dxfId="2475" priority="459" stopIfTrue="1">
      <formula>$C33="小計"</formula>
    </cfRule>
    <cfRule type="expression" dxfId="2474" priority="460" stopIfTrue="1">
      <formula>$C33="合計"</formula>
    </cfRule>
  </conditionalFormatting>
  <conditionalFormatting sqref="Y33">
    <cfRule type="expression" dxfId="2473" priority="457" stopIfTrue="1">
      <formula>$C33="小計"</formula>
    </cfRule>
    <cfRule type="expression" dxfId="2472" priority="458" stopIfTrue="1">
      <formula>$C33="合計"</formula>
    </cfRule>
  </conditionalFormatting>
  <conditionalFormatting sqref="H33">
    <cfRule type="expression" dxfId="2471" priority="453" stopIfTrue="1">
      <formula>$C33="小計"</formula>
    </cfRule>
    <cfRule type="expression" dxfId="2470" priority="454" stopIfTrue="1">
      <formula>$C33="合計"</formula>
    </cfRule>
  </conditionalFormatting>
  <conditionalFormatting sqref="B34 J34:K34 V34:W34 AJ34:AN34">
    <cfRule type="expression" dxfId="2469" priority="451" stopIfTrue="1">
      <formula>$C34="小計"</formula>
    </cfRule>
    <cfRule type="expression" dxfId="2468" priority="452" stopIfTrue="1">
      <formula>$C34="合計"</formula>
    </cfRule>
  </conditionalFormatting>
  <conditionalFormatting sqref="G34">
    <cfRule type="expression" dxfId="2467" priority="449" stopIfTrue="1">
      <formula>$C34="小計"</formula>
    </cfRule>
    <cfRule type="expression" dxfId="2466" priority="450" stopIfTrue="1">
      <formula>$C34="合計"</formula>
    </cfRule>
  </conditionalFormatting>
  <conditionalFormatting sqref="G34">
    <cfRule type="expression" dxfId="2465" priority="447" stopIfTrue="1">
      <formula>$C34="小計"</formula>
    </cfRule>
    <cfRule type="expression" dxfId="2464" priority="448" stopIfTrue="1">
      <formula>$C34="合計"</formula>
    </cfRule>
  </conditionalFormatting>
  <conditionalFormatting sqref="AI34">
    <cfRule type="expression" dxfId="2463" priority="443" stopIfTrue="1">
      <formula>$C34="小計"</formula>
    </cfRule>
    <cfRule type="expression" dxfId="2462" priority="444" stopIfTrue="1">
      <formula>$C34="合計"</formula>
    </cfRule>
  </conditionalFormatting>
  <conditionalFormatting sqref="Z34 AB34 X34">
    <cfRule type="expression" dxfId="2461" priority="441" stopIfTrue="1">
      <formula>$C34="小計"</formula>
    </cfRule>
    <cfRule type="expression" dxfId="2460" priority="442" stopIfTrue="1">
      <formula>$C34="合計"</formula>
    </cfRule>
  </conditionalFormatting>
  <conditionalFormatting sqref="AD34:AH34">
    <cfRule type="expression" dxfId="2459" priority="439" stopIfTrue="1">
      <formula>$C34="小計"</formula>
    </cfRule>
    <cfRule type="expression" dxfId="2458" priority="440" stopIfTrue="1">
      <formula>$C34="合計"</formula>
    </cfRule>
  </conditionalFormatting>
  <conditionalFormatting sqref="P34:Q34">
    <cfRule type="expression" dxfId="2457" priority="433" stopIfTrue="1">
      <formula>$C34="小計"</formula>
    </cfRule>
    <cfRule type="expression" dxfId="2456" priority="434" stopIfTrue="1">
      <formula>$C34="合計"</formula>
    </cfRule>
  </conditionalFormatting>
  <conditionalFormatting sqref="L34:M34">
    <cfRule type="expression" dxfId="2455" priority="437" stopIfTrue="1">
      <formula>$C34="小計"</formula>
    </cfRule>
    <cfRule type="expression" dxfId="2454" priority="438" stopIfTrue="1">
      <formula>$C34="合計"</formula>
    </cfRule>
  </conditionalFormatting>
  <conditionalFormatting sqref="N34:O34">
    <cfRule type="expression" dxfId="2453" priority="435" stopIfTrue="1">
      <formula>$C34="小計"</formula>
    </cfRule>
    <cfRule type="expression" dxfId="2452" priority="436" stopIfTrue="1">
      <formula>$C34="合計"</formula>
    </cfRule>
  </conditionalFormatting>
  <conditionalFormatting sqref="R34:S34">
    <cfRule type="expression" dxfId="2451" priority="431" stopIfTrue="1">
      <formula>$C34="小計"</formula>
    </cfRule>
    <cfRule type="expression" dxfId="2450" priority="432" stopIfTrue="1">
      <formula>$C34="合計"</formula>
    </cfRule>
  </conditionalFormatting>
  <conditionalFormatting sqref="T34:U34">
    <cfRule type="expression" dxfId="2449" priority="429" stopIfTrue="1">
      <formula>$C34="小計"</formula>
    </cfRule>
    <cfRule type="expression" dxfId="2448" priority="430" stopIfTrue="1">
      <formula>$C34="合計"</formula>
    </cfRule>
  </conditionalFormatting>
  <conditionalFormatting sqref="AC34">
    <cfRule type="expression" dxfId="2447" priority="427" stopIfTrue="1">
      <formula>$C34="小計"</formula>
    </cfRule>
    <cfRule type="expression" dxfId="2446" priority="428" stopIfTrue="1">
      <formula>$C34="合計"</formula>
    </cfRule>
  </conditionalFormatting>
  <conditionalFormatting sqref="AA34">
    <cfRule type="expression" dxfId="2445" priority="425" stopIfTrue="1">
      <formula>$C34="小計"</formula>
    </cfRule>
    <cfRule type="expression" dxfId="2444" priority="426" stopIfTrue="1">
      <formula>$C34="合計"</formula>
    </cfRule>
  </conditionalFormatting>
  <conditionalFormatting sqref="Y34">
    <cfRule type="expression" dxfId="2443" priority="423" stopIfTrue="1">
      <formula>$C34="小計"</formula>
    </cfRule>
    <cfRule type="expression" dxfId="2442" priority="424" stopIfTrue="1">
      <formula>$C34="合計"</formula>
    </cfRule>
  </conditionalFormatting>
  <conditionalFormatting sqref="H34">
    <cfRule type="expression" dxfId="2441" priority="419" stopIfTrue="1">
      <formula>$C34="小計"</formula>
    </cfRule>
    <cfRule type="expression" dxfId="2440" priority="420" stopIfTrue="1">
      <formula>$C34="合計"</formula>
    </cfRule>
  </conditionalFormatting>
  <conditionalFormatting sqref="B44 J44:K44 V44:W44 AJ44:AN44">
    <cfRule type="expression" dxfId="2439" priority="417" stopIfTrue="1">
      <formula>$C44="小計"</formula>
    </cfRule>
    <cfRule type="expression" dxfId="2438" priority="418" stopIfTrue="1">
      <formula>$C44="合計"</formula>
    </cfRule>
  </conditionalFormatting>
  <conditionalFormatting sqref="G44">
    <cfRule type="expression" dxfId="2437" priority="415" stopIfTrue="1">
      <formula>$C44="小計"</formula>
    </cfRule>
    <cfRule type="expression" dxfId="2436" priority="416" stopIfTrue="1">
      <formula>$C44="合計"</formula>
    </cfRule>
  </conditionalFormatting>
  <conditionalFormatting sqref="AI44">
    <cfRule type="expression" dxfId="2435" priority="409" stopIfTrue="1">
      <formula>$C44="小計"</formula>
    </cfRule>
    <cfRule type="expression" dxfId="2434" priority="410" stopIfTrue="1">
      <formula>$C44="合計"</formula>
    </cfRule>
  </conditionalFormatting>
  <conditionalFormatting sqref="G44">
    <cfRule type="expression" dxfId="2433" priority="413" stopIfTrue="1">
      <formula>$C44="小計"</formula>
    </cfRule>
    <cfRule type="expression" dxfId="2432" priority="414" stopIfTrue="1">
      <formula>$C44="合計"</formula>
    </cfRule>
  </conditionalFormatting>
  <conditionalFormatting sqref="Z44 AB44 X44">
    <cfRule type="expression" dxfId="2431" priority="407" stopIfTrue="1">
      <formula>$C44="小計"</formula>
    </cfRule>
    <cfRule type="expression" dxfId="2430" priority="408" stopIfTrue="1">
      <formula>$C44="合計"</formula>
    </cfRule>
  </conditionalFormatting>
  <conditionalFormatting sqref="AD44:AH44">
    <cfRule type="expression" dxfId="2429" priority="405" stopIfTrue="1">
      <formula>$C44="小計"</formula>
    </cfRule>
    <cfRule type="expression" dxfId="2428" priority="406" stopIfTrue="1">
      <formula>$C44="合計"</formula>
    </cfRule>
  </conditionalFormatting>
  <conditionalFormatting sqref="P44:Q44">
    <cfRule type="expression" dxfId="2427" priority="399" stopIfTrue="1">
      <formula>$C44="小計"</formula>
    </cfRule>
    <cfRule type="expression" dxfId="2426" priority="400" stopIfTrue="1">
      <formula>$C44="合計"</formula>
    </cfRule>
  </conditionalFormatting>
  <conditionalFormatting sqref="L44:M44">
    <cfRule type="expression" dxfId="2425" priority="403" stopIfTrue="1">
      <formula>$C44="小計"</formula>
    </cfRule>
    <cfRule type="expression" dxfId="2424" priority="404" stopIfTrue="1">
      <formula>$C44="合計"</formula>
    </cfRule>
  </conditionalFormatting>
  <conditionalFormatting sqref="N44:O44">
    <cfRule type="expression" dxfId="2423" priority="401" stopIfTrue="1">
      <formula>$C44="小計"</formula>
    </cfRule>
    <cfRule type="expression" dxfId="2422" priority="402" stopIfTrue="1">
      <formula>$C44="合計"</formula>
    </cfRule>
  </conditionalFormatting>
  <conditionalFormatting sqref="R44:S44">
    <cfRule type="expression" dxfId="2421" priority="397" stopIfTrue="1">
      <formula>$C44="小計"</formula>
    </cfRule>
    <cfRule type="expression" dxfId="2420" priority="398" stopIfTrue="1">
      <formula>$C44="合計"</formula>
    </cfRule>
  </conditionalFormatting>
  <conditionalFormatting sqref="T44:U44">
    <cfRule type="expression" dxfId="2419" priority="395" stopIfTrue="1">
      <formula>$C44="小計"</formula>
    </cfRule>
    <cfRule type="expression" dxfId="2418" priority="396" stopIfTrue="1">
      <formula>$C44="合計"</formula>
    </cfRule>
  </conditionalFormatting>
  <conditionalFormatting sqref="AC44">
    <cfRule type="expression" dxfId="2417" priority="393" stopIfTrue="1">
      <formula>$C44="小計"</formula>
    </cfRule>
    <cfRule type="expression" dxfId="2416" priority="394" stopIfTrue="1">
      <formula>$C44="合計"</formula>
    </cfRule>
  </conditionalFormatting>
  <conditionalFormatting sqref="AA44">
    <cfRule type="expression" dxfId="2415" priority="391" stopIfTrue="1">
      <formula>$C44="小計"</formula>
    </cfRule>
    <cfRule type="expression" dxfId="2414" priority="392" stopIfTrue="1">
      <formula>$C44="合計"</formula>
    </cfRule>
  </conditionalFormatting>
  <conditionalFormatting sqref="Y44">
    <cfRule type="expression" dxfId="2413" priority="389" stopIfTrue="1">
      <formula>$C44="小計"</formula>
    </cfRule>
    <cfRule type="expression" dxfId="2412" priority="390" stopIfTrue="1">
      <formula>$C44="合計"</formula>
    </cfRule>
  </conditionalFormatting>
  <conditionalFormatting sqref="H44">
    <cfRule type="expression" dxfId="2411" priority="387" stopIfTrue="1">
      <formula>$C44="小計"</formula>
    </cfRule>
    <cfRule type="expression" dxfId="2410" priority="388" stopIfTrue="1">
      <formula>$C44="合計"</formula>
    </cfRule>
  </conditionalFormatting>
  <conditionalFormatting sqref="AJ45:AN45 B45 J45:W45">
    <cfRule type="expression" dxfId="2409" priority="385" stopIfTrue="1">
      <formula>$C45="小計"</formula>
    </cfRule>
    <cfRule type="expression" dxfId="2408" priority="386" stopIfTrue="1">
      <formula>$C45="合計"</formula>
    </cfRule>
  </conditionalFormatting>
  <conditionalFormatting sqref="G45:H45">
    <cfRule type="expression" dxfId="2407" priority="383" stopIfTrue="1">
      <formula>$C45="小計"</formula>
    </cfRule>
    <cfRule type="expression" dxfId="2406" priority="384" stopIfTrue="1">
      <formula>$C45="合計"</formula>
    </cfRule>
  </conditionalFormatting>
  <conditionalFormatting sqref="G45:H45">
    <cfRule type="expression" dxfId="2405" priority="381" stopIfTrue="1">
      <formula>$C45="小計"</formula>
    </cfRule>
    <cfRule type="expression" dxfId="2404" priority="382" stopIfTrue="1">
      <formula>$C45="合計"</formula>
    </cfRule>
  </conditionalFormatting>
  <conditionalFormatting sqref="AI45">
    <cfRule type="expression" dxfId="2403" priority="377" stopIfTrue="1">
      <formula>$C45="小計"</formula>
    </cfRule>
    <cfRule type="expression" dxfId="2402" priority="378" stopIfTrue="1">
      <formula>$C45="合計"</formula>
    </cfRule>
  </conditionalFormatting>
  <conditionalFormatting sqref="X45 AB45 Z45">
    <cfRule type="expression" dxfId="2401" priority="375" stopIfTrue="1">
      <formula>$C45="小計"</formula>
    </cfRule>
    <cfRule type="expression" dxfId="2400" priority="376" stopIfTrue="1">
      <formula>$C45="合計"</formula>
    </cfRule>
  </conditionalFormatting>
  <conditionalFormatting sqref="AD45:AH45">
    <cfRule type="expression" dxfId="2399" priority="373" stopIfTrue="1">
      <formula>$C45="小計"</formula>
    </cfRule>
    <cfRule type="expression" dxfId="2398" priority="374" stopIfTrue="1">
      <formula>$C45="合計"</formula>
    </cfRule>
  </conditionalFormatting>
  <conditionalFormatting sqref="AC45">
    <cfRule type="expression" dxfId="2397" priority="371" stopIfTrue="1">
      <formula>$C45="小計"</formula>
    </cfRule>
    <cfRule type="expression" dxfId="2396" priority="372" stopIfTrue="1">
      <formula>$C45="合計"</formula>
    </cfRule>
  </conditionalFormatting>
  <conditionalFormatting sqref="AA45">
    <cfRule type="expression" dxfId="2395" priority="369" stopIfTrue="1">
      <formula>$C45="小計"</formula>
    </cfRule>
    <cfRule type="expression" dxfId="2394" priority="370" stopIfTrue="1">
      <formula>$C45="合計"</formula>
    </cfRule>
  </conditionalFormatting>
  <conditionalFormatting sqref="Y45">
    <cfRule type="expression" dxfId="2393" priority="367" stopIfTrue="1">
      <formula>$C45="小計"</formula>
    </cfRule>
    <cfRule type="expression" dxfId="2392" priority="368" stopIfTrue="1">
      <formula>$C45="合計"</formula>
    </cfRule>
  </conditionalFormatting>
  <conditionalFormatting sqref="B46 J46:K46 V46:W46 AJ46:AN46">
    <cfRule type="expression" dxfId="2391" priority="365" stopIfTrue="1">
      <formula>$C46="小計"</formula>
    </cfRule>
    <cfRule type="expression" dxfId="2390" priority="366" stopIfTrue="1">
      <formula>$C46="合計"</formula>
    </cfRule>
  </conditionalFormatting>
  <conditionalFormatting sqref="G46">
    <cfRule type="expression" dxfId="2389" priority="363" stopIfTrue="1">
      <formula>$C46="小計"</formula>
    </cfRule>
    <cfRule type="expression" dxfId="2388" priority="364" stopIfTrue="1">
      <formula>$C46="合計"</formula>
    </cfRule>
  </conditionalFormatting>
  <conditionalFormatting sqref="AI46">
    <cfRule type="expression" dxfId="2387" priority="357" stopIfTrue="1">
      <formula>$C46="小計"</formula>
    </cfRule>
    <cfRule type="expression" dxfId="2386" priority="358" stopIfTrue="1">
      <formula>$C46="合計"</formula>
    </cfRule>
  </conditionalFormatting>
  <conditionalFormatting sqref="G46">
    <cfRule type="expression" dxfId="2385" priority="361" stopIfTrue="1">
      <formula>$C46="小計"</formula>
    </cfRule>
    <cfRule type="expression" dxfId="2384" priority="362" stopIfTrue="1">
      <formula>$C46="合計"</formula>
    </cfRule>
  </conditionalFormatting>
  <conditionalFormatting sqref="Z46 AB46 X46">
    <cfRule type="expression" dxfId="2383" priority="355" stopIfTrue="1">
      <formula>$C46="小計"</formula>
    </cfRule>
    <cfRule type="expression" dxfId="2382" priority="356" stopIfTrue="1">
      <formula>$C46="合計"</formula>
    </cfRule>
  </conditionalFormatting>
  <conditionalFormatting sqref="AD46:AH46">
    <cfRule type="expression" dxfId="2381" priority="353" stopIfTrue="1">
      <formula>$C46="小計"</formula>
    </cfRule>
    <cfRule type="expression" dxfId="2380" priority="354" stopIfTrue="1">
      <formula>$C46="合計"</formula>
    </cfRule>
  </conditionalFormatting>
  <conditionalFormatting sqref="P46:Q46">
    <cfRule type="expression" dxfId="2379" priority="347" stopIfTrue="1">
      <formula>$C46="小計"</formula>
    </cfRule>
    <cfRule type="expression" dxfId="2378" priority="348" stopIfTrue="1">
      <formula>$C46="合計"</formula>
    </cfRule>
  </conditionalFormatting>
  <conditionalFormatting sqref="L46:M46">
    <cfRule type="expression" dxfId="2377" priority="351" stopIfTrue="1">
      <formula>$C46="小計"</formula>
    </cfRule>
    <cfRule type="expression" dxfId="2376" priority="352" stopIfTrue="1">
      <formula>$C46="合計"</formula>
    </cfRule>
  </conditionalFormatting>
  <conditionalFormatting sqref="N46:O46">
    <cfRule type="expression" dxfId="2375" priority="349" stopIfTrue="1">
      <formula>$C46="小計"</formula>
    </cfRule>
    <cfRule type="expression" dxfId="2374" priority="350" stopIfTrue="1">
      <formula>$C46="合計"</formula>
    </cfRule>
  </conditionalFormatting>
  <conditionalFormatting sqref="R46:S46">
    <cfRule type="expression" dxfId="2373" priority="345" stopIfTrue="1">
      <formula>$C46="小計"</formula>
    </cfRule>
    <cfRule type="expression" dxfId="2372" priority="346" stopIfTrue="1">
      <formula>$C46="合計"</formula>
    </cfRule>
  </conditionalFormatting>
  <conditionalFormatting sqref="T46:U46">
    <cfRule type="expression" dxfId="2371" priority="343" stopIfTrue="1">
      <formula>$C46="小計"</formula>
    </cfRule>
    <cfRule type="expression" dxfId="2370" priority="344" stopIfTrue="1">
      <formula>$C46="合計"</formula>
    </cfRule>
  </conditionalFormatting>
  <conditionalFormatting sqref="AC46">
    <cfRule type="expression" dxfId="2369" priority="341" stopIfTrue="1">
      <formula>$C46="小計"</formula>
    </cfRule>
    <cfRule type="expression" dxfId="2368" priority="342" stopIfTrue="1">
      <formula>$C46="合計"</formula>
    </cfRule>
  </conditionalFormatting>
  <conditionalFormatting sqref="AA46">
    <cfRule type="expression" dxfId="2367" priority="339" stopIfTrue="1">
      <formula>$C46="小計"</formula>
    </cfRule>
    <cfRule type="expression" dxfId="2366" priority="340" stopIfTrue="1">
      <formula>$C46="合計"</formula>
    </cfRule>
  </conditionalFormatting>
  <conditionalFormatting sqref="Y46">
    <cfRule type="expression" dxfId="2365" priority="337" stopIfTrue="1">
      <formula>$C46="小計"</formula>
    </cfRule>
    <cfRule type="expression" dxfId="2364" priority="338" stopIfTrue="1">
      <formula>$C46="合計"</formula>
    </cfRule>
  </conditionalFormatting>
  <conditionalFormatting sqref="H46">
    <cfRule type="expression" dxfId="2363" priority="335" stopIfTrue="1">
      <formula>$C46="小計"</formula>
    </cfRule>
    <cfRule type="expression" dxfId="2362" priority="336" stopIfTrue="1">
      <formula>$C46="合計"</formula>
    </cfRule>
  </conditionalFormatting>
  <conditionalFormatting sqref="AJ47:AN47 B47 J47:W47">
    <cfRule type="expression" dxfId="2361" priority="333" stopIfTrue="1">
      <formula>$C47="小計"</formula>
    </cfRule>
    <cfRule type="expression" dxfId="2360" priority="334" stopIfTrue="1">
      <formula>$C47="合計"</formula>
    </cfRule>
  </conditionalFormatting>
  <conditionalFormatting sqref="G47:H47">
    <cfRule type="expression" dxfId="2359" priority="331" stopIfTrue="1">
      <formula>$C47="小計"</formula>
    </cfRule>
    <cfRule type="expression" dxfId="2358" priority="332" stopIfTrue="1">
      <formula>$C47="合計"</formula>
    </cfRule>
  </conditionalFormatting>
  <conditionalFormatting sqref="G47:H47">
    <cfRule type="expression" dxfId="2357" priority="329" stopIfTrue="1">
      <formula>$C47="小計"</formula>
    </cfRule>
    <cfRule type="expression" dxfId="2356" priority="330" stopIfTrue="1">
      <formula>$C47="合計"</formula>
    </cfRule>
  </conditionalFormatting>
  <conditionalFormatting sqref="AI47">
    <cfRule type="expression" dxfId="2355" priority="325" stopIfTrue="1">
      <formula>$C47="小計"</formula>
    </cfRule>
    <cfRule type="expression" dxfId="2354" priority="326" stopIfTrue="1">
      <formula>$C47="合計"</formula>
    </cfRule>
  </conditionalFormatting>
  <conditionalFormatting sqref="X47 AB47 Z47">
    <cfRule type="expression" dxfId="2353" priority="323" stopIfTrue="1">
      <formula>$C47="小計"</formula>
    </cfRule>
    <cfRule type="expression" dxfId="2352" priority="324" stopIfTrue="1">
      <formula>$C47="合計"</formula>
    </cfRule>
  </conditionalFormatting>
  <conditionalFormatting sqref="AD47:AH47">
    <cfRule type="expression" dxfId="2351" priority="321" stopIfTrue="1">
      <formula>$C47="小計"</formula>
    </cfRule>
    <cfRule type="expression" dxfId="2350" priority="322" stopIfTrue="1">
      <formula>$C47="合計"</formula>
    </cfRule>
  </conditionalFormatting>
  <conditionalFormatting sqref="AC47">
    <cfRule type="expression" dxfId="2349" priority="319" stopIfTrue="1">
      <formula>$C47="小計"</formula>
    </cfRule>
    <cfRule type="expression" dxfId="2348" priority="320" stopIfTrue="1">
      <formula>$C47="合計"</formula>
    </cfRule>
  </conditionalFormatting>
  <conditionalFormatting sqref="AA47">
    <cfRule type="expression" dxfId="2347" priority="317" stopIfTrue="1">
      <formula>$C47="小計"</formula>
    </cfRule>
    <cfRule type="expression" dxfId="2346" priority="318" stopIfTrue="1">
      <formula>$C47="合計"</formula>
    </cfRule>
  </conditionalFormatting>
  <conditionalFormatting sqref="Y47">
    <cfRule type="expression" dxfId="2345" priority="315" stopIfTrue="1">
      <formula>$C47="小計"</formula>
    </cfRule>
    <cfRule type="expression" dxfId="2344" priority="316" stopIfTrue="1">
      <formula>$C47="合計"</formula>
    </cfRule>
  </conditionalFormatting>
  <conditionalFormatting sqref="B35 J35:K35 V35:W35 AJ35:AN35">
    <cfRule type="expression" dxfId="2343" priority="313" stopIfTrue="1">
      <formula>$C35="小計"</formula>
    </cfRule>
    <cfRule type="expression" dxfId="2342" priority="314" stopIfTrue="1">
      <formula>$C35="合計"</formula>
    </cfRule>
  </conditionalFormatting>
  <conditionalFormatting sqref="G35">
    <cfRule type="expression" dxfId="2341" priority="311" stopIfTrue="1">
      <formula>$C35="小計"</formula>
    </cfRule>
    <cfRule type="expression" dxfId="2340" priority="312" stopIfTrue="1">
      <formula>$C35="合計"</formula>
    </cfRule>
  </conditionalFormatting>
  <conditionalFormatting sqref="G35">
    <cfRule type="expression" dxfId="2339" priority="309" stopIfTrue="1">
      <formula>$C35="小計"</formula>
    </cfRule>
    <cfRule type="expression" dxfId="2338" priority="310" stopIfTrue="1">
      <formula>$C35="合計"</formula>
    </cfRule>
  </conditionalFormatting>
  <conditionalFormatting sqref="AI35">
    <cfRule type="expression" dxfId="2337" priority="305" stopIfTrue="1">
      <formula>$C35="小計"</formula>
    </cfRule>
    <cfRule type="expression" dxfId="2336" priority="306" stopIfTrue="1">
      <formula>$C35="合計"</formula>
    </cfRule>
  </conditionalFormatting>
  <conditionalFormatting sqref="Z35 AB35 X35">
    <cfRule type="expression" dxfId="2335" priority="303" stopIfTrue="1">
      <formula>$C35="小計"</formula>
    </cfRule>
    <cfRule type="expression" dxfId="2334" priority="304" stopIfTrue="1">
      <formula>$C35="合計"</formula>
    </cfRule>
  </conditionalFormatting>
  <conditionalFormatting sqref="AD35:AH35">
    <cfRule type="expression" dxfId="2333" priority="301" stopIfTrue="1">
      <formula>$C35="小計"</formula>
    </cfRule>
    <cfRule type="expression" dxfId="2332" priority="302" stopIfTrue="1">
      <formula>$C35="合計"</formula>
    </cfRule>
  </conditionalFormatting>
  <conditionalFormatting sqref="P35:Q35">
    <cfRule type="expression" dxfId="2331" priority="295" stopIfTrue="1">
      <formula>$C35="小計"</formula>
    </cfRule>
    <cfRule type="expression" dxfId="2330" priority="296" stopIfTrue="1">
      <formula>$C35="合計"</formula>
    </cfRule>
  </conditionalFormatting>
  <conditionalFormatting sqref="L35:M35">
    <cfRule type="expression" dxfId="2329" priority="299" stopIfTrue="1">
      <formula>$C35="小計"</formula>
    </cfRule>
    <cfRule type="expression" dxfId="2328" priority="300" stopIfTrue="1">
      <formula>$C35="合計"</formula>
    </cfRule>
  </conditionalFormatting>
  <conditionalFormatting sqref="N35:O35">
    <cfRule type="expression" dxfId="2327" priority="297" stopIfTrue="1">
      <formula>$C35="小計"</formula>
    </cfRule>
    <cfRule type="expression" dxfId="2326" priority="298" stopIfTrue="1">
      <formula>$C35="合計"</formula>
    </cfRule>
  </conditionalFormatting>
  <conditionalFormatting sqref="R35:S35">
    <cfRule type="expression" dxfId="2325" priority="293" stopIfTrue="1">
      <formula>$C35="小計"</formula>
    </cfRule>
    <cfRule type="expression" dxfId="2324" priority="294" stopIfTrue="1">
      <formula>$C35="合計"</formula>
    </cfRule>
  </conditionalFormatting>
  <conditionalFormatting sqref="T35:U35">
    <cfRule type="expression" dxfId="2323" priority="291" stopIfTrue="1">
      <formula>$C35="小計"</formula>
    </cfRule>
    <cfRule type="expression" dxfId="2322" priority="292" stopIfTrue="1">
      <formula>$C35="合計"</formula>
    </cfRule>
  </conditionalFormatting>
  <conditionalFormatting sqref="AC35">
    <cfRule type="expression" dxfId="2321" priority="289" stopIfTrue="1">
      <formula>$C35="小計"</formula>
    </cfRule>
    <cfRule type="expression" dxfId="2320" priority="290" stopIfTrue="1">
      <formula>$C35="合計"</formula>
    </cfRule>
  </conditionalFormatting>
  <conditionalFormatting sqref="AA35">
    <cfRule type="expression" dxfId="2319" priority="287" stopIfTrue="1">
      <formula>$C35="小計"</formula>
    </cfRule>
    <cfRule type="expression" dxfId="2318" priority="288" stopIfTrue="1">
      <formula>$C35="合計"</formula>
    </cfRule>
  </conditionalFormatting>
  <conditionalFormatting sqref="Y35">
    <cfRule type="expression" dxfId="2317" priority="285" stopIfTrue="1">
      <formula>$C35="小計"</formula>
    </cfRule>
    <cfRule type="expression" dxfId="2316" priority="286" stopIfTrue="1">
      <formula>$C35="合計"</formula>
    </cfRule>
  </conditionalFormatting>
  <conditionalFormatting sqref="H35">
    <cfRule type="expression" dxfId="2315" priority="281" stopIfTrue="1">
      <formula>$C35="小計"</formula>
    </cfRule>
    <cfRule type="expression" dxfId="2314" priority="282" stopIfTrue="1">
      <formula>$C35="合計"</formula>
    </cfRule>
  </conditionalFormatting>
  <conditionalFormatting sqref="B36 J36:K36 V36:W36 AJ36:AN36">
    <cfRule type="expression" dxfId="2313" priority="279" stopIfTrue="1">
      <formula>$C36="小計"</formula>
    </cfRule>
    <cfRule type="expression" dxfId="2312" priority="280" stopIfTrue="1">
      <formula>$C36="合計"</formula>
    </cfRule>
  </conditionalFormatting>
  <conditionalFormatting sqref="G36">
    <cfRule type="expression" dxfId="2311" priority="277" stopIfTrue="1">
      <formula>$C36="小計"</formula>
    </cfRule>
    <cfRule type="expression" dxfId="2310" priority="278" stopIfTrue="1">
      <formula>$C36="合計"</formula>
    </cfRule>
  </conditionalFormatting>
  <conditionalFormatting sqref="G36">
    <cfRule type="expression" dxfId="2309" priority="275" stopIfTrue="1">
      <formula>$C36="小計"</formula>
    </cfRule>
    <cfRule type="expression" dxfId="2308" priority="276" stopIfTrue="1">
      <formula>$C36="合計"</formula>
    </cfRule>
  </conditionalFormatting>
  <conditionalFormatting sqref="AI36">
    <cfRule type="expression" dxfId="2307" priority="271" stopIfTrue="1">
      <formula>$C36="小計"</formula>
    </cfRule>
    <cfRule type="expression" dxfId="2306" priority="272" stopIfTrue="1">
      <formula>$C36="合計"</formula>
    </cfRule>
  </conditionalFormatting>
  <conditionalFormatting sqref="Z36 AB36 X36">
    <cfRule type="expression" dxfId="2305" priority="269" stopIfTrue="1">
      <formula>$C36="小計"</formula>
    </cfRule>
    <cfRule type="expression" dxfId="2304" priority="270" stopIfTrue="1">
      <formula>$C36="合計"</formula>
    </cfRule>
  </conditionalFormatting>
  <conditionalFormatting sqref="AD36:AH36">
    <cfRule type="expression" dxfId="2303" priority="267" stopIfTrue="1">
      <formula>$C36="小計"</formula>
    </cfRule>
    <cfRule type="expression" dxfId="2302" priority="268" stopIfTrue="1">
      <formula>$C36="合計"</formula>
    </cfRule>
  </conditionalFormatting>
  <conditionalFormatting sqref="P36:Q36">
    <cfRule type="expression" dxfId="2301" priority="261" stopIfTrue="1">
      <formula>$C36="小計"</formula>
    </cfRule>
    <cfRule type="expression" dxfId="2300" priority="262" stopIfTrue="1">
      <formula>$C36="合計"</formula>
    </cfRule>
  </conditionalFormatting>
  <conditionalFormatting sqref="L36:M36">
    <cfRule type="expression" dxfId="2299" priority="265" stopIfTrue="1">
      <formula>$C36="小計"</formula>
    </cfRule>
    <cfRule type="expression" dxfId="2298" priority="266" stopIfTrue="1">
      <formula>$C36="合計"</formula>
    </cfRule>
  </conditionalFormatting>
  <conditionalFormatting sqref="N36:O36">
    <cfRule type="expression" dxfId="2297" priority="263" stopIfTrue="1">
      <formula>$C36="小計"</formula>
    </cfRule>
    <cfRule type="expression" dxfId="2296" priority="264" stopIfTrue="1">
      <formula>$C36="合計"</formula>
    </cfRule>
  </conditionalFormatting>
  <conditionalFormatting sqref="R36:S36">
    <cfRule type="expression" dxfId="2295" priority="259" stopIfTrue="1">
      <formula>$C36="小計"</formula>
    </cfRule>
    <cfRule type="expression" dxfId="2294" priority="260" stopIfTrue="1">
      <formula>$C36="合計"</formula>
    </cfRule>
  </conditionalFormatting>
  <conditionalFormatting sqref="T36:U36">
    <cfRule type="expression" dxfId="2293" priority="257" stopIfTrue="1">
      <formula>$C36="小計"</formula>
    </cfRule>
    <cfRule type="expression" dxfId="2292" priority="258" stopIfTrue="1">
      <formula>$C36="合計"</formula>
    </cfRule>
  </conditionalFormatting>
  <conditionalFormatting sqref="AC36">
    <cfRule type="expression" dxfId="2291" priority="255" stopIfTrue="1">
      <formula>$C36="小計"</formula>
    </cfRule>
    <cfRule type="expression" dxfId="2290" priority="256" stopIfTrue="1">
      <formula>$C36="合計"</formula>
    </cfRule>
  </conditionalFormatting>
  <conditionalFormatting sqref="AA36">
    <cfRule type="expression" dxfId="2289" priority="253" stopIfTrue="1">
      <formula>$C36="小計"</formula>
    </cfRule>
    <cfRule type="expression" dxfId="2288" priority="254" stopIfTrue="1">
      <formula>$C36="合計"</formula>
    </cfRule>
  </conditionalFormatting>
  <conditionalFormatting sqref="Y36">
    <cfRule type="expression" dxfId="2287" priority="251" stopIfTrue="1">
      <formula>$C36="小計"</formula>
    </cfRule>
    <cfRule type="expression" dxfId="2286" priority="252" stopIfTrue="1">
      <formula>$C36="合計"</formula>
    </cfRule>
  </conditionalFormatting>
  <conditionalFormatting sqref="H36">
    <cfRule type="expression" dxfId="2285" priority="247" stopIfTrue="1">
      <formula>$C36="小計"</formula>
    </cfRule>
    <cfRule type="expression" dxfId="2284" priority="248" stopIfTrue="1">
      <formula>$C36="合計"</formula>
    </cfRule>
  </conditionalFormatting>
  <conditionalFormatting sqref="B37 J37:K37 V37:W37 AJ37:AN37">
    <cfRule type="expression" dxfId="2283" priority="245" stopIfTrue="1">
      <formula>$C37="小計"</formula>
    </cfRule>
    <cfRule type="expression" dxfId="2282" priority="246" stopIfTrue="1">
      <formula>$C37="合計"</formula>
    </cfRule>
  </conditionalFormatting>
  <conditionalFormatting sqref="G37">
    <cfRule type="expression" dxfId="2281" priority="243" stopIfTrue="1">
      <formula>$C37="小計"</formula>
    </cfRule>
    <cfRule type="expression" dxfId="2280" priority="244" stopIfTrue="1">
      <formula>$C37="合計"</formula>
    </cfRule>
  </conditionalFormatting>
  <conditionalFormatting sqref="G37">
    <cfRule type="expression" dxfId="2279" priority="241" stopIfTrue="1">
      <formula>$C37="小計"</formula>
    </cfRule>
    <cfRule type="expression" dxfId="2278" priority="242" stopIfTrue="1">
      <formula>$C37="合計"</formula>
    </cfRule>
  </conditionalFormatting>
  <conditionalFormatting sqref="AI37">
    <cfRule type="expression" dxfId="2277" priority="237" stopIfTrue="1">
      <formula>$C37="小計"</formula>
    </cfRule>
    <cfRule type="expression" dxfId="2276" priority="238" stopIfTrue="1">
      <formula>$C37="合計"</formula>
    </cfRule>
  </conditionalFormatting>
  <conditionalFormatting sqref="Z37 AB37 X37">
    <cfRule type="expression" dxfId="2275" priority="235" stopIfTrue="1">
      <formula>$C37="小計"</formula>
    </cfRule>
    <cfRule type="expression" dxfId="2274" priority="236" stopIfTrue="1">
      <formula>$C37="合計"</formula>
    </cfRule>
  </conditionalFormatting>
  <conditionalFormatting sqref="AD37:AH37">
    <cfRule type="expression" dxfId="2273" priority="233" stopIfTrue="1">
      <formula>$C37="小計"</formula>
    </cfRule>
    <cfRule type="expression" dxfId="2272" priority="234" stopIfTrue="1">
      <formula>$C37="合計"</formula>
    </cfRule>
  </conditionalFormatting>
  <conditionalFormatting sqref="P37:Q37">
    <cfRule type="expression" dxfId="2271" priority="227" stopIfTrue="1">
      <formula>$C37="小計"</formula>
    </cfRule>
    <cfRule type="expression" dxfId="2270" priority="228" stopIfTrue="1">
      <formula>$C37="合計"</formula>
    </cfRule>
  </conditionalFormatting>
  <conditionalFormatting sqref="L37:M37">
    <cfRule type="expression" dxfId="2269" priority="231" stopIfTrue="1">
      <formula>$C37="小計"</formula>
    </cfRule>
    <cfRule type="expression" dxfId="2268" priority="232" stopIfTrue="1">
      <formula>$C37="合計"</formula>
    </cfRule>
  </conditionalFormatting>
  <conditionalFormatting sqref="N37:O37">
    <cfRule type="expression" dxfId="2267" priority="229" stopIfTrue="1">
      <formula>$C37="小計"</formula>
    </cfRule>
    <cfRule type="expression" dxfId="2266" priority="230" stopIfTrue="1">
      <formula>$C37="合計"</formula>
    </cfRule>
  </conditionalFormatting>
  <conditionalFormatting sqref="R37:S37">
    <cfRule type="expression" dxfId="2265" priority="225" stopIfTrue="1">
      <formula>$C37="小計"</formula>
    </cfRule>
    <cfRule type="expression" dxfId="2264" priority="226" stopIfTrue="1">
      <formula>$C37="合計"</formula>
    </cfRule>
  </conditionalFormatting>
  <conditionalFormatting sqref="T37:U37">
    <cfRule type="expression" dxfId="2263" priority="223" stopIfTrue="1">
      <formula>$C37="小計"</formula>
    </cfRule>
    <cfRule type="expression" dxfId="2262" priority="224" stopIfTrue="1">
      <formula>$C37="合計"</formula>
    </cfRule>
  </conditionalFormatting>
  <conditionalFormatting sqref="AC37">
    <cfRule type="expression" dxfId="2261" priority="221" stopIfTrue="1">
      <formula>$C37="小計"</formula>
    </cfRule>
    <cfRule type="expression" dxfId="2260" priority="222" stopIfTrue="1">
      <formula>$C37="合計"</formula>
    </cfRule>
  </conditionalFormatting>
  <conditionalFormatting sqref="AA37">
    <cfRule type="expression" dxfId="2259" priority="219" stopIfTrue="1">
      <formula>$C37="小計"</formula>
    </cfRule>
    <cfRule type="expression" dxfId="2258" priority="220" stopIfTrue="1">
      <formula>$C37="合計"</formula>
    </cfRule>
  </conditionalFormatting>
  <conditionalFormatting sqref="Y37">
    <cfRule type="expression" dxfId="2257" priority="217" stopIfTrue="1">
      <formula>$C37="小計"</formula>
    </cfRule>
    <cfRule type="expression" dxfId="2256" priority="218" stopIfTrue="1">
      <formula>$C37="合計"</formula>
    </cfRule>
  </conditionalFormatting>
  <conditionalFormatting sqref="H37">
    <cfRule type="expression" dxfId="2255" priority="213" stopIfTrue="1">
      <formula>$C37="小計"</formula>
    </cfRule>
    <cfRule type="expression" dxfId="2254" priority="214" stopIfTrue="1">
      <formula>$C37="合計"</formula>
    </cfRule>
  </conditionalFormatting>
  <conditionalFormatting sqref="B38 J38:K38 V38:W38 AJ38:AN38">
    <cfRule type="expression" dxfId="2253" priority="211" stopIfTrue="1">
      <formula>$C38="小計"</formula>
    </cfRule>
    <cfRule type="expression" dxfId="2252" priority="212" stopIfTrue="1">
      <formula>$C38="合計"</formula>
    </cfRule>
  </conditionalFormatting>
  <conditionalFormatting sqref="G38">
    <cfRule type="expression" dxfId="2251" priority="209" stopIfTrue="1">
      <formula>$C38="小計"</formula>
    </cfRule>
    <cfRule type="expression" dxfId="2250" priority="210" stopIfTrue="1">
      <formula>$C38="合計"</formula>
    </cfRule>
  </conditionalFormatting>
  <conditionalFormatting sqref="G38">
    <cfRule type="expression" dxfId="2249" priority="207" stopIfTrue="1">
      <formula>$C38="小計"</formula>
    </cfRule>
    <cfRule type="expression" dxfId="2248" priority="208" stopIfTrue="1">
      <formula>$C38="合計"</formula>
    </cfRule>
  </conditionalFormatting>
  <conditionalFormatting sqref="AI38">
    <cfRule type="expression" dxfId="2247" priority="203" stopIfTrue="1">
      <formula>$C38="小計"</formula>
    </cfRule>
    <cfRule type="expression" dxfId="2246" priority="204" stopIfTrue="1">
      <formula>$C38="合計"</formula>
    </cfRule>
  </conditionalFormatting>
  <conditionalFormatting sqref="Z38 AB38 X38">
    <cfRule type="expression" dxfId="2245" priority="201" stopIfTrue="1">
      <formula>$C38="小計"</formula>
    </cfRule>
    <cfRule type="expression" dxfId="2244" priority="202" stopIfTrue="1">
      <formula>$C38="合計"</formula>
    </cfRule>
  </conditionalFormatting>
  <conditionalFormatting sqref="AD38:AH38">
    <cfRule type="expression" dxfId="2243" priority="199" stopIfTrue="1">
      <formula>$C38="小計"</formula>
    </cfRule>
    <cfRule type="expression" dxfId="2242" priority="200" stopIfTrue="1">
      <formula>$C38="合計"</formula>
    </cfRule>
  </conditionalFormatting>
  <conditionalFormatting sqref="P38:Q38">
    <cfRule type="expression" dxfId="2241" priority="193" stopIfTrue="1">
      <formula>$C38="小計"</formula>
    </cfRule>
    <cfRule type="expression" dxfId="2240" priority="194" stopIfTrue="1">
      <formula>$C38="合計"</formula>
    </cfRule>
  </conditionalFormatting>
  <conditionalFormatting sqref="L38:M38">
    <cfRule type="expression" dxfId="2239" priority="197" stopIfTrue="1">
      <formula>$C38="小計"</formula>
    </cfRule>
    <cfRule type="expression" dxfId="2238" priority="198" stopIfTrue="1">
      <formula>$C38="合計"</formula>
    </cfRule>
  </conditionalFormatting>
  <conditionalFormatting sqref="N38:O38">
    <cfRule type="expression" dxfId="2237" priority="195" stopIfTrue="1">
      <formula>$C38="小計"</formula>
    </cfRule>
    <cfRule type="expression" dxfId="2236" priority="196" stopIfTrue="1">
      <formula>$C38="合計"</formula>
    </cfRule>
  </conditionalFormatting>
  <conditionalFormatting sqref="R38:S38">
    <cfRule type="expression" dxfId="2235" priority="191" stopIfTrue="1">
      <formula>$C38="小計"</formula>
    </cfRule>
    <cfRule type="expression" dxfId="2234" priority="192" stopIfTrue="1">
      <formula>$C38="合計"</formula>
    </cfRule>
  </conditionalFormatting>
  <conditionalFormatting sqref="T38:U38">
    <cfRule type="expression" dxfId="2233" priority="189" stopIfTrue="1">
      <formula>$C38="小計"</formula>
    </cfRule>
    <cfRule type="expression" dxfId="2232" priority="190" stopIfTrue="1">
      <formula>$C38="合計"</formula>
    </cfRule>
  </conditionalFormatting>
  <conditionalFormatting sqref="AC38">
    <cfRule type="expression" dxfId="2231" priority="187" stopIfTrue="1">
      <formula>$C38="小計"</formula>
    </cfRule>
    <cfRule type="expression" dxfId="2230" priority="188" stopIfTrue="1">
      <formula>$C38="合計"</formula>
    </cfRule>
  </conditionalFormatting>
  <conditionalFormatting sqref="AA38">
    <cfRule type="expression" dxfId="2229" priority="185" stopIfTrue="1">
      <formula>$C38="小計"</formula>
    </cfRule>
    <cfRule type="expression" dxfId="2228" priority="186" stopIfTrue="1">
      <formula>$C38="合計"</formula>
    </cfRule>
  </conditionalFormatting>
  <conditionalFormatting sqref="Y38">
    <cfRule type="expression" dxfId="2227" priority="183" stopIfTrue="1">
      <formula>$C38="小計"</formula>
    </cfRule>
    <cfRule type="expression" dxfId="2226" priority="184" stopIfTrue="1">
      <formula>$C38="合計"</formula>
    </cfRule>
  </conditionalFormatting>
  <conditionalFormatting sqref="H38">
    <cfRule type="expression" dxfId="2225" priority="179" stopIfTrue="1">
      <formula>$C38="小計"</formula>
    </cfRule>
    <cfRule type="expression" dxfId="2224" priority="180" stopIfTrue="1">
      <formula>$C38="合計"</formula>
    </cfRule>
  </conditionalFormatting>
  <conditionalFormatting sqref="B29 J29:K29 V29:W29 AJ29:AN29">
    <cfRule type="expression" dxfId="2223" priority="177" stopIfTrue="1">
      <formula>$C29="小計"</formula>
    </cfRule>
    <cfRule type="expression" dxfId="2222" priority="178" stopIfTrue="1">
      <formula>$C29="合計"</formula>
    </cfRule>
  </conditionalFormatting>
  <conditionalFormatting sqref="G29">
    <cfRule type="expression" dxfId="2221" priority="175" stopIfTrue="1">
      <formula>$C29="小計"</formula>
    </cfRule>
    <cfRule type="expression" dxfId="2220" priority="176" stopIfTrue="1">
      <formula>$C29="合計"</formula>
    </cfRule>
  </conditionalFormatting>
  <conditionalFormatting sqref="G29">
    <cfRule type="expression" dxfId="2219" priority="173" stopIfTrue="1">
      <formula>$C29="小計"</formula>
    </cfRule>
    <cfRule type="expression" dxfId="2218" priority="174" stopIfTrue="1">
      <formula>$C29="合計"</formula>
    </cfRule>
  </conditionalFormatting>
  <conditionalFormatting sqref="AI29">
    <cfRule type="expression" dxfId="2217" priority="169" stopIfTrue="1">
      <formula>$C29="小計"</formula>
    </cfRule>
    <cfRule type="expression" dxfId="2216" priority="170" stopIfTrue="1">
      <formula>$C29="合計"</formula>
    </cfRule>
  </conditionalFormatting>
  <conditionalFormatting sqref="Z29 AB29 X29">
    <cfRule type="expression" dxfId="2215" priority="167" stopIfTrue="1">
      <formula>$C29="小計"</formula>
    </cfRule>
    <cfRule type="expression" dxfId="2214" priority="168" stopIfTrue="1">
      <formula>$C29="合計"</formula>
    </cfRule>
  </conditionalFormatting>
  <conditionalFormatting sqref="AD29:AH29">
    <cfRule type="expression" dxfId="2213" priority="165" stopIfTrue="1">
      <formula>$C29="小計"</formula>
    </cfRule>
    <cfRule type="expression" dxfId="2212" priority="166" stopIfTrue="1">
      <formula>$C29="合計"</formula>
    </cfRule>
  </conditionalFormatting>
  <conditionalFormatting sqref="P29:Q29">
    <cfRule type="expression" dxfId="2211" priority="159" stopIfTrue="1">
      <formula>$C29="小計"</formula>
    </cfRule>
    <cfRule type="expression" dxfId="2210" priority="160" stopIfTrue="1">
      <formula>$C29="合計"</formula>
    </cfRule>
  </conditionalFormatting>
  <conditionalFormatting sqref="L29:M29">
    <cfRule type="expression" dxfId="2209" priority="163" stopIfTrue="1">
      <formula>$C29="小計"</formula>
    </cfRule>
    <cfRule type="expression" dxfId="2208" priority="164" stopIfTrue="1">
      <formula>$C29="合計"</formula>
    </cfRule>
  </conditionalFormatting>
  <conditionalFormatting sqref="N29:O29">
    <cfRule type="expression" dxfId="2207" priority="161" stopIfTrue="1">
      <formula>$C29="小計"</formula>
    </cfRule>
    <cfRule type="expression" dxfId="2206" priority="162" stopIfTrue="1">
      <formula>$C29="合計"</formula>
    </cfRule>
  </conditionalFormatting>
  <conditionalFormatting sqref="R29:S29">
    <cfRule type="expression" dxfId="2205" priority="157" stopIfTrue="1">
      <formula>$C29="小計"</formula>
    </cfRule>
    <cfRule type="expression" dxfId="2204" priority="158" stopIfTrue="1">
      <formula>$C29="合計"</formula>
    </cfRule>
  </conditionalFormatting>
  <conditionalFormatting sqref="T29:U29">
    <cfRule type="expression" dxfId="2203" priority="155" stopIfTrue="1">
      <formula>$C29="小計"</formula>
    </cfRule>
    <cfRule type="expression" dxfId="2202" priority="156" stopIfTrue="1">
      <formula>$C29="合計"</formula>
    </cfRule>
  </conditionalFormatting>
  <conditionalFormatting sqref="AC29">
    <cfRule type="expression" dxfId="2201" priority="153" stopIfTrue="1">
      <formula>$C29="小計"</formula>
    </cfRule>
    <cfRule type="expression" dxfId="2200" priority="154" stopIfTrue="1">
      <formula>$C29="合計"</formula>
    </cfRule>
  </conditionalFormatting>
  <conditionalFormatting sqref="AA29">
    <cfRule type="expression" dxfId="2199" priority="151" stopIfTrue="1">
      <formula>$C29="小計"</formula>
    </cfRule>
    <cfRule type="expression" dxfId="2198" priority="152" stopIfTrue="1">
      <formula>$C29="合計"</formula>
    </cfRule>
  </conditionalFormatting>
  <conditionalFormatting sqref="Y29">
    <cfRule type="expression" dxfId="2197" priority="149" stopIfTrue="1">
      <formula>$C29="小計"</formula>
    </cfRule>
    <cfRule type="expression" dxfId="2196" priority="150" stopIfTrue="1">
      <formula>$C29="合計"</formula>
    </cfRule>
  </conditionalFormatting>
  <conditionalFormatting sqref="H29">
    <cfRule type="expression" dxfId="2195" priority="145" stopIfTrue="1">
      <formula>$C29="小計"</formula>
    </cfRule>
    <cfRule type="expression" dxfId="2194" priority="146" stopIfTrue="1">
      <formula>$C29="合計"</formula>
    </cfRule>
  </conditionalFormatting>
  <conditionalFormatting sqref="B39 J39:K39 V39:W39 AJ39:AN39">
    <cfRule type="expression" dxfId="2193" priority="143" stopIfTrue="1">
      <formula>$C39="小計"</formula>
    </cfRule>
    <cfRule type="expression" dxfId="2192" priority="144" stopIfTrue="1">
      <formula>$C39="合計"</formula>
    </cfRule>
  </conditionalFormatting>
  <conditionalFormatting sqref="G39">
    <cfRule type="expression" dxfId="2191" priority="141" stopIfTrue="1">
      <formula>$C39="小計"</formula>
    </cfRule>
    <cfRule type="expression" dxfId="2190" priority="142" stopIfTrue="1">
      <formula>$C39="合計"</formula>
    </cfRule>
  </conditionalFormatting>
  <conditionalFormatting sqref="G39">
    <cfRule type="expression" dxfId="2189" priority="139" stopIfTrue="1">
      <formula>$C39="小計"</formula>
    </cfRule>
    <cfRule type="expression" dxfId="2188" priority="140" stopIfTrue="1">
      <formula>$C39="合計"</formula>
    </cfRule>
  </conditionalFormatting>
  <conditionalFormatting sqref="AI39">
    <cfRule type="expression" dxfId="2187" priority="135" stopIfTrue="1">
      <formula>$C39="小計"</formula>
    </cfRule>
    <cfRule type="expression" dxfId="2186" priority="136" stopIfTrue="1">
      <formula>$C39="合計"</formula>
    </cfRule>
  </conditionalFormatting>
  <conditionalFormatting sqref="Z39 AB39 X39">
    <cfRule type="expression" dxfId="2185" priority="133" stopIfTrue="1">
      <formula>$C39="小計"</formula>
    </cfRule>
    <cfRule type="expression" dxfId="2184" priority="134" stopIfTrue="1">
      <formula>$C39="合計"</formula>
    </cfRule>
  </conditionalFormatting>
  <conditionalFormatting sqref="AD39:AH39">
    <cfRule type="expression" dxfId="2183" priority="131" stopIfTrue="1">
      <formula>$C39="小計"</formula>
    </cfRule>
    <cfRule type="expression" dxfId="2182" priority="132" stopIfTrue="1">
      <formula>$C39="合計"</formula>
    </cfRule>
  </conditionalFormatting>
  <conditionalFormatting sqref="P39:Q39">
    <cfRule type="expression" dxfId="2181" priority="125" stopIfTrue="1">
      <formula>$C39="小計"</formula>
    </cfRule>
    <cfRule type="expression" dxfId="2180" priority="126" stopIfTrue="1">
      <formula>$C39="合計"</formula>
    </cfRule>
  </conditionalFormatting>
  <conditionalFormatting sqref="L39:M39">
    <cfRule type="expression" dxfId="2179" priority="129" stopIfTrue="1">
      <formula>$C39="小計"</formula>
    </cfRule>
    <cfRule type="expression" dxfId="2178" priority="130" stopIfTrue="1">
      <formula>$C39="合計"</formula>
    </cfRule>
  </conditionalFormatting>
  <conditionalFormatting sqref="N39:O39">
    <cfRule type="expression" dxfId="2177" priority="127" stopIfTrue="1">
      <formula>$C39="小計"</formula>
    </cfRule>
    <cfRule type="expression" dxfId="2176" priority="128" stopIfTrue="1">
      <formula>$C39="合計"</formula>
    </cfRule>
  </conditionalFormatting>
  <conditionalFormatting sqref="R39:S39">
    <cfRule type="expression" dxfId="2175" priority="123" stopIfTrue="1">
      <formula>$C39="小計"</formula>
    </cfRule>
    <cfRule type="expression" dxfId="2174" priority="124" stopIfTrue="1">
      <formula>$C39="合計"</formula>
    </cfRule>
  </conditionalFormatting>
  <conditionalFormatting sqref="T39:U39">
    <cfRule type="expression" dxfId="2173" priority="121" stopIfTrue="1">
      <formula>$C39="小計"</formula>
    </cfRule>
    <cfRule type="expression" dxfId="2172" priority="122" stopIfTrue="1">
      <formula>$C39="合計"</formula>
    </cfRule>
  </conditionalFormatting>
  <conditionalFormatting sqref="AC39">
    <cfRule type="expression" dxfId="2171" priority="119" stopIfTrue="1">
      <formula>$C39="小計"</formula>
    </cfRule>
    <cfRule type="expression" dxfId="2170" priority="120" stopIfTrue="1">
      <formula>$C39="合計"</formula>
    </cfRule>
  </conditionalFormatting>
  <conditionalFormatting sqref="AA39">
    <cfRule type="expression" dxfId="2169" priority="117" stopIfTrue="1">
      <formula>$C39="小計"</formula>
    </cfRule>
    <cfRule type="expression" dxfId="2168" priority="118" stopIfTrue="1">
      <formula>$C39="合計"</formula>
    </cfRule>
  </conditionalFormatting>
  <conditionalFormatting sqref="Y39">
    <cfRule type="expression" dxfId="2167" priority="115" stopIfTrue="1">
      <formula>$C39="小計"</formula>
    </cfRule>
    <cfRule type="expression" dxfId="2166" priority="116" stopIfTrue="1">
      <formula>$C39="合計"</formula>
    </cfRule>
  </conditionalFormatting>
  <conditionalFormatting sqref="H39">
    <cfRule type="expression" dxfId="2165" priority="111" stopIfTrue="1">
      <formula>$C39="小計"</formula>
    </cfRule>
    <cfRule type="expression" dxfId="2164" priority="112" stopIfTrue="1">
      <formula>$C39="合計"</formula>
    </cfRule>
  </conditionalFormatting>
  <conditionalFormatting sqref="B30 J30:K30 V30:W30 AJ30:AN30">
    <cfRule type="expression" dxfId="2163" priority="109" stopIfTrue="1">
      <formula>$C30="小計"</formula>
    </cfRule>
    <cfRule type="expression" dxfId="2162" priority="110" stopIfTrue="1">
      <formula>$C30="合計"</formula>
    </cfRule>
  </conditionalFormatting>
  <conditionalFormatting sqref="G30">
    <cfRule type="expression" dxfId="2161" priority="107" stopIfTrue="1">
      <formula>$C30="小計"</formula>
    </cfRule>
    <cfRule type="expression" dxfId="2160" priority="108" stopIfTrue="1">
      <formula>$C30="合計"</formula>
    </cfRule>
  </conditionalFormatting>
  <conditionalFormatting sqref="G30">
    <cfRule type="expression" dxfId="2159" priority="105" stopIfTrue="1">
      <formula>$C30="小計"</formula>
    </cfRule>
    <cfRule type="expression" dxfId="2158" priority="106" stopIfTrue="1">
      <formula>$C30="合計"</formula>
    </cfRule>
  </conditionalFormatting>
  <conditionalFormatting sqref="AI30">
    <cfRule type="expression" dxfId="2157" priority="101" stopIfTrue="1">
      <formula>$C30="小計"</formula>
    </cfRule>
    <cfRule type="expression" dxfId="2156" priority="102" stopIfTrue="1">
      <formula>$C30="合計"</formula>
    </cfRule>
  </conditionalFormatting>
  <conditionalFormatting sqref="Z30 AB30 X30">
    <cfRule type="expression" dxfId="2155" priority="99" stopIfTrue="1">
      <formula>$C30="小計"</formula>
    </cfRule>
    <cfRule type="expression" dxfId="2154" priority="100" stopIfTrue="1">
      <formula>$C30="合計"</formula>
    </cfRule>
  </conditionalFormatting>
  <conditionalFormatting sqref="AD30:AH30">
    <cfRule type="expression" dxfId="2153" priority="97" stopIfTrue="1">
      <formula>$C30="小計"</formula>
    </cfRule>
    <cfRule type="expression" dxfId="2152" priority="98" stopIfTrue="1">
      <formula>$C30="合計"</formula>
    </cfRule>
  </conditionalFormatting>
  <conditionalFormatting sqref="P30:Q30">
    <cfRule type="expression" dxfId="2151" priority="91" stopIfTrue="1">
      <formula>$C30="小計"</formula>
    </cfRule>
    <cfRule type="expression" dxfId="2150" priority="92" stopIfTrue="1">
      <formula>$C30="合計"</formula>
    </cfRule>
  </conditionalFormatting>
  <conditionalFormatting sqref="L30:M30">
    <cfRule type="expression" dxfId="2149" priority="95" stopIfTrue="1">
      <formula>$C30="小計"</formula>
    </cfRule>
    <cfRule type="expression" dxfId="2148" priority="96" stopIfTrue="1">
      <formula>$C30="合計"</formula>
    </cfRule>
  </conditionalFormatting>
  <conditionalFormatting sqref="N30:O30">
    <cfRule type="expression" dxfId="2147" priority="93" stopIfTrue="1">
      <formula>$C30="小計"</formula>
    </cfRule>
    <cfRule type="expression" dxfId="2146" priority="94" stopIfTrue="1">
      <formula>$C30="合計"</formula>
    </cfRule>
  </conditionalFormatting>
  <conditionalFormatting sqref="R30:S30">
    <cfRule type="expression" dxfId="2145" priority="89" stopIfTrue="1">
      <formula>$C30="小計"</formula>
    </cfRule>
    <cfRule type="expression" dxfId="2144" priority="90" stopIfTrue="1">
      <formula>$C30="合計"</formula>
    </cfRule>
  </conditionalFormatting>
  <conditionalFormatting sqref="T30:U30">
    <cfRule type="expression" dxfId="2143" priority="87" stopIfTrue="1">
      <formula>$C30="小計"</formula>
    </cfRule>
    <cfRule type="expression" dxfId="2142" priority="88" stopIfTrue="1">
      <formula>$C30="合計"</formula>
    </cfRule>
  </conditionalFormatting>
  <conditionalFormatting sqref="AC30">
    <cfRule type="expression" dxfId="2141" priority="85" stopIfTrue="1">
      <formula>$C30="小計"</formula>
    </cfRule>
    <cfRule type="expression" dxfId="2140" priority="86" stopIfTrue="1">
      <formula>$C30="合計"</formula>
    </cfRule>
  </conditionalFormatting>
  <conditionalFormatting sqref="AA30">
    <cfRule type="expression" dxfId="2139" priority="83" stopIfTrue="1">
      <formula>$C30="小計"</formula>
    </cfRule>
    <cfRule type="expression" dxfId="2138" priority="84" stopIfTrue="1">
      <formula>$C30="合計"</formula>
    </cfRule>
  </conditionalFormatting>
  <conditionalFormatting sqref="Y30">
    <cfRule type="expression" dxfId="2137" priority="81" stopIfTrue="1">
      <formula>$C30="小計"</formula>
    </cfRule>
    <cfRule type="expression" dxfId="2136" priority="82" stopIfTrue="1">
      <formula>$C30="合計"</formula>
    </cfRule>
  </conditionalFormatting>
  <conditionalFormatting sqref="H30">
    <cfRule type="expression" dxfId="2135" priority="77" stopIfTrue="1">
      <formula>$C30="小計"</formula>
    </cfRule>
    <cfRule type="expression" dxfId="2134" priority="78" stopIfTrue="1">
      <formula>$C30="合計"</formula>
    </cfRule>
  </conditionalFormatting>
  <conditionalFormatting sqref="B31 J31:K31 V31:W31 AJ31:AN31">
    <cfRule type="expression" dxfId="2133" priority="75" stopIfTrue="1">
      <formula>$C31="小計"</formula>
    </cfRule>
    <cfRule type="expression" dxfId="2132" priority="76" stopIfTrue="1">
      <formula>$C31="合計"</formula>
    </cfRule>
  </conditionalFormatting>
  <conditionalFormatting sqref="G31">
    <cfRule type="expression" dxfId="2131" priority="73" stopIfTrue="1">
      <formula>$C31="小計"</formula>
    </cfRule>
    <cfRule type="expression" dxfId="2130" priority="74" stopIfTrue="1">
      <formula>$C31="合計"</formula>
    </cfRule>
  </conditionalFormatting>
  <conditionalFormatting sqref="G31">
    <cfRule type="expression" dxfId="2129" priority="71" stopIfTrue="1">
      <formula>$C31="小計"</formula>
    </cfRule>
    <cfRule type="expression" dxfId="2128" priority="72" stopIfTrue="1">
      <formula>$C31="合計"</formula>
    </cfRule>
  </conditionalFormatting>
  <conditionalFormatting sqref="AI31">
    <cfRule type="expression" dxfId="2127" priority="67" stopIfTrue="1">
      <formula>$C31="小計"</formula>
    </cfRule>
    <cfRule type="expression" dxfId="2126" priority="68" stopIfTrue="1">
      <formula>$C31="合計"</formula>
    </cfRule>
  </conditionalFormatting>
  <conditionalFormatting sqref="Z31 AB31 X31">
    <cfRule type="expression" dxfId="2125" priority="65" stopIfTrue="1">
      <formula>$C31="小計"</formula>
    </cfRule>
    <cfRule type="expression" dxfId="2124" priority="66" stopIfTrue="1">
      <formula>$C31="合計"</formula>
    </cfRule>
  </conditionalFormatting>
  <conditionalFormatting sqref="AD31:AH31">
    <cfRule type="expression" dxfId="2123" priority="63" stopIfTrue="1">
      <formula>$C31="小計"</formula>
    </cfRule>
    <cfRule type="expression" dxfId="2122" priority="64" stopIfTrue="1">
      <formula>$C31="合計"</formula>
    </cfRule>
  </conditionalFormatting>
  <conditionalFormatting sqref="P31:Q31">
    <cfRule type="expression" dxfId="2121" priority="57" stopIfTrue="1">
      <formula>$C31="小計"</formula>
    </cfRule>
    <cfRule type="expression" dxfId="2120" priority="58" stopIfTrue="1">
      <formula>$C31="合計"</formula>
    </cfRule>
  </conditionalFormatting>
  <conditionalFormatting sqref="L31:M31">
    <cfRule type="expression" dxfId="2119" priority="61" stopIfTrue="1">
      <formula>$C31="小計"</formula>
    </cfRule>
    <cfRule type="expression" dxfId="2118" priority="62" stopIfTrue="1">
      <formula>$C31="合計"</formula>
    </cfRule>
  </conditionalFormatting>
  <conditionalFormatting sqref="N31:O31">
    <cfRule type="expression" dxfId="2117" priority="59" stopIfTrue="1">
      <formula>$C31="小計"</formula>
    </cfRule>
    <cfRule type="expression" dxfId="2116" priority="60" stopIfTrue="1">
      <formula>$C31="合計"</formula>
    </cfRule>
  </conditionalFormatting>
  <conditionalFormatting sqref="R31:S31">
    <cfRule type="expression" dxfId="2115" priority="55" stopIfTrue="1">
      <formula>$C31="小計"</formula>
    </cfRule>
    <cfRule type="expression" dxfId="2114" priority="56" stopIfTrue="1">
      <formula>$C31="合計"</formula>
    </cfRule>
  </conditionalFormatting>
  <conditionalFormatting sqref="T31:U31">
    <cfRule type="expression" dxfId="2113" priority="53" stopIfTrue="1">
      <formula>$C31="小計"</formula>
    </cfRule>
    <cfRule type="expression" dxfId="2112" priority="54" stopIfTrue="1">
      <formula>$C31="合計"</formula>
    </cfRule>
  </conditionalFormatting>
  <conditionalFormatting sqref="AC31">
    <cfRule type="expression" dxfId="2111" priority="51" stopIfTrue="1">
      <formula>$C31="小計"</formula>
    </cfRule>
    <cfRule type="expression" dxfId="2110" priority="52" stopIfTrue="1">
      <formula>$C31="合計"</formula>
    </cfRule>
  </conditionalFormatting>
  <conditionalFormatting sqref="AA31">
    <cfRule type="expression" dxfId="2109" priority="49" stopIfTrue="1">
      <formula>$C31="小計"</formula>
    </cfRule>
    <cfRule type="expression" dxfId="2108" priority="50" stopIfTrue="1">
      <formula>$C31="合計"</formula>
    </cfRule>
  </conditionalFormatting>
  <conditionalFormatting sqref="Y31">
    <cfRule type="expression" dxfId="2107" priority="47" stopIfTrue="1">
      <formula>$C31="小計"</formula>
    </cfRule>
    <cfRule type="expression" dxfId="2106" priority="48" stopIfTrue="1">
      <formula>$C31="合計"</formula>
    </cfRule>
  </conditionalFormatting>
  <conditionalFormatting sqref="H31">
    <cfRule type="expression" dxfId="2105" priority="43" stopIfTrue="1">
      <formula>$C31="小計"</formula>
    </cfRule>
    <cfRule type="expression" dxfId="2104" priority="44" stopIfTrue="1">
      <formula>$C31="合計"</formula>
    </cfRule>
  </conditionalFormatting>
  <conditionalFormatting sqref="V7:W7 AE7 AG7 AI7:AN7 B7:H7 K7">
    <cfRule type="expression" dxfId="2103" priority="41" stopIfTrue="1">
      <formula>$C7="小計"</formula>
    </cfRule>
    <cfRule type="expression" dxfId="2102" priority="42" stopIfTrue="1">
      <formula>$C7="合計"</formula>
    </cfRule>
  </conditionalFormatting>
  <conditionalFormatting sqref="Q7">
    <cfRule type="expression" dxfId="2101" priority="35" stopIfTrue="1">
      <formula>$C7="小計"</formula>
    </cfRule>
    <cfRule type="expression" dxfId="2100" priority="36" stopIfTrue="1">
      <formula>$C7="合計"</formula>
    </cfRule>
  </conditionalFormatting>
  <conditionalFormatting sqref="M7">
    <cfRule type="expression" dxfId="2099" priority="39" stopIfTrue="1">
      <formula>$C7="小計"</formula>
    </cfRule>
    <cfRule type="expression" dxfId="2098" priority="40" stopIfTrue="1">
      <formula>$C7="合計"</formula>
    </cfRule>
  </conditionalFormatting>
  <conditionalFormatting sqref="O7">
    <cfRule type="expression" dxfId="2097" priority="37" stopIfTrue="1">
      <formula>$C7="小計"</formula>
    </cfRule>
    <cfRule type="expression" dxfId="2096" priority="38" stopIfTrue="1">
      <formula>$C7="合計"</formula>
    </cfRule>
  </conditionalFormatting>
  <conditionalFormatting sqref="U7">
    <cfRule type="expression" dxfId="2095" priority="33" stopIfTrue="1">
      <formula>$C7="小計"</formula>
    </cfRule>
    <cfRule type="expression" dxfId="2094" priority="34" stopIfTrue="1">
      <formula>$C7="合計"</formula>
    </cfRule>
  </conditionalFormatting>
  <conditionalFormatting sqref="AC7">
    <cfRule type="expression" dxfId="2093" priority="31" stopIfTrue="1">
      <formula>$C7="小計"</formula>
    </cfRule>
    <cfRule type="expression" dxfId="2092" priority="32" stopIfTrue="1">
      <formula>$C7="合計"</formula>
    </cfRule>
  </conditionalFormatting>
  <conditionalFormatting sqref="AA7">
    <cfRule type="expression" dxfId="2091" priority="29" stopIfTrue="1">
      <formula>$C7="小計"</formula>
    </cfRule>
    <cfRule type="expression" dxfId="2090" priority="30" stopIfTrue="1">
      <formula>$C7="合計"</formula>
    </cfRule>
  </conditionalFormatting>
  <conditionalFormatting sqref="S7">
    <cfRule type="expression" dxfId="2089" priority="27" stopIfTrue="1">
      <formula>$C7="小計"</formula>
    </cfRule>
    <cfRule type="expression" dxfId="2088" priority="28" stopIfTrue="1">
      <formula>$C7="合計"</formula>
    </cfRule>
  </conditionalFormatting>
  <conditionalFormatting sqref="Z7">
    <cfRule type="expression" dxfId="2087" priority="25" stopIfTrue="1">
      <formula>$C7="小計"</formula>
    </cfRule>
    <cfRule type="expression" dxfId="2086" priority="26" stopIfTrue="1">
      <formula>$C7="合計"</formula>
    </cfRule>
  </conditionalFormatting>
  <conditionalFormatting sqref="J7">
    <cfRule type="expression" dxfId="2085" priority="23" stopIfTrue="1">
      <formula>$C7="小計"</formula>
    </cfRule>
    <cfRule type="expression" dxfId="2084" priority="24" stopIfTrue="1">
      <formula>$C7="合計"</formula>
    </cfRule>
  </conditionalFormatting>
  <conditionalFormatting sqref="L7">
    <cfRule type="expression" dxfId="2083" priority="21" stopIfTrue="1">
      <formula>$C7="小計"</formula>
    </cfRule>
    <cfRule type="expression" dxfId="2082" priority="22" stopIfTrue="1">
      <formula>$C7="合計"</formula>
    </cfRule>
  </conditionalFormatting>
  <conditionalFormatting sqref="N7">
    <cfRule type="expression" dxfId="2081" priority="19" stopIfTrue="1">
      <formula>$C7="小計"</formula>
    </cfRule>
    <cfRule type="expression" dxfId="2080" priority="20" stopIfTrue="1">
      <formula>$C7="合計"</formula>
    </cfRule>
  </conditionalFormatting>
  <conditionalFormatting sqref="P7">
    <cfRule type="expression" dxfId="2079" priority="17" stopIfTrue="1">
      <formula>$C7="小計"</formula>
    </cfRule>
    <cfRule type="expression" dxfId="2078" priority="18" stopIfTrue="1">
      <formula>$C7="合計"</formula>
    </cfRule>
  </conditionalFormatting>
  <conditionalFormatting sqref="R7">
    <cfRule type="expression" dxfId="2077" priority="15" stopIfTrue="1">
      <formula>$C7="小計"</formula>
    </cfRule>
    <cfRule type="expression" dxfId="2076" priority="16" stopIfTrue="1">
      <formula>$C7="合計"</formula>
    </cfRule>
  </conditionalFormatting>
  <conditionalFormatting sqref="T7">
    <cfRule type="expression" dxfId="2075" priority="13" stopIfTrue="1">
      <formula>$C7="小計"</formula>
    </cfRule>
    <cfRule type="expression" dxfId="2074" priority="14" stopIfTrue="1">
      <formula>$C7="合計"</formula>
    </cfRule>
  </conditionalFormatting>
  <conditionalFormatting sqref="X7">
    <cfRule type="expression" dxfId="2073" priority="11" stopIfTrue="1">
      <formula>$C7="小計"</formula>
    </cfRule>
    <cfRule type="expression" dxfId="2072" priority="12" stopIfTrue="1">
      <formula>$C7="合計"</formula>
    </cfRule>
  </conditionalFormatting>
  <conditionalFormatting sqref="Y7">
    <cfRule type="expression" dxfId="2071" priority="9" stopIfTrue="1">
      <formula>$C7="小計"</formula>
    </cfRule>
    <cfRule type="expression" dxfId="2070" priority="10" stopIfTrue="1">
      <formula>$C7="合計"</formula>
    </cfRule>
  </conditionalFormatting>
  <conditionalFormatting sqref="AB7">
    <cfRule type="expression" dxfId="2069" priority="7" stopIfTrue="1">
      <formula>$C7="小計"</formula>
    </cfRule>
    <cfRule type="expression" dxfId="2068" priority="8" stopIfTrue="1">
      <formula>$C7="合計"</formula>
    </cfRule>
  </conditionalFormatting>
  <conditionalFormatting sqref="AD7">
    <cfRule type="expression" dxfId="2067" priority="5" stopIfTrue="1">
      <formula>$C7="小計"</formula>
    </cfRule>
    <cfRule type="expression" dxfId="2066" priority="6" stopIfTrue="1">
      <formula>$C7="合計"</formula>
    </cfRule>
  </conditionalFormatting>
  <conditionalFormatting sqref="AF7">
    <cfRule type="expression" dxfId="2065" priority="3" stopIfTrue="1">
      <formula>$C7="小計"</formula>
    </cfRule>
    <cfRule type="expression" dxfId="2064" priority="4" stopIfTrue="1">
      <formula>$C7="合計"</formula>
    </cfRule>
  </conditionalFormatting>
  <conditionalFormatting sqref="AH7">
    <cfRule type="expression" dxfId="2063" priority="1" stopIfTrue="1">
      <formula>$C7="小計"</formula>
    </cfRule>
    <cfRule type="expression" dxfId="2062" priority="2" stopIfTrue="1">
      <formula>$C7="合計"</formula>
    </cfRule>
  </conditionalFormatting>
  <dataValidations count="3">
    <dataValidation type="list" allowBlank="1" showInputMessage="1" showErrorMessage="1" sqref="BA12:BD13 AO14:BD55 AO5:AZ13" xr:uid="{00000000-0002-0000-0A00-000000000000}">
      <formula1>"A,B,C,D"</formula1>
    </dataValidation>
    <dataValidation type="list" allowBlank="1" showInputMessage="1" showErrorMessage="1" sqref="B5:B55" xr:uid="{00000000-0002-0000-0A00-000001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55" xr:uid="{00000000-0002-0000-0A00-000002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9" scale="47" fitToHeight="4" orientation="landscape" r:id="rId1"/>
  <headerFooter alignWithMargins="0"/>
  <colBreaks count="1" manualBreakCount="1">
    <brk id="2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839" stopIfTrue="1" id="{77262621-3D96-4264-8003-827728E272E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840" stopIfTrue="1" id="{21C04895-7491-4234-9FE2-597365061A8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B15 AI15:AN15 V15:W15</xm:sqref>
        </x14:conditionalFormatting>
        <x14:conditionalFormatting xmlns:xm="http://schemas.microsoft.com/office/excel/2006/main">
          <x14:cfRule type="expression" priority="9579" stopIfTrue="1" id="{7CC8D18E-D614-4890-A090-E9B6DD8EE57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580" stopIfTrue="1" id="{C25D6060-DCA0-4105-B7E0-6DF96F99D94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C18 F18 F20:F22 C20:C21</xm:sqref>
        </x14:conditionalFormatting>
        <x14:conditionalFormatting xmlns:xm="http://schemas.microsoft.com/office/excel/2006/main">
          <x14:cfRule type="expression" priority="9387" stopIfTrue="1" id="{D9F453F5-F236-4345-A25E-B4A1289D18B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88" stopIfTrue="1" id="{09EF0336-D8B5-45BA-9FB8-CEBAF5E1336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C22 B16:C16 F16:G16 V16:W16 AE16 K16 AG16 AI16:AN16</xm:sqref>
        </x14:conditionalFormatting>
        <x14:conditionalFormatting xmlns:xm="http://schemas.microsoft.com/office/excel/2006/main">
          <x14:cfRule type="expression" priority="9381" stopIfTrue="1" id="{04E21451-AE7D-4C37-A096-FBAFA1CE5C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82" stopIfTrue="1" id="{6C088786-8382-4B3F-9E3E-307ED1E3360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C41 F27 M16 Y16 O16 Q16 S16 U16 AA16 AC16 F40:F41</xm:sqref>
        </x14:conditionalFormatting>
        <x14:conditionalFormatting xmlns:xm="http://schemas.microsoft.com/office/excel/2006/main">
          <x14:cfRule type="expression" priority="62585" stopIfTrue="1" id="{7EAA74DC-028F-4B4E-95EF-EA591A84F5E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586" stopIfTrue="1" id="{BB909BB3-0C3F-4157-9DB5-BCE9EB30D56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B14 AI14:AN14 V14:W14</xm:sqref>
        </x14:conditionalFormatting>
        <x14:conditionalFormatting xmlns:xm="http://schemas.microsoft.com/office/excel/2006/main">
          <x14:cfRule type="expression" priority="9353" stopIfTrue="1" id="{DDECACCF-0DB0-4E2D-9353-7C46234E93F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54" stopIfTrue="1" id="{CE620E62-3A83-4276-940A-FEBCB9BC6BF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AE15 AG15</xm:sqref>
        </x14:conditionalFormatting>
        <x14:conditionalFormatting xmlns:xm="http://schemas.microsoft.com/office/excel/2006/main">
          <x14:cfRule type="expression" priority="9359" stopIfTrue="1" id="{4C409BF7-EA63-4E69-B83F-161B6C55A1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60" stopIfTrue="1" id="{8C3B8B50-9E56-47F8-9F7D-77A2849FADC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AE14 AG14</xm:sqref>
        </x14:conditionalFormatting>
        <x14:conditionalFormatting xmlns:xm="http://schemas.microsoft.com/office/excel/2006/main">
          <x14:cfRule type="expression" priority="9275" stopIfTrue="1" id="{E3163827-03D9-4115-8F7A-9A4B4A4D3F9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76" stopIfTrue="1" id="{D6A5A8C5-479E-4A46-B6C4-4D090CDC1B4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AI17:AN17 V17:W17 B17:C17 F17:G17 I17</xm:sqref>
        </x14:conditionalFormatting>
        <x14:conditionalFormatting xmlns:xm="http://schemas.microsoft.com/office/excel/2006/main">
          <x14:cfRule type="expression" priority="9273" stopIfTrue="1" id="{E4BC3FAB-6D69-4C86-9B82-AFB3E12EA1B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74" stopIfTrue="1" id="{843CEAE5-DC0C-4419-8520-86A9C0703B2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AE17 AG17</xm:sqref>
        </x14:conditionalFormatting>
        <x14:conditionalFormatting xmlns:xm="http://schemas.microsoft.com/office/excel/2006/main">
          <x14:cfRule type="expression" priority="9271" stopIfTrue="1" id="{9AC1605A-DCE5-4052-906C-12B86872C8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72" stopIfTrue="1" id="{7A0BF051-DF86-4602-B8A1-DC28E2A20C5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expression" priority="9159" stopIfTrue="1" id="{72DE4340-61C5-4AA7-B10A-880FBDC9E68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60" stopIfTrue="1" id="{FF64A1D8-C9E4-4EEE-8CB8-BA1E8DE25BB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F43 C43</xm:sqref>
        </x14:conditionalFormatting>
        <x14:conditionalFormatting xmlns:xm="http://schemas.microsoft.com/office/excel/2006/main">
          <x14:cfRule type="expression" priority="9145" stopIfTrue="1" id="{224AFF35-D235-471E-AC13-7BBC22CB957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46" stopIfTrue="1" id="{DE3E8AC1-E0EF-4816-BBBD-C13135E43CE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F48 C48:C52</xm:sqref>
        </x14:conditionalFormatting>
        <x14:conditionalFormatting xmlns:xm="http://schemas.microsoft.com/office/excel/2006/main">
          <x14:cfRule type="expression" priority="9101" stopIfTrue="1" id="{6C4454A7-9FCD-4731-AB5B-E1C8BAB7FC3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02" stopIfTrue="1" id="{01FFFDED-4111-43A3-95DA-A7087F3792C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F51</xm:sqref>
        </x14:conditionalFormatting>
        <x14:conditionalFormatting xmlns:xm="http://schemas.microsoft.com/office/excel/2006/main">
          <x14:cfRule type="expression" priority="9099" stopIfTrue="1" id="{F5DE8C10-00B0-4EF5-8805-BD33FCE4613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100" stopIfTrue="1" id="{01C680A4-E52F-4FFA-B533-A36B1BAEFF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F52</xm:sqref>
        </x14:conditionalFormatting>
        <x14:conditionalFormatting xmlns:xm="http://schemas.microsoft.com/office/excel/2006/main">
          <x14:cfRule type="expression" priority="9051" stopIfTrue="1" id="{3327EE9B-C2FF-4B65-8C40-35834A42918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52" stopIfTrue="1" id="{2DDD0F81-BF2A-4C2D-AD16-6B68810B42D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F49:F50</xm:sqref>
        </x14:conditionalFormatting>
        <x14:conditionalFormatting xmlns:xm="http://schemas.microsoft.com/office/excel/2006/main">
          <x14:cfRule type="expression" priority="8837" stopIfTrue="1" id="{D71881B4-50BC-4490-9618-37CFEB2331A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38" stopIfTrue="1" id="{B0F025CE-0A20-409D-8535-20DC767F71C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8807" stopIfTrue="1" id="{1DD73F3E-8E07-4FAE-B49B-21AECE49575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08" stopIfTrue="1" id="{72120FBB-C9DE-48D1-8398-9B2B31B6375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O17</xm:sqref>
        </x14:conditionalFormatting>
        <x14:conditionalFormatting xmlns:xm="http://schemas.microsoft.com/office/excel/2006/main">
          <x14:cfRule type="expression" priority="8777" stopIfTrue="1" id="{02443370-C891-48E4-AC1C-15BFE4224A6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778" stopIfTrue="1" id="{A8EDAD8A-C1CD-4F1F-83B2-7C4402B2F60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Q17</xm:sqref>
        </x14:conditionalFormatting>
        <x14:conditionalFormatting xmlns:xm="http://schemas.microsoft.com/office/excel/2006/main">
          <x14:cfRule type="expression" priority="8263" stopIfTrue="1" id="{2C9CC347-A29E-4B63-998B-46815489A67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64" stopIfTrue="1" id="{F898A1D1-1625-45C2-B336-B7D684D59C6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Y15</xm:sqref>
        </x14:conditionalFormatting>
        <x14:conditionalFormatting xmlns:xm="http://schemas.microsoft.com/office/excel/2006/main">
          <x14:cfRule type="expression" priority="8717" stopIfTrue="1" id="{B0873C6A-AA05-47ED-B2B4-E922E08681E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718" stopIfTrue="1" id="{EA994F78-1938-4322-B4F7-9D830058979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U17</xm:sqref>
        </x14:conditionalFormatting>
        <x14:conditionalFormatting xmlns:xm="http://schemas.microsoft.com/office/excel/2006/main">
          <x14:cfRule type="expression" priority="8605" stopIfTrue="1" id="{75C015BC-4E51-4AB6-B4B8-3B74BC2D176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606" stopIfTrue="1" id="{4AF147FA-5992-462E-8277-4B14816A9575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8527" stopIfTrue="1" id="{541AE41C-85F0-449A-9F5F-939D4A75009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28" stopIfTrue="1" id="{3B04DB61-9972-450A-8450-7BC1F576291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C13 F13:G13 I13</xm:sqref>
        </x14:conditionalFormatting>
        <x14:conditionalFormatting xmlns:xm="http://schemas.microsoft.com/office/excel/2006/main">
          <x14:cfRule type="expression" priority="8523" stopIfTrue="1" id="{7396AE53-42AE-472C-998A-8369DC7B708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24" stopIfTrue="1" id="{DB3EFD19-666C-4447-B583-4403D0963CA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J13:K13</xm:sqref>
        </x14:conditionalFormatting>
        <x14:conditionalFormatting xmlns:xm="http://schemas.microsoft.com/office/excel/2006/main">
          <x14:cfRule type="expression" priority="8519" stopIfTrue="1" id="{F53189B0-ABD2-49EE-816A-AA15EF95F10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20" stopIfTrue="1" id="{BB948BD6-655D-42B5-97CA-C96ABFDD221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8515" stopIfTrue="1" id="{0EC26600-2404-43F6-B160-A32CC462CF0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16" stopIfTrue="1" id="{59CAE2CB-F7D2-431D-8E4A-2D1016EC695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O13</xm:sqref>
        </x14:conditionalFormatting>
        <x14:conditionalFormatting xmlns:xm="http://schemas.microsoft.com/office/excel/2006/main">
          <x14:cfRule type="expression" priority="8511" stopIfTrue="1" id="{67B85B4B-0A05-4C4D-AE9A-301B782449F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12" stopIfTrue="1" id="{18B38B0B-C8D5-44BA-A52B-DBBBC2CA14A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8507" stopIfTrue="1" id="{9D1B8CC4-4111-4D33-AFC1-1D4BE329D99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08" stopIfTrue="1" id="{B9E160AA-2071-410A-BF0B-C80C2974105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8503" stopIfTrue="1" id="{14705594-27E8-424D-8F44-55E98B19659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04" stopIfTrue="1" id="{E91694BD-FA5F-455D-B870-A23A840D917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U13</xm:sqref>
        </x14:conditionalFormatting>
        <x14:conditionalFormatting xmlns:xm="http://schemas.microsoft.com/office/excel/2006/main">
          <x14:cfRule type="expression" priority="8347" stopIfTrue="1" id="{5C0AAB89-E129-4FE8-AC39-499B49B853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48" stopIfTrue="1" id="{E4998194-E539-413C-BCC0-AEDC5F94886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AC15</xm:sqref>
        </x14:conditionalFormatting>
        <x14:conditionalFormatting xmlns:xm="http://schemas.microsoft.com/office/excel/2006/main">
          <x14:cfRule type="expression" priority="8351" stopIfTrue="1" id="{B430236E-E651-4150-A653-BBD2118938F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52" stopIfTrue="1" id="{E428B7CE-C59D-412F-A2CF-54C3B756BC6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AC14</xm:sqref>
        </x14:conditionalFormatting>
        <x14:conditionalFormatting xmlns:xm="http://schemas.microsoft.com/office/excel/2006/main">
          <x14:cfRule type="expression" priority="8335" stopIfTrue="1" id="{8EFB28F0-E588-416A-8507-1D72CE375B1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36" stopIfTrue="1" id="{813DFE5E-2970-4E6A-8E18-77B9327A64B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AC17</xm:sqref>
        </x14:conditionalFormatting>
        <x14:conditionalFormatting xmlns:xm="http://schemas.microsoft.com/office/excel/2006/main">
          <x14:cfRule type="expression" priority="8305" stopIfTrue="1" id="{D0CDB29B-2075-47CD-AB6C-E74C694D6EB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06" stopIfTrue="1" id="{CD342FC9-CCA1-468F-B735-F811DE184E6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AA15</xm:sqref>
        </x14:conditionalFormatting>
        <x14:conditionalFormatting xmlns:xm="http://schemas.microsoft.com/office/excel/2006/main">
          <x14:cfRule type="expression" priority="8309" stopIfTrue="1" id="{94D49395-F66A-4D8F-A13C-60255443817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10" stopIfTrue="1" id="{F0DFBD72-D1E5-4616-A3FE-F518D10953F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AA14</xm:sqref>
        </x14:conditionalFormatting>
        <x14:conditionalFormatting xmlns:xm="http://schemas.microsoft.com/office/excel/2006/main">
          <x14:cfRule type="expression" priority="8267" stopIfTrue="1" id="{79891A61-22B9-4480-A860-B7F6755C1AB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68" stopIfTrue="1" id="{E1939298-CB54-490A-AA83-C7E45952F2A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8169" stopIfTrue="1" id="{1CCB1CE5-1C8B-4335-BB68-C1C5CE59571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170" stopIfTrue="1" id="{CA34B74B-0FF3-4C9A-83B3-4B74CD0BE5C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expression" priority="7989" stopIfTrue="1" id="{A7C80240-E05F-4968-A732-F4B6B205139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90" stopIfTrue="1" id="{BB0F9F25-F412-4F40-B8A6-B0E7D73AB55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C19 F19</xm:sqref>
        </x14:conditionalFormatting>
        <x14:conditionalFormatting xmlns:xm="http://schemas.microsoft.com/office/excel/2006/main">
          <x14:cfRule type="expression" priority="6311" stopIfTrue="1" id="{708F5181-D6B6-47CC-8311-DEA55C1C5E0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312" stopIfTrue="1" id="{82C01DDD-DA11-410D-BA53-9CBDB22C605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5465" stopIfTrue="1" id="{26A16F14-BF42-4BB8-9CBA-B16B76978B9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66" stopIfTrue="1" id="{583B0450-E877-4973-851B-00F6F27DEB2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Y17</xm:sqref>
        </x14:conditionalFormatting>
        <x14:conditionalFormatting xmlns:xm="http://schemas.microsoft.com/office/excel/2006/main">
          <x14:cfRule type="expression" priority="5365" stopIfTrue="1" id="{9E20FAE5-BA0D-4765-AE29-DF65C00C5B9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366" stopIfTrue="1" id="{D49AD33E-BF77-47DB-8E0B-BC627CAACCB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AA17</xm:sqref>
        </x14:conditionalFormatting>
        <x14:conditionalFormatting xmlns:xm="http://schemas.microsoft.com/office/excel/2006/main">
          <x14:cfRule type="expression" priority="4915" stopIfTrue="1" id="{9E19DA30-EAE9-45A0-AFC5-E4AC4D3715F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16" stopIfTrue="1" id="{99CCDE4E-F884-4197-A746-E9CAF9E3163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F24 C24</xm:sqref>
        </x14:conditionalFormatting>
        <x14:conditionalFormatting xmlns:xm="http://schemas.microsoft.com/office/excel/2006/main">
          <x14:cfRule type="expression" priority="74131" stopIfTrue="1" id="{77262621-3D96-4264-8003-827728E272E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132" stopIfTrue="1" id="{21C04895-7491-4234-9FE2-597365061A8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C12 F12:G12 M12 O12 Q12 S12 U12 I12:K12</xm:sqref>
        </x14:conditionalFormatting>
        <x14:conditionalFormatting xmlns:xm="http://schemas.microsoft.com/office/excel/2006/main">
          <x14:cfRule type="expression" priority="4885" stopIfTrue="1" id="{C526DE75-D6C8-4588-8C9D-49BBF39A206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86" stopIfTrue="1" id="{582C0E23-F0CC-4F63-A8FB-D2F7894326B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F25 C25</xm:sqref>
        </x14:conditionalFormatting>
        <x14:conditionalFormatting xmlns:xm="http://schemas.microsoft.com/office/excel/2006/main">
          <x14:cfRule type="expression" priority="4855" stopIfTrue="1" id="{482C9D52-57F3-462A-A458-A6FDFB18BB1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56" stopIfTrue="1" id="{A4ACC42C-326F-452B-98F7-0058DB9F294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F26 C26</xm:sqref>
        </x14:conditionalFormatting>
        <x14:conditionalFormatting xmlns:xm="http://schemas.microsoft.com/office/excel/2006/main">
          <x14:cfRule type="expression" priority="4795" stopIfTrue="1" id="{0149FC4D-656D-4E15-822E-ED88D45EC4A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96" stopIfTrue="1" id="{37845305-2877-452A-B006-E1A9650C098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F23 C23</xm:sqref>
        </x14:conditionalFormatting>
        <x14:conditionalFormatting xmlns:xm="http://schemas.microsoft.com/office/excel/2006/main">
          <x14:cfRule type="expression" priority="4641" stopIfTrue="1" id="{3FDBDDA0-F79C-49CD-AD0D-A18147B0001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2" stopIfTrue="1" id="{B4F83FAA-0A62-4048-A1E9-CDAD148D2D4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C42 F42</xm:sqref>
        </x14:conditionalFormatting>
        <x14:conditionalFormatting xmlns:xm="http://schemas.microsoft.com/office/excel/2006/main">
          <x14:cfRule type="expression" priority="4399" stopIfTrue="1" id="{D4FC6834-861A-490E-A1EC-6BD07CA5DB9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0" stopIfTrue="1" id="{D384D1BD-A1C2-494B-A243-9B87B305F7F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4409" stopIfTrue="1" id="{864C97CC-71F6-49F2-9180-EE32F52A801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10" stopIfTrue="1" id="{EF4B575B-9050-4650-82C4-43BF211EB08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L13</xm:sqref>
        </x14:conditionalFormatting>
        <x14:conditionalFormatting xmlns:xm="http://schemas.microsoft.com/office/excel/2006/main">
          <x14:cfRule type="expression" priority="4407" stopIfTrue="1" id="{F0F3D8D5-4A74-47D9-AC41-5A8E35A0E2F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8" stopIfTrue="1" id="{B5D086EC-69DF-4A82-ABD7-77D85C8F709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L12</xm:sqref>
        </x14:conditionalFormatting>
        <x14:conditionalFormatting xmlns:xm="http://schemas.microsoft.com/office/excel/2006/main">
          <x14:cfRule type="expression" priority="4405" stopIfTrue="1" id="{644F99D8-2D9C-4192-8AEE-11148ACCF4A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6" stopIfTrue="1" id="{205B084F-14B5-4701-B23E-8D35A374E53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4403" stopIfTrue="1" id="{AC3D0021-1FF6-4ECA-82C2-4B4BA62274B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4" stopIfTrue="1" id="{86930CF1-A66E-40E8-8F3C-DDCE9AC772D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4401" stopIfTrue="1" id="{413A2EF4-309D-4C1E-9ECA-B187FCB3374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02" stopIfTrue="1" id="{37D130D2-B96B-44D7-BE64-E7E1CA390B0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4397" stopIfTrue="1" id="{5DE455D5-8EB1-4725-9AE4-DC5A2494445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98" stopIfTrue="1" id="{C0C164E3-E783-4906-BFB3-4C96EA77CA8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4395" stopIfTrue="1" id="{B21197AD-A855-46CF-AA88-40AFEEE160F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96" stopIfTrue="1" id="{8947E779-DF83-447F-AD4C-ABEE0022184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4393" stopIfTrue="1" id="{D711FA91-C88C-46F1-8D15-84815EBB4DB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94" stopIfTrue="1" id="{19FF19C2-F21D-48CA-9836-873157DFBFA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T13</xm:sqref>
        </x14:conditionalFormatting>
        <x14:conditionalFormatting xmlns:xm="http://schemas.microsoft.com/office/excel/2006/main">
          <x14:cfRule type="expression" priority="4391" stopIfTrue="1" id="{AC1D5062-B009-49BB-807B-D45CC7CE26C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92" stopIfTrue="1" id="{1B296E41-7D96-40D9-A1BF-F5EAB78A1C7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T12</xm:sqref>
        </x14:conditionalFormatting>
        <x14:conditionalFormatting xmlns:xm="http://schemas.microsoft.com/office/excel/2006/main">
          <x14:cfRule type="expression" priority="4389" stopIfTrue="1" id="{687FDF84-9364-4A42-8B46-DCDACFC2060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90" stopIfTrue="1" id="{F6AD9ADB-4793-4D0C-B2B9-52593920C1B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expression" priority="4387" stopIfTrue="1" id="{33AB8D88-1F27-4224-B504-4B0A0A266E9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8" stopIfTrue="1" id="{A189EBB0-9F07-49BE-AA51-F8F2F44F414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expression" priority="4385" stopIfTrue="1" id="{DF0F5A67-15C3-46B1-BE61-5F7ADFFEE4A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6" stopIfTrue="1" id="{C897F7D5-AC5F-4D91-A72B-D7CA2BAD79F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Z13</xm:sqref>
        </x14:conditionalFormatting>
        <x14:conditionalFormatting xmlns:xm="http://schemas.microsoft.com/office/excel/2006/main">
          <x14:cfRule type="expression" priority="4383" stopIfTrue="1" id="{438878EC-B0C6-48AE-B7AF-DECFD9FC24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4" stopIfTrue="1" id="{308A289D-2361-417D-B6F4-6932F2F4A83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Z12</xm:sqref>
        </x14:conditionalFormatting>
        <x14:conditionalFormatting xmlns:xm="http://schemas.microsoft.com/office/excel/2006/main">
          <x14:cfRule type="expression" priority="4381" stopIfTrue="1" id="{A2159D6B-9891-4677-A0B6-77C4B66F4DF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2" stopIfTrue="1" id="{55F2F051-2590-4504-8B08-FA945F80E9A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AB13</xm:sqref>
        </x14:conditionalFormatting>
        <x14:conditionalFormatting xmlns:xm="http://schemas.microsoft.com/office/excel/2006/main">
          <x14:cfRule type="expression" priority="4379" stopIfTrue="1" id="{D2DDD94D-2999-4E24-B753-25E6ADBE6B8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80" stopIfTrue="1" id="{0A364958-731C-405A-85ED-7F1F26D730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AB12</xm:sqref>
        </x14:conditionalFormatting>
        <x14:conditionalFormatting xmlns:xm="http://schemas.microsoft.com/office/excel/2006/main">
          <x14:cfRule type="expression" priority="4377" stopIfTrue="1" id="{0092CB5B-6745-42D1-B626-7449290673A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78" stopIfTrue="1" id="{CBFDB4FF-F55A-4F69-A520-40B57CB534C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AD13</xm:sqref>
        </x14:conditionalFormatting>
        <x14:conditionalFormatting xmlns:xm="http://schemas.microsoft.com/office/excel/2006/main">
          <x14:cfRule type="expression" priority="4375" stopIfTrue="1" id="{1843E656-B52A-42FF-8D1B-8883178DE3C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76" stopIfTrue="1" id="{F6220FB0-8C5B-420F-A369-A8F8396F840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AD12</xm:sqref>
        </x14:conditionalFormatting>
        <x14:conditionalFormatting xmlns:xm="http://schemas.microsoft.com/office/excel/2006/main">
          <x14:cfRule type="expression" priority="4373" stopIfTrue="1" id="{5B26B370-E5C0-4355-9E77-000D945E72F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74" stopIfTrue="1" id="{3C729E46-181B-44CF-AC20-E04A629BEAD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AF13</xm:sqref>
        </x14:conditionalFormatting>
        <x14:conditionalFormatting xmlns:xm="http://schemas.microsoft.com/office/excel/2006/main">
          <x14:cfRule type="expression" priority="4371" stopIfTrue="1" id="{E527D565-BCAA-4BAD-85A7-1D9EE3BB26E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72" stopIfTrue="1" id="{A3A30D31-DD62-4E11-8847-A7F9B113D72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AF12</xm:sqref>
        </x14:conditionalFormatting>
        <x14:conditionalFormatting xmlns:xm="http://schemas.microsoft.com/office/excel/2006/main">
          <x14:cfRule type="expression" priority="4369" stopIfTrue="1" id="{17D38898-6517-4E47-814B-A9A49AB3BFE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70" stopIfTrue="1" id="{63005749-9F10-4F68-83D9-11AFB246DCF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AH13</xm:sqref>
        </x14:conditionalFormatting>
        <x14:conditionalFormatting xmlns:xm="http://schemas.microsoft.com/office/excel/2006/main">
          <x14:cfRule type="expression" priority="4367" stopIfTrue="1" id="{53081693-EFE9-4C37-980A-D1AC14CF684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68" stopIfTrue="1" id="{DD9E30D8-8F0B-4544-851A-8EFBC2C8BF6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AH12</xm:sqref>
        </x14:conditionalFormatting>
        <x14:conditionalFormatting xmlns:xm="http://schemas.microsoft.com/office/excel/2006/main">
          <x14:cfRule type="expression" priority="3501" stopIfTrue="1" id="{DA45803D-2004-481D-81C6-E74B8EEC1A0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02" stopIfTrue="1" id="{74B3123E-C42C-4D63-B77F-92559CBA7FF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C27 C40</xm:sqref>
        </x14:conditionalFormatting>
        <x14:conditionalFormatting xmlns:xm="http://schemas.microsoft.com/office/excel/2006/main">
          <x14:cfRule type="expression" priority="1381" stopIfTrue="1" id="{8092F8D9-7CD3-410F-9FFE-15B31804D27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2" stopIfTrue="1" id="{AAD3F5FC-E970-4781-95D2-2988D738A1B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Z16:Z17</xm:sqref>
        </x14:conditionalFormatting>
        <x14:conditionalFormatting xmlns:xm="http://schemas.microsoft.com/office/excel/2006/main">
          <x14:cfRule type="expression" priority="1299" stopIfTrue="1" id="{980849FB-C787-4566-98C5-C0356823159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0" stopIfTrue="1" id="{60015B8D-D742-405C-A9A0-A081F22391D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AB16:AB17</xm:sqref>
        </x14:conditionalFormatting>
        <x14:conditionalFormatting xmlns:xm="http://schemas.microsoft.com/office/excel/2006/main">
          <x14:cfRule type="expression" priority="1297" stopIfTrue="1" id="{8655C4BB-A39D-46FA-8789-36216C447A6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8" stopIfTrue="1" id="{392900BE-F983-4747-8C4E-DE6BDCB760E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AD16:AD17</xm:sqref>
        </x14:conditionalFormatting>
        <x14:conditionalFormatting xmlns:xm="http://schemas.microsoft.com/office/excel/2006/main">
          <x14:cfRule type="expression" priority="1295" stopIfTrue="1" id="{4A002EFA-2323-48AA-A83C-A028BCD53F9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6" stopIfTrue="1" id="{84EF1DFC-6837-48B6-9E19-2E289AE8EAF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AF16:AF17</xm:sqref>
        </x14:conditionalFormatting>
        <x14:conditionalFormatting xmlns:xm="http://schemas.microsoft.com/office/excel/2006/main">
          <x14:cfRule type="expression" priority="1293" stopIfTrue="1" id="{D2515610-B279-437E-AEC2-4E2107CEB98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94" stopIfTrue="1" id="{4A1BB024-930D-4D24-83A5-E562590CFC4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AH16:AH17</xm:sqref>
        </x14:conditionalFormatting>
        <x14:conditionalFormatting xmlns:xm="http://schemas.microsoft.com/office/excel/2006/main">
          <x14:cfRule type="expression" priority="697" stopIfTrue="1" id="{5734E50C-3CF9-4B7D-A335-F665A2D07A8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8" stopIfTrue="1" id="{70E2D4E3-B1A0-468A-BF5E-A930D639E3A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J16:J17</xm:sqref>
        </x14:conditionalFormatting>
        <x14:conditionalFormatting xmlns:xm="http://schemas.microsoft.com/office/excel/2006/main">
          <x14:cfRule type="expression" priority="695" stopIfTrue="1" id="{9B2F4370-BC41-41B2-959D-6CB967C1624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6" stopIfTrue="1" id="{E59ED9CE-0572-4E94-8C24-64660A67F00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L16:L17</xm:sqref>
        </x14:conditionalFormatting>
        <x14:conditionalFormatting xmlns:xm="http://schemas.microsoft.com/office/excel/2006/main">
          <x14:cfRule type="expression" priority="693" stopIfTrue="1" id="{AE03FF8E-2BE7-4B92-9E86-9C638607C8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4" stopIfTrue="1" id="{35D88A8C-AE4D-4E2F-8C77-99C2DB23335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N16:N17</xm:sqref>
        </x14:conditionalFormatting>
        <x14:conditionalFormatting xmlns:xm="http://schemas.microsoft.com/office/excel/2006/main">
          <x14:cfRule type="expression" priority="691" stopIfTrue="1" id="{71E0999E-9EC1-48A2-9C6F-98ED11A730E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2" stopIfTrue="1" id="{9DD4706D-7FD0-4358-8A62-E12A14655C4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P16:P17</xm:sqref>
        </x14:conditionalFormatting>
        <x14:conditionalFormatting xmlns:xm="http://schemas.microsoft.com/office/excel/2006/main">
          <x14:cfRule type="expression" priority="689" stopIfTrue="1" id="{F3BAB993-4160-4202-B1E4-37E9406E994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90" stopIfTrue="1" id="{DDE506C4-71B0-4194-A717-E09C757A1A6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R16:R17</xm:sqref>
        </x14:conditionalFormatting>
        <x14:conditionalFormatting xmlns:xm="http://schemas.microsoft.com/office/excel/2006/main">
          <x14:cfRule type="expression" priority="687" stopIfTrue="1" id="{76D649EE-E17B-4BA2-A706-BCA866F10CD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8" stopIfTrue="1" id="{B039059E-02D5-4D3A-882B-1622DC3080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T16:T17</xm:sqref>
        </x14:conditionalFormatting>
        <x14:conditionalFormatting xmlns:xm="http://schemas.microsoft.com/office/excel/2006/main">
          <x14:cfRule type="expression" priority="685" stopIfTrue="1" id="{50C4E03C-6ECB-48EB-B784-69B444ABF0F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6" stopIfTrue="1" id="{77C2E34F-0E17-4F87-80E7-B8893806ADF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X16:X17</xm:sqref>
        </x14:conditionalFormatting>
        <x14:conditionalFormatting xmlns:xm="http://schemas.microsoft.com/office/excel/2006/main">
          <x14:cfRule type="expression" priority="547" stopIfTrue="1" id="{2201C5BC-A51D-43D4-B858-DA4A0E0EE36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8" stopIfTrue="1" id="{6279DA70-16FF-412B-ABC8-39F8A28D068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523" stopIfTrue="1" id="{D068A435-4896-42D5-927B-AB4FCB9114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4" stopIfTrue="1" id="{8FE90A2D-B300-4B20-B900-69D0FD7E5A0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C28</xm:sqref>
        </x14:conditionalFormatting>
        <x14:conditionalFormatting xmlns:xm="http://schemas.microsoft.com/office/excel/2006/main">
          <x14:cfRule type="expression" priority="513" stopIfTrue="1" id="{285ADBF2-5062-4290-8311-61A5E2DECE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14" stopIfTrue="1" id="{342A6C65-C408-4A2A-90AE-6A2C3D2CA55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489" stopIfTrue="1" id="{C554D030-8402-4DCE-9475-AE86CCE9EF0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90" stopIfTrue="1" id="{F93792E0-FAE0-4061-9A3F-1D84F69CF4C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C32</xm:sqref>
        </x14:conditionalFormatting>
        <x14:conditionalFormatting xmlns:xm="http://schemas.microsoft.com/office/excel/2006/main">
          <x14:cfRule type="expression" priority="479" stopIfTrue="1" id="{EE18B109-6A9E-46F1-B969-005C46EA443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0" stopIfTrue="1" id="{5A74E17D-B784-41D6-A012-DC9291CDDEC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455" stopIfTrue="1" id="{666898A3-E1E3-4812-A113-07EA06B873E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6" stopIfTrue="1" id="{912F42BF-63B0-4311-A549-8ECB20501CD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expression" priority="445" stopIfTrue="1" id="{3B74D34B-ED37-4C40-8200-97E96D34F01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6" stopIfTrue="1" id="{4C136C53-B00F-4FCB-AF62-A9DEC368BFD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421" stopIfTrue="1" id="{8D83B8CE-C083-47C4-BE8B-098ECD10CA2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2" stopIfTrue="1" id="{302B9903-F313-4566-88B5-6CB98843CFD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expression" priority="411" stopIfTrue="1" id="{5535B274-29F6-41D0-886C-0B8E0C35525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2" stopIfTrue="1" id="{883A3F77-EC56-47F1-9C89-675DAB3B9D8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C44 F44</xm:sqref>
        </x14:conditionalFormatting>
        <x14:conditionalFormatting xmlns:xm="http://schemas.microsoft.com/office/excel/2006/main">
          <x14:cfRule type="expression" priority="379" stopIfTrue="1" id="{C24DBCE8-1AAE-44E6-A4F0-25D360E6607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0" stopIfTrue="1" id="{CAAA6D7B-59A9-46CD-AA0E-43E004BA7D9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F45 C45</xm:sqref>
        </x14:conditionalFormatting>
        <x14:conditionalFormatting xmlns:xm="http://schemas.microsoft.com/office/excel/2006/main">
          <x14:cfRule type="expression" priority="359" stopIfTrue="1" id="{01A93518-B5C7-40CA-882B-A64C135A112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0" stopIfTrue="1" id="{00F75475-D821-4444-A846-ED0216912FD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C46 F46</xm:sqref>
        </x14:conditionalFormatting>
        <x14:conditionalFormatting xmlns:xm="http://schemas.microsoft.com/office/excel/2006/main">
          <x14:cfRule type="expression" priority="327" stopIfTrue="1" id="{2F9BD5A6-E2B5-4595-AA03-348F77F7DE6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8" stopIfTrue="1" id="{D355144A-56F2-4C45-86A4-F41F7FAFD50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F47 C47</xm:sqref>
        </x14:conditionalFormatting>
        <x14:conditionalFormatting xmlns:xm="http://schemas.microsoft.com/office/excel/2006/main">
          <x14:cfRule type="expression" priority="307" stopIfTrue="1" id="{9B5BECFB-56CF-4F4C-93D0-D7929CEC8B0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8" stopIfTrue="1" id="{749A6173-6CCB-46BD-B01E-D7D0F82D7EF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283" stopIfTrue="1" id="{67A512EE-3467-4D78-B3B1-AADE7218FA7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4" stopIfTrue="1" id="{35573358-6FBE-460B-85A9-C81D6720F69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273" stopIfTrue="1" id="{CF524C79-C158-4220-A7C1-52401D25B46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4" stopIfTrue="1" id="{CBAD31FF-2768-4D60-B687-9D101A4D63A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249" stopIfTrue="1" id="{8AB58298-0BBC-4F51-8B03-B9454E9B9E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0" stopIfTrue="1" id="{AD3DDD4E-E903-4AE0-AA4B-1AC017F416E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expression" priority="239" stopIfTrue="1" id="{D7F2CA7F-7243-4784-9C1D-B4BA120BDEE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0" stopIfTrue="1" id="{D9A9EA88-4919-4D48-A9CA-66AE60044B0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215" stopIfTrue="1" id="{7AE00F0D-80D5-4ED7-83D0-F15FAC6EEAB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" stopIfTrue="1" id="{4D4B9CE7-8E1B-48A0-BA1F-ECD2FF70CED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expression" priority="205" stopIfTrue="1" id="{B8C8BE62-7EC8-4953-ABC1-E2BEB29BACC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" stopIfTrue="1" id="{5ABA40F3-BD62-4B0E-8633-E857ACE6B98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F38</xm:sqref>
        </x14:conditionalFormatting>
        <x14:conditionalFormatting xmlns:xm="http://schemas.microsoft.com/office/excel/2006/main">
          <x14:cfRule type="expression" priority="181" stopIfTrue="1" id="{7D9B480B-D649-4BCF-BAF5-B7B2C9C9500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2" stopIfTrue="1" id="{E0217DD8-50D8-4FAA-A0A8-906E16DB829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expression" priority="171" stopIfTrue="1" id="{5DD63703-37BE-4750-8658-86905F2841A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2" stopIfTrue="1" id="{E124E22D-DE8A-4403-9B3B-BB4F6A439A6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147" stopIfTrue="1" id="{7F039DE8-DE95-4BAB-BA89-3BC83C541E6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8" stopIfTrue="1" id="{3CCD8B95-5D67-4663-9979-8F786A2B9E6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expression" priority="137" stopIfTrue="1" id="{1CF795CD-688E-495B-9B1A-B00170B114D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" stopIfTrue="1" id="{34CA3AA1-57DE-4D82-91A2-2D573EDB8C1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F39</xm:sqref>
        </x14:conditionalFormatting>
        <x14:conditionalFormatting xmlns:xm="http://schemas.microsoft.com/office/excel/2006/main">
          <x14:cfRule type="expression" priority="113" stopIfTrue="1" id="{81C190EC-FFF3-4B44-B03A-50D2DE98A19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" stopIfTrue="1" id="{60CFFF2F-A7EC-4EEA-BFAB-F962D6A94D0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103" stopIfTrue="1" id="{238B7A02-F2CA-4AF0-9EFB-97ED64ED36A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" stopIfTrue="1" id="{455EC08E-E39B-4A0F-87E5-259F8FDB33A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79" stopIfTrue="1" id="{708151DD-FDBC-45FB-849F-2201BB656B1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" stopIfTrue="1" id="{2F1D6A17-99DB-4D1E-86D7-140EA9D7073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69" stopIfTrue="1" id="{FD658B0B-750F-4704-AED2-16501013299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" stopIfTrue="1" id="{B2D56E66-0583-453A-940A-B3903596B9B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45" stopIfTrue="1" id="{65888A51-1D6D-445C-95E4-EDDED41D94A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" stopIfTrue="1" id="{B234C628-FA59-42AE-B23B-3878A657373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C31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1">
    <tabColor indexed="13"/>
    <pageSetUpPr fitToPage="1"/>
  </sheetPr>
  <dimension ref="B1:BA48"/>
  <sheetViews>
    <sheetView zoomScale="85" zoomScaleNormal="85" workbookViewId="0">
      <pane xSplit="9" ySplit="4" topLeftCell="R36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customWidth="1"/>
    <col min="13" max="14" width="13.08984375" style="89" customWidth="1"/>
    <col min="15" max="21" width="13.08984375" style="28" customWidth="1"/>
    <col min="22" max="22" width="15.36328125" style="28" bestFit="1" customWidth="1"/>
    <col min="23" max="23" width="13.08984375" style="28" bestFit="1" customWidth="1"/>
    <col min="24" max="35" width="13.08984375" style="28" customWidth="1"/>
    <col min="36" max="37" width="11.6328125" style="28" customWidth="1"/>
    <col min="38" max="39" width="12.90625" style="28" customWidth="1"/>
    <col min="40" max="40" width="5.36328125" style="24" bestFit="1" customWidth="1"/>
    <col min="41" max="52" width="8.6328125" style="24" customWidth="1"/>
    <col min="53" max="16384" width="9" style="24"/>
  </cols>
  <sheetData>
    <row r="1" spans="2:53" s="1" customFormat="1" ht="17.25" customHeight="1" x14ac:dyDescent="0.2">
      <c r="C1" s="2" t="s">
        <v>1635</v>
      </c>
      <c r="H1" s="29"/>
      <c r="J1" s="42" t="s">
        <v>548</v>
      </c>
      <c r="M1" s="87"/>
      <c r="N1" s="87"/>
      <c r="V1" s="6"/>
      <c r="AL1" s="41" t="s">
        <v>43</v>
      </c>
      <c r="AM1" s="5">
        <f ca="1">TODAY()</f>
        <v>44644</v>
      </c>
    </row>
    <row r="2" spans="2:53" s="1" customFormat="1" ht="13" x14ac:dyDescent="0.2">
      <c r="M2" s="87"/>
      <c r="N2" s="87"/>
      <c r="V2" s="6"/>
      <c r="AL2" s="448"/>
      <c r="AM2" s="448"/>
      <c r="AN2" s="41"/>
    </row>
    <row r="3" spans="2:53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126</v>
      </c>
      <c r="H3" s="444" t="s">
        <v>63</v>
      </c>
      <c r="I3" s="444" t="s">
        <v>64</v>
      </c>
      <c r="J3" s="447" t="s">
        <v>127</v>
      </c>
      <c r="K3" s="447"/>
      <c r="L3" s="447" t="s">
        <v>96</v>
      </c>
      <c r="M3" s="447"/>
      <c r="N3" s="447" t="s">
        <v>97</v>
      </c>
      <c r="O3" s="447"/>
      <c r="P3" s="447" t="s">
        <v>128</v>
      </c>
      <c r="Q3" s="447"/>
      <c r="R3" s="447" t="s">
        <v>129</v>
      </c>
      <c r="S3" s="447"/>
      <c r="T3" s="447" t="s">
        <v>130</v>
      </c>
      <c r="U3" s="447"/>
      <c r="V3" s="447" t="s">
        <v>52</v>
      </c>
      <c r="W3" s="447"/>
      <c r="X3" s="447" t="s">
        <v>131</v>
      </c>
      <c r="Y3" s="447"/>
      <c r="Z3" s="447" t="s">
        <v>98</v>
      </c>
      <c r="AA3" s="447"/>
      <c r="AB3" s="447" t="s">
        <v>132</v>
      </c>
      <c r="AC3" s="447"/>
      <c r="AD3" s="447" t="s">
        <v>100</v>
      </c>
      <c r="AE3" s="447"/>
      <c r="AF3" s="447" t="s">
        <v>133</v>
      </c>
      <c r="AG3" s="447"/>
      <c r="AH3" s="447" t="s">
        <v>134</v>
      </c>
      <c r="AI3" s="447"/>
      <c r="AJ3" s="447" t="s">
        <v>59</v>
      </c>
      <c r="AK3" s="447"/>
      <c r="AL3" s="447" t="s">
        <v>60</v>
      </c>
      <c r="AM3" s="447"/>
      <c r="AO3" s="451" t="s">
        <v>151</v>
      </c>
      <c r="AP3" s="452"/>
      <c r="AQ3" s="452"/>
      <c r="AR3" s="452"/>
      <c r="AS3" s="452"/>
      <c r="AT3" s="452"/>
      <c r="AU3" s="452"/>
      <c r="AV3" s="452"/>
      <c r="AW3" s="452"/>
      <c r="AX3" s="452"/>
      <c r="AY3" s="452"/>
      <c r="AZ3" s="453"/>
      <c r="BA3" s="221"/>
    </row>
    <row r="4" spans="2:53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</row>
    <row r="5" spans="2:53" ht="26.25" customHeight="1" x14ac:dyDescent="0.2">
      <c r="B5" s="45"/>
      <c r="C5" s="85" t="s">
        <v>113</v>
      </c>
      <c r="D5" s="146" t="s">
        <v>66</v>
      </c>
      <c r="E5" s="141" t="s">
        <v>107</v>
      </c>
      <c r="F5" s="129" t="s">
        <v>347</v>
      </c>
      <c r="G5" s="179"/>
      <c r="H5" s="362" t="s">
        <v>1014</v>
      </c>
      <c r="I5" s="181"/>
      <c r="J5" s="110">
        <v>1000000</v>
      </c>
      <c r="K5" s="110"/>
      <c r="L5" s="110">
        <v>1000000</v>
      </c>
      <c r="M5" s="110"/>
      <c r="N5" s="110">
        <v>1000000</v>
      </c>
      <c r="O5" s="110"/>
      <c r="P5" s="110">
        <v>1000000</v>
      </c>
      <c r="Q5" s="110"/>
      <c r="R5" s="110">
        <v>1000000</v>
      </c>
      <c r="S5" s="110"/>
      <c r="T5" s="110">
        <v>1000000</v>
      </c>
      <c r="U5" s="110"/>
      <c r="V5" s="105">
        <v>6000000</v>
      </c>
      <c r="W5" s="105">
        <v>0</v>
      </c>
      <c r="X5" s="110">
        <v>1000000</v>
      </c>
      <c r="Y5" s="110"/>
      <c r="Z5" s="110">
        <v>1000000</v>
      </c>
      <c r="AA5" s="110"/>
      <c r="AB5" s="110">
        <v>1000000</v>
      </c>
      <c r="AC5" s="110"/>
      <c r="AD5" s="110">
        <v>1000000</v>
      </c>
      <c r="AE5" s="110"/>
      <c r="AF5" s="110">
        <v>1000000</v>
      </c>
      <c r="AG5" s="110"/>
      <c r="AH5" s="110">
        <v>1000000</v>
      </c>
      <c r="AI5" s="110"/>
      <c r="AJ5" s="105">
        <v>6000000</v>
      </c>
      <c r="AK5" s="105">
        <v>0</v>
      </c>
      <c r="AL5" s="105">
        <v>12000000</v>
      </c>
      <c r="AM5" s="105">
        <v>0</v>
      </c>
      <c r="AO5" s="352" t="s">
        <v>734</v>
      </c>
      <c r="AP5" s="352" t="s">
        <v>734</v>
      </c>
      <c r="AQ5" s="352" t="s">
        <v>734</v>
      </c>
      <c r="AR5" s="352" t="s">
        <v>734</v>
      </c>
      <c r="AS5" s="352" t="s">
        <v>734</v>
      </c>
      <c r="AT5" s="352" t="s">
        <v>734</v>
      </c>
      <c r="AU5" s="352" t="s">
        <v>734</v>
      </c>
      <c r="AV5" s="352" t="s">
        <v>734</v>
      </c>
      <c r="AW5" s="352" t="s">
        <v>734</v>
      </c>
      <c r="AX5" s="352" t="s">
        <v>734</v>
      </c>
      <c r="AY5" s="352" t="s">
        <v>734</v>
      </c>
      <c r="AZ5" s="352" t="s">
        <v>734</v>
      </c>
    </row>
    <row r="6" spans="2:53" ht="26.25" customHeight="1" x14ac:dyDescent="0.2">
      <c r="B6" s="45"/>
      <c r="C6" s="85" t="s">
        <v>113</v>
      </c>
      <c r="D6" s="146" t="s">
        <v>66</v>
      </c>
      <c r="E6" s="141" t="s">
        <v>107</v>
      </c>
      <c r="F6" s="129" t="s">
        <v>1591</v>
      </c>
      <c r="G6" s="179"/>
      <c r="H6" s="362" t="s">
        <v>1013</v>
      </c>
      <c r="I6" s="181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05">
        <v>0</v>
      </c>
      <c r="W6" s="105">
        <v>0</v>
      </c>
      <c r="X6" s="110">
        <v>3000000</v>
      </c>
      <c r="Y6" s="110"/>
      <c r="Z6" s="110">
        <v>3000000</v>
      </c>
      <c r="AA6" s="110"/>
      <c r="AB6" s="110">
        <v>3000000</v>
      </c>
      <c r="AC6" s="110"/>
      <c r="AD6" s="110">
        <v>3000000</v>
      </c>
      <c r="AE6" s="110"/>
      <c r="AF6" s="110"/>
      <c r="AG6" s="110"/>
      <c r="AH6" s="110"/>
      <c r="AI6" s="110"/>
      <c r="AJ6" s="105">
        <v>12000000</v>
      </c>
      <c r="AK6" s="105">
        <v>0</v>
      </c>
      <c r="AL6" s="105">
        <v>12000000</v>
      </c>
      <c r="AM6" s="105">
        <v>0</v>
      </c>
      <c r="AO6" s="352"/>
      <c r="AP6" s="352"/>
      <c r="AQ6" s="352"/>
      <c r="AR6" s="352"/>
      <c r="AS6" s="352"/>
      <c r="AT6" s="352"/>
      <c r="AU6" s="352" t="s">
        <v>733</v>
      </c>
      <c r="AV6" s="352" t="s">
        <v>733</v>
      </c>
      <c r="AW6" s="352" t="s">
        <v>733</v>
      </c>
      <c r="AX6" s="352" t="s">
        <v>733</v>
      </c>
      <c r="AY6" s="352"/>
      <c r="AZ6" s="352"/>
    </row>
    <row r="7" spans="2:53" ht="26.25" customHeight="1" x14ac:dyDescent="0.2">
      <c r="B7" s="156"/>
      <c r="C7" s="204" t="s">
        <v>637</v>
      </c>
      <c r="D7" s="194" t="s">
        <v>66</v>
      </c>
      <c r="E7" s="188" t="s">
        <v>203</v>
      </c>
      <c r="F7" s="361" t="s">
        <v>1460</v>
      </c>
      <c r="G7" s="179"/>
      <c r="H7" s="362" t="s">
        <v>1458</v>
      </c>
      <c r="I7" s="406" t="s">
        <v>1459</v>
      </c>
      <c r="J7" s="167">
        <v>1000000</v>
      </c>
      <c r="K7" s="167"/>
      <c r="L7" s="167">
        <v>1000000</v>
      </c>
      <c r="M7" s="167"/>
      <c r="N7" s="167">
        <v>1000000</v>
      </c>
      <c r="O7" s="167"/>
      <c r="P7" s="167">
        <v>1000000</v>
      </c>
      <c r="Q7" s="167"/>
      <c r="R7" s="167">
        <v>500000</v>
      </c>
      <c r="S7" s="167"/>
      <c r="T7" s="167"/>
      <c r="U7" s="167"/>
      <c r="V7" s="174">
        <v>4500000</v>
      </c>
      <c r="W7" s="174">
        <v>0</v>
      </c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74">
        <v>0</v>
      </c>
      <c r="AK7" s="174">
        <v>0</v>
      </c>
      <c r="AL7" s="174">
        <v>4500000</v>
      </c>
      <c r="AM7" s="174">
        <v>0</v>
      </c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/>
      <c r="AU7" s="352"/>
      <c r="AV7" s="352"/>
      <c r="AW7" s="352"/>
      <c r="AX7" s="352"/>
      <c r="AY7" s="352"/>
      <c r="AZ7" s="352"/>
    </row>
    <row r="8" spans="2:53" ht="26.25" customHeight="1" x14ac:dyDescent="0.2">
      <c r="B8" s="156"/>
      <c r="C8" s="204" t="s">
        <v>637</v>
      </c>
      <c r="D8" s="194" t="s">
        <v>144</v>
      </c>
      <c r="E8" s="188" t="s">
        <v>203</v>
      </c>
      <c r="F8" s="361" t="s">
        <v>1770</v>
      </c>
      <c r="G8" s="179"/>
      <c r="H8" s="362" t="s">
        <v>993</v>
      </c>
      <c r="I8" s="406" t="s">
        <v>1589</v>
      </c>
      <c r="J8" s="167"/>
      <c r="K8" s="167"/>
      <c r="L8" s="167"/>
      <c r="M8" s="167"/>
      <c r="N8" s="167">
        <v>1633500</v>
      </c>
      <c r="O8" s="167"/>
      <c r="P8" s="167"/>
      <c r="Q8" s="167"/>
      <c r="R8" s="167"/>
      <c r="S8" s="167"/>
      <c r="T8" s="167"/>
      <c r="U8" s="167"/>
      <c r="V8" s="174">
        <v>1633500</v>
      </c>
      <c r="W8" s="174">
        <v>0</v>
      </c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74">
        <v>0</v>
      </c>
      <c r="AK8" s="174">
        <v>0</v>
      </c>
      <c r="AL8" s="174">
        <v>1633500</v>
      </c>
      <c r="AM8" s="174">
        <v>0</v>
      </c>
      <c r="AO8" s="352"/>
      <c r="AP8" s="352"/>
      <c r="AQ8" s="352" t="s">
        <v>734</v>
      </c>
      <c r="AR8" s="352"/>
      <c r="AS8" s="352"/>
      <c r="AT8" s="352"/>
      <c r="AU8" s="352"/>
      <c r="AV8" s="352"/>
      <c r="AW8" s="352"/>
      <c r="AX8" s="352"/>
      <c r="AY8" s="352" t="s">
        <v>736</v>
      </c>
      <c r="AZ8" s="352"/>
    </row>
    <row r="9" spans="2:53" ht="26.25" customHeight="1" x14ac:dyDescent="0.2">
      <c r="B9" s="156"/>
      <c r="C9" s="204" t="s">
        <v>1764</v>
      </c>
      <c r="D9" s="194" t="s">
        <v>144</v>
      </c>
      <c r="E9" s="188" t="s">
        <v>203</v>
      </c>
      <c r="F9" s="361" t="s">
        <v>1770</v>
      </c>
      <c r="G9" s="179"/>
      <c r="H9" s="362" t="s">
        <v>993</v>
      </c>
      <c r="I9" s="406" t="s">
        <v>1772</v>
      </c>
      <c r="J9" s="167"/>
      <c r="K9" s="167"/>
      <c r="L9" s="167"/>
      <c r="M9" s="167"/>
      <c r="N9" s="167">
        <v>446160</v>
      </c>
      <c r="O9" s="167"/>
      <c r="P9" s="167"/>
      <c r="Q9" s="167"/>
      <c r="R9" s="167"/>
      <c r="S9" s="167"/>
      <c r="T9" s="167"/>
      <c r="U9" s="167"/>
      <c r="V9" s="174">
        <v>446160</v>
      </c>
      <c r="W9" s="174">
        <v>0</v>
      </c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74">
        <v>0</v>
      </c>
      <c r="AK9" s="174">
        <v>0</v>
      </c>
      <c r="AL9" s="174">
        <v>446160</v>
      </c>
      <c r="AM9" s="174">
        <v>0</v>
      </c>
      <c r="AO9" s="352"/>
      <c r="AP9" s="352"/>
      <c r="AQ9" s="352" t="s">
        <v>734</v>
      </c>
      <c r="AR9" s="352"/>
      <c r="AS9" s="352"/>
      <c r="AT9" s="352"/>
      <c r="AU9" s="352"/>
      <c r="AV9" s="352"/>
      <c r="AW9" s="352"/>
      <c r="AX9" s="352"/>
      <c r="AY9" s="352"/>
      <c r="AZ9" s="352"/>
    </row>
    <row r="10" spans="2:53" ht="25.5" customHeight="1" x14ac:dyDescent="0.2">
      <c r="B10" s="45"/>
      <c r="C10" s="142"/>
      <c r="D10" s="146"/>
      <c r="E10" s="141"/>
      <c r="F10" s="129"/>
      <c r="G10" s="84"/>
      <c r="H10" s="82"/>
      <c r="I10" s="138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05">
        <v>0</v>
      </c>
      <c r="W10" s="105">
        <v>0</v>
      </c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05">
        <v>0</v>
      </c>
      <c r="AK10" s="105">
        <v>0</v>
      </c>
      <c r="AL10" s="105">
        <v>0</v>
      </c>
      <c r="AM10" s="105">
        <v>0</v>
      </c>
      <c r="AO10" s="353"/>
      <c r="AP10" s="353"/>
      <c r="AQ10" s="353"/>
      <c r="AR10" s="353"/>
      <c r="AS10" s="353"/>
      <c r="AT10" s="353"/>
      <c r="AU10" s="353"/>
      <c r="AV10" s="353"/>
      <c r="AW10" s="353"/>
      <c r="AX10" s="353"/>
      <c r="AY10" s="353"/>
      <c r="AZ10" s="353"/>
    </row>
    <row r="11" spans="2:53" s="71" customFormat="1" ht="26.25" customHeight="1" x14ac:dyDescent="0.2">
      <c r="B11" s="156"/>
      <c r="C11" s="85" t="s">
        <v>573</v>
      </c>
      <c r="D11" s="146" t="s">
        <v>66</v>
      </c>
      <c r="E11" s="141" t="s">
        <v>203</v>
      </c>
      <c r="F11" s="129" t="s">
        <v>1669</v>
      </c>
      <c r="G11" s="179"/>
      <c r="H11" s="362" t="s">
        <v>1015</v>
      </c>
      <c r="I11" s="181" t="s">
        <v>538</v>
      </c>
      <c r="J11" s="331">
        <v>600000</v>
      </c>
      <c r="K11" s="331"/>
      <c r="L11" s="331">
        <v>600000</v>
      </c>
      <c r="M11" s="331"/>
      <c r="N11" s="331">
        <v>600000</v>
      </c>
      <c r="O11" s="331"/>
      <c r="P11" s="331">
        <v>600000</v>
      </c>
      <c r="Q11" s="331"/>
      <c r="R11" s="331">
        <v>600000</v>
      </c>
      <c r="S11" s="331"/>
      <c r="T11" s="331">
        <v>600000</v>
      </c>
      <c r="U11" s="331"/>
      <c r="V11" s="161">
        <v>3600000</v>
      </c>
      <c r="W11" s="161">
        <v>0</v>
      </c>
      <c r="X11" s="331">
        <v>600000</v>
      </c>
      <c r="Y11" s="331"/>
      <c r="Z11" s="331">
        <v>600000</v>
      </c>
      <c r="AA11" s="331"/>
      <c r="AB11" s="331">
        <v>600000</v>
      </c>
      <c r="AC11" s="331"/>
      <c r="AD11" s="331">
        <v>600000</v>
      </c>
      <c r="AE11" s="331"/>
      <c r="AF11" s="331">
        <v>600000</v>
      </c>
      <c r="AG11" s="331"/>
      <c r="AH11" s="331">
        <v>600000</v>
      </c>
      <c r="AI11" s="331"/>
      <c r="AJ11" s="161">
        <v>3600000</v>
      </c>
      <c r="AK11" s="161">
        <v>0</v>
      </c>
      <c r="AL11" s="161">
        <v>7200000</v>
      </c>
      <c r="AM11" s="161">
        <v>0</v>
      </c>
      <c r="AO11" s="352" t="s">
        <v>734</v>
      </c>
      <c r="AP11" s="352" t="s">
        <v>734</v>
      </c>
      <c r="AQ11" s="352" t="s">
        <v>734</v>
      </c>
      <c r="AR11" s="352" t="s">
        <v>734</v>
      </c>
      <c r="AS11" s="352" t="s">
        <v>734</v>
      </c>
      <c r="AT11" s="352" t="s">
        <v>734</v>
      </c>
      <c r="AU11" s="352" t="s">
        <v>734</v>
      </c>
      <c r="AV11" s="352" t="s">
        <v>734</v>
      </c>
      <c r="AW11" s="352" t="s">
        <v>734</v>
      </c>
      <c r="AX11" s="352" t="s">
        <v>734</v>
      </c>
      <c r="AY11" s="352" t="s">
        <v>734</v>
      </c>
      <c r="AZ11" s="352" t="s">
        <v>734</v>
      </c>
    </row>
    <row r="12" spans="2:53" s="71" customFormat="1" ht="26.25" customHeight="1" x14ac:dyDescent="0.2">
      <c r="B12" s="156"/>
      <c r="C12" s="85" t="s">
        <v>573</v>
      </c>
      <c r="D12" s="146" t="s">
        <v>66</v>
      </c>
      <c r="E12" s="141" t="s">
        <v>203</v>
      </c>
      <c r="F12" s="129" t="s">
        <v>201</v>
      </c>
      <c r="G12" s="179"/>
      <c r="H12" s="362" t="s">
        <v>1015</v>
      </c>
      <c r="I12" s="181" t="s">
        <v>537</v>
      </c>
      <c r="J12" s="166">
        <v>600000</v>
      </c>
      <c r="K12" s="166"/>
      <c r="L12" s="166">
        <v>600000</v>
      </c>
      <c r="M12" s="166"/>
      <c r="N12" s="166">
        <v>600000</v>
      </c>
      <c r="O12" s="166"/>
      <c r="P12" s="166">
        <v>600000</v>
      </c>
      <c r="Q12" s="166"/>
      <c r="R12" s="166">
        <v>600000</v>
      </c>
      <c r="S12" s="166"/>
      <c r="T12" s="166">
        <v>600000</v>
      </c>
      <c r="U12" s="166"/>
      <c r="V12" s="161">
        <v>3600000</v>
      </c>
      <c r="W12" s="161">
        <v>0</v>
      </c>
      <c r="X12" s="166">
        <v>600000</v>
      </c>
      <c r="Y12" s="166"/>
      <c r="Z12" s="166">
        <v>600000</v>
      </c>
      <c r="AA12" s="166"/>
      <c r="AB12" s="166">
        <v>600000</v>
      </c>
      <c r="AC12" s="166"/>
      <c r="AD12" s="166">
        <v>600000</v>
      </c>
      <c r="AE12" s="166"/>
      <c r="AF12" s="166">
        <v>600000</v>
      </c>
      <c r="AG12" s="166"/>
      <c r="AH12" s="166">
        <v>600000</v>
      </c>
      <c r="AI12" s="166"/>
      <c r="AJ12" s="161">
        <v>3600000</v>
      </c>
      <c r="AK12" s="161">
        <v>0</v>
      </c>
      <c r="AL12" s="161">
        <v>7200000</v>
      </c>
      <c r="AM12" s="161">
        <v>0</v>
      </c>
      <c r="AO12" s="352" t="s">
        <v>734</v>
      </c>
      <c r="AP12" s="352" t="s">
        <v>734</v>
      </c>
      <c r="AQ12" s="352" t="s">
        <v>734</v>
      </c>
      <c r="AR12" s="352" t="s">
        <v>734</v>
      </c>
      <c r="AS12" s="352" t="s">
        <v>734</v>
      </c>
      <c r="AT12" s="352" t="s">
        <v>734</v>
      </c>
      <c r="AU12" s="352" t="s">
        <v>734</v>
      </c>
      <c r="AV12" s="352" t="s">
        <v>734</v>
      </c>
      <c r="AW12" s="352" t="s">
        <v>734</v>
      </c>
      <c r="AX12" s="352" t="s">
        <v>734</v>
      </c>
      <c r="AY12" s="352" t="s">
        <v>734</v>
      </c>
      <c r="AZ12" s="352" t="s">
        <v>734</v>
      </c>
    </row>
    <row r="13" spans="2:53" s="71" customFormat="1" ht="26.25" customHeight="1" x14ac:dyDescent="0.2">
      <c r="B13" s="45"/>
      <c r="C13" s="85"/>
      <c r="D13" s="146"/>
      <c r="E13" s="141"/>
      <c r="F13" s="129"/>
      <c r="G13" s="84"/>
      <c r="H13" s="82"/>
      <c r="I13" s="138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2">
        <v>0</v>
      </c>
      <c r="W13" s="62">
        <v>0</v>
      </c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2">
        <v>0</v>
      </c>
      <c r="AK13" s="62">
        <v>0</v>
      </c>
      <c r="AL13" s="62">
        <v>0</v>
      </c>
      <c r="AM13" s="62">
        <v>0</v>
      </c>
      <c r="AO13" s="353"/>
      <c r="AP13" s="353"/>
      <c r="AQ13" s="353"/>
      <c r="AR13" s="353"/>
      <c r="AS13" s="353"/>
      <c r="AT13" s="353"/>
      <c r="AU13" s="353"/>
      <c r="AV13" s="353"/>
      <c r="AW13" s="353"/>
      <c r="AX13" s="353"/>
      <c r="AY13" s="353"/>
      <c r="AZ13" s="353"/>
    </row>
    <row r="14" spans="2:53" ht="26.25" customHeight="1" x14ac:dyDescent="0.2">
      <c r="B14" s="156"/>
      <c r="C14" s="129" t="s">
        <v>404</v>
      </c>
      <c r="D14" s="108" t="s">
        <v>108</v>
      </c>
      <c r="E14" s="146" t="s">
        <v>142</v>
      </c>
      <c r="F14" s="129" t="s">
        <v>181</v>
      </c>
      <c r="G14" s="162"/>
      <c r="H14" s="163" t="s">
        <v>1014</v>
      </c>
      <c r="I14" s="175" t="s">
        <v>870</v>
      </c>
      <c r="J14" s="167">
        <v>540000</v>
      </c>
      <c r="K14" s="167"/>
      <c r="L14" s="167">
        <v>540000</v>
      </c>
      <c r="M14" s="167"/>
      <c r="N14" s="167">
        <v>540000</v>
      </c>
      <c r="O14" s="167"/>
      <c r="P14" s="167">
        <v>540000</v>
      </c>
      <c r="Q14" s="167"/>
      <c r="R14" s="167">
        <v>540000</v>
      </c>
      <c r="S14" s="167"/>
      <c r="T14" s="167">
        <v>540000</v>
      </c>
      <c r="U14" s="167"/>
      <c r="V14" s="174">
        <v>3240000</v>
      </c>
      <c r="W14" s="174">
        <v>0</v>
      </c>
      <c r="X14" s="167">
        <v>540000</v>
      </c>
      <c r="Y14" s="167"/>
      <c r="Z14" s="167">
        <v>540000</v>
      </c>
      <c r="AA14" s="167"/>
      <c r="AB14" s="167">
        <v>540000</v>
      </c>
      <c r="AC14" s="167"/>
      <c r="AD14" s="167">
        <v>540000</v>
      </c>
      <c r="AE14" s="167"/>
      <c r="AF14" s="167">
        <v>540000</v>
      </c>
      <c r="AG14" s="167"/>
      <c r="AH14" s="167">
        <v>540000</v>
      </c>
      <c r="AI14" s="167"/>
      <c r="AJ14" s="174">
        <v>3240000</v>
      </c>
      <c r="AK14" s="174">
        <v>0</v>
      </c>
      <c r="AL14" s="174">
        <v>6480000</v>
      </c>
      <c r="AM14" s="174">
        <v>0</v>
      </c>
      <c r="AO14" s="352" t="s">
        <v>734</v>
      </c>
      <c r="AP14" s="352" t="s">
        <v>734</v>
      </c>
      <c r="AQ14" s="352" t="s">
        <v>734</v>
      </c>
      <c r="AR14" s="352" t="s">
        <v>734</v>
      </c>
      <c r="AS14" s="352" t="s">
        <v>734</v>
      </c>
      <c r="AT14" s="352" t="s">
        <v>734</v>
      </c>
      <c r="AU14" s="352" t="s">
        <v>734</v>
      </c>
      <c r="AV14" s="352" t="s">
        <v>734</v>
      </c>
      <c r="AW14" s="352" t="s">
        <v>734</v>
      </c>
      <c r="AX14" s="352" t="s">
        <v>734</v>
      </c>
      <c r="AY14" s="352" t="s">
        <v>734</v>
      </c>
      <c r="AZ14" s="352" t="s">
        <v>734</v>
      </c>
    </row>
    <row r="15" spans="2:53" ht="26.25" customHeight="1" x14ac:dyDescent="0.2">
      <c r="B15" s="156"/>
      <c r="C15" s="129" t="s">
        <v>404</v>
      </c>
      <c r="D15" s="108" t="s">
        <v>108</v>
      </c>
      <c r="E15" s="146" t="s">
        <v>142</v>
      </c>
      <c r="F15" s="129" t="s">
        <v>181</v>
      </c>
      <c r="G15" s="162"/>
      <c r="H15" s="163" t="s">
        <v>1014</v>
      </c>
      <c r="I15" s="175" t="s">
        <v>871</v>
      </c>
      <c r="J15" s="167">
        <v>480000</v>
      </c>
      <c r="K15" s="167"/>
      <c r="L15" s="167">
        <v>480000</v>
      </c>
      <c r="M15" s="167"/>
      <c r="N15" s="167">
        <v>480000</v>
      </c>
      <c r="O15" s="167"/>
      <c r="P15" s="167">
        <v>480000</v>
      </c>
      <c r="Q15" s="167"/>
      <c r="R15" s="167">
        <v>480000</v>
      </c>
      <c r="S15" s="167"/>
      <c r="T15" s="167">
        <v>480000</v>
      </c>
      <c r="U15" s="167"/>
      <c r="V15" s="174">
        <v>2880000</v>
      </c>
      <c r="W15" s="174">
        <v>0</v>
      </c>
      <c r="X15" s="167">
        <v>480000</v>
      </c>
      <c r="Y15" s="167"/>
      <c r="Z15" s="167">
        <v>480000</v>
      </c>
      <c r="AA15" s="167"/>
      <c r="AB15" s="167">
        <v>480000</v>
      </c>
      <c r="AC15" s="167"/>
      <c r="AD15" s="167">
        <v>480000</v>
      </c>
      <c r="AE15" s="167"/>
      <c r="AF15" s="167">
        <v>480000</v>
      </c>
      <c r="AG15" s="167"/>
      <c r="AH15" s="167">
        <v>480000</v>
      </c>
      <c r="AI15" s="167"/>
      <c r="AJ15" s="174">
        <v>2880000</v>
      </c>
      <c r="AK15" s="174">
        <v>0</v>
      </c>
      <c r="AL15" s="174">
        <v>5760000</v>
      </c>
      <c r="AM15" s="174">
        <v>0</v>
      </c>
      <c r="AO15" s="352" t="s">
        <v>734</v>
      </c>
      <c r="AP15" s="352" t="s">
        <v>734</v>
      </c>
      <c r="AQ15" s="352" t="s">
        <v>734</v>
      </c>
      <c r="AR15" s="352" t="s">
        <v>734</v>
      </c>
      <c r="AS15" s="352" t="s">
        <v>734</v>
      </c>
      <c r="AT15" s="352" t="s">
        <v>734</v>
      </c>
      <c r="AU15" s="352" t="s">
        <v>734</v>
      </c>
      <c r="AV15" s="352" t="s">
        <v>734</v>
      </c>
      <c r="AW15" s="352" t="s">
        <v>734</v>
      </c>
      <c r="AX15" s="352" t="s">
        <v>734</v>
      </c>
      <c r="AY15" s="352" t="s">
        <v>734</v>
      </c>
      <c r="AZ15" s="352" t="s">
        <v>734</v>
      </c>
    </row>
    <row r="16" spans="2:53" s="71" customFormat="1" ht="27.65" customHeight="1" x14ac:dyDescent="0.2">
      <c r="B16" s="156"/>
      <c r="C16" s="157" t="s">
        <v>404</v>
      </c>
      <c r="D16" s="108" t="s">
        <v>108</v>
      </c>
      <c r="E16" s="146" t="s">
        <v>142</v>
      </c>
      <c r="F16" s="129" t="s">
        <v>181</v>
      </c>
      <c r="G16" s="231"/>
      <c r="H16" s="163" t="s">
        <v>1014</v>
      </c>
      <c r="I16" s="157" t="s">
        <v>1501</v>
      </c>
      <c r="J16" s="167">
        <v>480000</v>
      </c>
      <c r="K16" s="167"/>
      <c r="L16" s="167">
        <v>480000</v>
      </c>
      <c r="M16" s="167"/>
      <c r="N16" s="167">
        <v>480000</v>
      </c>
      <c r="O16" s="167"/>
      <c r="P16" s="167">
        <v>480000</v>
      </c>
      <c r="Q16" s="167"/>
      <c r="R16" s="167">
        <v>480000</v>
      </c>
      <c r="S16" s="167"/>
      <c r="T16" s="167">
        <v>480000</v>
      </c>
      <c r="U16" s="167"/>
      <c r="V16" s="161">
        <v>2880000</v>
      </c>
      <c r="W16" s="161">
        <v>0</v>
      </c>
      <c r="X16" s="167">
        <v>480000</v>
      </c>
      <c r="Y16" s="167"/>
      <c r="Z16" s="167">
        <v>480000</v>
      </c>
      <c r="AA16" s="167"/>
      <c r="AB16" s="167">
        <v>480000</v>
      </c>
      <c r="AC16" s="167"/>
      <c r="AD16" s="167">
        <v>480000</v>
      </c>
      <c r="AE16" s="167"/>
      <c r="AF16" s="167">
        <v>480000</v>
      </c>
      <c r="AG16" s="167"/>
      <c r="AH16" s="167">
        <v>480000</v>
      </c>
      <c r="AI16" s="167"/>
      <c r="AJ16" s="161">
        <v>2880000</v>
      </c>
      <c r="AK16" s="161">
        <v>0</v>
      </c>
      <c r="AL16" s="161">
        <v>5760000</v>
      </c>
      <c r="AM16" s="161">
        <v>0</v>
      </c>
      <c r="AN16" s="215"/>
      <c r="AO16" s="352" t="s">
        <v>734</v>
      </c>
      <c r="AP16" s="352" t="s">
        <v>734</v>
      </c>
      <c r="AQ16" s="352" t="s">
        <v>734</v>
      </c>
      <c r="AR16" s="352" t="s">
        <v>734</v>
      </c>
      <c r="AS16" s="352" t="s">
        <v>734</v>
      </c>
      <c r="AT16" s="352" t="s">
        <v>734</v>
      </c>
      <c r="AU16" s="352" t="s">
        <v>734</v>
      </c>
      <c r="AV16" s="352" t="s">
        <v>734</v>
      </c>
      <c r="AW16" s="352" t="s">
        <v>734</v>
      </c>
      <c r="AX16" s="352" t="s">
        <v>734</v>
      </c>
      <c r="AY16" s="352" t="s">
        <v>734</v>
      </c>
      <c r="AZ16" s="352" t="s">
        <v>734</v>
      </c>
    </row>
    <row r="17" spans="2:52" ht="26.25" customHeight="1" x14ac:dyDescent="0.2">
      <c r="B17" s="156"/>
      <c r="C17" s="129" t="s">
        <v>404</v>
      </c>
      <c r="D17" s="108" t="s">
        <v>108</v>
      </c>
      <c r="E17" s="146" t="s">
        <v>142</v>
      </c>
      <c r="F17" s="129" t="s">
        <v>181</v>
      </c>
      <c r="G17" s="162"/>
      <c r="H17" s="163" t="s">
        <v>1013</v>
      </c>
      <c r="I17" s="157" t="s">
        <v>1500</v>
      </c>
      <c r="J17" s="167">
        <v>480000</v>
      </c>
      <c r="K17" s="167"/>
      <c r="L17" s="167">
        <v>480000</v>
      </c>
      <c r="M17" s="167"/>
      <c r="N17" s="167">
        <v>480000</v>
      </c>
      <c r="O17" s="167"/>
      <c r="P17" s="167">
        <v>480000</v>
      </c>
      <c r="Q17" s="167"/>
      <c r="R17" s="167">
        <v>480000</v>
      </c>
      <c r="S17" s="167"/>
      <c r="T17" s="167">
        <v>480000</v>
      </c>
      <c r="U17" s="167"/>
      <c r="V17" s="174">
        <v>2880000</v>
      </c>
      <c r="W17" s="174">
        <v>0</v>
      </c>
      <c r="X17" s="167">
        <v>480000</v>
      </c>
      <c r="Y17" s="167"/>
      <c r="Z17" s="167">
        <v>480000</v>
      </c>
      <c r="AA17" s="167"/>
      <c r="AB17" s="167">
        <v>480000</v>
      </c>
      <c r="AC17" s="167"/>
      <c r="AD17" s="167">
        <v>480000</v>
      </c>
      <c r="AE17" s="167"/>
      <c r="AF17" s="167">
        <v>480000</v>
      </c>
      <c r="AG17" s="167"/>
      <c r="AH17" s="167">
        <v>480000</v>
      </c>
      <c r="AI17" s="167"/>
      <c r="AJ17" s="174">
        <v>2880000</v>
      </c>
      <c r="AK17" s="174">
        <v>0</v>
      </c>
      <c r="AL17" s="174">
        <v>5760000</v>
      </c>
      <c r="AM17" s="174">
        <v>0</v>
      </c>
      <c r="AO17" s="352" t="s">
        <v>734</v>
      </c>
      <c r="AP17" s="352" t="s">
        <v>734</v>
      </c>
      <c r="AQ17" s="352" t="s">
        <v>734</v>
      </c>
      <c r="AR17" s="352" t="s">
        <v>734</v>
      </c>
      <c r="AS17" s="352" t="s">
        <v>734</v>
      </c>
      <c r="AT17" s="352" t="s">
        <v>734</v>
      </c>
      <c r="AU17" s="352" t="s">
        <v>734</v>
      </c>
      <c r="AV17" s="352" t="s">
        <v>734</v>
      </c>
      <c r="AW17" s="352" t="s">
        <v>734</v>
      </c>
      <c r="AX17" s="352" t="s">
        <v>734</v>
      </c>
      <c r="AY17" s="352" t="s">
        <v>734</v>
      </c>
      <c r="AZ17" s="352" t="s">
        <v>734</v>
      </c>
    </row>
    <row r="18" spans="2:52" s="71" customFormat="1" ht="26.25" customHeight="1" x14ac:dyDescent="0.2">
      <c r="B18" s="45"/>
      <c r="C18" s="157" t="s">
        <v>404</v>
      </c>
      <c r="D18" s="188" t="s">
        <v>66</v>
      </c>
      <c r="E18" s="232" t="s">
        <v>142</v>
      </c>
      <c r="F18" s="157" t="s">
        <v>968</v>
      </c>
      <c r="G18" s="229"/>
      <c r="H18" s="227" t="s">
        <v>1013</v>
      </c>
      <c r="I18" s="157" t="s">
        <v>1578</v>
      </c>
      <c r="J18" s="160">
        <v>1000000</v>
      </c>
      <c r="K18" s="61"/>
      <c r="L18" s="160">
        <v>1000000</v>
      </c>
      <c r="M18" s="61"/>
      <c r="N18" s="160">
        <v>1000000</v>
      </c>
      <c r="O18" s="61"/>
      <c r="P18" s="160">
        <v>1000000</v>
      </c>
      <c r="Q18" s="61"/>
      <c r="R18" s="160">
        <v>1000000</v>
      </c>
      <c r="S18" s="61"/>
      <c r="T18" s="160">
        <v>1000000</v>
      </c>
      <c r="U18" s="61"/>
      <c r="V18" s="62">
        <v>6000000</v>
      </c>
      <c r="W18" s="62">
        <v>0</v>
      </c>
      <c r="X18" s="160">
        <v>1000000</v>
      </c>
      <c r="Y18" s="61"/>
      <c r="Z18" s="160">
        <v>1000000</v>
      </c>
      <c r="AA18" s="61"/>
      <c r="AB18" s="160">
        <v>1000000</v>
      </c>
      <c r="AC18" s="61"/>
      <c r="AD18" s="160">
        <v>1000000</v>
      </c>
      <c r="AE18" s="61"/>
      <c r="AF18" s="160">
        <v>1000000</v>
      </c>
      <c r="AG18" s="61"/>
      <c r="AH18" s="160">
        <v>1000000</v>
      </c>
      <c r="AI18" s="61"/>
      <c r="AJ18" s="62">
        <v>6000000</v>
      </c>
      <c r="AK18" s="62">
        <v>0</v>
      </c>
      <c r="AL18" s="62">
        <v>12000000</v>
      </c>
      <c r="AM18" s="62">
        <v>0</v>
      </c>
      <c r="AN18" s="215"/>
      <c r="AO18" s="352" t="s">
        <v>734</v>
      </c>
      <c r="AP18" s="352" t="s">
        <v>734</v>
      </c>
      <c r="AQ18" s="352" t="s">
        <v>734</v>
      </c>
      <c r="AR18" s="352" t="s">
        <v>734</v>
      </c>
      <c r="AS18" s="352" t="s">
        <v>734</v>
      </c>
      <c r="AT18" s="352" t="s">
        <v>734</v>
      </c>
      <c r="AU18" s="352" t="s">
        <v>734</v>
      </c>
      <c r="AV18" s="352" t="s">
        <v>734</v>
      </c>
      <c r="AW18" s="352" t="s">
        <v>734</v>
      </c>
      <c r="AX18" s="352" t="s">
        <v>734</v>
      </c>
      <c r="AY18" s="352" t="s">
        <v>734</v>
      </c>
      <c r="AZ18" s="352" t="s">
        <v>734</v>
      </c>
    </row>
    <row r="19" spans="2:52" s="71" customFormat="1" ht="26.25" customHeight="1" x14ac:dyDescent="0.2">
      <c r="B19" s="45"/>
      <c r="C19" s="157" t="s">
        <v>404</v>
      </c>
      <c r="D19" s="188" t="s">
        <v>66</v>
      </c>
      <c r="E19" s="232" t="s">
        <v>142</v>
      </c>
      <c r="F19" s="157" t="s">
        <v>967</v>
      </c>
      <c r="G19" s="229"/>
      <c r="H19" s="227" t="s">
        <v>1013</v>
      </c>
      <c r="I19" s="157" t="s">
        <v>1578</v>
      </c>
      <c r="J19" s="160">
        <v>1500000</v>
      </c>
      <c r="K19" s="61"/>
      <c r="L19" s="160">
        <v>1500000</v>
      </c>
      <c r="M19" s="61"/>
      <c r="N19" s="160">
        <v>1500000</v>
      </c>
      <c r="O19" s="61"/>
      <c r="P19" s="160">
        <v>1500000</v>
      </c>
      <c r="Q19" s="61"/>
      <c r="R19" s="160">
        <v>1500000</v>
      </c>
      <c r="S19" s="61"/>
      <c r="T19" s="160">
        <v>1500000</v>
      </c>
      <c r="U19" s="61"/>
      <c r="V19" s="62">
        <v>9000000</v>
      </c>
      <c r="W19" s="62">
        <v>0</v>
      </c>
      <c r="X19" s="160">
        <v>1500000</v>
      </c>
      <c r="Y19" s="61"/>
      <c r="Z19" s="160">
        <v>1500000</v>
      </c>
      <c r="AA19" s="61"/>
      <c r="AB19" s="160">
        <v>1500000</v>
      </c>
      <c r="AC19" s="61"/>
      <c r="AD19" s="160">
        <v>1500000</v>
      </c>
      <c r="AE19" s="61"/>
      <c r="AF19" s="160">
        <v>1500000</v>
      </c>
      <c r="AG19" s="61"/>
      <c r="AH19" s="160">
        <v>1500000</v>
      </c>
      <c r="AI19" s="61"/>
      <c r="AJ19" s="62">
        <v>9000000</v>
      </c>
      <c r="AK19" s="62">
        <v>0</v>
      </c>
      <c r="AL19" s="62">
        <v>18000000</v>
      </c>
      <c r="AM19" s="62">
        <v>0</v>
      </c>
      <c r="AN19" s="215"/>
      <c r="AO19" s="352" t="s">
        <v>733</v>
      </c>
      <c r="AP19" s="352" t="s">
        <v>733</v>
      </c>
      <c r="AQ19" s="352" t="s">
        <v>733</v>
      </c>
      <c r="AR19" s="352" t="s">
        <v>733</v>
      </c>
      <c r="AS19" s="352" t="s">
        <v>733</v>
      </c>
      <c r="AT19" s="352" t="s">
        <v>733</v>
      </c>
      <c r="AU19" s="352" t="s">
        <v>733</v>
      </c>
      <c r="AV19" s="352" t="s">
        <v>733</v>
      </c>
      <c r="AW19" s="352" t="s">
        <v>733</v>
      </c>
      <c r="AX19" s="352" t="s">
        <v>733</v>
      </c>
      <c r="AY19" s="352" t="s">
        <v>733</v>
      </c>
      <c r="AZ19" s="352" t="s">
        <v>733</v>
      </c>
    </row>
    <row r="20" spans="2:52" s="71" customFormat="1" ht="27.65" customHeight="1" x14ac:dyDescent="0.2">
      <c r="B20" s="156"/>
      <c r="C20" s="157" t="s">
        <v>404</v>
      </c>
      <c r="D20" s="188" t="s">
        <v>526</v>
      </c>
      <c r="E20" s="232" t="s">
        <v>142</v>
      </c>
      <c r="F20" s="312" t="s">
        <v>1507</v>
      </c>
      <c r="G20" s="231"/>
      <c r="H20" s="227" t="s">
        <v>1013</v>
      </c>
      <c r="I20" s="157" t="s">
        <v>1509</v>
      </c>
      <c r="J20" s="160"/>
      <c r="K20" s="159"/>
      <c r="L20" s="160"/>
      <c r="M20" s="159"/>
      <c r="N20" s="160"/>
      <c r="O20" s="159"/>
      <c r="P20" s="160"/>
      <c r="Q20" s="159"/>
      <c r="R20" s="160"/>
      <c r="S20" s="159"/>
      <c r="T20" s="160">
        <v>31300000</v>
      </c>
      <c r="U20" s="159"/>
      <c r="V20" s="161">
        <v>31300000</v>
      </c>
      <c r="W20" s="161">
        <v>0</v>
      </c>
      <c r="X20" s="160"/>
      <c r="Y20" s="159"/>
      <c r="Z20" s="160"/>
      <c r="AA20" s="159"/>
      <c r="AB20" s="160"/>
      <c r="AC20" s="159"/>
      <c r="AD20" s="160"/>
      <c r="AE20" s="159"/>
      <c r="AF20" s="160"/>
      <c r="AG20" s="159"/>
      <c r="AH20" s="160">
        <v>22500000</v>
      </c>
      <c r="AI20" s="159"/>
      <c r="AJ20" s="161">
        <v>22500000</v>
      </c>
      <c r="AK20" s="161">
        <v>0</v>
      </c>
      <c r="AL20" s="161">
        <v>53800000</v>
      </c>
      <c r="AM20" s="161">
        <v>0</v>
      </c>
      <c r="AN20" s="215"/>
      <c r="AO20" s="352"/>
      <c r="AP20" s="352"/>
      <c r="AQ20" s="352"/>
      <c r="AR20" s="352"/>
      <c r="AS20" s="352"/>
      <c r="AT20" s="352" t="s">
        <v>734</v>
      </c>
      <c r="AU20" s="352"/>
      <c r="AV20" s="352"/>
      <c r="AW20" s="352"/>
      <c r="AX20" s="352"/>
      <c r="AY20" s="352"/>
      <c r="AZ20" s="352" t="s">
        <v>733</v>
      </c>
    </row>
    <row r="21" spans="2:52" s="392" customFormat="1" ht="26.25" customHeight="1" x14ac:dyDescent="0.2">
      <c r="B21" s="45"/>
      <c r="C21" s="233" t="s">
        <v>404</v>
      </c>
      <c r="D21" s="272" t="s">
        <v>66</v>
      </c>
      <c r="E21" s="384" t="s">
        <v>142</v>
      </c>
      <c r="F21" s="233" t="s">
        <v>1496</v>
      </c>
      <c r="G21" s="385"/>
      <c r="H21" s="363" t="s">
        <v>1016</v>
      </c>
      <c r="I21" s="157" t="s">
        <v>1578</v>
      </c>
      <c r="J21" s="396"/>
      <c r="K21" s="397"/>
      <c r="L21" s="393"/>
      <c r="M21" s="394"/>
      <c r="N21" s="393"/>
      <c r="O21" s="394"/>
      <c r="P21" s="393">
        <v>1000000</v>
      </c>
      <c r="Q21" s="394"/>
      <c r="R21" s="393">
        <v>1000000</v>
      </c>
      <c r="S21" s="394"/>
      <c r="T21" s="393">
        <v>1000000</v>
      </c>
      <c r="U21" s="394"/>
      <c r="V21" s="386">
        <v>3000000</v>
      </c>
      <c r="W21" s="386">
        <v>0</v>
      </c>
      <c r="X21" s="393">
        <v>1800000</v>
      </c>
      <c r="Y21" s="394"/>
      <c r="Z21" s="393">
        <v>1800000</v>
      </c>
      <c r="AA21" s="394"/>
      <c r="AB21" s="393">
        <v>1800000</v>
      </c>
      <c r="AC21" s="394"/>
      <c r="AD21" s="393">
        <v>1800000</v>
      </c>
      <c r="AE21" s="394"/>
      <c r="AF21" s="393">
        <v>1800000</v>
      </c>
      <c r="AG21" s="394"/>
      <c r="AH21" s="393">
        <v>1800000</v>
      </c>
      <c r="AI21" s="394"/>
      <c r="AJ21" s="386">
        <v>10800000</v>
      </c>
      <c r="AK21" s="386">
        <v>0</v>
      </c>
      <c r="AL21" s="386">
        <v>13800000</v>
      </c>
      <c r="AM21" s="386">
        <v>0</v>
      </c>
      <c r="AN21" s="391"/>
      <c r="AO21" s="352"/>
      <c r="AP21" s="352"/>
      <c r="AQ21" s="352"/>
      <c r="AR21" s="352" t="s">
        <v>733</v>
      </c>
      <c r="AS21" s="352" t="s">
        <v>733</v>
      </c>
      <c r="AT21" s="352" t="s">
        <v>733</v>
      </c>
      <c r="AU21" s="352" t="s">
        <v>733</v>
      </c>
      <c r="AV21" s="352" t="s">
        <v>733</v>
      </c>
      <c r="AW21" s="352" t="s">
        <v>733</v>
      </c>
      <c r="AX21" s="352" t="s">
        <v>733</v>
      </c>
      <c r="AY21" s="352" t="s">
        <v>733</v>
      </c>
      <c r="AZ21" s="352" t="s">
        <v>733</v>
      </c>
    </row>
    <row r="22" spans="2:52" ht="26.25" customHeight="1" x14ac:dyDescent="0.2">
      <c r="B22" s="156"/>
      <c r="C22" s="175"/>
      <c r="D22" s="190"/>
      <c r="E22" s="194"/>
      <c r="F22" s="175"/>
      <c r="G22" s="162"/>
      <c r="H22" s="163"/>
      <c r="I22" s="175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74">
        <v>0</v>
      </c>
      <c r="W22" s="174">
        <v>0</v>
      </c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74">
        <v>0</v>
      </c>
      <c r="AK22" s="174">
        <v>0</v>
      </c>
      <c r="AL22" s="174">
        <v>0</v>
      </c>
      <c r="AM22" s="174">
        <v>0</v>
      </c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</row>
    <row r="23" spans="2:52" ht="26.25" customHeight="1" x14ac:dyDescent="0.2">
      <c r="B23" s="156"/>
      <c r="C23" s="129" t="s">
        <v>1812</v>
      </c>
      <c r="D23" s="108" t="s">
        <v>108</v>
      </c>
      <c r="E23" s="146" t="s">
        <v>142</v>
      </c>
      <c r="F23" s="175" t="s">
        <v>615</v>
      </c>
      <c r="G23" s="162"/>
      <c r="H23" s="362" t="s">
        <v>987</v>
      </c>
      <c r="I23" s="175" t="s">
        <v>614</v>
      </c>
      <c r="J23" s="167">
        <v>740000</v>
      </c>
      <c r="K23" s="167"/>
      <c r="L23" s="167">
        <v>740000</v>
      </c>
      <c r="M23" s="167"/>
      <c r="N23" s="167">
        <v>740000</v>
      </c>
      <c r="O23" s="167"/>
      <c r="P23" s="167">
        <v>740000</v>
      </c>
      <c r="Q23" s="167"/>
      <c r="R23" s="167">
        <v>740000</v>
      </c>
      <c r="S23" s="167"/>
      <c r="T23" s="167">
        <v>740000</v>
      </c>
      <c r="U23" s="167"/>
      <c r="V23" s="174">
        <v>4440000</v>
      </c>
      <c r="W23" s="174">
        <v>0</v>
      </c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74">
        <v>0</v>
      </c>
      <c r="AK23" s="174">
        <v>0</v>
      </c>
      <c r="AL23" s="174">
        <v>4440000</v>
      </c>
      <c r="AM23" s="174">
        <v>0</v>
      </c>
      <c r="AO23" s="352" t="s">
        <v>734</v>
      </c>
      <c r="AP23" s="352" t="s">
        <v>734</v>
      </c>
      <c r="AQ23" s="352" t="s">
        <v>734</v>
      </c>
      <c r="AR23" s="352" t="s">
        <v>734</v>
      </c>
      <c r="AS23" s="352" t="s">
        <v>734</v>
      </c>
      <c r="AT23" s="352" t="s">
        <v>734</v>
      </c>
      <c r="AU23" s="352" t="s">
        <v>734</v>
      </c>
      <c r="AV23" s="352" t="s">
        <v>734</v>
      </c>
      <c r="AW23" s="352" t="s">
        <v>734</v>
      </c>
      <c r="AX23" s="352" t="s">
        <v>734</v>
      </c>
      <c r="AY23" s="352" t="s">
        <v>734</v>
      </c>
      <c r="AZ23" s="352" t="s">
        <v>734</v>
      </c>
    </row>
    <row r="24" spans="2:52" ht="26.25" customHeight="1" x14ac:dyDescent="0.2">
      <c r="B24" s="156"/>
      <c r="C24" s="311" t="s">
        <v>1812</v>
      </c>
      <c r="D24" s="67" t="s">
        <v>108</v>
      </c>
      <c r="E24" s="141" t="s">
        <v>142</v>
      </c>
      <c r="F24" s="157" t="s">
        <v>1813</v>
      </c>
      <c r="G24" s="165"/>
      <c r="H24" s="312" t="s">
        <v>987</v>
      </c>
      <c r="I24" s="129" t="s">
        <v>1814</v>
      </c>
      <c r="J24" s="159">
        <v>600000</v>
      </c>
      <c r="K24" s="172"/>
      <c r="L24" s="159">
        <v>600000</v>
      </c>
      <c r="M24" s="172"/>
      <c r="N24" s="159">
        <v>600000</v>
      </c>
      <c r="O24" s="172"/>
      <c r="P24" s="159"/>
      <c r="Q24" s="172"/>
      <c r="R24" s="159"/>
      <c r="S24" s="172"/>
      <c r="T24" s="159"/>
      <c r="U24" s="172"/>
      <c r="V24" s="161">
        <v>1800000</v>
      </c>
      <c r="W24" s="161">
        <v>0</v>
      </c>
      <c r="X24" s="159"/>
      <c r="Y24" s="172"/>
      <c r="Z24" s="159"/>
      <c r="AA24" s="172"/>
      <c r="AB24" s="159"/>
      <c r="AC24" s="172"/>
      <c r="AD24" s="159"/>
      <c r="AE24" s="159"/>
      <c r="AF24" s="159"/>
      <c r="AG24" s="159"/>
      <c r="AH24" s="159"/>
      <c r="AI24" s="159"/>
      <c r="AJ24" s="174">
        <v>0</v>
      </c>
      <c r="AK24" s="174">
        <v>0</v>
      </c>
      <c r="AL24" s="174">
        <v>1800000</v>
      </c>
      <c r="AM24" s="174">
        <v>0</v>
      </c>
      <c r="AO24" s="352" t="s">
        <v>734</v>
      </c>
      <c r="AP24" s="352" t="s">
        <v>734</v>
      </c>
      <c r="AQ24" s="352" t="s">
        <v>734</v>
      </c>
      <c r="AR24" s="352"/>
      <c r="AS24" s="352"/>
      <c r="AT24" s="352"/>
      <c r="AU24" s="352"/>
      <c r="AV24" s="352"/>
      <c r="AW24" s="352"/>
      <c r="AX24" s="352"/>
      <c r="AY24" s="352"/>
      <c r="AZ24" s="352"/>
    </row>
    <row r="25" spans="2:52" ht="26.25" customHeight="1" x14ac:dyDescent="0.2">
      <c r="B25" s="156"/>
      <c r="C25" s="311" t="s">
        <v>1812</v>
      </c>
      <c r="D25" s="67" t="s">
        <v>108</v>
      </c>
      <c r="E25" s="141" t="s">
        <v>142</v>
      </c>
      <c r="F25" s="157" t="s">
        <v>1813</v>
      </c>
      <c r="G25" s="165"/>
      <c r="H25" s="312" t="s">
        <v>987</v>
      </c>
      <c r="I25" s="129" t="s">
        <v>1815</v>
      </c>
      <c r="J25" s="159">
        <v>600000</v>
      </c>
      <c r="K25" s="172"/>
      <c r="L25" s="159">
        <v>600000</v>
      </c>
      <c r="M25" s="172"/>
      <c r="N25" s="159">
        <v>600000</v>
      </c>
      <c r="O25" s="172"/>
      <c r="P25" s="159"/>
      <c r="Q25" s="172"/>
      <c r="R25" s="159"/>
      <c r="S25" s="172"/>
      <c r="T25" s="159"/>
      <c r="U25" s="172"/>
      <c r="V25" s="161">
        <v>1800000</v>
      </c>
      <c r="W25" s="161">
        <v>0</v>
      </c>
      <c r="X25" s="159"/>
      <c r="Y25" s="172"/>
      <c r="Z25" s="159"/>
      <c r="AA25" s="172"/>
      <c r="AB25" s="159"/>
      <c r="AC25" s="172"/>
      <c r="AD25" s="159"/>
      <c r="AE25" s="159"/>
      <c r="AF25" s="159"/>
      <c r="AG25" s="172"/>
      <c r="AH25" s="159"/>
      <c r="AI25" s="172"/>
      <c r="AJ25" s="174">
        <v>0</v>
      </c>
      <c r="AK25" s="174">
        <v>0</v>
      </c>
      <c r="AL25" s="174">
        <v>1800000</v>
      </c>
      <c r="AM25" s="174">
        <v>0</v>
      </c>
      <c r="AO25" s="352" t="s">
        <v>734</v>
      </c>
      <c r="AP25" s="352" t="s">
        <v>734</v>
      </c>
      <c r="AQ25" s="352" t="s">
        <v>734</v>
      </c>
      <c r="AR25" s="352"/>
      <c r="AS25" s="352"/>
      <c r="AT25" s="352"/>
      <c r="AU25" s="352"/>
      <c r="AV25" s="352"/>
      <c r="AW25" s="352"/>
      <c r="AX25" s="352"/>
      <c r="AY25" s="352"/>
      <c r="AZ25" s="352"/>
    </row>
    <row r="26" spans="2:52" ht="26.25" customHeight="1" x14ac:dyDescent="0.2">
      <c r="B26" s="156"/>
      <c r="C26" s="66" t="s">
        <v>331</v>
      </c>
      <c r="D26" s="67" t="s">
        <v>108</v>
      </c>
      <c r="E26" s="141" t="s">
        <v>142</v>
      </c>
      <c r="F26" s="157" t="s">
        <v>740</v>
      </c>
      <c r="G26" s="165"/>
      <c r="H26" s="312" t="s">
        <v>987</v>
      </c>
      <c r="I26" s="129" t="s">
        <v>1007</v>
      </c>
      <c r="J26" s="159">
        <v>357200</v>
      </c>
      <c r="K26" s="172"/>
      <c r="L26" s="159">
        <v>760000</v>
      </c>
      <c r="M26" s="172"/>
      <c r="N26" s="159">
        <v>760000</v>
      </c>
      <c r="O26" s="172"/>
      <c r="P26" s="159"/>
      <c r="Q26" s="172"/>
      <c r="R26" s="159"/>
      <c r="S26" s="172"/>
      <c r="T26" s="159"/>
      <c r="U26" s="172"/>
      <c r="V26" s="161">
        <v>1877200</v>
      </c>
      <c r="W26" s="161">
        <v>0</v>
      </c>
      <c r="X26" s="159"/>
      <c r="Y26" s="172"/>
      <c r="Z26" s="159"/>
      <c r="AA26" s="172"/>
      <c r="AB26" s="159"/>
      <c r="AC26" s="172"/>
      <c r="AD26" s="159"/>
      <c r="AE26" s="159"/>
      <c r="AF26" s="159"/>
      <c r="AG26" s="159"/>
      <c r="AH26" s="159"/>
      <c r="AI26" s="159"/>
      <c r="AJ26" s="174">
        <v>0</v>
      </c>
      <c r="AK26" s="174">
        <v>0</v>
      </c>
      <c r="AL26" s="174">
        <v>1877200</v>
      </c>
      <c r="AM26" s="174">
        <v>0</v>
      </c>
      <c r="AO26" s="352" t="s">
        <v>734</v>
      </c>
      <c r="AP26" s="352" t="s">
        <v>734</v>
      </c>
      <c r="AQ26" s="352" t="s">
        <v>734</v>
      </c>
      <c r="AR26" s="352"/>
      <c r="AS26" s="352"/>
      <c r="AT26" s="352"/>
      <c r="AU26" s="352"/>
      <c r="AV26" s="352"/>
      <c r="AW26" s="352"/>
      <c r="AX26" s="352"/>
      <c r="AY26" s="352"/>
      <c r="AZ26" s="352"/>
    </row>
    <row r="27" spans="2:52" ht="26.25" customHeight="1" x14ac:dyDescent="0.2">
      <c r="B27" s="156"/>
      <c r="C27" s="66" t="s">
        <v>331</v>
      </c>
      <c r="D27" s="67" t="s">
        <v>108</v>
      </c>
      <c r="E27" s="141" t="s">
        <v>142</v>
      </c>
      <c r="F27" s="157" t="s">
        <v>740</v>
      </c>
      <c r="G27" s="165"/>
      <c r="H27" s="312" t="s">
        <v>987</v>
      </c>
      <c r="I27" s="129" t="s">
        <v>1006</v>
      </c>
      <c r="J27" s="159">
        <v>730000</v>
      </c>
      <c r="K27" s="172"/>
      <c r="L27" s="159">
        <v>730000</v>
      </c>
      <c r="M27" s="172"/>
      <c r="N27" s="159">
        <v>730000</v>
      </c>
      <c r="O27" s="172"/>
      <c r="P27" s="159"/>
      <c r="Q27" s="172"/>
      <c r="R27" s="159"/>
      <c r="S27" s="172"/>
      <c r="T27" s="159"/>
      <c r="U27" s="172"/>
      <c r="V27" s="161">
        <v>2190000</v>
      </c>
      <c r="W27" s="161">
        <v>0</v>
      </c>
      <c r="X27" s="159"/>
      <c r="Y27" s="172"/>
      <c r="Z27" s="159"/>
      <c r="AA27" s="172"/>
      <c r="AB27" s="159"/>
      <c r="AC27" s="172"/>
      <c r="AD27" s="159"/>
      <c r="AE27" s="159"/>
      <c r="AF27" s="159"/>
      <c r="AG27" s="172"/>
      <c r="AH27" s="159"/>
      <c r="AI27" s="172"/>
      <c r="AJ27" s="174">
        <v>0</v>
      </c>
      <c r="AK27" s="174">
        <v>0</v>
      </c>
      <c r="AL27" s="174">
        <v>2190000</v>
      </c>
      <c r="AM27" s="174">
        <v>0</v>
      </c>
      <c r="AO27" s="352" t="s">
        <v>734</v>
      </c>
      <c r="AP27" s="352" t="s">
        <v>734</v>
      </c>
      <c r="AQ27" s="352" t="s">
        <v>734</v>
      </c>
      <c r="AR27" s="352"/>
      <c r="AS27" s="352"/>
      <c r="AT27" s="352"/>
      <c r="AU27" s="352"/>
      <c r="AV27" s="352"/>
      <c r="AW27" s="352"/>
      <c r="AX27" s="352"/>
      <c r="AY27" s="352"/>
      <c r="AZ27" s="352"/>
    </row>
    <row r="28" spans="2:52" ht="26.25" customHeight="1" x14ac:dyDescent="0.2">
      <c r="B28" s="156"/>
      <c r="C28" s="66" t="s">
        <v>331</v>
      </c>
      <c r="D28" s="67" t="s">
        <v>108</v>
      </c>
      <c r="E28" s="141" t="s">
        <v>142</v>
      </c>
      <c r="F28" s="157" t="s">
        <v>740</v>
      </c>
      <c r="G28" s="165"/>
      <c r="H28" s="312" t="s">
        <v>987</v>
      </c>
      <c r="I28" s="175" t="s">
        <v>1106</v>
      </c>
      <c r="J28" s="159">
        <v>650000</v>
      </c>
      <c r="K28" s="172"/>
      <c r="L28" s="159">
        <v>650000</v>
      </c>
      <c r="M28" s="172"/>
      <c r="N28" s="159">
        <v>650000</v>
      </c>
      <c r="O28" s="172"/>
      <c r="P28" s="159"/>
      <c r="Q28" s="172"/>
      <c r="R28" s="159"/>
      <c r="S28" s="172"/>
      <c r="T28" s="159"/>
      <c r="U28" s="172"/>
      <c r="V28" s="161">
        <v>1950000</v>
      </c>
      <c r="W28" s="161">
        <v>0</v>
      </c>
      <c r="X28" s="159"/>
      <c r="Y28" s="172"/>
      <c r="Z28" s="159"/>
      <c r="AA28" s="172"/>
      <c r="AB28" s="159"/>
      <c r="AC28" s="172"/>
      <c r="AD28" s="159"/>
      <c r="AE28" s="172"/>
      <c r="AF28" s="159"/>
      <c r="AG28" s="172"/>
      <c r="AH28" s="159"/>
      <c r="AI28" s="172"/>
      <c r="AJ28" s="174">
        <v>0</v>
      </c>
      <c r="AK28" s="174">
        <v>0</v>
      </c>
      <c r="AL28" s="174">
        <v>1950000</v>
      </c>
      <c r="AM28" s="174">
        <v>0</v>
      </c>
      <c r="AO28" s="352" t="s">
        <v>734</v>
      </c>
      <c r="AP28" s="352" t="s">
        <v>734</v>
      </c>
      <c r="AQ28" s="352" t="s">
        <v>734</v>
      </c>
      <c r="AR28" s="352"/>
      <c r="AS28" s="352"/>
      <c r="AT28" s="352"/>
      <c r="AU28" s="352"/>
      <c r="AV28" s="352"/>
      <c r="AW28" s="352"/>
      <c r="AX28" s="352"/>
      <c r="AY28" s="352"/>
      <c r="AZ28" s="352"/>
    </row>
    <row r="29" spans="2:52" ht="26.25" customHeight="1" x14ac:dyDescent="0.2">
      <c r="B29" s="156"/>
      <c r="C29" s="66" t="s">
        <v>331</v>
      </c>
      <c r="D29" s="67" t="s">
        <v>108</v>
      </c>
      <c r="E29" s="141" t="s">
        <v>142</v>
      </c>
      <c r="F29" s="157" t="s">
        <v>740</v>
      </c>
      <c r="G29" s="165"/>
      <c r="H29" s="312" t="s">
        <v>987</v>
      </c>
      <c r="I29" s="175" t="s">
        <v>1108</v>
      </c>
      <c r="J29" s="159">
        <v>630000</v>
      </c>
      <c r="K29" s="172"/>
      <c r="L29" s="159">
        <v>630000</v>
      </c>
      <c r="M29" s="172"/>
      <c r="N29" s="159">
        <v>630000</v>
      </c>
      <c r="O29" s="172"/>
      <c r="P29" s="159"/>
      <c r="Q29" s="172"/>
      <c r="R29" s="159"/>
      <c r="S29" s="172"/>
      <c r="T29" s="159"/>
      <c r="U29" s="172"/>
      <c r="V29" s="161">
        <v>1890000</v>
      </c>
      <c r="W29" s="161">
        <v>0</v>
      </c>
      <c r="X29" s="159"/>
      <c r="Y29" s="172"/>
      <c r="Z29" s="159"/>
      <c r="AA29" s="172"/>
      <c r="AB29" s="159"/>
      <c r="AC29" s="172"/>
      <c r="AD29" s="159"/>
      <c r="AE29" s="172"/>
      <c r="AF29" s="159"/>
      <c r="AG29" s="172"/>
      <c r="AH29" s="159"/>
      <c r="AI29" s="172"/>
      <c r="AJ29" s="174">
        <v>0</v>
      </c>
      <c r="AK29" s="174">
        <v>0</v>
      </c>
      <c r="AL29" s="174">
        <v>1890000</v>
      </c>
      <c r="AM29" s="174">
        <v>0</v>
      </c>
      <c r="AO29" s="352" t="s">
        <v>734</v>
      </c>
      <c r="AP29" s="352" t="s">
        <v>734</v>
      </c>
      <c r="AQ29" s="352" t="s">
        <v>734</v>
      </c>
      <c r="AR29" s="352"/>
      <c r="AS29" s="352"/>
      <c r="AT29" s="352"/>
      <c r="AU29" s="352"/>
      <c r="AV29" s="352"/>
      <c r="AW29" s="352"/>
      <c r="AX29" s="352"/>
      <c r="AY29" s="352"/>
      <c r="AZ29" s="352"/>
    </row>
    <row r="30" spans="2:52" ht="26.25" customHeight="1" x14ac:dyDescent="0.2">
      <c r="B30" s="156"/>
      <c r="C30" s="66" t="s">
        <v>331</v>
      </c>
      <c r="D30" s="67" t="s">
        <v>108</v>
      </c>
      <c r="E30" s="141" t="s">
        <v>142</v>
      </c>
      <c r="F30" s="157" t="s">
        <v>740</v>
      </c>
      <c r="G30" s="165"/>
      <c r="H30" s="312" t="s">
        <v>987</v>
      </c>
      <c r="I30" s="157" t="s">
        <v>862</v>
      </c>
      <c r="J30" s="159">
        <v>700000</v>
      </c>
      <c r="K30" s="172"/>
      <c r="L30" s="159">
        <v>700000</v>
      </c>
      <c r="M30" s="172"/>
      <c r="N30" s="159">
        <v>700000</v>
      </c>
      <c r="O30" s="172"/>
      <c r="P30" s="159">
        <v>700000</v>
      </c>
      <c r="Q30" s="172"/>
      <c r="R30" s="159"/>
      <c r="S30" s="172"/>
      <c r="T30" s="159"/>
      <c r="U30" s="172"/>
      <c r="V30" s="161">
        <v>2800000</v>
      </c>
      <c r="W30" s="161">
        <v>0</v>
      </c>
      <c r="X30" s="159"/>
      <c r="Y30" s="172"/>
      <c r="Z30" s="159"/>
      <c r="AA30" s="172"/>
      <c r="AB30" s="159"/>
      <c r="AC30" s="172"/>
      <c r="AD30" s="159"/>
      <c r="AE30" s="172"/>
      <c r="AF30" s="159"/>
      <c r="AG30" s="172"/>
      <c r="AH30" s="159"/>
      <c r="AI30" s="172"/>
      <c r="AJ30" s="174">
        <v>0</v>
      </c>
      <c r="AK30" s="174">
        <v>0</v>
      </c>
      <c r="AL30" s="174">
        <v>2800000</v>
      </c>
      <c r="AM30" s="174">
        <v>0</v>
      </c>
      <c r="AO30" s="352" t="s">
        <v>734</v>
      </c>
      <c r="AP30" s="352" t="s">
        <v>734</v>
      </c>
      <c r="AQ30" s="352" t="s">
        <v>734</v>
      </c>
      <c r="AR30" s="352" t="s">
        <v>734</v>
      </c>
      <c r="AS30" s="352"/>
      <c r="AT30" s="352"/>
      <c r="AU30" s="352"/>
      <c r="AV30" s="352"/>
      <c r="AW30" s="352"/>
      <c r="AX30" s="352"/>
      <c r="AY30" s="352"/>
      <c r="AZ30" s="352"/>
    </row>
    <row r="31" spans="2:52" ht="26.25" customHeight="1" x14ac:dyDescent="0.2">
      <c r="B31" s="156"/>
      <c r="C31" s="66" t="s">
        <v>331</v>
      </c>
      <c r="D31" s="67" t="s">
        <v>108</v>
      </c>
      <c r="E31" s="141" t="s">
        <v>142</v>
      </c>
      <c r="F31" s="157" t="s">
        <v>740</v>
      </c>
      <c r="G31" s="165"/>
      <c r="H31" s="312" t="s">
        <v>987</v>
      </c>
      <c r="I31" s="129" t="s">
        <v>1811</v>
      </c>
      <c r="J31" s="159">
        <v>660000</v>
      </c>
      <c r="K31" s="172"/>
      <c r="L31" s="159">
        <v>660000</v>
      </c>
      <c r="M31" s="172"/>
      <c r="N31" s="159">
        <v>660000</v>
      </c>
      <c r="O31" s="172"/>
      <c r="P31" s="159"/>
      <c r="Q31" s="172"/>
      <c r="R31" s="159"/>
      <c r="S31" s="172"/>
      <c r="T31" s="159"/>
      <c r="U31" s="172"/>
      <c r="V31" s="161">
        <v>1980000</v>
      </c>
      <c r="W31" s="161">
        <v>0</v>
      </c>
      <c r="X31" s="159"/>
      <c r="Y31" s="172"/>
      <c r="Z31" s="159"/>
      <c r="AA31" s="172"/>
      <c r="AB31" s="159"/>
      <c r="AC31" s="172"/>
      <c r="AD31" s="159"/>
      <c r="AE31" s="159"/>
      <c r="AF31" s="159"/>
      <c r="AG31" s="159"/>
      <c r="AH31" s="159"/>
      <c r="AI31" s="159"/>
      <c r="AJ31" s="174">
        <v>0</v>
      </c>
      <c r="AK31" s="174">
        <v>0</v>
      </c>
      <c r="AL31" s="174">
        <v>1980000</v>
      </c>
      <c r="AM31" s="174">
        <v>0</v>
      </c>
      <c r="AO31" s="352" t="s">
        <v>734</v>
      </c>
      <c r="AP31" s="352" t="s">
        <v>734</v>
      </c>
      <c r="AQ31" s="352" t="s">
        <v>734</v>
      </c>
      <c r="AR31" s="352"/>
      <c r="AS31" s="352"/>
      <c r="AT31" s="352"/>
      <c r="AU31" s="352"/>
      <c r="AV31" s="352"/>
      <c r="AW31" s="352"/>
      <c r="AX31" s="352"/>
      <c r="AY31" s="352"/>
      <c r="AZ31" s="352"/>
    </row>
    <row r="32" spans="2:52" ht="26.25" customHeight="1" x14ac:dyDescent="0.2">
      <c r="B32" s="156"/>
      <c r="C32" s="66" t="s">
        <v>331</v>
      </c>
      <c r="D32" s="67" t="s">
        <v>108</v>
      </c>
      <c r="E32" s="141" t="s">
        <v>142</v>
      </c>
      <c r="F32" s="157" t="s">
        <v>740</v>
      </c>
      <c r="G32" s="165"/>
      <c r="H32" s="312" t="s">
        <v>987</v>
      </c>
      <c r="I32" s="175" t="s">
        <v>1107</v>
      </c>
      <c r="J32" s="159">
        <v>670000</v>
      </c>
      <c r="K32" s="172"/>
      <c r="L32" s="159">
        <v>670000</v>
      </c>
      <c r="M32" s="172"/>
      <c r="N32" s="159">
        <v>670000</v>
      </c>
      <c r="O32" s="172"/>
      <c r="P32" s="159">
        <v>670000</v>
      </c>
      <c r="Q32" s="172"/>
      <c r="R32" s="159">
        <v>670000</v>
      </c>
      <c r="S32" s="172"/>
      <c r="T32" s="159"/>
      <c r="U32" s="172"/>
      <c r="V32" s="161">
        <v>3350000</v>
      </c>
      <c r="W32" s="161">
        <v>0</v>
      </c>
      <c r="X32" s="159"/>
      <c r="Y32" s="172"/>
      <c r="Z32" s="159"/>
      <c r="AA32" s="172"/>
      <c r="AB32" s="159"/>
      <c r="AC32" s="172"/>
      <c r="AD32" s="159"/>
      <c r="AE32" s="172"/>
      <c r="AF32" s="159"/>
      <c r="AG32" s="172"/>
      <c r="AH32" s="159"/>
      <c r="AI32" s="172"/>
      <c r="AJ32" s="174">
        <v>0</v>
      </c>
      <c r="AK32" s="174">
        <v>0</v>
      </c>
      <c r="AL32" s="174">
        <v>3350000</v>
      </c>
      <c r="AM32" s="174">
        <v>0</v>
      </c>
      <c r="AO32" s="352" t="s">
        <v>734</v>
      </c>
      <c r="AP32" s="352" t="s">
        <v>734</v>
      </c>
      <c r="AQ32" s="352" t="s">
        <v>734</v>
      </c>
      <c r="AR32" s="352" t="s">
        <v>734</v>
      </c>
      <c r="AS32" s="352" t="s">
        <v>734</v>
      </c>
      <c r="AT32" s="352"/>
      <c r="AU32" s="352"/>
      <c r="AV32" s="352"/>
      <c r="AW32" s="352"/>
      <c r="AX32" s="352"/>
      <c r="AY32" s="352"/>
      <c r="AZ32" s="352"/>
    </row>
    <row r="33" spans="2:52" s="71" customFormat="1" ht="26.25" customHeight="1" x14ac:dyDescent="0.2">
      <c r="B33" s="156"/>
      <c r="C33" s="175" t="s">
        <v>793</v>
      </c>
      <c r="D33" s="151" t="s">
        <v>638</v>
      </c>
      <c r="E33" s="194" t="s">
        <v>142</v>
      </c>
      <c r="F33" s="223" t="s">
        <v>829</v>
      </c>
      <c r="G33" s="183"/>
      <c r="H33" s="183" t="s">
        <v>1012</v>
      </c>
      <c r="I33" s="178" t="s">
        <v>575</v>
      </c>
      <c r="J33" s="187">
        <v>50000</v>
      </c>
      <c r="K33" s="187"/>
      <c r="L33" s="187">
        <v>50000</v>
      </c>
      <c r="M33" s="187"/>
      <c r="N33" s="187">
        <v>50000</v>
      </c>
      <c r="O33" s="187"/>
      <c r="P33" s="187">
        <v>50000</v>
      </c>
      <c r="Q33" s="187"/>
      <c r="R33" s="187">
        <v>50000</v>
      </c>
      <c r="S33" s="187"/>
      <c r="T33" s="187">
        <v>50000</v>
      </c>
      <c r="U33" s="187"/>
      <c r="V33" s="161">
        <v>300000</v>
      </c>
      <c r="W33" s="161">
        <v>0</v>
      </c>
      <c r="X33" s="187">
        <v>50000</v>
      </c>
      <c r="Y33" s="187"/>
      <c r="Z33" s="187">
        <v>50000</v>
      </c>
      <c r="AA33" s="187"/>
      <c r="AB33" s="187">
        <v>50000</v>
      </c>
      <c r="AC33" s="187"/>
      <c r="AD33" s="187">
        <v>50000</v>
      </c>
      <c r="AE33" s="187"/>
      <c r="AF33" s="187">
        <v>50000</v>
      </c>
      <c r="AG33" s="187"/>
      <c r="AH33" s="187">
        <v>50000</v>
      </c>
      <c r="AI33" s="187"/>
      <c r="AJ33" s="161">
        <v>300000</v>
      </c>
      <c r="AK33" s="161">
        <v>0</v>
      </c>
      <c r="AL33" s="161">
        <v>600000</v>
      </c>
      <c r="AM33" s="161">
        <v>0</v>
      </c>
      <c r="AN33" s="215"/>
      <c r="AO33" s="352" t="s">
        <v>734</v>
      </c>
      <c r="AP33" s="352" t="s">
        <v>734</v>
      </c>
      <c r="AQ33" s="352" t="s">
        <v>734</v>
      </c>
      <c r="AR33" s="352" t="s">
        <v>734</v>
      </c>
      <c r="AS33" s="352" t="s">
        <v>734</v>
      </c>
      <c r="AT33" s="352" t="s">
        <v>734</v>
      </c>
      <c r="AU33" s="352" t="s">
        <v>734</v>
      </c>
      <c r="AV33" s="352" t="s">
        <v>734</v>
      </c>
      <c r="AW33" s="352" t="s">
        <v>734</v>
      </c>
      <c r="AX33" s="352" t="s">
        <v>734</v>
      </c>
      <c r="AY33" s="352" t="s">
        <v>734</v>
      </c>
      <c r="AZ33" s="352" t="s">
        <v>734</v>
      </c>
    </row>
    <row r="34" spans="2:52" ht="26.25" customHeight="1" x14ac:dyDescent="0.2">
      <c r="B34" s="156"/>
      <c r="C34" s="312" t="s">
        <v>657</v>
      </c>
      <c r="D34" s="188" t="s">
        <v>144</v>
      </c>
      <c r="E34" s="141" t="s">
        <v>142</v>
      </c>
      <c r="F34" s="157" t="s">
        <v>942</v>
      </c>
      <c r="G34" s="162"/>
      <c r="H34" s="362" t="s">
        <v>987</v>
      </c>
      <c r="I34" s="175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74">
        <v>0</v>
      </c>
      <c r="W34" s="174">
        <v>0</v>
      </c>
      <c r="X34" s="168"/>
      <c r="Y34" s="168"/>
      <c r="Z34" s="168"/>
      <c r="AA34" s="168"/>
      <c r="AB34" s="168"/>
      <c r="AC34" s="168"/>
      <c r="AD34" s="168"/>
      <c r="AE34" s="168"/>
      <c r="AF34" s="168"/>
      <c r="AG34" s="168"/>
      <c r="AH34" s="168">
        <v>4000000</v>
      </c>
      <c r="AI34" s="168"/>
      <c r="AJ34" s="174">
        <v>4000000</v>
      </c>
      <c r="AK34" s="174">
        <v>0</v>
      </c>
      <c r="AL34" s="174">
        <v>4000000</v>
      </c>
      <c r="AM34" s="174">
        <v>0</v>
      </c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 t="s">
        <v>733</v>
      </c>
    </row>
    <row r="35" spans="2:52" ht="26.25" customHeight="1" x14ac:dyDescent="0.2">
      <c r="B35" s="156"/>
      <c r="C35" s="164"/>
      <c r="D35" s="191"/>
      <c r="E35" s="188"/>
      <c r="F35" s="157"/>
      <c r="G35" s="162"/>
      <c r="H35" s="163"/>
      <c r="I35" s="402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74">
        <v>0</v>
      </c>
      <c r="W35" s="174">
        <v>0</v>
      </c>
      <c r="X35" s="168"/>
      <c r="Y35" s="168"/>
      <c r="Z35" s="168"/>
      <c r="AA35" s="168"/>
      <c r="AB35" s="168"/>
      <c r="AC35" s="168"/>
      <c r="AD35" s="168"/>
      <c r="AE35" s="168"/>
      <c r="AF35" s="168"/>
      <c r="AG35" s="168"/>
      <c r="AH35" s="168"/>
      <c r="AI35" s="168"/>
      <c r="AJ35" s="174">
        <v>0</v>
      </c>
      <c r="AK35" s="174">
        <v>0</v>
      </c>
      <c r="AL35" s="174">
        <v>0</v>
      </c>
      <c r="AM35" s="174">
        <v>0</v>
      </c>
      <c r="AO35" s="352"/>
      <c r="AP35" s="352"/>
      <c r="AQ35" s="352"/>
      <c r="AR35" s="352"/>
      <c r="AS35" s="352"/>
      <c r="AT35" s="352"/>
      <c r="AU35" s="352"/>
      <c r="AV35" s="352"/>
      <c r="AW35" s="352"/>
      <c r="AX35" s="352"/>
      <c r="AY35" s="352"/>
      <c r="AZ35" s="352"/>
    </row>
    <row r="36" spans="2:52" ht="26.25" customHeight="1" x14ac:dyDescent="0.2">
      <c r="B36" s="45"/>
      <c r="C36" s="107" t="s">
        <v>560</v>
      </c>
      <c r="D36" s="141" t="s">
        <v>1670</v>
      </c>
      <c r="E36" s="141" t="s">
        <v>1671</v>
      </c>
      <c r="F36" s="127" t="s">
        <v>623</v>
      </c>
      <c r="G36" s="107"/>
      <c r="H36" s="329" t="s">
        <v>987</v>
      </c>
      <c r="I36" s="407" t="s">
        <v>1502</v>
      </c>
      <c r="J36" s="110"/>
      <c r="K36" s="110"/>
      <c r="L36" s="110">
        <v>600000</v>
      </c>
      <c r="M36" s="110"/>
      <c r="N36" s="110">
        <v>600000</v>
      </c>
      <c r="O36" s="110"/>
      <c r="P36" s="110"/>
      <c r="Q36" s="110"/>
      <c r="R36" s="110"/>
      <c r="S36" s="110"/>
      <c r="T36" s="110"/>
      <c r="U36" s="110"/>
      <c r="V36" s="105">
        <v>1200000</v>
      </c>
      <c r="W36" s="105">
        <v>0</v>
      </c>
      <c r="X36" s="110">
        <v>600000</v>
      </c>
      <c r="Y36" s="110"/>
      <c r="Z36" s="110">
        <v>600000</v>
      </c>
      <c r="AA36" s="110"/>
      <c r="AB36" s="110">
        <v>600000</v>
      </c>
      <c r="AC36" s="110"/>
      <c r="AD36" s="110">
        <v>600000</v>
      </c>
      <c r="AE36" s="110"/>
      <c r="AF36" s="110">
        <v>600000</v>
      </c>
      <c r="AG36" s="110"/>
      <c r="AH36" s="110">
        <v>600000</v>
      </c>
      <c r="AI36" s="110"/>
      <c r="AJ36" s="105">
        <v>3600000</v>
      </c>
      <c r="AK36" s="105">
        <v>0</v>
      </c>
      <c r="AL36" s="105">
        <v>4800000</v>
      </c>
      <c r="AM36" s="105">
        <v>0</v>
      </c>
      <c r="AO36" s="352"/>
      <c r="AP36" s="352" t="s">
        <v>733</v>
      </c>
      <c r="AQ36" s="352" t="s">
        <v>733</v>
      </c>
      <c r="AR36" s="352"/>
      <c r="AS36" s="352"/>
      <c r="AT36" s="352"/>
      <c r="AU36" s="352" t="s">
        <v>733</v>
      </c>
      <c r="AV36" s="352" t="s">
        <v>733</v>
      </c>
      <c r="AW36" s="352" t="s">
        <v>733</v>
      </c>
      <c r="AX36" s="352" t="s">
        <v>733</v>
      </c>
      <c r="AY36" s="352" t="s">
        <v>733</v>
      </c>
      <c r="AZ36" s="352" t="s">
        <v>733</v>
      </c>
    </row>
    <row r="37" spans="2:52" ht="26.25" customHeight="1" x14ac:dyDescent="0.2">
      <c r="B37" s="45"/>
      <c r="C37" s="315" t="s">
        <v>560</v>
      </c>
      <c r="D37" s="141" t="s">
        <v>1670</v>
      </c>
      <c r="E37" s="141" t="s">
        <v>1671</v>
      </c>
      <c r="F37" s="127" t="s">
        <v>623</v>
      </c>
      <c r="G37" s="107"/>
      <c r="H37" s="329" t="s">
        <v>987</v>
      </c>
      <c r="I37" s="408" t="s">
        <v>1503</v>
      </c>
      <c r="J37" s="110"/>
      <c r="K37" s="110"/>
      <c r="L37" s="110">
        <v>600000</v>
      </c>
      <c r="M37" s="110"/>
      <c r="N37" s="110">
        <v>600000</v>
      </c>
      <c r="O37" s="110"/>
      <c r="P37" s="110"/>
      <c r="Q37" s="110"/>
      <c r="R37" s="110"/>
      <c r="S37" s="110"/>
      <c r="T37" s="110"/>
      <c r="U37" s="110"/>
      <c r="V37" s="105">
        <v>1200000</v>
      </c>
      <c r="W37" s="105">
        <v>0</v>
      </c>
      <c r="X37" s="110">
        <v>600000</v>
      </c>
      <c r="Y37" s="110"/>
      <c r="Z37" s="110">
        <v>600000</v>
      </c>
      <c r="AA37" s="110"/>
      <c r="AB37" s="110">
        <v>600000</v>
      </c>
      <c r="AC37" s="110"/>
      <c r="AD37" s="110">
        <v>600000</v>
      </c>
      <c r="AE37" s="110"/>
      <c r="AF37" s="110">
        <v>600000</v>
      </c>
      <c r="AG37" s="110"/>
      <c r="AH37" s="110">
        <v>600000</v>
      </c>
      <c r="AI37" s="110"/>
      <c r="AJ37" s="105">
        <v>3600000</v>
      </c>
      <c r="AK37" s="105">
        <v>0</v>
      </c>
      <c r="AL37" s="105">
        <v>4800000</v>
      </c>
      <c r="AM37" s="105">
        <v>0</v>
      </c>
      <c r="AO37" s="352"/>
      <c r="AP37" s="352" t="s">
        <v>733</v>
      </c>
      <c r="AQ37" s="352" t="s">
        <v>733</v>
      </c>
      <c r="AR37" s="352"/>
      <c r="AS37" s="352"/>
      <c r="AT37" s="352"/>
      <c r="AU37" s="352" t="s">
        <v>733</v>
      </c>
      <c r="AV37" s="352" t="s">
        <v>733</v>
      </c>
      <c r="AW37" s="352" t="s">
        <v>733</v>
      </c>
      <c r="AX37" s="352" t="s">
        <v>733</v>
      </c>
      <c r="AY37" s="352" t="s">
        <v>733</v>
      </c>
      <c r="AZ37" s="352" t="s">
        <v>733</v>
      </c>
    </row>
    <row r="38" spans="2:52" ht="26.25" customHeight="1" x14ac:dyDescent="0.2">
      <c r="B38" s="45"/>
      <c r="C38" s="107" t="s">
        <v>560</v>
      </c>
      <c r="D38" s="141" t="s">
        <v>1670</v>
      </c>
      <c r="E38" s="141" t="s">
        <v>1671</v>
      </c>
      <c r="F38" s="329" t="s">
        <v>943</v>
      </c>
      <c r="G38" s="107"/>
      <c r="H38" s="329" t="s">
        <v>987</v>
      </c>
      <c r="I38" s="407" t="s">
        <v>1504</v>
      </c>
      <c r="J38" s="95"/>
      <c r="K38" s="95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05">
        <v>0</v>
      </c>
      <c r="W38" s="105">
        <v>0</v>
      </c>
      <c r="X38" s="110">
        <v>600000</v>
      </c>
      <c r="Y38" s="110"/>
      <c r="Z38" s="110">
        <v>600000</v>
      </c>
      <c r="AA38" s="110"/>
      <c r="AB38" s="110">
        <v>600000</v>
      </c>
      <c r="AC38" s="110"/>
      <c r="AD38" s="110">
        <v>600000</v>
      </c>
      <c r="AE38" s="110"/>
      <c r="AF38" s="110">
        <v>600000</v>
      </c>
      <c r="AG38" s="110"/>
      <c r="AH38" s="110">
        <v>600000</v>
      </c>
      <c r="AI38" s="110"/>
      <c r="AJ38" s="105">
        <v>3600000</v>
      </c>
      <c r="AK38" s="105">
        <v>0</v>
      </c>
      <c r="AL38" s="105">
        <v>3600000</v>
      </c>
      <c r="AM38" s="105">
        <v>0</v>
      </c>
      <c r="AO38" s="352"/>
      <c r="AP38" s="352"/>
      <c r="AQ38" s="352"/>
      <c r="AR38" s="352"/>
      <c r="AS38" s="352"/>
      <c r="AT38" s="352"/>
      <c r="AU38" s="352" t="s">
        <v>733</v>
      </c>
      <c r="AV38" s="352" t="s">
        <v>733</v>
      </c>
      <c r="AW38" s="352" t="s">
        <v>733</v>
      </c>
      <c r="AX38" s="352" t="s">
        <v>733</v>
      </c>
      <c r="AY38" s="352" t="s">
        <v>733</v>
      </c>
      <c r="AZ38" s="352" t="s">
        <v>733</v>
      </c>
    </row>
    <row r="39" spans="2:52" ht="26.25" customHeight="1" x14ac:dyDescent="0.2">
      <c r="B39" s="45"/>
      <c r="C39" s="107" t="s">
        <v>560</v>
      </c>
      <c r="D39" s="141" t="s">
        <v>1670</v>
      </c>
      <c r="E39" s="141" t="s">
        <v>1671</v>
      </c>
      <c r="F39" s="329" t="s">
        <v>943</v>
      </c>
      <c r="G39" s="107"/>
      <c r="H39" s="329" t="s">
        <v>987</v>
      </c>
      <c r="I39" s="408" t="s">
        <v>361</v>
      </c>
      <c r="J39" s="95"/>
      <c r="K39" s="95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05">
        <v>0</v>
      </c>
      <c r="W39" s="105">
        <v>0</v>
      </c>
      <c r="X39" s="110">
        <v>600000</v>
      </c>
      <c r="Y39" s="110"/>
      <c r="Z39" s="110">
        <v>600000</v>
      </c>
      <c r="AA39" s="110"/>
      <c r="AB39" s="110">
        <v>600000</v>
      </c>
      <c r="AC39" s="110"/>
      <c r="AD39" s="110">
        <v>600000</v>
      </c>
      <c r="AE39" s="110"/>
      <c r="AF39" s="110">
        <v>600000</v>
      </c>
      <c r="AG39" s="110"/>
      <c r="AH39" s="110">
        <v>600000</v>
      </c>
      <c r="AI39" s="110"/>
      <c r="AJ39" s="105">
        <v>3600000</v>
      </c>
      <c r="AK39" s="105">
        <v>0</v>
      </c>
      <c r="AL39" s="105">
        <v>3600000</v>
      </c>
      <c r="AM39" s="105">
        <v>0</v>
      </c>
      <c r="AO39" s="352"/>
      <c r="AP39" s="352"/>
      <c r="AQ39" s="352"/>
      <c r="AR39" s="352"/>
      <c r="AS39" s="352"/>
      <c r="AT39" s="352"/>
      <c r="AU39" s="352" t="s">
        <v>733</v>
      </c>
      <c r="AV39" s="352" t="s">
        <v>733</v>
      </c>
      <c r="AW39" s="352" t="s">
        <v>733</v>
      </c>
      <c r="AX39" s="352" t="s">
        <v>733</v>
      </c>
      <c r="AY39" s="352" t="s">
        <v>733</v>
      </c>
      <c r="AZ39" s="352" t="s">
        <v>733</v>
      </c>
    </row>
    <row r="40" spans="2:52" ht="26.25" customHeight="1" x14ac:dyDescent="0.2">
      <c r="B40" s="45"/>
      <c r="C40" s="107" t="s">
        <v>560</v>
      </c>
      <c r="D40" s="141" t="s">
        <v>1670</v>
      </c>
      <c r="E40" s="141" t="s">
        <v>1671</v>
      </c>
      <c r="F40" s="329" t="s">
        <v>943</v>
      </c>
      <c r="G40" s="107"/>
      <c r="H40" s="329" t="s">
        <v>987</v>
      </c>
      <c r="I40" s="408" t="s">
        <v>1505</v>
      </c>
      <c r="J40" s="95"/>
      <c r="K40" s="95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05">
        <v>0</v>
      </c>
      <c r="W40" s="105">
        <v>0</v>
      </c>
      <c r="X40" s="110">
        <v>600000</v>
      </c>
      <c r="Y40" s="110"/>
      <c r="Z40" s="110">
        <v>600000</v>
      </c>
      <c r="AA40" s="110"/>
      <c r="AB40" s="110">
        <v>600000</v>
      </c>
      <c r="AC40" s="110"/>
      <c r="AD40" s="110">
        <v>600000</v>
      </c>
      <c r="AE40" s="110"/>
      <c r="AF40" s="110">
        <v>600000</v>
      </c>
      <c r="AG40" s="110"/>
      <c r="AH40" s="110">
        <v>600000</v>
      </c>
      <c r="AI40" s="110"/>
      <c r="AJ40" s="105">
        <v>3600000</v>
      </c>
      <c r="AK40" s="105">
        <v>0</v>
      </c>
      <c r="AL40" s="105">
        <v>3600000</v>
      </c>
      <c r="AM40" s="105">
        <v>0</v>
      </c>
      <c r="AO40" s="352"/>
      <c r="AP40" s="352"/>
      <c r="AQ40" s="352"/>
      <c r="AR40" s="352"/>
      <c r="AS40" s="352"/>
      <c r="AT40" s="352"/>
      <c r="AU40" s="352" t="s">
        <v>733</v>
      </c>
      <c r="AV40" s="352" t="s">
        <v>733</v>
      </c>
      <c r="AW40" s="352" t="s">
        <v>733</v>
      </c>
      <c r="AX40" s="352" t="s">
        <v>733</v>
      </c>
      <c r="AY40" s="352" t="s">
        <v>733</v>
      </c>
      <c r="AZ40" s="352" t="s">
        <v>733</v>
      </c>
    </row>
    <row r="41" spans="2:52" ht="26.25" customHeight="1" x14ac:dyDescent="0.2">
      <c r="B41" s="156"/>
      <c r="C41" s="107" t="s">
        <v>560</v>
      </c>
      <c r="D41" s="141" t="s">
        <v>1670</v>
      </c>
      <c r="E41" s="141" t="s">
        <v>1671</v>
      </c>
      <c r="F41" s="362" t="s">
        <v>1672</v>
      </c>
      <c r="G41" s="162"/>
      <c r="H41" s="362" t="s">
        <v>1708</v>
      </c>
      <c r="I41" s="408" t="s">
        <v>1673</v>
      </c>
      <c r="J41" s="168"/>
      <c r="K41" s="168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74">
        <v>0</v>
      </c>
      <c r="W41" s="174">
        <v>0</v>
      </c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74">
        <v>0</v>
      </c>
      <c r="AK41" s="174">
        <v>0</v>
      </c>
      <c r="AL41" s="174">
        <v>0</v>
      </c>
      <c r="AM41" s="174">
        <v>0</v>
      </c>
      <c r="AO41" s="352"/>
      <c r="AP41" s="352"/>
      <c r="AQ41" s="352"/>
      <c r="AR41" s="352"/>
      <c r="AS41" s="352"/>
      <c r="AT41" s="352"/>
      <c r="AU41" s="352" t="s">
        <v>1711</v>
      </c>
      <c r="AV41" s="352" t="s">
        <v>1711</v>
      </c>
      <c r="AW41" s="352" t="s">
        <v>1711</v>
      </c>
      <c r="AX41" s="352" t="s">
        <v>1711</v>
      </c>
      <c r="AY41" s="352" t="s">
        <v>1711</v>
      </c>
      <c r="AZ41" s="352" t="s">
        <v>1711</v>
      </c>
    </row>
    <row r="42" spans="2:52" ht="26.25" customHeight="1" x14ac:dyDescent="0.2">
      <c r="B42" s="156"/>
      <c r="C42" s="107" t="s">
        <v>560</v>
      </c>
      <c r="D42" s="141" t="s">
        <v>1670</v>
      </c>
      <c r="E42" s="141" t="s">
        <v>1671</v>
      </c>
      <c r="F42" s="362" t="s">
        <v>1672</v>
      </c>
      <c r="G42" s="162"/>
      <c r="H42" s="362" t="s">
        <v>1708</v>
      </c>
      <c r="I42" s="408" t="s">
        <v>1674</v>
      </c>
      <c r="J42" s="168"/>
      <c r="K42" s="168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74">
        <v>0</v>
      </c>
      <c r="W42" s="174">
        <v>0</v>
      </c>
      <c r="X42" s="167">
        <v>500000</v>
      </c>
      <c r="Y42" s="167"/>
      <c r="Z42" s="167">
        <v>500000</v>
      </c>
      <c r="AA42" s="167"/>
      <c r="AB42" s="167">
        <v>500000</v>
      </c>
      <c r="AC42" s="167"/>
      <c r="AD42" s="167">
        <v>500000</v>
      </c>
      <c r="AE42" s="167"/>
      <c r="AF42" s="167">
        <v>500000</v>
      </c>
      <c r="AG42" s="167"/>
      <c r="AH42" s="167">
        <v>500000</v>
      </c>
      <c r="AI42" s="167"/>
      <c r="AJ42" s="174">
        <v>3000000</v>
      </c>
      <c r="AK42" s="174">
        <v>0</v>
      </c>
      <c r="AL42" s="174">
        <v>3000000</v>
      </c>
      <c r="AM42" s="174">
        <v>0</v>
      </c>
      <c r="AO42" s="352"/>
      <c r="AP42" s="352"/>
      <c r="AQ42" s="352"/>
      <c r="AR42" s="352"/>
      <c r="AS42" s="352"/>
      <c r="AT42" s="352"/>
      <c r="AU42" s="352" t="s">
        <v>733</v>
      </c>
      <c r="AV42" s="352" t="s">
        <v>733</v>
      </c>
      <c r="AW42" s="352" t="s">
        <v>733</v>
      </c>
      <c r="AX42" s="352" t="s">
        <v>733</v>
      </c>
      <c r="AY42" s="352" t="s">
        <v>733</v>
      </c>
      <c r="AZ42" s="352" t="s">
        <v>733</v>
      </c>
    </row>
    <row r="43" spans="2:52" ht="26.25" customHeight="1" x14ac:dyDescent="0.2">
      <c r="B43" s="156"/>
      <c r="C43" s="107" t="s">
        <v>560</v>
      </c>
      <c r="D43" s="141" t="s">
        <v>1670</v>
      </c>
      <c r="E43" s="141" t="s">
        <v>1671</v>
      </c>
      <c r="F43" s="362" t="s">
        <v>1672</v>
      </c>
      <c r="G43" s="162"/>
      <c r="H43" s="362" t="s">
        <v>1708</v>
      </c>
      <c r="I43" s="408" t="s">
        <v>1675</v>
      </c>
      <c r="J43" s="168"/>
      <c r="K43" s="168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74">
        <v>0</v>
      </c>
      <c r="W43" s="174">
        <v>0</v>
      </c>
      <c r="X43" s="167">
        <v>500000</v>
      </c>
      <c r="Y43" s="167"/>
      <c r="Z43" s="167">
        <v>500000</v>
      </c>
      <c r="AA43" s="167"/>
      <c r="AB43" s="167">
        <v>500000</v>
      </c>
      <c r="AC43" s="167"/>
      <c r="AD43" s="167">
        <v>500000</v>
      </c>
      <c r="AE43" s="167"/>
      <c r="AF43" s="167">
        <v>500000</v>
      </c>
      <c r="AG43" s="167"/>
      <c r="AH43" s="167">
        <v>500000</v>
      </c>
      <c r="AI43" s="167"/>
      <c r="AJ43" s="174">
        <v>3000000</v>
      </c>
      <c r="AK43" s="174">
        <v>0</v>
      </c>
      <c r="AL43" s="174">
        <v>3000000</v>
      </c>
      <c r="AM43" s="174">
        <v>0</v>
      </c>
      <c r="AO43" s="352"/>
      <c r="AP43" s="352"/>
      <c r="AQ43" s="352"/>
      <c r="AR43" s="352"/>
      <c r="AS43" s="352"/>
      <c r="AT43" s="352"/>
      <c r="AU43" s="352" t="s">
        <v>733</v>
      </c>
      <c r="AV43" s="352" t="s">
        <v>733</v>
      </c>
      <c r="AW43" s="352" t="s">
        <v>733</v>
      </c>
      <c r="AX43" s="352" t="s">
        <v>733</v>
      </c>
      <c r="AY43" s="352" t="s">
        <v>733</v>
      </c>
      <c r="AZ43" s="352" t="s">
        <v>733</v>
      </c>
    </row>
    <row r="44" spans="2:52" ht="26.25" customHeight="1" x14ac:dyDescent="0.2">
      <c r="B44" s="156"/>
      <c r="C44" s="107" t="s">
        <v>560</v>
      </c>
      <c r="D44" s="141" t="s">
        <v>1670</v>
      </c>
      <c r="E44" s="141" t="s">
        <v>1671</v>
      </c>
      <c r="F44" s="362" t="s">
        <v>1672</v>
      </c>
      <c r="G44" s="162"/>
      <c r="H44" s="362" t="s">
        <v>1708</v>
      </c>
      <c r="I44" s="408" t="s">
        <v>1676</v>
      </c>
      <c r="J44" s="168"/>
      <c r="K44" s="168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74">
        <v>0</v>
      </c>
      <c r="W44" s="174">
        <v>0</v>
      </c>
      <c r="X44" s="167">
        <v>500000</v>
      </c>
      <c r="Y44" s="167"/>
      <c r="Z44" s="167">
        <v>500000</v>
      </c>
      <c r="AA44" s="167"/>
      <c r="AB44" s="167">
        <v>500000</v>
      </c>
      <c r="AC44" s="167"/>
      <c r="AD44" s="167">
        <v>500000</v>
      </c>
      <c r="AE44" s="167"/>
      <c r="AF44" s="167">
        <v>500000</v>
      </c>
      <c r="AG44" s="167"/>
      <c r="AH44" s="167">
        <v>500000</v>
      </c>
      <c r="AI44" s="167"/>
      <c r="AJ44" s="174">
        <v>3000000</v>
      </c>
      <c r="AK44" s="174">
        <v>0</v>
      </c>
      <c r="AL44" s="174">
        <v>3000000</v>
      </c>
      <c r="AM44" s="174">
        <v>0</v>
      </c>
      <c r="AO44" s="352"/>
      <c r="AP44" s="352"/>
      <c r="AQ44" s="352"/>
      <c r="AR44" s="352"/>
      <c r="AS44" s="352"/>
      <c r="AT44" s="352"/>
      <c r="AU44" s="352" t="s">
        <v>733</v>
      </c>
      <c r="AV44" s="352" t="s">
        <v>733</v>
      </c>
      <c r="AW44" s="352" t="s">
        <v>733</v>
      </c>
      <c r="AX44" s="352" t="s">
        <v>733</v>
      </c>
      <c r="AY44" s="352" t="s">
        <v>733</v>
      </c>
      <c r="AZ44" s="352" t="s">
        <v>733</v>
      </c>
    </row>
    <row r="45" spans="2:52" ht="26.25" customHeight="1" x14ac:dyDescent="0.2">
      <c r="B45" s="156"/>
      <c r="C45" s="107" t="s">
        <v>560</v>
      </c>
      <c r="D45" s="141" t="s">
        <v>1670</v>
      </c>
      <c r="E45" s="141" t="s">
        <v>1671</v>
      </c>
      <c r="F45" s="362" t="s">
        <v>1672</v>
      </c>
      <c r="G45" s="162"/>
      <c r="H45" s="362" t="s">
        <v>1708</v>
      </c>
      <c r="I45" s="408" t="s">
        <v>1677</v>
      </c>
      <c r="J45" s="168"/>
      <c r="K45" s="168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74">
        <v>0</v>
      </c>
      <c r="W45" s="174">
        <v>0</v>
      </c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>
        <v>500000</v>
      </c>
      <c r="AI45" s="167"/>
      <c r="AJ45" s="174">
        <v>500000</v>
      </c>
      <c r="AK45" s="174">
        <v>0</v>
      </c>
      <c r="AL45" s="174">
        <v>500000</v>
      </c>
      <c r="AM45" s="174">
        <v>0</v>
      </c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 t="s">
        <v>733</v>
      </c>
    </row>
    <row r="46" spans="2:52" ht="26.25" customHeight="1" x14ac:dyDescent="0.2">
      <c r="B46" s="45"/>
      <c r="C46" s="140" t="s">
        <v>560</v>
      </c>
      <c r="D46" s="141" t="s">
        <v>1670</v>
      </c>
      <c r="E46" s="141" t="s">
        <v>1671</v>
      </c>
      <c r="F46" s="82" t="s">
        <v>215</v>
      </c>
      <c r="G46" s="99"/>
      <c r="H46" s="329" t="s">
        <v>993</v>
      </c>
      <c r="I46" s="275" t="s">
        <v>514</v>
      </c>
      <c r="J46" s="96"/>
      <c r="K46" s="96"/>
      <c r="L46" s="104"/>
      <c r="M46" s="104"/>
      <c r="N46" s="104"/>
      <c r="O46" s="96"/>
      <c r="P46" s="96"/>
      <c r="Q46" s="96"/>
      <c r="R46" s="104"/>
      <c r="S46" s="96"/>
      <c r="T46" s="96"/>
      <c r="U46" s="96"/>
      <c r="V46" s="105">
        <v>0</v>
      </c>
      <c r="W46" s="105">
        <v>0</v>
      </c>
      <c r="X46" s="96">
        <v>1000000</v>
      </c>
      <c r="Y46" s="96"/>
      <c r="Z46" s="96">
        <v>1000000</v>
      </c>
      <c r="AA46" s="96"/>
      <c r="AB46" s="96">
        <v>1000000</v>
      </c>
      <c r="AC46" s="96"/>
      <c r="AD46" s="96">
        <v>1000000</v>
      </c>
      <c r="AE46" s="96"/>
      <c r="AF46" s="96">
        <v>1000000</v>
      </c>
      <c r="AG46" s="96"/>
      <c r="AH46" s="96">
        <v>1000000</v>
      </c>
      <c r="AI46" s="96"/>
      <c r="AJ46" s="105">
        <v>6000000</v>
      </c>
      <c r="AK46" s="105">
        <v>0</v>
      </c>
      <c r="AL46" s="105">
        <v>6000000</v>
      </c>
      <c r="AM46" s="105">
        <v>0</v>
      </c>
      <c r="AO46" s="352"/>
      <c r="AP46" s="352"/>
      <c r="AQ46" s="352"/>
      <c r="AR46" s="352"/>
      <c r="AS46" s="352"/>
      <c r="AT46" s="352"/>
      <c r="AU46" s="352" t="s">
        <v>733</v>
      </c>
      <c r="AV46" s="352" t="s">
        <v>733</v>
      </c>
      <c r="AW46" s="352" t="s">
        <v>733</v>
      </c>
      <c r="AX46" s="352" t="s">
        <v>733</v>
      </c>
      <c r="AY46" s="352" t="s">
        <v>733</v>
      </c>
      <c r="AZ46" s="352" t="s">
        <v>733</v>
      </c>
    </row>
    <row r="47" spans="2:52" ht="26.25" customHeight="1" x14ac:dyDescent="0.2">
      <c r="B47" s="45"/>
      <c r="C47" s="97"/>
      <c r="D47" s="83"/>
      <c r="E47" s="83"/>
      <c r="F47" s="142"/>
      <c r="G47" s="97"/>
      <c r="H47" s="97"/>
      <c r="I47" s="129"/>
      <c r="J47" s="96"/>
      <c r="K47" s="96"/>
      <c r="L47" s="96"/>
      <c r="M47" s="104"/>
      <c r="N47" s="104"/>
      <c r="O47" s="96"/>
      <c r="P47" s="96"/>
      <c r="Q47" s="96"/>
      <c r="R47" s="96"/>
      <c r="S47" s="96"/>
      <c r="T47" s="96"/>
      <c r="U47" s="96"/>
      <c r="V47" s="105">
        <v>0</v>
      </c>
      <c r="W47" s="105">
        <v>0</v>
      </c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105">
        <v>0</v>
      </c>
      <c r="AK47" s="105">
        <v>0</v>
      </c>
      <c r="AL47" s="105">
        <v>0</v>
      </c>
      <c r="AM47" s="105">
        <v>0</v>
      </c>
      <c r="AN47" s="212"/>
      <c r="AO47" s="352"/>
      <c r="AP47" s="352"/>
      <c r="AQ47" s="352"/>
      <c r="AR47" s="352"/>
      <c r="AS47" s="352"/>
      <c r="AT47" s="352"/>
      <c r="AU47" s="352"/>
      <c r="AV47" s="352"/>
      <c r="AW47" s="352"/>
      <c r="AX47" s="352"/>
      <c r="AY47" s="352"/>
      <c r="AZ47" s="352"/>
    </row>
    <row r="48" spans="2:52" ht="26.25" customHeight="1" x14ac:dyDescent="0.2">
      <c r="J48" s="109">
        <f t="shared" ref="J48:AM48" si="0">SUM(J5:J47)</f>
        <v>14067200</v>
      </c>
      <c r="K48" s="109">
        <f t="shared" si="0"/>
        <v>0</v>
      </c>
      <c r="L48" s="109">
        <f t="shared" si="0"/>
        <v>15670000</v>
      </c>
      <c r="M48" s="109">
        <f t="shared" si="0"/>
        <v>0</v>
      </c>
      <c r="N48" s="109">
        <f t="shared" si="0"/>
        <v>17749660</v>
      </c>
      <c r="O48" s="109">
        <f t="shared" si="0"/>
        <v>0</v>
      </c>
      <c r="P48" s="109">
        <f t="shared" si="0"/>
        <v>10840000</v>
      </c>
      <c r="Q48" s="109">
        <f t="shared" si="0"/>
        <v>0</v>
      </c>
      <c r="R48" s="109">
        <f t="shared" si="0"/>
        <v>9640000</v>
      </c>
      <c r="S48" s="109">
        <f t="shared" si="0"/>
        <v>0</v>
      </c>
      <c r="T48" s="109">
        <f t="shared" si="0"/>
        <v>39770000</v>
      </c>
      <c r="U48" s="109">
        <f t="shared" si="0"/>
        <v>0</v>
      </c>
      <c r="V48" s="109">
        <f t="shared" si="0"/>
        <v>107736860</v>
      </c>
      <c r="W48" s="109">
        <f t="shared" si="0"/>
        <v>0</v>
      </c>
      <c r="X48" s="109">
        <f t="shared" si="0"/>
        <v>17030000</v>
      </c>
      <c r="Y48" s="109">
        <f t="shared" si="0"/>
        <v>0</v>
      </c>
      <c r="Z48" s="109">
        <f t="shared" si="0"/>
        <v>17030000</v>
      </c>
      <c r="AA48" s="109">
        <f t="shared" si="0"/>
        <v>0</v>
      </c>
      <c r="AB48" s="109">
        <f t="shared" si="0"/>
        <v>17030000</v>
      </c>
      <c r="AC48" s="109">
        <f t="shared" si="0"/>
        <v>0</v>
      </c>
      <c r="AD48" s="109">
        <f t="shared" si="0"/>
        <v>17030000</v>
      </c>
      <c r="AE48" s="109">
        <f t="shared" si="0"/>
        <v>0</v>
      </c>
      <c r="AF48" s="109">
        <f t="shared" si="0"/>
        <v>14030000</v>
      </c>
      <c r="AG48" s="109">
        <f t="shared" si="0"/>
        <v>0</v>
      </c>
      <c r="AH48" s="109">
        <f t="shared" si="0"/>
        <v>41030000</v>
      </c>
      <c r="AI48" s="109">
        <f t="shared" si="0"/>
        <v>0</v>
      </c>
      <c r="AJ48" s="109">
        <f t="shared" si="0"/>
        <v>123180000</v>
      </c>
      <c r="AK48" s="109">
        <f t="shared" si="0"/>
        <v>0</v>
      </c>
      <c r="AL48" s="109">
        <f t="shared" si="0"/>
        <v>230916860</v>
      </c>
      <c r="AM48" s="109">
        <f t="shared" si="0"/>
        <v>0</v>
      </c>
    </row>
  </sheetData>
  <autoFilter ref="A4:AZ48" xr:uid="{00000000-0009-0000-0000-00000B000000}"/>
  <mergeCells count="25">
    <mergeCell ref="V3:W3"/>
    <mergeCell ref="AL2:AM2"/>
    <mergeCell ref="B3:B4"/>
    <mergeCell ref="C3:C4"/>
    <mergeCell ref="D3:D4"/>
    <mergeCell ref="E3:E4"/>
    <mergeCell ref="F3:F4"/>
    <mergeCell ref="G3:G4"/>
    <mergeCell ref="H3:H4"/>
    <mergeCell ref="I3:I4"/>
    <mergeCell ref="J3:K3"/>
    <mergeCell ref="L3:M3"/>
    <mergeCell ref="N3:O3"/>
    <mergeCell ref="P3:Q3"/>
    <mergeCell ref="R3:S3"/>
    <mergeCell ref="T3:U3"/>
    <mergeCell ref="AO3:AZ3"/>
    <mergeCell ref="AJ3:AK3"/>
    <mergeCell ref="AL3:AM3"/>
    <mergeCell ref="X3:Y3"/>
    <mergeCell ref="Z3:AA3"/>
    <mergeCell ref="AB3:AC3"/>
    <mergeCell ref="AD3:AE3"/>
    <mergeCell ref="AF3:AG3"/>
    <mergeCell ref="AH3:AI3"/>
  </mergeCells>
  <phoneticPr fontId="6"/>
  <conditionalFormatting sqref="J4:AM4 AJ47:AM47 V47:W47 I37 C46 F46:AM46 I40:I45 F40:F45">
    <cfRule type="expression" dxfId="1845" priority="1597" stopIfTrue="1">
      <formula>$C4="小計"</formula>
    </cfRule>
    <cfRule type="expression" dxfId="1844" priority="1598" stopIfTrue="1">
      <formula>$C4="合計"</formula>
    </cfRule>
  </conditionalFormatting>
  <conditionalFormatting sqref="D47:E47">
    <cfRule type="expression" dxfId="1843" priority="1595" stopIfTrue="1">
      <formula>$C47="小計"</formula>
    </cfRule>
    <cfRule type="expression" dxfId="1842" priority="1596" stopIfTrue="1">
      <formula>$C47="合計"</formula>
    </cfRule>
  </conditionalFormatting>
  <conditionalFormatting sqref="I47">
    <cfRule type="expression" dxfId="1841" priority="1593" stopIfTrue="1">
      <formula>$C47="小計"</formula>
    </cfRule>
    <cfRule type="expression" dxfId="1840" priority="1594" stopIfTrue="1">
      <formula>$C47="合計"</formula>
    </cfRule>
  </conditionalFormatting>
  <conditionalFormatting sqref="E5:I5 AH12:AM13 V11:W13 AJ11:AM11 E11:I13">
    <cfRule type="expression" dxfId="1839" priority="1605" stopIfTrue="1">
      <formula>#REF!="小計"</formula>
    </cfRule>
    <cfRule type="expression" dxfId="1838" priority="1606" stopIfTrue="1">
      <formula>#REF!="合計"</formula>
    </cfRule>
  </conditionalFormatting>
  <conditionalFormatting sqref="E7:I10">
    <cfRule type="expression" dxfId="1837" priority="1609" stopIfTrue="1">
      <formula>#REF!="小計"</formula>
    </cfRule>
    <cfRule type="expression" dxfId="1836" priority="1610" stopIfTrue="1">
      <formula>#REF!="合計"</formula>
    </cfRule>
  </conditionalFormatting>
  <conditionalFormatting sqref="AH11:AI11">
    <cfRule type="expression" dxfId="1835" priority="1081" stopIfTrue="1">
      <formula>#REF!="小計"</formula>
    </cfRule>
    <cfRule type="expression" dxfId="1834" priority="1082" stopIfTrue="1">
      <formula>#REF!="合計"</formula>
    </cfRule>
  </conditionalFormatting>
  <conditionalFormatting sqref="AH14:AI14">
    <cfRule type="expression" dxfId="1833" priority="989" stopIfTrue="1">
      <formula>#REF!="小計"</formula>
    </cfRule>
    <cfRule type="expression" dxfId="1832" priority="990" stopIfTrue="1">
      <formula>#REF!="合計"</formula>
    </cfRule>
  </conditionalFormatting>
  <conditionalFormatting sqref="AI15">
    <cfRule type="expression" dxfId="1831" priority="987" stopIfTrue="1">
      <formula>#REF!="小計"</formula>
    </cfRule>
    <cfRule type="expression" dxfId="1830" priority="988" stopIfTrue="1">
      <formula>#REF!="合計"</formula>
    </cfRule>
  </conditionalFormatting>
  <conditionalFormatting sqref="AH15">
    <cfRule type="expression" dxfId="1829" priority="985" stopIfTrue="1">
      <formula>#REF!="小計"</formula>
    </cfRule>
    <cfRule type="expression" dxfId="1828" priority="986" stopIfTrue="1">
      <formula>#REF!="合計"</formula>
    </cfRule>
  </conditionalFormatting>
  <conditionalFormatting sqref="AX4:AZ4">
    <cfRule type="expression" dxfId="1827" priority="983" stopIfTrue="1">
      <formula>$C4="小計"</formula>
    </cfRule>
    <cfRule type="expression" dxfId="1826" priority="984" stopIfTrue="1">
      <formula>$C4="合計"</formula>
    </cfRule>
  </conditionalFormatting>
  <conditionalFormatting sqref="AU4:AW4">
    <cfRule type="expression" dxfId="1825" priority="949" stopIfTrue="1">
      <formula>$C4="小計"</formula>
    </cfRule>
    <cfRule type="expression" dxfId="1824" priority="950" stopIfTrue="1">
      <formula>$C4="合計"</formula>
    </cfRule>
  </conditionalFormatting>
  <conditionalFormatting sqref="AR4:AT4">
    <cfRule type="expression" dxfId="1823" priority="943" stopIfTrue="1">
      <formula>$C4="小計"</formula>
    </cfRule>
    <cfRule type="expression" dxfId="1822" priority="944" stopIfTrue="1">
      <formula>$C4="合計"</formula>
    </cfRule>
  </conditionalFormatting>
  <conditionalFormatting sqref="AO4:AQ4">
    <cfRule type="expression" dxfId="1821" priority="937" stopIfTrue="1">
      <formula>$C4="小計"</formula>
    </cfRule>
    <cfRule type="expression" dxfId="1820" priority="938" stopIfTrue="1">
      <formula>$C4="合計"</formula>
    </cfRule>
  </conditionalFormatting>
  <conditionalFormatting sqref="J12:U13">
    <cfRule type="expression" dxfId="1819" priority="397" stopIfTrue="1">
      <formula>#REF!="小計"</formula>
    </cfRule>
    <cfRule type="expression" dxfId="1818" priority="398" stopIfTrue="1">
      <formula>#REF!="合計"</formula>
    </cfRule>
  </conditionalFormatting>
  <conditionalFormatting sqref="J11:U11">
    <cfRule type="expression" dxfId="1817" priority="395" stopIfTrue="1">
      <formula>#REF!="小計"</formula>
    </cfRule>
    <cfRule type="expression" dxfId="1816" priority="396" stopIfTrue="1">
      <formula>#REF!="合計"</formula>
    </cfRule>
  </conditionalFormatting>
  <conditionalFormatting sqref="AH16:AI17">
    <cfRule type="expression" dxfId="1815" priority="411" stopIfTrue="1">
      <formula>#REF!="小計"</formula>
    </cfRule>
    <cfRule type="expression" dxfId="1814" priority="412" stopIfTrue="1">
      <formula>#REF!="合計"</formula>
    </cfRule>
  </conditionalFormatting>
  <conditionalFormatting sqref="X12:AG13">
    <cfRule type="expression" dxfId="1813" priority="409" stopIfTrue="1">
      <formula>#REF!="小計"</formula>
    </cfRule>
    <cfRule type="expression" dxfId="1812" priority="410" stopIfTrue="1">
      <formula>#REF!="合計"</formula>
    </cfRule>
  </conditionalFormatting>
  <conditionalFormatting sqref="X11:AG11">
    <cfRule type="expression" dxfId="1811" priority="407" stopIfTrue="1">
      <formula>#REF!="小計"</formula>
    </cfRule>
    <cfRule type="expression" dxfId="1810" priority="408" stopIfTrue="1">
      <formula>#REF!="合計"</formula>
    </cfRule>
  </conditionalFormatting>
  <conditionalFormatting sqref="X14:AG14">
    <cfRule type="expression" dxfId="1809" priority="405" stopIfTrue="1">
      <formula>#REF!="小計"</formula>
    </cfRule>
    <cfRule type="expression" dxfId="1808" priority="406" stopIfTrue="1">
      <formula>#REF!="合計"</formula>
    </cfRule>
  </conditionalFormatting>
  <conditionalFormatting sqref="Y15 AA15 AC15 AE15 AG15">
    <cfRule type="expression" dxfId="1807" priority="403" stopIfTrue="1">
      <formula>#REF!="小計"</formula>
    </cfRule>
    <cfRule type="expression" dxfId="1806" priority="404" stopIfTrue="1">
      <formula>#REF!="合計"</formula>
    </cfRule>
  </conditionalFormatting>
  <conditionalFormatting sqref="X15 Z15 AB15 AD15 AF15">
    <cfRule type="expression" dxfId="1805" priority="401" stopIfTrue="1">
      <formula>#REF!="小計"</formula>
    </cfRule>
    <cfRule type="expression" dxfId="1804" priority="402" stopIfTrue="1">
      <formula>#REF!="合計"</formula>
    </cfRule>
  </conditionalFormatting>
  <conditionalFormatting sqref="X16:AG17">
    <cfRule type="expression" dxfId="1803" priority="399" stopIfTrue="1">
      <formula>#REF!="小計"</formula>
    </cfRule>
    <cfRule type="expression" dxfId="1802" priority="400" stopIfTrue="1">
      <formula>#REF!="合計"</formula>
    </cfRule>
  </conditionalFormatting>
  <conditionalFormatting sqref="J14:U14">
    <cfRule type="expression" dxfId="1801" priority="393" stopIfTrue="1">
      <formula>#REF!="小計"</formula>
    </cfRule>
    <cfRule type="expression" dxfId="1800" priority="394" stopIfTrue="1">
      <formula>#REF!="合計"</formula>
    </cfRule>
  </conditionalFormatting>
  <conditionalFormatting sqref="K15 M15 O15 Q15 S15 U15">
    <cfRule type="expression" dxfId="1799" priority="391" stopIfTrue="1">
      <formula>#REF!="小計"</formula>
    </cfRule>
    <cfRule type="expression" dxfId="1798" priority="392" stopIfTrue="1">
      <formula>#REF!="合計"</formula>
    </cfRule>
  </conditionalFormatting>
  <conditionalFormatting sqref="J15 L15 N15 P15 R15 T15">
    <cfRule type="expression" dxfId="1797" priority="389" stopIfTrue="1">
      <formula>#REF!="小計"</formula>
    </cfRule>
    <cfRule type="expression" dxfId="1796" priority="390" stopIfTrue="1">
      <formula>#REF!="合計"</formula>
    </cfRule>
  </conditionalFormatting>
  <conditionalFormatting sqref="J16:U17">
    <cfRule type="expression" dxfId="1795" priority="387" stopIfTrue="1">
      <formula>#REF!="小計"</formula>
    </cfRule>
    <cfRule type="expression" dxfId="1794" priority="388" stopIfTrue="1">
      <formula>#REF!="合計"</formula>
    </cfRule>
  </conditionalFormatting>
  <conditionalFormatting sqref="F38">
    <cfRule type="expression" dxfId="1793" priority="385" stopIfTrue="1">
      <formula>$C38="小計"</formula>
    </cfRule>
    <cfRule type="expression" dxfId="1792" priority="386" stopIfTrue="1">
      <formula>$C38="合計"</formula>
    </cfRule>
  </conditionalFormatting>
  <conditionalFormatting sqref="I39">
    <cfRule type="expression" dxfId="1791" priority="357" stopIfTrue="1">
      <formula>$C39="小計"</formula>
    </cfRule>
    <cfRule type="expression" dxfId="1790" priority="358" stopIfTrue="1">
      <formula>$C39="合計"</formula>
    </cfRule>
  </conditionalFormatting>
  <conditionalFormatting sqref="F39">
    <cfRule type="expression" dxfId="1789" priority="341" stopIfTrue="1">
      <formula>$C39="小計"</formula>
    </cfRule>
    <cfRule type="expression" dxfId="1788" priority="342" stopIfTrue="1">
      <formula>$C39="合計"</formula>
    </cfRule>
  </conditionalFormatting>
  <conditionalFormatting sqref="E6:I6">
    <cfRule type="expression" dxfId="1787" priority="221" stopIfTrue="1">
      <formula>#REF!="小計"</formula>
    </cfRule>
    <cfRule type="expression" dxfId="1786" priority="222" stopIfTrue="1">
      <formula>#REF!="合計"</formula>
    </cfRule>
  </conditionalFormatting>
  <dataValidations count="4">
    <dataValidation type="list" allowBlank="1" showInputMessage="1" showErrorMessage="1" sqref="B17 B5:B15 B34:B47 B22:B32" xr:uid="{00000000-0002-0000-0B00-000000000000}">
      <formula1>"営業1部,営業2部,営業3部,営業4部"</formula1>
    </dataValidation>
    <dataValidation type="list" allowBlank="1" showInputMessage="1" showErrorMessage="1" sqref="B33 B16 B18:B21" xr:uid="{00000000-0002-0000-0B00-000001000000}">
      <formula1>"SD1,SD2,SD3,SD4,IS1,IS2,IS3"</formula1>
    </dataValidation>
    <dataValidation type="list" allowBlank="1" showInputMessage="1" showErrorMessage="1" sqref="AO5:AZ47" xr:uid="{00000000-0002-0000-0B00-000002000000}">
      <formula1>"A,B,C,D"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47" xr:uid="{00000000-0002-0000-0B00-000003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8" scale="34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99" stopIfTrue="1" id="{DDB691CA-9700-4C9B-920B-8CE41959AE0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0" stopIfTrue="1" id="{D50D49E6-C1D5-4214-81D6-179C5B600CD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L38 Q38 V37:W38 V40:W45 AJ37:AM38 J38 G23:I23 V22:W23 AJ22:AM23 D22:I22 J40:J45 AJ40:AM45 Q40:Q45 L40:L45 AJ26:AM26 V26:W26 G26:I26</xm:sqref>
        </x14:conditionalFormatting>
        <x14:conditionalFormatting xmlns:xm="http://schemas.microsoft.com/office/excel/2006/main">
          <x14:cfRule type="expression" priority="1591" stopIfTrue="1" id="{1E59762E-1F49-4732-8D3D-3FDD9D04D20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92" stopIfTrue="1" id="{35B78C59-4B1A-49D3-B01D-C72FCE1235D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K38 K40:K45</xm:sqref>
        </x14:conditionalFormatting>
        <x14:conditionalFormatting xmlns:xm="http://schemas.microsoft.com/office/excel/2006/main">
          <x14:cfRule type="expression" priority="1589" stopIfTrue="1" id="{23AC076E-CEE7-4EE2-AC8E-7070A9E7096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90" stopIfTrue="1" id="{464430C0-4786-4413-ADDE-2C83E103125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M38 P38 P40:P45 M40:M45</xm:sqref>
        </x14:conditionalFormatting>
        <x14:conditionalFormatting xmlns:xm="http://schemas.microsoft.com/office/excel/2006/main">
          <x14:cfRule type="expression" priority="1587" stopIfTrue="1" id="{81416399-56A1-4038-B97B-99C5642F9E1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8" stopIfTrue="1" id="{FB4D9595-9701-4B30-BA5C-63833568493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C23:F23 AI23 G35:AM35 AH22:AI22 C22 AJ30:AM30 I30 J5:AM5 J7:AM10 I32 AJ32:AM32 AI26 C26:F26</xm:sqref>
        </x14:conditionalFormatting>
        <x14:conditionalFormatting xmlns:xm="http://schemas.microsoft.com/office/excel/2006/main">
          <x14:cfRule type="expression" priority="1585" stopIfTrue="1" id="{E16168DA-EB20-4564-A910-6B4F41C57FC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6" stopIfTrue="1" id="{C86A35FC-1F9E-482A-8E1C-520B1189F1A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O38 Q40:Q45 O40:O45</xm:sqref>
        </x14:conditionalFormatting>
        <x14:conditionalFormatting xmlns:xm="http://schemas.microsoft.com/office/excel/2006/main">
          <x14:cfRule type="expression" priority="1583" stopIfTrue="1" id="{E1995F04-6B94-4CC0-9CC5-0A51B1E2478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4" stopIfTrue="1" id="{453A3B1F-DE3F-47FE-9FA2-91542617D8E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N38 P40:P45 N40:N45</xm:sqref>
        </x14:conditionalFormatting>
        <x14:conditionalFormatting xmlns:xm="http://schemas.microsoft.com/office/excel/2006/main">
          <x14:cfRule type="expression" priority="1581" stopIfTrue="1" id="{9F2B95D0-D7FF-48D6-B3C4-C1322F57DF9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2" stopIfTrue="1" id="{4915BAE2-5174-4404-B541-FD29D8D4D41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V36:W36 AJ36:AM36 G36:I38 G40:I45</xm:sqref>
        </x14:conditionalFormatting>
        <x14:conditionalFormatting xmlns:xm="http://schemas.microsoft.com/office/excel/2006/main">
          <x14:cfRule type="expression" priority="1607" stopIfTrue="1" id="{DE4FE89D-BF36-41F3-9473-51749197387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8" stopIfTrue="1" id="{C2DB161F-195E-453D-9E84-8917D8EC717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D36:F36 C35:F35 C30:H30 J30:AI30 F37 J32:AI32 C32:H32 D37:E46</xm:sqref>
        </x14:conditionalFormatting>
        <x14:conditionalFormatting xmlns:xm="http://schemas.microsoft.com/office/excel/2006/main">
          <x14:cfRule type="expression" priority="1611" stopIfTrue="1" id="{5D7E3932-37A6-420F-BE2C-D9EF63C4BB4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12" stopIfTrue="1" id="{A4016781-503F-46D9-B814-99F300A7CCF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C36:C38 C40:C45</xm:sqref>
        </x14:conditionalFormatting>
        <x14:conditionalFormatting xmlns:xm="http://schemas.microsoft.com/office/excel/2006/main">
          <x14:cfRule type="expression" priority="1375" stopIfTrue="1" id="{2660DA49-B8C3-42EA-B130-51DE1F97C45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76" stopIfTrue="1" id="{1D354859-3EB1-46A2-9978-27E60CD49AB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AH23 AH26</xm:sqref>
        </x14:conditionalFormatting>
        <x14:conditionalFormatting xmlns:xm="http://schemas.microsoft.com/office/excel/2006/main">
          <x14:cfRule type="expression" priority="1251" stopIfTrue="1" id="{923528DB-261F-46B5-981F-22F8E01DEA9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2" stopIfTrue="1" id="{C73C9DB5-FFC5-4EDD-8989-D26AF944840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AJ27:AM27</xm:sqref>
        </x14:conditionalFormatting>
        <x14:conditionalFormatting xmlns:xm="http://schemas.microsoft.com/office/excel/2006/main">
          <x14:cfRule type="expression" priority="1249" stopIfTrue="1" id="{4085D1BB-8C80-4C2C-9865-A475417CFAB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50" stopIfTrue="1" id="{74E21DC9-E720-4344-AB31-7B8C5CD730C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V27:W27 C27:E27 G27:H27</xm:sqref>
        </x14:conditionalFormatting>
        <x14:conditionalFormatting xmlns:xm="http://schemas.microsoft.com/office/excel/2006/main">
          <x14:cfRule type="expression" priority="1243" stopIfTrue="1" id="{3D76D935-6F7E-4E3D-8849-37A6AF65003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4" stopIfTrue="1" id="{251D6D45-8BD1-4BE6-96CF-D1AD7FE929F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1241" stopIfTrue="1" id="{1BDD4643-3210-4304-836F-E119B3D81CF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2" stopIfTrue="1" id="{55CE47D7-74FD-4436-8329-EA1F6855F31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AI27</xm:sqref>
        </x14:conditionalFormatting>
        <x14:conditionalFormatting xmlns:xm="http://schemas.microsoft.com/office/excel/2006/main">
          <x14:cfRule type="expression" priority="1229" stopIfTrue="1" id="{0AE58792-315E-4AC6-AF78-8BDFD85F23A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30" stopIfTrue="1" id="{0A69D315-02EE-4C7B-AC12-C33DA6C9FEE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I27</xm:sqref>
        </x14:conditionalFormatting>
        <x14:conditionalFormatting xmlns:xm="http://schemas.microsoft.com/office/excel/2006/main">
          <x14:cfRule type="expression" priority="1133" stopIfTrue="1" id="{A3D07F08-8060-4723-95EA-CE2148466AE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4" stopIfTrue="1" id="{0A69AB03-4477-4148-95C4-152719234E9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AJ30:AM30 AJ32:AM32</xm:sqref>
        </x14:conditionalFormatting>
        <x14:conditionalFormatting xmlns:xm="http://schemas.microsoft.com/office/excel/2006/main">
          <x14:cfRule type="expression" priority="1131" stopIfTrue="1" id="{C47A5CA8-AD88-4966-9BA6-541970A4836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32" stopIfTrue="1" id="{FD96B94B-92B4-42B8-B1C0-9E035E6FC93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V30:W30 C30:E30 G30:H30 G32:H32 C32:E32 V32:W32</xm:sqref>
        </x14:conditionalFormatting>
        <x14:conditionalFormatting xmlns:xm="http://schemas.microsoft.com/office/excel/2006/main">
          <x14:cfRule type="expression" priority="1127" stopIfTrue="1" id="{FA79DF79-EA26-4AB7-A250-1627A8AB8CE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8" stopIfTrue="1" id="{9596DEA2-E44B-4337-98BC-1AA643881CA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F30 F32</xm:sqref>
        </x14:conditionalFormatting>
        <x14:conditionalFormatting xmlns:xm="http://schemas.microsoft.com/office/excel/2006/main">
          <x14:cfRule type="expression" priority="1123" stopIfTrue="1" id="{66D6486E-C921-4502-8980-BF19DF68BDD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4" stopIfTrue="1" id="{A81DA0A1-E083-48B1-BDE2-7B353A399EA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AI30 AI32</xm:sqref>
        </x14:conditionalFormatting>
        <x14:conditionalFormatting xmlns:xm="http://schemas.microsoft.com/office/excel/2006/main">
          <x14:cfRule type="expression" priority="1057" stopIfTrue="1" id="{218E261D-CA59-4C6E-80DA-48E3B78CCA5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8" stopIfTrue="1" id="{DED0A8A6-5C93-42E5-9D84-9A0070EF1F7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AJ33:AM33 B33</xm:sqref>
        </x14:conditionalFormatting>
        <x14:conditionalFormatting xmlns:xm="http://schemas.microsoft.com/office/excel/2006/main">
          <x14:cfRule type="expression" priority="1055" stopIfTrue="1" id="{2D0A62A6-D691-4C72-9FC2-844C1B7339E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56" stopIfTrue="1" id="{45CE6DF0-8B9A-40E4-AAA9-C6A031B5019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D33</xm:sqref>
        </x14:conditionalFormatting>
        <x14:conditionalFormatting xmlns:xm="http://schemas.microsoft.com/office/excel/2006/main">
          <x14:cfRule type="expression" priority="1043" stopIfTrue="1" id="{92C75EAD-521B-4500-AD5F-16E0EF4C205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4" stopIfTrue="1" id="{CDC1E0A6-CDF5-47CF-8593-E8B1EFE9069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AJ26:AM26</xm:sqref>
        </x14:conditionalFormatting>
        <x14:conditionalFormatting xmlns:xm="http://schemas.microsoft.com/office/excel/2006/main">
          <x14:cfRule type="expression" priority="1041" stopIfTrue="1" id="{96F3338C-19D0-4EC5-AB6D-457C7BEDCA2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2" stopIfTrue="1" id="{8F6727B4-DEAA-4ABB-BB7B-F76B580235D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V26:W26 C26:E26 G26:H26</xm:sqref>
        </x14:conditionalFormatting>
        <x14:conditionalFormatting xmlns:xm="http://schemas.microsoft.com/office/excel/2006/main">
          <x14:cfRule type="expression" priority="1035" stopIfTrue="1" id="{970BE3EC-26B0-4512-8194-75ABBB53CB0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36" stopIfTrue="1" id="{813F39CB-0118-4268-AC42-C7A5EFA6A1E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1021" stopIfTrue="1" id="{7BD0C854-5B05-4695-A380-1B011D6E087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2" stopIfTrue="1" id="{CF8758C1-E444-4CEF-AAE4-1D05E7B693E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D14:I14 AJ14:AM14 V14:W14</xm:sqref>
        </x14:conditionalFormatting>
        <x14:conditionalFormatting xmlns:xm="http://schemas.microsoft.com/office/excel/2006/main">
          <x14:cfRule type="expression" priority="1019" stopIfTrue="1" id="{35676F6D-558E-4C26-8673-7F54F0EECF8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0" stopIfTrue="1" id="{CBA77EAD-2F9C-4F6C-9D94-2C9295238C7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expression" priority="1011" stopIfTrue="1" id="{DCD2C4F3-1D6A-49AF-8381-6F96B9F7EF1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2" stopIfTrue="1" id="{8488E062-5C7D-437B-8BAE-2A81D401718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D15:I15 AJ15:AM15 V15:W15</xm:sqref>
        </x14:conditionalFormatting>
        <x14:conditionalFormatting xmlns:xm="http://schemas.microsoft.com/office/excel/2006/main">
          <x14:cfRule type="expression" priority="1009" stopIfTrue="1" id="{2AB3E2B5-AC01-4D8A-9986-89DF3238203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10" stopIfTrue="1" id="{327BC90C-2C51-418B-94FD-E65F30E6D79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68345" stopIfTrue="1" id="{A76782A2-31C0-4B58-97AF-D938EC283B05}">
            <xm:f>'実績第一（物販）'!$C13="小計"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346" stopIfTrue="1" id="{8A619A78-2358-4DF8-A61A-22AA46DA6661}">
            <xm:f>'実績第一（物販）'!$C13="合計"</xm:f>
            <x14:dxf>
              <fill>
                <patternFill>
                  <bgColor indexed="46"/>
                </patternFill>
              </fill>
            </x14:dxf>
          </x14:cfRule>
          <xm:sqref>V33:W33 F33 C33</xm:sqref>
        </x14:conditionalFormatting>
        <x14:conditionalFormatting xmlns:xm="http://schemas.microsoft.com/office/excel/2006/main">
          <x14:cfRule type="expression" priority="935" stopIfTrue="1" id="{6A46E3B8-F2D3-4D4A-9F3B-74DD6B2D965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6" stopIfTrue="1" id="{6D223BCA-9FD5-457C-8AC9-02628924939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I30 I32</xm:sqref>
        </x14:conditionalFormatting>
        <x14:conditionalFormatting xmlns:xm="http://schemas.microsoft.com/office/excel/2006/main">
          <x14:cfRule type="expression" priority="933" stopIfTrue="1" id="{4CF8C6D5-38B6-45BC-8F4B-E86A0D2A4BA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4" stopIfTrue="1" id="{BDDD0840-D288-44AE-9A9E-3F99C26B9E3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AH30 AH32</xm:sqref>
        </x14:conditionalFormatting>
        <x14:conditionalFormatting xmlns:xm="http://schemas.microsoft.com/office/excel/2006/main">
          <x14:cfRule type="expression" priority="929" stopIfTrue="1" id="{39AFB141-E97D-4D81-8D82-312CB6E6931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30" stopIfTrue="1" id="{95F85F63-6638-4D18-906B-C11CEF66F8B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I26</xm:sqref>
        </x14:conditionalFormatting>
        <x14:conditionalFormatting xmlns:xm="http://schemas.microsoft.com/office/excel/2006/main">
          <x14:cfRule type="expression" priority="883" stopIfTrue="1" id="{955E2840-E08E-450B-B35D-33C299C734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4" stopIfTrue="1" id="{9EDCB9C3-A220-4DD9-8E69-BC2CACA337C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AG27</xm:sqref>
        </x14:conditionalFormatting>
        <x14:conditionalFormatting xmlns:xm="http://schemas.microsoft.com/office/excel/2006/main">
          <x14:cfRule type="expression" priority="879" stopIfTrue="1" id="{653AB48F-6AD5-48F7-A3FA-1E3B36E1853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0" stopIfTrue="1" id="{96A4C1C8-A8E9-4352-842D-DB4E9132A26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AE30 AG30 AG32 AE32</xm:sqref>
        </x14:conditionalFormatting>
        <x14:conditionalFormatting xmlns:xm="http://schemas.microsoft.com/office/excel/2006/main">
          <x14:cfRule type="expression" priority="887" stopIfTrue="1" id="{73480220-59AD-4952-A0EA-DB2FC83451D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8" stopIfTrue="1" id="{62922B90-A8F7-41C6-9A54-B4024C64BCA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AE23 AG23 X22:AG22 AG26 AE26</xm:sqref>
        </x14:conditionalFormatting>
        <x14:conditionalFormatting xmlns:xm="http://schemas.microsoft.com/office/excel/2006/main">
          <x14:cfRule type="expression" priority="885" stopIfTrue="1" id="{1B9040D2-4FB3-4461-B11D-CDE2854218D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6" stopIfTrue="1" id="{BDBC95A8-31CA-4BB6-A4A8-58FE9D54F72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AD23 AF23 AF26 AD26</xm:sqref>
        </x14:conditionalFormatting>
        <x14:conditionalFormatting xmlns:xm="http://schemas.microsoft.com/office/excel/2006/main">
          <x14:cfRule type="expression" priority="865" stopIfTrue="1" id="{BDCAD2EC-5647-4EB1-9806-3855664300E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66" stopIfTrue="1" id="{B30DEBB9-B88E-4DF5-959D-21D953B65CA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AD30 AF30 AF32 AD32</xm:sqref>
        </x14:conditionalFormatting>
        <x14:conditionalFormatting xmlns:xm="http://schemas.microsoft.com/office/excel/2006/main">
          <x14:cfRule type="expression" priority="855" stopIfTrue="1" id="{3EB0C047-7AE9-4874-A9BD-B7DD5422330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6" stopIfTrue="1" id="{B7F670B9-B624-4A24-8472-D9C49FF9122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U23 J22:U22 U26</xm:sqref>
        </x14:conditionalFormatting>
        <x14:conditionalFormatting xmlns:xm="http://schemas.microsoft.com/office/excel/2006/main">
          <x14:cfRule type="expression" priority="853" stopIfTrue="1" id="{17F14EDA-A35C-4FCC-ACA1-FB7C37E0EE3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4" stopIfTrue="1" id="{D70AA384-2867-4C84-8C3D-B0D0D336B5E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T23 T26</xm:sqref>
        </x14:conditionalFormatting>
        <x14:conditionalFormatting xmlns:xm="http://schemas.microsoft.com/office/excel/2006/main">
          <x14:cfRule type="expression" priority="851" stopIfTrue="1" id="{1F09D106-9342-4B72-9D9A-50D9BB8CB23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52" stopIfTrue="1" id="{486B0DFF-C24B-4884-BA52-BB69B5897DA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T27:U27</xm:sqref>
        </x14:conditionalFormatting>
        <x14:conditionalFormatting xmlns:xm="http://schemas.microsoft.com/office/excel/2006/main">
          <x14:cfRule type="expression" priority="847" stopIfTrue="1" id="{8C325E03-E643-4747-A87E-BB3558483D6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8" stopIfTrue="1" id="{C8AB0C08-E91F-48E8-B9AC-C89D5E168EC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U30 U32</xm:sqref>
        </x14:conditionalFormatting>
        <x14:conditionalFormatting xmlns:xm="http://schemas.microsoft.com/office/excel/2006/main">
          <x14:cfRule type="expression" priority="843" stopIfTrue="1" id="{1B33A6F5-6CD4-4906-892C-354D6CF536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4" stopIfTrue="1" id="{95DB9285-20E4-4476-9709-86A43CBABED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U26</xm:sqref>
        </x14:conditionalFormatting>
        <x14:conditionalFormatting xmlns:xm="http://schemas.microsoft.com/office/excel/2006/main">
          <x14:cfRule type="expression" priority="841" stopIfTrue="1" id="{336A71CF-3BCD-4B46-82F7-BA576D68C6D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2" stopIfTrue="1" id="{BED4FB1F-BFBF-47B6-8100-50AFB4E6FA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T26</xm:sqref>
        </x14:conditionalFormatting>
        <x14:conditionalFormatting xmlns:xm="http://schemas.microsoft.com/office/excel/2006/main">
          <x14:cfRule type="expression" priority="833" stopIfTrue="1" id="{02630AF7-EB25-4B5D-A8DB-B3A5AB83976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34" stopIfTrue="1" id="{41B775C2-6FCB-4611-8942-A68A2146AC9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T30 T32</xm:sqref>
        </x14:conditionalFormatting>
        <x14:conditionalFormatting xmlns:xm="http://schemas.microsoft.com/office/excel/2006/main">
          <x14:cfRule type="expression" priority="767" stopIfTrue="1" id="{FA39AC27-D1F1-422C-825B-3F5C566323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8" stopIfTrue="1" id="{90E27965-869C-490A-833D-D78326B4E6A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C34:F34</xm:sqref>
        </x14:conditionalFormatting>
        <x14:conditionalFormatting xmlns:xm="http://schemas.microsoft.com/office/excel/2006/main">
          <x14:cfRule type="expression" priority="71487" stopIfTrue="1" id="{7784BEEE-10B6-4B6D-B8B2-B7BD23927D25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488" stopIfTrue="1" id="{A23E8B56-794D-4EBA-8500-6C3CA064673F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AN33</xm:sqref>
        </x14:conditionalFormatting>
        <x14:conditionalFormatting xmlns:xm="http://schemas.microsoft.com/office/excel/2006/main">
          <x14:cfRule type="expression" priority="791" stopIfTrue="1" id="{00B79688-192C-4012-8644-03FA308DAC3C}">
            <xm:f>実績第一!$C21="小計"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2" stopIfTrue="1" id="{29166607-8D6D-4C0C-95E3-A15DF5C84559}">
            <xm:f>実績第一!$C21="合計"</xm:f>
            <x14:dxf>
              <fill>
                <patternFill>
                  <bgColor indexed="46"/>
                </patternFill>
              </fill>
            </x14:dxf>
          </x14:cfRule>
          <xm:sqref>AN16:AZ16</xm:sqref>
        </x14:conditionalFormatting>
        <x14:conditionalFormatting xmlns:xm="http://schemas.microsoft.com/office/excel/2006/main">
          <x14:cfRule type="expression" priority="789" stopIfTrue="1" id="{544E783A-45AC-4160-AAFB-73F19B7DF41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90" stopIfTrue="1" id="{73A33AA2-0502-4E47-B45C-D861C28381C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expression" priority="785" stopIfTrue="1" id="{CD857549-2336-41F8-B0FA-0A441BF3FC6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6" stopIfTrue="1" id="{F249F372-2647-449A-A08C-177332E2033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V16:W16 AJ16:AM16 B16</xm:sqref>
        </x14:conditionalFormatting>
        <x14:conditionalFormatting xmlns:xm="http://schemas.microsoft.com/office/excel/2006/main">
          <x14:cfRule type="expression" priority="783" stopIfTrue="1" id="{B6169E0F-3FEB-4FEE-A54B-51C70692CF2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4" stopIfTrue="1" id="{D0A86992-1F73-4F2A-ABEC-0C11FAC15B2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expression" priority="765" stopIfTrue="1" id="{10677146-4201-48F6-AD88-4373EE41524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6" stopIfTrue="1" id="{A19370FA-1935-4361-9366-31103E21BBD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G34:AM34</xm:sqref>
        </x14:conditionalFormatting>
        <x14:conditionalFormatting xmlns:xm="http://schemas.microsoft.com/office/excel/2006/main">
          <x14:cfRule type="expression" priority="763" stopIfTrue="1" id="{29E350F8-7F2B-4962-B2FD-E7B02CF9AA0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4" stopIfTrue="1" id="{9651D35B-05B4-4FC1-9209-29DE79FCC8A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723" stopIfTrue="1" id="{C43F0ABD-2918-4E79-8D4A-4BE1F97DC75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4" stopIfTrue="1" id="{404B5C81-A929-4EAE-BD23-E56DD006658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S40:S45 U40:U45</xm:sqref>
        </x14:conditionalFormatting>
        <x14:conditionalFormatting xmlns:xm="http://schemas.microsoft.com/office/excel/2006/main">
          <x14:cfRule type="expression" priority="721" stopIfTrue="1" id="{88100D36-7C5F-41B3-8FEB-0B7B33AD328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2" stopIfTrue="1" id="{C3EBA0A7-8CEC-4259-A5ED-74ADB4C5FCF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R40:R45 T40:T45</xm:sqref>
        </x14:conditionalFormatting>
        <x14:conditionalFormatting xmlns:xm="http://schemas.microsoft.com/office/excel/2006/main">
          <x14:cfRule type="expression" priority="719" stopIfTrue="1" id="{6398B5D7-94B7-4115-BD11-7EECAFF2754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0" stopIfTrue="1" id="{D6053915-5425-4381-B175-89B530C8D39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S40:S45 U40:U45</xm:sqref>
        </x14:conditionalFormatting>
        <x14:conditionalFormatting xmlns:xm="http://schemas.microsoft.com/office/excel/2006/main">
          <x14:cfRule type="expression" priority="717" stopIfTrue="1" id="{E4ED0282-A234-44EA-9B6D-0785FF816D3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8" stopIfTrue="1" id="{62B1C637-1338-4765-A881-8EB8AACB2E6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R40:R45 T40:T45</xm:sqref>
        </x14:conditionalFormatting>
        <x14:conditionalFormatting xmlns:xm="http://schemas.microsoft.com/office/excel/2006/main">
          <x14:cfRule type="expression" priority="685" stopIfTrue="1" id="{F954FA67-3E6D-41D8-B8FC-622884A84AC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6" stopIfTrue="1" id="{88D10561-E1EA-4072-BA48-0A991AA7FD4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AJ29:AM29</xm:sqref>
        </x14:conditionalFormatting>
        <x14:conditionalFormatting xmlns:xm="http://schemas.microsoft.com/office/excel/2006/main">
          <x14:cfRule type="expression" priority="683" stopIfTrue="1" id="{21B48C80-095F-4239-8196-9CF497FDE4D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4" stopIfTrue="1" id="{FB528742-2AE5-4E4D-A705-3F7D4F1E196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V29:W29</xm:sqref>
        </x14:conditionalFormatting>
        <x14:conditionalFormatting xmlns:xm="http://schemas.microsoft.com/office/excel/2006/main">
          <x14:cfRule type="expression" priority="681" stopIfTrue="1" id="{8533FEC2-EFFF-46E1-852B-8B659BF7D22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2" stopIfTrue="1" id="{F7074A47-245D-430E-8481-7204499A1B4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expression" priority="673" stopIfTrue="1" id="{0080E179-FFA9-4D72-99BD-F71B8854AB0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4" stopIfTrue="1" id="{68B3962D-16FA-4F96-B496-D084EDBFC87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C29:E29 G29:H29</xm:sqref>
        </x14:conditionalFormatting>
        <x14:conditionalFormatting xmlns:xm="http://schemas.microsoft.com/office/excel/2006/main">
          <x14:cfRule type="expression" priority="671" stopIfTrue="1" id="{6553ED0C-74A3-4791-B8B9-02A7DFE2D76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2" stopIfTrue="1" id="{6218867E-E979-4D84-A968-D71AAC5D9FE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55" stopIfTrue="1" id="{B503361B-FBDB-4655-919C-FA22007A9C7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6" stopIfTrue="1" id="{0CC717E4-D74F-4E2D-9524-9301B0E4182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F28:F29</xm:sqref>
        </x14:conditionalFormatting>
        <x14:conditionalFormatting xmlns:xm="http://schemas.microsoft.com/office/excel/2006/main">
          <x14:cfRule type="expression" priority="669" stopIfTrue="1" id="{4BB43E5F-0AB4-4F9C-8ECA-1C42DA25BC3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70" stopIfTrue="1" id="{B842D3C9-D086-4EBE-8A6B-AFF6CC2855D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AJ28:AM29</xm:sqref>
        </x14:conditionalFormatting>
        <x14:conditionalFormatting xmlns:xm="http://schemas.microsoft.com/office/excel/2006/main">
          <x14:cfRule type="expression" priority="667" stopIfTrue="1" id="{501B5AB0-04AB-4A94-BA19-6243B6978B7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8" stopIfTrue="1" id="{9E905408-0666-4160-A4C4-D701E86DD3F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V28:W29</xm:sqref>
        </x14:conditionalFormatting>
        <x14:conditionalFormatting xmlns:xm="http://schemas.microsoft.com/office/excel/2006/main">
          <x14:cfRule type="expression" priority="665" stopIfTrue="1" id="{118C4707-1488-42FF-A30E-7AD2D3A6C0B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6" stopIfTrue="1" id="{4368C6FB-213E-4035-8DF6-9B963DF9CE7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I28:I29</xm:sqref>
        </x14:conditionalFormatting>
        <x14:conditionalFormatting xmlns:xm="http://schemas.microsoft.com/office/excel/2006/main">
          <x14:cfRule type="expression" priority="663" stopIfTrue="1" id="{843F30FE-64C1-466F-8B68-8D3F372003C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4" stopIfTrue="1" id="{35FA3F5F-2E4A-4B84-B605-D1608E651B1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AI28:AI29</xm:sqref>
        </x14:conditionalFormatting>
        <x14:conditionalFormatting xmlns:xm="http://schemas.microsoft.com/office/excel/2006/main">
          <x14:cfRule type="expression" priority="661" stopIfTrue="1" id="{92C52207-7B8F-4E76-9D8C-92926D46BA1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2" stopIfTrue="1" id="{EF5F41B9-4810-4D57-A6EC-0087A9674DF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AG28:AG29</xm:sqref>
        </x14:conditionalFormatting>
        <x14:conditionalFormatting xmlns:xm="http://schemas.microsoft.com/office/excel/2006/main">
          <x14:cfRule type="expression" priority="657" stopIfTrue="1" id="{68FF5CCB-599F-405B-813E-BF2B12BAEC9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58" stopIfTrue="1" id="{189E497A-C315-4D09-A2CA-5D967A77617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C28:E29 G28:H29</xm:sqref>
        </x14:conditionalFormatting>
        <x14:conditionalFormatting xmlns:xm="http://schemas.microsoft.com/office/excel/2006/main">
          <x14:cfRule type="expression" priority="625" stopIfTrue="1" id="{17D72275-4B1D-4E41-ACF5-247E99B1463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6" stopIfTrue="1" id="{B55C50B3-5014-43AF-BDEE-6E264DE9FDB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G17:I17 AJ17:AM17 V17:W17</xm:sqref>
        </x14:conditionalFormatting>
        <x14:conditionalFormatting xmlns:xm="http://schemas.microsoft.com/office/excel/2006/main">
          <x14:cfRule type="expression" priority="623" stopIfTrue="1" id="{D82BCA9E-20FE-4D2C-8BA7-B2E0F33F157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4" stopIfTrue="1" id="{FFA3B531-C63C-412B-A954-3CF5F91E170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C17</xm:sqref>
        </x14:conditionalFormatting>
        <x14:conditionalFormatting xmlns:xm="http://schemas.microsoft.com/office/excel/2006/main">
          <x14:cfRule type="expression" priority="601" stopIfTrue="1" id="{6AAA2AE3-41F3-4845-8D9E-165AB12A5D1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2" stopIfTrue="1" id="{F38A8A12-28AD-461D-9F61-45C4D2A10F8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T29:U29</xm:sqref>
        </x14:conditionalFormatting>
        <x14:conditionalFormatting xmlns:xm="http://schemas.microsoft.com/office/excel/2006/main">
          <x14:cfRule type="expression" priority="599" stopIfTrue="1" id="{804B7DF9-281A-453C-9D20-DD32B51C0C8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0" stopIfTrue="1" id="{51A32EA4-25E9-4FBB-8B54-EB9C872442B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T28:U29</xm:sqref>
        </x14:conditionalFormatting>
        <x14:conditionalFormatting xmlns:xm="http://schemas.microsoft.com/office/excel/2006/main">
          <x14:cfRule type="expression" priority="585" stopIfTrue="1" id="{D2F1B6D3-3DA1-4218-A663-A033CBC8230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6" stopIfTrue="1" id="{0BC321DB-B256-48AF-8D0D-12E1B210CD5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Y23 AA23 AC23 AC26 AA26 Y26</xm:sqref>
        </x14:conditionalFormatting>
        <x14:conditionalFormatting xmlns:xm="http://schemas.microsoft.com/office/excel/2006/main">
          <x14:cfRule type="expression" priority="583" stopIfTrue="1" id="{3734D411-9AE9-439F-B233-0BACE2E4A6D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4" stopIfTrue="1" id="{5019D8E0-9B75-4B10-9D40-76C88C5F910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X23 Z23 AB23 AB26 Z26 X26</xm:sqref>
        </x14:conditionalFormatting>
        <x14:conditionalFormatting xmlns:xm="http://schemas.microsoft.com/office/excel/2006/main">
          <x14:cfRule type="expression" priority="581" stopIfTrue="1" id="{A0DD0E82-13D2-4713-A6B7-A6B84DC13A5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2" stopIfTrue="1" id="{3211E2C9-B7EE-4721-8F7A-906F3C1A9DC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X27:AC27</xm:sqref>
        </x14:conditionalFormatting>
        <x14:conditionalFormatting xmlns:xm="http://schemas.microsoft.com/office/excel/2006/main">
          <x14:cfRule type="expression" priority="577" stopIfTrue="1" id="{411033B2-84C8-4942-97F4-00573E5EBBE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8" stopIfTrue="1" id="{D0A0B3DC-C231-4AC3-8C47-C3BB8EA267A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Y30 AA30 AC30 AC32 AA32 Y32</xm:sqref>
        </x14:conditionalFormatting>
        <x14:conditionalFormatting xmlns:xm="http://schemas.microsoft.com/office/excel/2006/main">
          <x14:cfRule type="expression" priority="575" stopIfTrue="1" id="{3AFE7CCD-824A-41B9-BA64-47B4F8586FC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6" stopIfTrue="1" id="{3AD4E0AD-D71C-4D02-B196-3BB9E3B03EC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Y26 AA26 AC26</xm:sqref>
        </x14:conditionalFormatting>
        <x14:conditionalFormatting xmlns:xm="http://schemas.microsoft.com/office/excel/2006/main">
          <x14:cfRule type="expression" priority="573" stopIfTrue="1" id="{DA0E6CCE-9A7A-4CC6-B0D9-8031AACED4F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4" stopIfTrue="1" id="{A93FF4DB-F247-4814-B493-9618AC2FAE5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X26 Z26 AB26</xm:sqref>
        </x14:conditionalFormatting>
        <x14:conditionalFormatting xmlns:xm="http://schemas.microsoft.com/office/excel/2006/main">
          <x14:cfRule type="expression" priority="571" stopIfTrue="1" id="{E0B3F8DE-1215-4CA1-ADA1-BE527A8986A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2" stopIfTrue="1" id="{057E54AA-C17B-4172-BBB5-06178240EFB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X30 Z30 AB30 AB32 Z32 X32</xm:sqref>
        </x14:conditionalFormatting>
        <x14:conditionalFormatting xmlns:xm="http://schemas.microsoft.com/office/excel/2006/main">
          <x14:cfRule type="expression" priority="561" stopIfTrue="1" id="{C7D7C3E0-8AED-4F27-AE16-D4EC0AEE32A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2" stopIfTrue="1" id="{C565F0D6-12B9-45FB-B0E8-7BA5773F97F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X29:AC29</xm:sqref>
        </x14:conditionalFormatting>
        <x14:conditionalFormatting xmlns:xm="http://schemas.microsoft.com/office/excel/2006/main">
          <x14:cfRule type="expression" priority="559" stopIfTrue="1" id="{C2B2FDA2-2337-4651-99AB-3FDFF81FA9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0" stopIfTrue="1" id="{930FB104-2972-488A-B8A3-4F6BB16D874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X28:AC29</xm:sqref>
        </x14:conditionalFormatting>
        <x14:conditionalFormatting xmlns:xm="http://schemas.microsoft.com/office/excel/2006/main">
          <x14:cfRule type="expression" priority="469" stopIfTrue="1" id="{37709333-8DC8-4965-B4F6-121E6DDD79E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0" stopIfTrue="1" id="{87E7C7DE-B0C5-4188-ACFA-B0CA5560C84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AD27:AE27</xm:sqref>
        </x14:conditionalFormatting>
        <x14:conditionalFormatting xmlns:xm="http://schemas.microsoft.com/office/excel/2006/main">
          <x14:cfRule type="expression" priority="467" stopIfTrue="1" id="{67845831-5694-4D95-B0A4-65AC9F4BAAC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8" stopIfTrue="1" id="{E4942D29-F738-4712-A088-3C1835616DB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AD26:AE26</xm:sqref>
        </x14:conditionalFormatting>
        <x14:conditionalFormatting xmlns:xm="http://schemas.microsoft.com/office/excel/2006/main">
          <x14:cfRule type="expression" priority="465" stopIfTrue="1" id="{C11076C7-1C4E-432A-AF64-2407C2E9F1B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6" stopIfTrue="1" id="{509C0CBC-012F-46D4-832B-01442DF7F4C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AF27</xm:sqref>
        </x14:conditionalFormatting>
        <x14:conditionalFormatting xmlns:xm="http://schemas.microsoft.com/office/excel/2006/main">
          <x14:cfRule type="expression" priority="463" stopIfTrue="1" id="{CE82EA25-B196-4227-A053-18EBECDF657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4" stopIfTrue="1" id="{070C3AA6-BF61-42C4-8C12-165BF3DA61E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AH27</xm:sqref>
        </x14:conditionalFormatting>
        <x14:conditionalFormatting xmlns:xm="http://schemas.microsoft.com/office/excel/2006/main">
          <x14:cfRule type="expression" priority="459" stopIfTrue="1" id="{F4A01ED4-8CB5-4496-AEE8-2DAAE7A6F42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0" stopIfTrue="1" id="{C53D47E8-43A9-43E9-A381-4C4432E1725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AD29:AE29</xm:sqref>
        </x14:conditionalFormatting>
        <x14:conditionalFormatting xmlns:xm="http://schemas.microsoft.com/office/excel/2006/main">
          <x14:cfRule type="expression" priority="457" stopIfTrue="1" id="{4A40DA66-9BA9-4F93-9169-27C14424102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58" stopIfTrue="1" id="{539FCD83-D801-46F0-92E8-2E60434FF81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AD28:AE29</xm:sqref>
        </x14:conditionalFormatting>
        <x14:conditionalFormatting xmlns:xm="http://schemas.microsoft.com/office/excel/2006/main">
          <x14:cfRule type="expression" priority="433" stopIfTrue="1" id="{0B3F2129-97F2-4338-A77B-9E2FE03B884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34" stopIfTrue="1" id="{34635BFF-0051-4568-AD7B-43DEFC4054F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AF26:AI26</xm:sqref>
        </x14:conditionalFormatting>
        <x14:conditionalFormatting xmlns:xm="http://schemas.microsoft.com/office/excel/2006/main">
          <x14:cfRule type="expression" priority="427" stopIfTrue="1" id="{E88C9945-3F3C-404E-B8E1-E618253D901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8" stopIfTrue="1" id="{5FEE1DF8-F141-45D4-8C6B-EB40756B63B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AF29:AI29</xm:sqref>
        </x14:conditionalFormatting>
        <x14:conditionalFormatting xmlns:xm="http://schemas.microsoft.com/office/excel/2006/main">
          <x14:cfRule type="expression" priority="425" stopIfTrue="1" id="{D64FE02C-05A6-4918-9093-9B66FBFEA7B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6" stopIfTrue="1" id="{302BA3CB-9984-4787-AC1C-AF0949E67C8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AF28:AF29</xm:sqref>
        </x14:conditionalFormatting>
        <x14:conditionalFormatting xmlns:xm="http://schemas.microsoft.com/office/excel/2006/main">
          <x14:cfRule type="expression" priority="423" stopIfTrue="1" id="{3FE70713-C982-4E2D-9004-9E26C1E32DD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4" stopIfTrue="1" id="{EBC3B836-3350-4438-AA6B-F5401E56335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AH28:AH29</xm:sqref>
        </x14:conditionalFormatting>
        <x14:conditionalFormatting xmlns:xm="http://schemas.microsoft.com/office/excel/2006/main">
          <x14:cfRule type="expression" priority="413" stopIfTrue="1" id="{91FA9491-3F1D-41A1-9041-E39AC24170D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14" stopIfTrue="1" id="{54A8FFB9-9609-41CC-8B01-6C54328C466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D16:F17</xm:sqref>
        </x14:conditionalFormatting>
        <x14:conditionalFormatting xmlns:xm="http://schemas.microsoft.com/office/excel/2006/main">
          <x14:cfRule type="expression" priority="383" stopIfTrue="1" id="{AA566B7E-9489-4ED3-86A0-816AF346039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4" stopIfTrue="1" id="{4682790D-3DC8-412A-9911-16C0223BDE2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K23 M23 O23 Q23 S23 S26 Q26 O26 M26 K26</xm:sqref>
        </x14:conditionalFormatting>
        <x14:conditionalFormatting xmlns:xm="http://schemas.microsoft.com/office/excel/2006/main">
          <x14:cfRule type="expression" priority="381" stopIfTrue="1" id="{B1C204AE-65D4-415F-9BA6-B5EFA938ADB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2" stopIfTrue="1" id="{A51B33F2-9216-45C6-A734-518F0930066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J23 P23 R23 L23 N23 N26 L26 R26 P26 J26</xm:sqref>
        </x14:conditionalFormatting>
        <x14:conditionalFormatting xmlns:xm="http://schemas.microsoft.com/office/excel/2006/main">
          <x14:cfRule type="expression" priority="379" stopIfTrue="1" id="{81C4ABE1-2A51-47F8-A5B9-A19A28A7059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0" stopIfTrue="1" id="{50622C14-45C1-4889-A337-6B84957F4F1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J27:S27</xm:sqref>
        </x14:conditionalFormatting>
        <x14:conditionalFormatting xmlns:xm="http://schemas.microsoft.com/office/excel/2006/main">
          <x14:cfRule type="expression" priority="377" stopIfTrue="1" id="{2540C78B-ACD7-42DB-B6EF-F73043A511B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8" stopIfTrue="1" id="{95804A6E-146F-4D6A-8F6D-FC98BA7071F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K30 M30 O30 Q30 S30 S32 Q32 O32 M32 K32</xm:sqref>
        </x14:conditionalFormatting>
        <x14:conditionalFormatting xmlns:xm="http://schemas.microsoft.com/office/excel/2006/main">
          <x14:cfRule type="expression" priority="375" stopIfTrue="1" id="{33EEC226-8232-43B8-8A05-1FC67A6F1BE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6" stopIfTrue="1" id="{0AFC683C-492C-41BF-9252-A99A007A19B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K26 M26 O26 Q26 S26</xm:sqref>
        </x14:conditionalFormatting>
        <x14:conditionalFormatting xmlns:xm="http://schemas.microsoft.com/office/excel/2006/main">
          <x14:cfRule type="expression" priority="373" stopIfTrue="1" id="{CAE5E9F6-79DC-4297-A515-8F4C770B2CC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4" stopIfTrue="1" id="{3164695D-89AC-4FFF-8376-E45D919F408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J26 P26 R26 L26 N26</xm:sqref>
        </x14:conditionalFormatting>
        <x14:conditionalFormatting xmlns:xm="http://schemas.microsoft.com/office/excel/2006/main">
          <x14:cfRule type="expression" priority="371" stopIfTrue="1" id="{BF1CC591-36EE-45A5-83D8-277375E3075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2" stopIfTrue="1" id="{657B86D7-7CB5-4637-8677-D55EB0E6CA3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J30 L30 N30 P30 R30 R32 P32 N32 L32 J32</xm:sqref>
        </x14:conditionalFormatting>
        <x14:conditionalFormatting xmlns:xm="http://schemas.microsoft.com/office/excel/2006/main">
          <x14:cfRule type="expression" priority="369" stopIfTrue="1" id="{59E9EA67-A66D-43A5-B4DF-CF61558B9E0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0" stopIfTrue="1" id="{CE890581-481A-43B0-986E-7E9543237A0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J29:S29</xm:sqref>
        </x14:conditionalFormatting>
        <x14:conditionalFormatting xmlns:xm="http://schemas.microsoft.com/office/excel/2006/main">
          <x14:cfRule type="expression" priority="367" stopIfTrue="1" id="{BE77D874-49E0-4360-BBAB-9E49F68166E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8" stopIfTrue="1" id="{8588FC16-E24F-4C78-8BEB-BC5602DFD3E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J28:S29</xm:sqref>
        </x14:conditionalFormatting>
        <x14:conditionalFormatting xmlns:xm="http://schemas.microsoft.com/office/excel/2006/main">
          <x14:cfRule type="expression" priority="359" stopIfTrue="1" id="{90739955-43B0-4A12-9561-D7033BBCBDF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0" stopIfTrue="1" id="{9B2830F6-DFBF-48A1-9AC7-860B672EAA2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V39:W39 J39 AJ39:AM39 Q39 L39</xm:sqref>
        </x14:conditionalFormatting>
        <x14:conditionalFormatting xmlns:xm="http://schemas.microsoft.com/office/excel/2006/main">
          <x14:cfRule type="expression" priority="355" stopIfTrue="1" id="{770DA2D7-CF1D-4493-AA3B-124BA6C4BAC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6" stopIfTrue="1" id="{7726A2D7-78A2-4A44-BDFF-6972DE45113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expression" priority="353" stopIfTrue="1" id="{8FF4F2A1-A29D-4D07-B476-51080ECBE6F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4" stopIfTrue="1" id="{01116BF5-6057-40DF-B3FB-24388EC508F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P39 M39</xm:sqref>
        </x14:conditionalFormatting>
        <x14:conditionalFormatting xmlns:xm="http://schemas.microsoft.com/office/excel/2006/main">
          <x14:cfRule type="expression" priority="351" stopIfTrue="1" id="{550431FE-DEFB-4182-B840-5EB027A6AA6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2" stopIfTrue="1" id="{E7D90B07-F990-4C57-B73A-75E1D9BE3A9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Q39 O39</xm:sqref>
        </x14:conditionalFormatting>
        <x14:conditionalFormatting xmlns:xm="http://schemas.microsoft.com/office/excel/2006/main">
          <x14:cfRule type="expression" priority="349" stopIfTrue="1" id="{0D5B720B-C882-4817-8022-8C1C24F9941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0" stopIfTrue="1" id="{90659A41-528F-40A3-B1E8-EC9F2476A50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P39 N39</xm:sqref>
        </x14:conditionalFormatting>
        <x14:conditionalFormatting xmlns:xm="http://schemas.microsoft.com/office/excel/2006/main">
          <x14:cfRule type="expression" priority="347" stopIfTrue="1" id="{469D6EFA-38F2-40CD-8789-9E603FFA435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8" stopIfTrue="1" id="{D4BA7840-8E74-435D-B3D1-4229C1D7869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G39:I39</xm:sqref>
        </x14:conditionalFormatting>
        <x14:conditionalFormatting xmlns:xm="http://schemas.microsoft.com/office/excel/2006/main">
          <x14:cfRule type="expression" priority="363" stopIfTrue="1" id="{A72C67A9-C578-4AFF-A8CA-C6BFDD2B1E1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4" stopIfTrue="1" id="{EC932487-5B32-4898-B8AD-5B1BB95A44F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09" stopIfTrue="1" id="{608EE296-2E36-4B14-AD71-499869D1A2E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0" stopIfTrue="1" id="{D71E5482-81DB-4129-857C-0778EB7D293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Z40 AB40 AD40 AF40 AH40</xm:sqref>
        </x14:conditionalFormatting>
        <x14:conditionalFormatting xmlns:xm="http://schemas.microsoft.com/office/excel/2006/main">
          <x14:cfRule type="expression" priority="307" stopIfTrue="1" id="{673A24D6-B407-4FB7-8E0F-0F7243C9DCD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8" stopIfTrue="1" id="{92CDD873-44F8-4977-85EA-1FEDA824922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AA40:AA45 AC40:AC45 AE40:AE45 AG40:AG45 AI40:AI45</xm:sqref>
        </x14:conditionalFormatting>
        <x14:conditionalFormatting xmlns:xm="http://schemas.microsoft.com/office/excel/2006/main">
          <x14:cfRule type="expression" priority="339" stopIfTrue="1" id="{C481A67D-B5B9-48E1-BF86-B7AB831E7D8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0" stopIfTrue="1" id="{F4231B74-FB72-4F2A-9A4D-8F69DC99D5A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S39 U39</xm:sqref>
        </x14:conditionalFormatting>
        <x14:conditionalFormatting xmlns:xm="http://schemas.microsoft.com/office/excel/2006/main">
          <x14:cfRule type="expression" priority="337" stopIfTrue="1" id="{7D6A06BD-D72B-49FD-9D5E-AB9BE419785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8" stopIfTrue="1" id="{67CAE99E-3D51-4958-A161-946DE52B2FC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R39 T39</xm:sqref>
        </x14:conditionalFormatting>
        <x14:conditionalFormatting xmlns:xm="http://schemas.microsoft.com/office/excel/2006/main">
          <x14:cfRule type="expression" priority="335" stopIfTrue="1" id="{DE6EF941-CD64-46D2-8E85-EF3A74435AB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6" stopIfTrue="1" id="{FF82C951-D7BC-4D9F-B2D8-146FDB93F4D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S39 U39</xm:sqref>
        </x14:conditionalFormatting>
        <x14:conditionalFormatting xmlns:xm="http://schemas.microsoft.com/office/excel/2006/main">
          <x14:cfRule type="expression" priority="333" stopIfTrue="1" id="{8C85ADF1-A6D6-4462-8FBF-A6A7341165F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4" stopIfTrue="1" id="{B165D11A-CDCF-4707-86B9-31611FED406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R39 T39</xm:sqref>
        </x14:conditionalFormatting>
        <x14:conditionalFormatting xmlns:xm="http://schemas.microsoft.com/office/excel/2006/main">
          <x14:cfRule type="expression" priority="327" stopIfTrue="1" id="{B81BE89D-E698-4234-B79E-C3BDD793728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8" stopIfTrue="1" id="{704EB97F-1DE4-43C5-A4DF-83A4B0C6755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Y40:Y45</xm:sqref>
        </x14:conditionalFormatting>
        <x14:conditionalFormatting xmlns:xm="http://schemas.microsoft.com/office/excel/2006/main">
          <x14:cfRule type="expression" priority="325" stopIfTrue="1" id="{5558C9B8-5430-448F-8649-045DEA07D25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6" stopIfTrue="1" id="{FA06B675-E843-4536-909E-72893EEF368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X40</xm:sqref>
        </x14:conditionalFormatting>
        <x14:conditionalFormatting xmlns:xm="http://schemas.microsoft.com/office/excel/2006/main">
          <x14:cfRule type="expression" priority="323" stopIfTrue="1" id="{7546A7EC-B10D-4BFF-85CA-F19899BD4E3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4" stopIfTrue="1" id="{052755A3-A350-4859-B51E-2EC1A1A8A41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Y40:Y45</xm:sqref>
        </x14:conditionalFormatting>
        <x14:conditionalFormatting xmlns:xm="http://schemas.microsoft.com/office/excel/2006/main">
          <x14:cfRule type="expression" priority="321" stopIfTrue="1" id="{74B228E8-5552-4A42-AA06-9E254CB717D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2" stopIfTrue="1" id="{7CC7009D-3996-4820-89BD-321A954641B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X40</xm:sqref>
        </x14:conditionalFormatting>
        <x14:conditionalFormatting xmlns:xm="http://schemas.microsoft.com/office/excel/2006/main">
          <x14:cfRule type="expression" priority="319" stopIfTrue="1" id="{5FAB08DF-CA81-493A-988D-EB045C951BC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0" stopIfTrue="1" id="{FA8ADCE8-8AC3-4E8A-8DF3-1BC1B7D01F8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Y38:Y39 AA38:AA39 AC38:AC39 AE38:AE39 AG38:AG39 AI38:AI39</xm:sqref>
        </x14:conditionalFormatting>
        <x14:conditionalFormatting xmlns:xm="http://schemas.microsoft.com/office/excel/2006/main">
          <x14:cfRule type="expression" priority="317" stopIfTrue="1" id="{DFE6F9BB-99ED-4FD8-8481-5C0B86008B4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8" stopIfTrue="1" id="{8A31B442-4DB8-464D-836B-E4672BB6230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X38:X39 Z38:Z39 AB38:AB39 AD38:AD39 AF38:AF39 AH38:AH39</xm:sqref>
        </x14:conditionalFormatting>
        <x14:conditionalFormatting xmlns:xm="http://schemas.microsoft.com/office/excel/2006/main">
          <x14:cfRule type="expression" priority="315" stopIfTrue="1" id="{5DAB4C11-9431-44C0-9593-7607B4E78DA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6" stopIfTrue="1" id="{598DEC26-FD92-44B4-ACA1-36426266559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Y38:Y39 AA38:AA39 AC38:AC39 AE38:AE39 AG38:AG39 AI38:AI39</xm:sqref>
        </x14:conditionalFormatting>
        <x14:conditionalFormatting xmlns:xm="http://schemas.microsoft.com/office/excel/2006/main">
          <x14:cfRule type="expression" priority="313" stopIfTrue="1" id="{9E84DA66-4650-4524-B1CD-682C09D591D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4" stopIfTrue="1" id="{1B5A51DB-AD16-46AA-98FF-8998C82DE45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X38:X39 Z38:Z39 AB38:AB39 AD38:AD39 AF38:AF39 AH38:AH39</xm:sqref>
        </x14:conditionalFormatting>
        <x14:conditionalFormatting xmlns:xm="http://schemas.microsoft.com/office/excel/2006/main">
          <x14:cfRule type="expression" priority="311" stopIfTrue="1" id="{3EC201A0-E32D-4AD8-8B12-02283D9EA6C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2" stopIfTrue="1" id="{C2DD84D4-1939-4B28-893D-713F4997863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AA40:AA45 AC40:AC45 AE40:AE45 AG40:AG45 AI40:AI45</xm:sqref>
        </x14:conditionalFormatting>
        <x14:conditionalFormatting xmlns:xm="http://schemas.microsoft.com/office/excel/2006/main">
          <x14:cfRule type="expression" priority="305" stopIfTrue="1" id="{CFD28BE2-5FAF-449D-839F-59282339163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6" stopIfTrue="1" id="{8BEAC9EE-2DA5-4594-8528-B99337A4769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Z40 AB40 AD40 AF40 AH40</xm:sqref>
        </x14:conditionalFormatting>
        <x14:conditionalFormatting xmlns:xm="http://schemas.microsoft.com/office/excel/2006/main">
          <x14:cfRule type="expression" priority="303" stopIfTrue="1" id="{08734558-2770-4A71-A992-F8E7B4B2CAD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4" stopIfTrue="1" id="{B0BAB774-05F7-4C13-B124-F681C626DBF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S38 U38</xm:sqref>
        </x14:conditionalFormatting>
        <x14:conditionalFormatting xmlns:xm="http://schemas.microsoft.com/office/excel/2006/main">
          <x14:cfRule type="expression" priority="301" stopIfTrue="1" id="{B5A75D03-ADFF-43FE-8BD2-76F8E0BACFD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2" stopIfTrue="1" id="{28E4D81B-0FE2-45CA-AF93-C0633CA7951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R38 T38</xm:sqref>
        </x14:conditionalFormatting>
        <x14:conditionalFormatting xmlns:xm="http://schemas.microsoft.com/office/excel/2006/main">
          <x14:cfRule type="expression" priority="299" stopIfTrue="1" id="{12A1D412-6341-474A-B602-6F70E738BD1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0" stopIfTrue="1" id="{8DE074A8-D121-40B2-A907-E7FAD1BD379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S38 U38</xm:sqref>
        </x14:conditionalFormatting>
        <x14:conditionalFormatting xmlns:xm="http://schemas.microsoft.com/office/excel/2006/main">
          <x14:cfRule type="expression" priority="297" stopIfTrue="1" id="{FC2A756C-42C4-4DFA-AE1D-C83899B3275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8" stopIfTrue="1" id="{A3F35E77-3A80-40C9-B93E-E6496D62218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R38 T38</xm:sqref>
        </x14:conditionalFormatting>
        <x14:conditionalFormatting xmlns:xm="http://schemas.microsoft.com/office/excel/2006/main">
          <x14:cfRule type="expression" priority="295" stopIfTrue="1" id="{6255CC88-CBAD-4A87-85EF-08A0B99FDCF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6" stopIfTrue="1" id="{5A520903-D910-4886-8D5A-5B4A9BB1F49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K36:K37</xm:sqref>
        </x14:conditionalFormatting>
        <x14:conditionalFormatting xmlns:xm="http://schemas.microsoft.com/office/excel/2006/main">
          <x14:cfRule type="expression" priority="293" stopIfTrue="1" id="{BFDF21B7-CE7E-4946-8788-FA0A99800FC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4" stopIfTrue="1" id="{DE8F7A19-9D1D-453F-B84F-AF6CC98228F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J36:J37</xm:sqref>
        </x14:conditionalFormatting>
        <x14:conditionalFormatting xmlns:xm="http://schemas.microsoft.com/office/excel/2006/main">
          <x14:cfRule type="expression" priority="291" stopIfTrue="1" id="{03F2E1FE-8C61-4846-A83F-6C5C55D45E7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2" stopIfTrue="1" id="{1C07E7AD-FB24-4D7D-BFA8-18FA10DB169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M36:M37 O36:O37 Q36:Q37 S36:S37 U36:U37</xm:sqref>
        </x14:conditionalFormatting>
        <x14:conditionalFormatting xmlns:xm="http://schemas.microsoft.com/office/excel/2006/main">
          <x14:cfRule type="expression" priority="289" stopIfTrue="1" id="{2516D247-8154-425D-A74E-2C75BCB97C1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0" stopIfTrue="1" id="{DBF44A2F-5865-4E18-A536-92EAC0A69B6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L36:L37 N36:N37 P36:P37 R36:R37 T36:T37</xm:sqref>
        </x14:conditionalFormatting>
        <x14:conditionalFormatting xmlns:xm="http://schemas.microsoft.com/office/excel/2006/main">
          <x14:cfRule type="expression" priority="287" stopIfTrue="1" id="{F1604A15-5A17-4203-8A1A-D756A6628D6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8" stopIfTrue="1" id="{E33836BF-F2F1-4628-9C68-2E5110F6D63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Y36:Y37 AA36:AA37 AC36:AC37 AE36:AE37 AG36:AG37 AI36:AI37</xm:sqref>
        </x14:conditionalFormatting>
        <x14:conditionalFormatting xmlns:xm="http://schemas.microsoft.com/office/excel/2006/main">
          <x14:cfRule type="expression" priority="285" stopIfTrue="1" id="{2050C498-95EB-46CB-BB4D-E6578CB655E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6" stopIfTrue="1" id="{E3BA85A7-FC88-49EB-AC34-5BC405D237B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X36:X37 Z36:Z37 AB36:AB37 AD36:AD37 AF36:AF37 AH36:AH37</xm:sqref>
        </x14:conditionalFormatting>
        <x14:conditionalFormatting xmlns:xm="http://schemas.microsoft.com/office/excel/2006/main">
          <x14:cfRule type="expression" priority="283" stopIfTrue="1" id="{93128EF7-961D-44D6-8746-AA7B80AD979E}">
            <xm:f>実績第一!$C30="小計"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4" stopIfTrue="1" id="{DD1B8E24-976E-4F18-8D05-AE67CD9B6184}">
            <xm:f>実績第一!$C30="合計"</xm:f>
            <x14:dxf>
              <fill>
                <patternFill>
                  <bgColor indexed="46"/>
                </patternFill>
              </fill>
            </x14:dxf>
          </x14:cfRule>
          <xm:sqref>AN20:AZ20 AO19:AZ19</xm:sqref>
        </x14:conditionalFormatting>
        <x14:conditionalFormatting xmlns:xm="http://schemas.microsoft.com/office/excel/2006/main">
          <x14:cfRule type="expression" priority="281" stopIfTrue="1" id="{0B925086-7C49-47AA-89B5-B0D57D8F8C1C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2" stopIfTrue="1" id="{E6076BD2-AFAB-4AFF-9233-0015EDE40260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F20:F21</xm:sqref>
        </x14:conditionalFormatting>
        <x14:conditionalFormatting xmlns:xm="http://schemas.microsoft.com/office/excel/2006/main">
          <x14:cfRule type="expression" priority="279" stopIfTrue="1" id="{72E48552-074E-40CA-BAB6-367377080B93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0" stopIfTrue="1" id="{2D960B15-CD68-4E53-B382-2D1AA870AE7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I20:I21 Y20:Y21 AA20:AA21</xm:sqref>
        </x14:conditionalFormatting>
        <x14:conditionalFormatting xmlns:xm="http://schemas.microsoft.com/office/excel/2006/main">
          <x14:cfRule type="expression" priority="277" stopIfTrue="1" id="{DE66D564-78E5-49BD-BCF5-720BE59BCF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8" stopIfTrue="1" id="{491B4A17-9AE8-4AD6-9BEE-6580DEC6A50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E20:E21 V20:W21 AJ20:AM21 B20:B21</xm:sqref>
        </x14:conditionalFormatting>
        <x14:conditionalFormatting xmlns:xm="http://schemas.microsoft.com/office/excel/2006/main">
          <x14:cfRule type="expression" priority="275" stopIfTrue="1" id="{5209C769-7084-4E2B-ABD7-EF2E3875AAD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6" stopIfTrue="1" id="{A6E78F26-A60F-44E4-9CE7-B0883ED50D9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C20:C21</xm:sqref>
        </x14:conditionalFormatting>
        <x14:conditionalFormatting xmlns:xm="http://schemas.microsoft.com/office/excel/2006/main">
          <x14:cfRule type="expression" priority="273" stopIfTrue="1" id="{B973C392-788E-4354-A77C-ED86E507D7F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4" stopIfTrue="1" id="{E50FB129-F613-4C54-BFE7-7A8D2ECEB6C9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X20:X21 Z20:Z21</xm:sqref>
        </x14:conditionalFormatting>
        <x14:conditionalFormatting xmlns:xm="http://schemas.microsoft.com/office/excel/2006/main">
          <x14:cfRule type="expression" priority="271" stopIfTrue="1" id="{2389C782-4F52-46AB-8B22-45BD1A34A2E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2" stopIfTrue="1" id="{6D72BA60-5D96-4EA7-AC2D-33F9037C70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J20:U21</xm:sqref>
        </x14:conditionalFormatting>
        <x14:conditionalFormatting xmlns:xm="http://schemas.microsoft.com/office/excel/2006/main">
          <x14:cfRule type="expression" priority="269" stopIfTrue="1" id="{EAD88010-132D-4DFC-952D-B0A8CE0BD55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70" stopIfTrue="1" id="{1F8B32F2-6E89-458A-8136-DEFEF630AB9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D20:D21</xm:sqref>
        </x14:conditionalFormatting>
        <x14:conditionalFormatting xmlns:xm="http://schemas.microsoft.com/office/excel/2006/main">
          <x14:cfRule type="expression" priority="267" stopIfTrue="1" id="{F61E6802-AC60-4720-AC02-2FBBACB7B4F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8" stopIfTrue="1" id="{8D29DD45-095B-45AC-B111-A91719F0500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H20:H21</xm:sqref>
        </x14:conditionalFormatting>
        <x14:conditionalFormatting xmlns:xm="http://schemas.microsoft.com/office/excel/2006/main">
          <x14:cfRule type="expression" priority="265" stopIfTrue="1" id="{60900CAE-7C2F-4493-82A0-F5C421CDB15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6" stopIfTrue="1" id="{AC26FD11-7A3E-45D8-9088-C1BA4688CF4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AC20:AC21 AE20:AE21 AG20:AG21 AI20:AI21</xm:sqref>
        </x14:conditionalFormatting>
        <x14:conditionalFormatting xmlns:xm="http://schemas.microsoft.com/office/excel/2006/main">
          <x14:cfRule type="expression" priority="263" stopIfTrue="1" id="{929B5AE4-8F19-4F86-B114-43DE40FE98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4" stopIfTrue="1" id="{90DEA350-F044-4082-8A63-4600CD49024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AB20 AD20 AF20 AH20</xm:sqref>
        </x14:conditionalFormatting>
        <x14:conditionalFormatting xmlns:xm="http://schemas.microsoft.com/office/excel/2006/main">
          <x14:cfRule type="expression" priority="249" stopIfTrue="1" id="{F7A4D2A4-ED44-420B-855E-5D31524F77D6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0" stopIfTrue="1" id="{792298C4-222B-4751-AF94-EC1CF2B89883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251" stopIfTrue="1" id="{3476EAD8-D885-45C3-B427-42DB21B104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2" stopIfTrue="1" id="{079F7C3B-52F5-41A4-8ABF-C9E9931F4B3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expression" priority="255" stopIfTrue="1" id="{378DFDA6-3409-4B62-A398-9A5643C0668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6" stopIfTrue="1" id="{AE2E69A5-D929-4CEB-86E1-72B12582960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V18:W18 AJ18:AM18 B18:E18</xm:sqref>
        </x14:conditionalFormatting>
        <x14:conditionalFormatting xmlns:xm="http://schemas.microsoft.com/office/excel/2006/main">
          <x14:cfRule type="expression" priority="247" stopIfTrue="1" id="{86B79499-4B83-44A7-9320-A6777CAE07C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8" stopIfTrue="1" id="{8A67E043-ABA5-4E13-B729-6E81CB40AA9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243" stopIfTrue="1" id="{C28EE67B-E7F1-4A9B-BF61-AAF468BF2EA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4" stopIfTrue="1" id="{93CD8518-082B-4D13-95C1-6883014A870E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J18:U18</xm:sqref>
        </x14:conditionalFormatting>
        <x14:conditionalFormatting xmlns:xm="http://schemas.microsoft.com/office/excel/2006/main">
          <x14:cfRule type="expression" priority="245" stopIfTrue="1" id="{57C54EF6-1209-4951-8309-675755D455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6" stopIfTrue="1" id="{F7BE46E3-85F8-49AF-9B80-CA98754EB50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X18:AI18</xm:sqref>
        </x14:conditionalFormatting>
        <x14:conditionalFormatting xmlns:xm="http://schemas.microsoft.com/office/excel/2006/main">
          <x14:cfRule type="expression" priority="235" stopIfTrue="1" id="{56CBC8A0-368B-4014-B4A7-B1BD0D78BB68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6" stopIfTrue="1" id="{CEA6780A-E0D4-498C-8336-5633E9F4E27C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241" stopIfTrue="1" id="{80605686-52FF-4D2F-B0CE-AE7C6F032C41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2" stopIfTrue="1" id="{80E017BA-741E-4EF3-9016-C8834F980C80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V19:W19 AJ19:AM19 B19:E19</xm:sqref>
        </x14:conditionalFormatting>
        <x14:conditionalFormatting xmlns:xm="http://schemas.microsoft.com/office/excel/2006/main">
          <x14:cfRule type="expression" priority="233" stopIfTrue="1" id="{2610E02E-65E2-4D47-ACD9-D849BD0A86B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4" stopIfTrue="1" id="{E75C8CBC-537B-47DD-8368-C553ABD7240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229" stopIfTrue="1" id="{4180ADFF-18B1-4CCB-BDCF-250EFE614BF9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0" stopIfTrue="1" id="{3D561CAB-FCF4-43E3-8D0B-7C01D11119B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J19:U19</xm:sqref>
        </x14:conditionalFormatting>
        <x14:conditionalFormatting xmlns:xm="http://schemas.microsoft.com/office/excel/2006/main">
          <x14:cfRule type="expression" priority="227" stopIfTrue="1" id="{E74C7E3A-7BAB-49C2-8F6C-8F6807ED8FFA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" stopIfTrue="1" id="{59CF6A9D-7E4F-4DC8-A422-985C1DF170E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expression" priority="82983" stopIfTrue="1" id="{3FAFC008-66A0-4C45-8079-6CF02428759F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2984" stopIfTrue="1" id="{ED4E6A68-A564-4F88-A028-FC29D3B4587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AN18:AZ18 AN19</xm:sqref>
        </x14:conditionalFormatting>
        <x14:conditionalFormatting xmlns:xm="http://schemas.microsoft.com/office/excel/2006/main">
          <x14:cfRule type="expression" priority="219" stopIfTrue="1" id="{27DD67F0-C1EB-4DF0-9583-78323C8E44C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0" stopIfTrue="1" id="{11509CA7-DBDA-4FCC-A935-C07B59E6BF1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J6:AM6</xm:sqref>
        </x14:conditionalFormatting>
        <x14:conditionalFormatting xmlns:xm="http://schemas.microsoft.com/office/excel/2006/main">
          <x14:cfRule type="expression" priority="215" stopIfTrue="1" id="{297297CC-4EBC-441D-B0D7-223C0A7CAC95}">
            <xm:f>実績第一!$C19="小計"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" stopIfTrue="1" id="{0DB3E503-B5BD-460A-8680-9A614A13419D}">
            <xm:f>実績第一!$C19="合計"</xm:f>
            <x14:dxf>
              <fill>
                <patternFill>
                  <bgColor indexed="46"/>
                </patternFill>
              </fill>
            </x14:dxf>
          </x14:cfRule>
          <xm:sqref>AN21:AZ21</xm:sqref>
        </x14:conditionalFormatting>
        <x14:conditionalFormatting xmlns:xm="http://schemas.microsoft.com/office/excel/2006/main">
          <x14:cfRule type="expression" priority="213" stopIfTrue="1" id="{824BC281-0D74-434A-8AA1-8B507FEC79E4}">
            <xm:f>実績第一!#REF!="小計"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4" stopIfTrue="1" id="{EA67D29F-759D-44F2-B927-E1B61D8FB002}">
            <xm:f>実績第一!#REF!="合計"</xm:f>
            <x14:dxf>
              <fill>
                <patternFill>
                  <bgColor indexed="46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217" stopIfTrue="1" id="{20AFCFA2-E7A5-4FE5-B870-E13CFE86853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" stopIfTrue="1" id="{232AA34A-E0C9-4F7D-A786-0A767A10826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V21:W21 AJ21:AM21 C21:E21</xm:sqref>
        </x14:conditionalFormatting>
        <x14:conditionalFormatting xmlns:xm="http://schemas.microsoft.com/office/excel/2006/main">
          <x14:cfRule type="expression" priority="211" stopIfTrue="1" id="{9F9190B0-1187-4860-87FD-39D4D202244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2" stopIfTrue="1" id="{F2585D9A-33FA-42BA-B5D0-9B36D7119D4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Y21</xm:sqref>
        </x14:conditionalFormatting>
        <x14:conditionalFormatting xmlns:xm="http://schemas.microsoft.com/office/excel/2006/main">
          <x14:cfRule type="expression" priority="209" stopIfTrue="1" id="{43198CFD-210E-4ADB-B62E-7635BE06DFF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0" stopIfTrue="1" id="{DF29B9A5-BE55-455A-8BA7-F08B3C80B37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expression" priority="207" stopIfTrue="1" id="{E0443C8B-CDA8-4DE9-B2F6-25717D752C6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8" stopIfTrue="1" id="{17BA5BAD-8FC4-4EA1-9D41-63A620C9CB9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K21 M21 O21</xm:sqref>
        </x14:conditionalFormatting>
        <x14:conditionalFormatting xmlns:xm="http://schemas.microsoft.com/office/excel/2006/main">
          <x14:cfRule type="expression" priority="205" stopIfTrue="1" id="{B7A89B52-6D11-4025-8166-BC7EC17E142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" stopIfTrue="1" id="{53AACF2B-B29B-445A-A057-0986194FEC41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J21 L21 N21</xm:sqref>
        </x14:conditionalFormatting>
        <x14:conditionalFormatting xmlns:xm="http://schemas.microsoft.com/office/excel/2006/main">
          <x14:cfRule type="expression" priority="197" stopIfTrue="1" id="{B8A60515-59E7-4219-B810-D1153D97ACDB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8" stopIfTrue="1" id="{D165D422-1984-49DB-B97D-18A560AC12B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Q21 S21 U21</xm:sqref>
        </x14:conditionalFormatting>
        <x14:conditionalFormatting xmlns:xm="http://schemas.microsoft.com/office/excel/2006/main">
          <x14:cfRule type="expression" priority="195" stopIfTrue="1" id="{E008F688-F129-43A6-967C-EC2C7B2F86C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" stopIfTrue="1" id="{9BEE6E05-4B71-464C-BBE1-85E569A02925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P21 R21 T21</xm:sqref>
        </x14:conditionalFormatting>
        <x14:conditionalFormatting xmlns:xm="http://schemas.microsoft.com/office/excel/2006/main">
          <x14:cfRule type="expression" priority="187" stopIfTrue="1" id="{7D4427CD-BF99-433F-ADD7-B1BAFFB6B347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8" stopIfTrue="1" id="{75420A2A-C17A-47B6-A66A-8EEC4EE2C0A4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AA21 AC21 AE21 AG21 AI21</xm:sqref>
        </x14:conditionalFormatting>
        <x14:conditionalFormatting xmlns:xm="http://schemas.microsoft.com/office/excel/2006/main">
          <x14:cfRule type="expression" priority="185" stopIfTrue="1" id="{F8A9CA77-C282-461A-B8FA-8C8F1E9486B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6" stopIfTrue="1" id="{DAA82C21-517E-4BEB-A470-D1E23CDDE35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Z21</xm:sqref>
        </x14:conditionalFormatting>
        <x14:conditionalFormatting xmlns:xm="http://schemas.microsoft.com/office/excel/2006/main">
          <x14:cfRule type="expression" priority="189" stopIfTrue="1" id="{87864780-0083-43EC-AE87-F27C5F2443D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0" stopIfTrue="1" id="{60AEC530-8E6F-4871-8A9A-FF621A99E4E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expression" priority="183" stopIfTrue="1" id="{18F7A56F-0665-4768-B5B2-162A66FD23FC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4" stopIfTrue="1" id="{D60AC86B-750B-41DC-A59B-D4D861802BB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B21</xm:sqref>
        </x14:conditionalFormatting>
        <x14:conditionalFormatting xmlns:xm="http://schemas.microsoft.com/office/excel/2006/main">
          <x14:cfRule type="expression" priority="181" stopIfTrue="1" id="{F6F1D6FD-4CDB-4433-9D85-F466BA4B78EE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2" stopIfTrue="1" id="{527AD6D2-20FF-402A-8BBF-99B86B814906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Z21</xm:sqref>
        </x14:conditionalFormatting>
        <x14:conditionalFormatting xmlns:xm="http://schemas.microsoft.com/office/excel/2006/main">
          <x14:cfRule type="expression" priority="179" stopIfTrue="1" id="{D7676729-42F7-47D8-A3CD-B91315FAEB58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0" stopIfTrue="1" id="{2CB38202-F78A-4454-B4AE-90FACD6FD7FB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expression" priority="177" stopIfTrue="1" id="{87AC22D6-8D42-4065-B3FC-AAB22DA7230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8" stopIfTrue="1" id="{6E3B08F5-4155-4A97-9660-7AC2025A9E12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expression" priority="175" stopIfTrue="1" id="{9D9D326F-EBB7-434D-A5CD-D584E344561D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6" stopIfTrue="1" id="{37566719-A405-47E1-83EB-B44F53557127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AD21</xm:sqref>
        </x14:conditionalFormatting>
        <x14:conditionalFormatting xmlns:xm="http://schemas.microsoft.com/office/excel/2006/main">
          <x14:cfRule type="expression" priority="173" stopIfTrue="1" id="{5A650CF0-8E9A-4A82-965F-D6B6241871B4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4" stopIfTrue="1" id="{29490175-B2C4-4FE5-83B1-F5D43580239D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AD21</xm:sqref>
        </x14:conditionalFormatting>
        <x14:conditionalFormatting xmlns:xm="http://schemas.microsoft.com/office/excel/2006/main">
          <x14:cfRule type="expression" priority="171" stopIfTrue="1" id="{82447351-6100-450E-8CB0-3D278C877B5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2" stopIfTrue="1" id="{57A75E8F-B82A-4C99-A8E0-B0E783E09263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AF21</xm:sqref>
        </x14:conditionalFormatting>
        <x14:conditionalFormatting xmlns:xm="http://schemas.microsoft.com/office/excel/2006/main">
          <x14:cfRule type="expression" priority="169" stopIfTrue="1" id="{414C573C-1641-460E-AB10-B95B62E5D365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0" stopIfTrue="1" id="{61820ACC-7B39-421E-8995-4FC75B1FC5AA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AF21</xm:sqref>
        </x14:conditionalFormatting>
        <x14:conditionalFormatting xmlns:xm="http://schemas.microsoft.com/office/excel/2006/main">
          <x14:cfRule type="expression" priority="167" stopIfTrue="1" id="{AAD6579B-F89D-4811-A2DE-FA4BF07E8B92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8" stopIfTrue="1" id="{76270C4F-C90D-412B-85F7-918CA8A7A6AF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AH21</xm:sqref>
        </x14:conditionalFormatting>
        <x14:conditionalFormatting xmlns:xm="http://schemas.microsoft.com/office/excel/2006/main">
          <x14:cfRule type="expression" priority="165" stopIfTrue="1" id="{770A023D-3F5D-4C60-A194-58AFCD9F3480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6" stopIfTrue="1" id="{4970BA7C-FBEA-4FAA-B67D-33B4BBEB889C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AH21</xm:sqref>
        </x14:conditionalFormatting>
        <x14:conditionalFormatting xmlns:xm="http://schemas.microsoft.com/office/excel/2006/main">
          <x14:cfRule type="expression" priority="163" stopIfTrue="1" id="{5C1CD5E7-B965-437D-8019-9199C4719C2F}">
            <xm:f>実績ＳＩ!#REF!="小計"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4" stopIfTrue="1" id="{3AE43395-19DC-4E2D-9D5D-F41B73F75C38}">
            <xm:f>実績ＳＩ!#REF!="合計"</xm:f>
            <x14:dxf>
              <fill>
                <patternFill>
                  <bgColor indexed="46"/>
                </patternFill>
              </fill>
            </x14:dxf>
          </x14:cfRule>
          <xm:sqref>X19:AI19</xm:sqref>
        </x14:conditionalFormatting>
        <x14:conditionalFormatting xmlns:xm="http://schemas.microsoft.com/office/excel/2006/main">
          <x14:cfRule type="expression" priority="161" stopIfTrue="1" id="{EE601AD9-68B4-4615-AEAC-7C1F9717277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2" stopIfTrue="1" id="{574F9CA2-9181-4AF1-842D-4FF3B132083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X41:X45</xm:sqref>
        </x14:conditionalFormatting>
        <x14:conditionalFormatting xmlns:xm="http://schemas.microsoft.com/office/excel/2006/main">
          <x14:cfRule type="expression" priority="159" stopIfTrue="1" id="{8D3B15DF-C416-499C-A9CD-870B4558E43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" stopIfTrue="1" id="{CDE269BC-A38D-4C7B-986D-8E170963B8B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X41:X45</xm:sqref>
        </x14:conditionalFormatting>
        <x14:conditionalFormatting xmlns:xm="http://schemas.microsoft.com/office/excel/2006/main">
          <x14:cfRule type="expression" priority="157" stopIfTrue="1" id="{87917338-B3B1-4F26-AD52-57D312062BA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" stopIfTrue="1" id="{11BDB310-4607-41E5-8F5D-424FC6ACEA6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Z41:Z45</xm:sqref>
        </x14:conditionalFormatting>
        <x14:conditionalFormatting xmlns:xm="http://schemas.microsoft.com/office/excel/2006/main">
          <x14:cfRule type="expression" priority="155" stopIfTrue="1" id="{C7ACA034-7678-4771-8103-0AA206C09EE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6" stopIfTrue="1" id="{3923E713-A95C-47D2-9D7F-B302816C46E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Z41:Z45</xm:sqref>
        </x14:conditionalFormatting>
        <x14:conditionalFormatting xmlns:xm="http://schemas.microsoft.com/office/excel/2006/main">
          <x14:cfRule type="expression" priority="153" stopIfTrue="1" id="{DAAD5690-0D5F-4F5D-90F5-E942221D4E8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4" stopIfTrue="1" id="{AC6BF3D6-120C-447F-A416-C0CB1986B8D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AB41:AB45</xm:sqref>
        </x14:conditionalFormatting>
        <x14:conditionalFormatting xmlns:xm="http://schemas.microsoft.com/office/excel/2006/main">
          <x14:cfRule type="expression" priority="151" stopIfTrue="1" id="{1DD8A904-C98B-494E-919B-5C344AC3D99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" stopIfTrue="1" id="{9B6F8EBC-F411-4399-BED4-948C4DB834E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AB41:AB45</xm:sqref>
        </x14:conditionalFormatting>
        <x14:conditionalFormatting xmlns:xm="http://schemas.microsoft.com/office/excel/2006/main">
          <x14:cfRule type="expression" priority="149" stopIfTrue="1" id="{D968777F-C64B-4853-9DBD-7E0EEB70727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" stopIfTrue="1" id="{3042AF22-FD2F-4ED5-8171-B3E62D61538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AD41:AD45</xm:sqref>
        </x14:conditionalFormatting>
        <x14:conditionalFormatting xmlns:xm="http://schemas.microsoft.com/office/excel/2006/main">
          <x14:cfRule type="expression" priority="147" stopIfTrue="1" id="{4589C8EA-C8F7-4C38-8D6D-228608F9AA9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8" stopIfTrue="1" id="{33D68F78-DDDB-415D-9CC1-B0C8DF6F65E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AD41:AD45</xm:sqref>
        </x14:conditionalFormatting>
        <x14:conditionalFormatting xmlns:xm="http://schemas.microsoft.com/office/excel/2006/main">
          <x14:cfRule type="expression" priority="145" stopIfTrue="1" id="{05F53F0B-4DF8-4DEA-91BD-0ABB946F011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6" stopIfTrue="1" id="{38242E0A-CE99-4B68-9BD8-B8BDC218275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AF41:AF45</xm:sqref>
        </x14:conditionalFormatting>
        <x14:conditionalFormatting xmlns:xm="http://schemas.microsoft.com/office/excel/2006/main">
          <x14:cfRule type="expression" priority="143" stopIfTrue="1" id="{0688E494-6204-4C61-B203-6D1228FFE00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" stopIfTrue="1" id="{1E338C58-BCAF-496D-8AC3-10199C0C1B9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AF41:AF45</xm:sqref>
        </x14:conditionalFormatting>
        <x14:conditionalFormatting xmlns:xm="http://schemas.microsoft.com/office/excel/2006/main">
          <x14:cfRule type="expression" priority="141" stopIfTrue="1" id="{61FBEADF-10B8-462B-9685-6364BCCC4DE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" stopIfTrue="1" id="{C8C12BFC-E688-4D2C-953D-59DE4D216EB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AH41:AH45</xm:sqref>
        </x14:conditionalFormatting>
        <x14:conditionalFormatting xmlns:xm="http://schemas.microsoft.com/office/excel/2006/main">
          <x14:cfRule type="expression" priority="139" stopIfTrue="1" id="{12762A56-EC70-414D-A142-60F290A84CE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" stopIfTrue="1" id="{6E34F3C6-AFA9-4070-9E1D-E8547D7188D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AH41:AH45</xm:sqref>
        </x14:conditionalFormatting>
        <x14:conditionalFormatting xmlns:xm="http://schemas.microsoft.com/office/excel/2006/main">
          <x14:cfRule type="expression" priority="137" stopIfTrue="1" id="{8FA72026-1B86-4049-99BA-3EDF37A9749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" stopIfTrue="1" id="{BAB2D195-4FE8-44A8-869B-DA769EC811C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G31:I31 V31:W31 AJ31:AM31</xm:sqref>
        </x14:conditionalFormatting>
        <x14:conditionalFormatting xmlns:xm="http://schemas.microsoft.com/office/excel/2006/main">
          <x14:cfRule type="expression" priority="135" stopIfTrue="1" id="{3E9214A6-FC24-46AC-916A-D9723321D9F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6AB7A84C-1922-46A7-A5DD-C57224BE462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C31:F31 AI31</xm:sqref>
        </x14:conditionalFormatting>
        <x14:conditionalFormatting xmlns:xm="http://schemas.microsoft.com/office/excel/2006/main">
          <x14:cfRule type="expression" priority="133" stopIfTrue="1" id="{A5BA9113-093E-4E94-ABBC-E8EF58E7280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" stopIfTrue="1" id="{6A4BFE09-95FC-48DD-869A-F20344E5345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AH31</xm:sqref>
        </x14:conditionalFormatting>
        <x14:conditionalFormatting xmlns:xm="http://schemas.microsoft.com/office/excel/2006/main">
          <x14:cfRule type="expression" priority="131" stopIfTrue="1" id="{DC52BDA6-32B4-4EBF-A1CC-C4FF0773EFA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C5131695-350D-411B-8463-C1A2FA3FF7A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AJ31:AM31</xm:sqref>
        </x14:conditionalFormatting>
        <x14:conditionalFormatting xmlns:xm="http://schemas.microsoft.com/office/excel/2006/main">
          <x14:cfRule type="expression" priority="129" stopIfTrue="1" id="{49A194B5-6425-4986-8963-83D82DB2CC1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" stopIfTrue="1" id="{91A526FF-87C4-4493-B3D1-16D786350ED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V31:W31 C31:E31 G31:H31</xm:sqref>
        </x14:conditionalFormatting>
        <x14:conditionalFormatting xmlns:xm="http://schemas.microsoft.com/office/excel/2006/main">
          <x14:cfRule type="expression" priority="127" stopIfTrue="1" id="{BEBAD29D-DE2D-4A38-A6C0-011F7ECDC19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" stopIfTrue="1" id="{80EFED44-77E8-4C2D-ABCC-13E15B05054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125" stopIfTrue="1" id="{84A015C2-E234-4EEB-B921-8F1B2EB4C80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6" stopIfTrue="1" id="{399C20F8-7F2E-4BEA-B49F-A9E77D08CEF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I31</xm:sqref>
        </x14:conditionalFormatting>
        <x14:conditionalFormatting xmlns:xm="http://schemas.microsoft.com/office/excel/2006/main">
          <x14:cfRule type="expression" priority="123" stopIfTrue="1" id="{09CDE503-2F3E-43E3-9C3C-64F56338B09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" stopIfTrue="1" id="{2CD86132-CCA4-4E9B-A8D2-C8C6F9B42F0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AE31 AG31</xm:sqref>
        </x14:conditionalFormatting>
        <x14:conditionalFormatting xmlns:xm="http://schemas.microsoft.com/office/excel/2006/main">
          <x14:cfRule type="expression" priority="121" stopIfTrue="1" id="{BA101046-C00B-4D48-8C8E-4CEEF12318A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" stopIfTrue="1" id="{29AACEAC-6766-4A3E-9543-7D9AC961286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AD31 AF31</xm:sqref>
        </x14:conditionalFormatting>
        <x14:conditionalFormatting xmlns:xm="http://schemas.microsoft.com/office/excel/2006/main">
          <x14:cfRule type="expression" priority="119" stopIfTrue="1" id="{7E29FF5F-780B-4703-98D0-E22EB42A1D7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0" stopIfTrue="1" id="{B91FC47E-9DFB-4EAB-8DB0-78E35B9868F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U31</xm:sqref>
        </x14:conditionalFormatting>
        <x14:conditionalFormatting xmlns:xm="http://schemas.microsoft.com/office/excel/2006/main">
          <x14:cfRule type="expression" priority="117" stopIfTrue="1" id="{FFE76758-52B0-4D31-9EAC-D91989D16B7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8" stopIfTrue="1" id="{DF7648AB-F036-43CF-8C39-DE03F481D42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T31</xm:sqref>
        </x14:conditionalFormatting>
        <x14:conditionalFormatting xmlns:xm="http://schemas.microsoft.com/office/excel/2006/main">
          <x14:cfRule type="expression" priority="115" stopIfTrue="1" id="{50AE3EBA-E9E4-4588-8B76-49DE5E68F46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" stopIfTrue="1" id="{1908CB8F-7A0C-45A3-A859-0CA018F9C42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U31</xm:sqref>
        </x14:conditionalFormatting>
        <x14:conditionalFormatting xmlns:xm="http://schemas.microsoft.com/office/excel/2006/main">
          <x14:cfRule type="expression" priority="113" stopIfTrue="1" id="{8CAD9D2F-39D5-4589-A391-F3CA866DEC1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" stopIfTrue="1" id="{4695B1D0-1E5D-49FA-868A-FC73A9AA759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T31</xm:sqref>
        </x14:conditionalFormatting>
        <x14:conditionalFormatting xmlns:xm="http://schemas.microsoft.com/office/excel/2006/main">
          <x14:cfRule type="expression" priority="111" stopIfTrue="1" id="{A187033E-61FE-4491-81FC-8E5AEE0ABFD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" stopIfTrue="1" id="{ACD24256-7C04-4631-AA1F-B92BFD29BF5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Y31 AA31 AC31</xm:sqref>
        </x14:conditionalFormatting>
        <x14:conditionalFormatting xmlns:xm="http://schemas.microsoft.com/office/excel/2006/main">
          <x14:cfRule type="expression" priority="109" stopIfTrue="1" id="{823B822C-06BF-43E2-A3FA-0E85BAC586F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" stopIfTrue="1" id="{0F2A45CA-5824-4C41-8C14-B7D9B9621B6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X31 Z31 AB31</xm:sqref>
        </x14:conditionalFormatting>
        <x14:conditionalFormatting xmlns:xm="http://schemas.microsoft.com/office/excel/2006/main">
          <x14:cfRule type="expression" priority="107" stopIfTrue="1" id="{6707FC13-1F5F-4F2A-8832-843DFF0FCB7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8" stopIfTrue="1" id="{D6464B17-C817-4739-8393-236B2EDC8A4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Y31 AA31 AC31</xm:sqref>
        </x14:conditionalFormatting>
        <x14:conditionalFormatting xmlns:xm="http://schemas.microsoft.com/office/excel/2006/main">
          <x14:cfRule type="expression" priority="105" stopIfTrue="1" id="{E8791CFB-0C6B-4D8B-80E4-1557383EA38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6" stopIfTrue="1" id="{5D76AD6D-961A-4C4E-9063-7CB56F8CEDC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X31 Z31 AB31</xm:sqref>
        </x14:conditionalFormatting>
        <x14:conditionalFormatting xmlns:xm="http://schemas.microsoft.com/office/excel/2006/main">
          <x14:cfRule type="expression" priority="103" stopIfTrue="1" id="{BD9049D4-8676-43C3-8FC2-BB7284AF08D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4" stopIfTrue="1" id="{7BAD1112-8181-4638-8B83-F4C1F63E0EB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AD31:AE31</xm:sqref>
        </x14:conditionalFormatting>
        <x14:conditionalFormatting xmlns:xm="http://schemas.microsoft.com/office/excel/2006/main">
          <x14:cfRule type="expression" priority="101" stopIfTrue="1" id="{BEFD37AC-C500-46D5-9970-BEEDF05B57E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2" stopIfTrue="1" id="{0E0BBAFC-B391-498E-AC4D-13A9BB1B2FC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AF31:AI31</xm:sqref>
        </x14:conditionalFormatting>
        <x14:conditionalFormatting xmlns:xm="http://schemas.microsoft.com/office/excel/2006/main">
          <x14:cfRule type="expression" priority="99" stopIfTrue="1" id="{7543C287-3090-460E-883E-90CD19B84DC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" stopIfTrue="1" id="{1C8DD9E1-AA0D-441D-AC35-660FDBBFF13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K31 M31 O31 Q31 S31</xm:sqref>
        </x14:conditionalFormatting>
        <x14:conditionalFormatting xmlns:xm="http://schemas.microsoft.com/office/excel/2006/main">
          <x14:cfRule type="expression" priority="97" stopIfTrue="1" id="{4BDED743-E86F-41C1-8647-26C6618CC79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" stopIfTrue="1" id="{039CF14D-E4F4-4094-9521-01448E887A3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J31 P31 R31 L31 N31</xm:sqref>
        </x14:conditionalFormatting>
        <x14:conditionalFormatting xmlns:xm="http://schemas.microsoft.com/office/excel/2006/main">
          <x14:cfRule type="expression" priority="95" stopIfTrue="1" id="{E755C96A-EED4-4BD9-BBBE-EEECA3385FF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6" stopIfTrue="1" id="{331E6FC4-6C11-416D-96AD-9B3090A5155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K31 M31 O31 Q31 S31</xm:sqref>
        </x14:conditionalFormatting>
        <x14:conditionalFormatting xmlns:xm="http://schemas.microsoft.com/office/excel/2006/main">
          <x14:cfRule type="expression" priority="93" stopIfTrue="1" id="{2266E61A-ED8F-443B-8738-6FBE8CD986D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4" stopIfTrue="1" id="{6CC915C1-BC34-451C-A6C9-C267DB40BCC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J31 P31 R31 L31 N31</xm:sqref>
        </x14:conditionalFormatting>
        <x14:conditionalFormatting xmlns:xm="http://schemas.microsoft.com/office/excel/2006/main">
          <x14:cfRule type="expression" priority="91" stopIfTrue="1" id="{767C6AE1-6312-47E5-814B-CF54D59EEDE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2" stopIfTrue="1" id="{396F8A09-0F85-4404-BA3D-1D2898E0491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AJ24:AM24 V24:W24 G24:I24</xm:sqref>
        </x14:conditionalFormatting>
        <x14:conditionalFormatting xmlns:xm="http://schemas.microsoft.com/office/excel/2006/main">
          <x14:cfRule type="expression" priority="89" stopIfTrue="1" id="{C3D39921-5C66-43E0-9BC2-6FF80392990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0" stopIfTrue="1" id="{81AA8DB1-7F1B-4DE1-AB52-80E60581C23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AI24 C24:F24</xm:sqref>
        </x14:conditionalFormatting>
        <x14:conditionalFormatting xmlns:xm="http://schemas.microsoft.com/office/excel/2006/main">
          <x14:cfRule type="expression" priority="87" stopIfTrue="1" id="{9593216E-9FB1-42CC-B358-B5BB30CF9C2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8" stopIfTrue="1" id="{8C89EFAD-7582-4768-9BCD-22DD90FD3BD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AH24</xm:sqref>
        </x14:conditionalFormatting>
        <x14:conditionalFormatting xmlns:xm="http://schemas.microsoft.com/office/excel/2006/main">
          <x14:cfRule type="expression" priority="85" stopIfTrue="1" id="{73CA0B4D-C7EF-4815-863B-178218962D2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6" stopIfTrue="1" id="{B0078418-B6D5-4C39-BF4D-9EAD42A6C1D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AJ25:AM25</xm:sqref>
        </x14:conditionalFormatting>
        <x14:conditionalFormatting xmlns:xm="http://schemas.microsoft.com/office/excel/2006/main">
          <x14:cfRule type="expression" priority="83" stopIfTrue="1" id="{AA1BD8C0-CD73-447F-AEE0-99963FA439B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4" stopIfTrue="1" id="{D1CD6BD8-49EC-464D-904A-0CE1D016BB3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V25:W25 C25:E25 G25:H25</xm:sqref>
        </x14:conditionalFormatting>
        <x14:conditionalFormatting xmlns:xm="http://schemas.microsoft.com/office/excel/2006/main">
          <x14:cfRule type="expression" priority="79" stopIfTrue="1" id="{FD3656F3-61D2-4292-B9EA-477A36ABB1B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0" stopIfTrue="1" id="{35F21DE7-98B0-4854-A34E-614138BD438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AI25</xm:sqref>
        </x14:conditionalFormatting>
        <x14:conditionalFormatting xmlns:xm="http://schemas.microsoft.com/office/excel/2006/main">
          <x14:cfRule type="expression" priority="77" stopIfTrue="1" id="{5E157556-3D8C-4DD5-B3FA-E9A4BAE2B6A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8" stopIfTrue="1" id="{1760D587-40A6-4211-B186-D8D21EAA7A9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expression" priority="75" stopIfTrue="1" id="{4E3593EB-72A4-4A31-9F3D-E89F071E68A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" stopIfTrue="1" id="{A22ACDF0-B0C3-4CA1-BFFF-E04B4C7AFEF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AJ24:AM24</xm:sqref>
        </x14:conditionalFormatting>
        <x14:conditionalFormatting xmlns:xm="http://schemas.microsoft.com/office/excel/2006/main">
          <x14:cfRule type="expression" priority="73" stopIfTrue="1" id="{2AEC651C-011A-412E-9FE8-3A70A604A8E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" stopIfTrue="1" id="{8C4F1532-6B5F-4761-958A-49A99304A1A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V24:W24 C24:E24 G24:H24</xm:sqref>
        </x14:conditionalFormatting>
        <x14:conditionalFormatting xmlns:xm="http://schemas.microsoft.com/office/excel/2006/main">
          <x14:cfRule type="expression" priority="71" stopIfTrue="1" id="{8AC1B2EF-FBB8-47E2-B1A9-7170DA83F29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" stopIfTrue="1" id="{D25C3082-20CF-43AA-8066-67258C272BA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9" stopIfTrue="1" id="{DC52CFAD-A5E4-46FC-AF08-72BD47533AE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" stopIfTrue="1" id="{DA7AE774-3668-450F-80CF-6A712EEAD78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expression" priority="63" stopIfTrue="1" id="{16E0BE6F-848D-4CBE-9026-06503EB9A0A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" stopIfTrue="1" id="{9714DEEF-D653-4FD1-9490-E631B61C717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AG25</xm:sqref>
        </x14:conditionalFormatting>
        <x14:conditionalFormatting xmlns:xm="http://schemas.microsoft.com/office/excel/2006/main">
          <x14:cfRule type="expression" priority="67" stopIfTrue="1" id="{77AB8EF9-35D2-47DB-A904-0037049486F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8" stopIfTrue="1" id="{02079FE8-0470-4113-B29D-5F26B7D8977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AG24 AE24</xm:sqref>
        </x14:conditionalFormatting>
        <x14:conditionalFormatting xmlns:xm="http://schemas.microsoft.com/office/excel/2006/main">
          <x14:cfRule type="expression" priority="65" stopIfTrue="1" id="{926B20CC-ABF2-4A95-8595-62FD9B3C323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" stopIfTrue="1" id="{40AE9D42-74F1-455E-8FDF-2FD1AB12A08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AF24 AD24</xm:sqref>
        </x14:conditionalFormatting>
        <x14:conditionalFormatting xmlns:xm="http://schemas.microsoft.com/office/excel/2006/main">
          <x14:cfRule type="expression" priority="61" stopIfTrue="1" id="{DB3C813B-97C6-48A1-8B2A-CFCAD985BAF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2" stopIfTrue="1" id="{E01694DA-272E-447C-BB2E-073CE227AF5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U24</xm:sqref>
        </x14:conditionalFormatting>
        <x14:conditionalFormatting xmlns:xm="http://schemas.microsoft.com/office/excel/2006/main">
          <x14:cfRule type="expression" priority="59" stopIfTrue="1" id="{025450F3-2710-43D4-9B0F-C8E93D5CAFF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" stopIfTrue="1" id="{31991FC7-1A8F-4DDC-A0F3-8EF0C23BB28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T24</xm:sqref>
        </x14:conditionalFormatting>
        <x14:conditionalFormatting xmlns:xm="http://schemas.microsoft.com/office/excel/2006/main">
          <x14:cfRule type="expression" priority="57" stopIfTrue="1" id="{33C540BF-3373-4B91-9147-5228569C672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" stopIfTrue="1" id="{E0578409-1025-45C9-B22B-68112C8D8FE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T25:U25</xm:sqref>
        </x14:conditionalFormatting>
        <x14:conditionalFormatting xmlns:xm="http://schemas.microsoft.com/office/excel/2006/main">
          <x14:cfRule type="expression" priority="55" stopIfTrue="1" id="{F10D8B0B-3E42-4A9C-A66B-A50ECA1DCC0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" stopIfTrue="1" id="{7B34F1A2-1D68-4526-84F5-3AFE49FE917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U24</xm:sqref>
        </x14:conditionalFormatting>
        <x14:conditionalFormatting xmlns:xm="http://schemas.microsoft.com/office/excel/2006/main">
          <x14:cfRule type="expression" priority="53" stopIfTrue="1" id="{8030C6B9-1C10-4970-8F40-496634691F4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" stopIfTrue="1" id="{342D6C8C-DCDC-4929-9923-FAF115D55D5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T24</xm:sqref>
        </x14:conditionalFormatting>
        <x14:conditionalFormatting xmlns:xm="http://schemas.microsoft.com/office/excel/2006/main">
          <x14:cfRule type="expression" priority="51" stopIfTrue="1" id="{B7D91BA8-3447-4C03-B782-3561D8E671C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" stopIfTrue="1" id="{1CD22862-29D0-437B-A54D-F052441DC1A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AC24 AA24 Y24</xm:sqref>
        </x14:conditionalFormatting>
        <x14:conditionalFormatting xmlns:xm="http://schemas.microsoft.com/office/excel/2006/main">
          <x14:cfRule type="expression" priority="49" stopIfTrue="1" id="{304AB04F-81F3-4C8C-A292-F0351045D53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0" stopIfTrue="1" id="{03D6FB27-005F-4486-A6D3-5E5BF7109CA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AB24 Z24 X24</xm:sqref>
        </x14:conditionalFormatting>
        <x14:conditionalFormatting xmlns:xm="http://schemas.microsoft.com/office/excel/2006/main">
          <x14:cfRule type="expression" priority="47" stopIfTrue="1" id="{AD38ED39-9CC7-4F63-91A2-602E3B450FA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8" stopIfTrue="1" id="{97681DE2-0D5B-4716-9C9D-E8D032011F6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X25:AC25</xm:sqref>
        </x14:conditionalFormatting>
        <x14:conditionalFormatting xmlns:xm="http://schemas.microsoft.com/office/excel/2006/main">
          <x14:cfRule type="expression" priority="45" stopIfTrue="1" id="{1BC593E5-C9E7-4BF6-B97E-F97366E136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" stopIfTrue="1" id="{68A7E1EA-4583-4FDC-B5F0-395C851D570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Y24 AA24 AC24</xm:sqref>
        </x14:conditionalFormatting>
        <x14:conditionalFormatting xmlns:xm="http://schemas.microsoft.com/office/excel/2006/main">
          <x14:cfRule type="expression" priority="43" stopIfTrue="1" id="{98326D25-B8D6-4343-B5F6-10FA52CF86A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4" stopIfTrue="1" id="{A458A7FF-0CF9-4339-983B-8F0C41285DA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X24 Z24 AB24</xm:sqref>
        </x14:conditionalFormatting>
        <x14:conditionalFormatting xmlns:xm="http://schemas.microsoft.com/office/excel/2006/main">
          <x14:cfRule type="expression" priority="41" stopIfTrue="1" id="{9C7F4833-06F6-4CE3-AC9B-29D5A05FE15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2" stopIfTrue="1" id="{BA48CFDD-BCE7-4DF5-A389-CAB999956F6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AD25:AE25</xm:sqref>
        </x14:conditionalFormatting>
        <x14:conditionalFormatting xmlns:xm="http://schemas.microsoft.com/office/excel/2006/main">
          <x14:cfRule type="expression" priority="39" stopIfTrue="1" id="{380560F6-FAD2-4A83-B18C-654B2816AB7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" stopIfTrue="1" id="{F72A1202-0B73-442F-AAA2-42EAFE57F9C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AD24:AE24</xm:sqref>
        </x14:conditionalFormatting>
        <x14:conditionalFormatting xmlns:xm="http://schemas.microsoft.com/office/excel/2006/main">
          <x14:cfRule type="expression" priority="37" stopIfTrue="1" id="{705A10BA-69A5-429A-BC77-16FC62E6946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8" stopIfTrue="1" id="{21155A4D-65AC-4D92-9E0B-6547F9BEF7E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AF25</xm:sqref>
        </x14:conditionalFormatting>
        <x14:conditionalFormatting xmlns:xm="http://schemas.microsoft.com/office/excel/2006/main">
          <x14:cfRule type="expression" priority="35" stopIfTrue="1" id="{12B264A8-8B4B-4D28-84AC-C6D203DABEF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" stopIfTrue="1" id="{340D58F4-F6CE-4F1E-8877-176739BAEFB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expression" priority="33" stopIfTrue="1" id="{1D2E04CC-FFD6-42AB-989C-DF15CA567F5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" stopIfTrue="1" id="{38ABE514-9DC3-4697-8975-D1F9C91EE61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AF24:AI24</xm:sqref>
        </x14:conditionalFormatting>
        <x14:conditionalFormatting xmlns:xm="http://schemas.microsoft.com/office/excel/2006/main">
          <x14:cfRule type="expression" priority="31" stopIfTrue="1" id="{783FF423-9EAC-4CD8-B07D-B432E9F116B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" stopIfTrue="1" id="{F7E16992-456C-428E-B0B7-1DC3F04981B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S24 Q24 K24</xm:sqref>
        </x14:conditionalFormatting>
        <x14:conditionalFormatting xmlns:xm="http://schemas.microsoft.com/office/excel/2006/main">
          <x14:cfRule type="expression" priority="29" stopIfTrue="1" id="{5080A034-8783-4B41-A668-0E08C02B19F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0" stopIfTrue="1" id="{8B1E2259-0CCE-4D06-9D3D-86AFC137B67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R24 P24 J24</xm:sqref>
        </x14:conditionalFormatting>
        <x14:conditionalFormatting xmlns:xm="http://schemas.microsoft.com/office/excel/2006/main">
          <x14:cfRule type="expression" priority="27" stopIfTrue="1" id="{A7A0F557-0708-4F73-ACEC-E3FEAECD013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" stopIfTrue="1" id="{490703F0-5F1D-4E28-9579-E95AB7D45E7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K25 P25:S25</xm:sqref>
        </x14:conditionalFormatting>
        <x14:conditionalFormatting xmlns:xm="http://schemas.microsoft.com/office/excel/2006/main">
          <x14:cfRule type="expression" priority="25" stopIfTrue="1" id="{60B5CAB1-2C6B-4F6F-8B76-098CEBE1629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" stopIfTrue="1" id="{45B78553-AA93-4F98-B048-A99124DA831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K24 Q24 S24</xm:sqref>
        </x14:conditionalFormatting>
        <x14:conditionalFormatting xmlns:xm="http://schemas.microsoft.com/office/excel/2006/main">
          <x14:cfRule type="expression" priority="23" stopIfTrue="1" id="{F16DC572-FCDB-4FA5-9084-6FAEE99C85A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" stopIfTrue="1" id="{988F3648-6715-4966-8C77-B20E468302C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J24 P24 R24</xm:sqref>
        </x14:conditionalFormatting>
        <x14:conditionalFormatting xmlns:xm="http://schemas.microsoft.com/office/excel/2006/main">
          <x14:cfRule type="expression" priority="21" stopIfTrue="1" id="{0ACCA63E-C18A-4FA4-B859-9DBB2D5B02F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" stopIfTrue="1" id="{7BFCE6D1-10CD-43E0-A4A6-F6BB83DC755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19" stopIfTrue="1" id="{1BCA9E45-4044-437B-8EF7-88E5EF012FE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" stopIfTrue="1" id="{59770BCB-9915-43F5-8510-30583A9AD4B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17" stopIfTrue="1" id="{A3378403-F72F-4A15-9423-515E6E17AA4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" stopIfTrue="1" id="{83B5DD9F-9761-4B61-B660-F32E6B73AD2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5" stopIfTrue="1" id="{32A0B8D3-4461-4EB9-A36A-7A5CF9E409C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" stopIfTrue="1" id="{CEF3F50E-DA62-4B3A-9E08-1B001B5C5E5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3" stopIfTrue="1" id="{488CA419-FD38-4E98-8105-08710CA2FD6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" stopIfTrue="1" id="{80B21CD4-CE32-4414-B0A4-7A8BBFDBF87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M24 O24</xm:sqref>
        </x14:conditionalFormatting>
        <x14:conditionalFormatting xmlns:xm="http://schemas.microsoft.com/office/excel/2006/main">
          <x14:cfRule type="expression" priority="11" stopIfTrue="1" id="{5549CC66-5F7C-4E6A-9A6B-860EF1C5D6B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" stopIfTrue="1" id="{60A143B7-B908-4BAD-AB40-7D07F110377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L24 N24</xm:sqref>
        </x14:conditionalFormatting>
        <x14:conditionalFormatting xmlns:xm="http://schemas.microsoft.com/office/excel/2006/main">
          <x14:cfRule type="expression" priority="9" stopIfTrue="1" id="{22DD09DE-F214-4A88-9CFB-59C06ADB7F6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" stopIfTrue="1" id="{B0EA76E1-89FD-4E02-9EA9-2D22B068810F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M25 O25</xm:sqref>
        </x14:conditionalFormatting>
        <x14:conditionalFormatting xmlns:xm="http://schemas.microsoft.com/office/excel/2006/main">
          <x14:cfRule type="expression" priority="7" stopIfTrue="1" id="{0C0E7A21-84CF-4ED0-9A87-306A499C68A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" stopIfTrue="1" id="{DAB97010-FEA5-456F-8CAC-2471D701D3A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M24 O24</xm:sqref>
        </x14:conditionalFormatting>
        <x14:conditionalFormatting xmlns:xm="http://schemas.microsoft.com/office/excel/2006/main">
          <x14:cfRule type="expression" priority="5" stopIfTrue="1" id="{4C505D8B-D52F-4B19-8238-F5C3CE6595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" stopIfTrue="1" id="{986CD0F4-7B8D-49CB-80CA-FC0EF49FF86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L24 N24</xm:sqref>
        </x14:conditionalFormatting>
        <x14:conditionalFormatting xmlns:xm="http://schemas.microsoft.com/office/excel/2006/main">
          <x14:cfRule type="expression" priority="3" stopIfTrue="1" id="{64722C19-19E9-4C91-AA4E-5E3672892BD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" stopIfTrue="1" id="{FB8442B8-10B7-4A2A-99AC-8825299D66D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L25 N25</xm:sqref>
        </x14:conditionalFormatting>
        <x14:conditionalFormatting xmlns:xm="http://schemas.microsoft.com/office/excel/2006/main">
          <x14:cfRule type="expression" priority="1" stopIfTrue="1" id="{4442EB24-39C9-47BB-8F54-E504DD259F5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" stopIfTrue="1" id="{B3014F99-81D9-47A1-BD5C-3215E9C6E6D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L25 N25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2">
    <tabColor indexed="13"/>
  </sheetPr>
  <dimension ref="B1:BE31"/>
  <sheetViews>
    <sheetView zoomScale="85" zoomScaleNormal="85" workbookViewId="0">
      <pane xSplit="9" ySplit="4" topLeftCell="J12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bestFit="1" customWidth="1"/>
    <col min="13" max="14" width="13.08984375" style="89" bestFit="1" customWidth="1"/>
    <col min="15" max="21" width="13.08984375" style="28" bestFit="1" customWidth="1"/>
    <col min="22" max="23" width="11.6328125" style="28" customWidth="1"/>
    <col min="24" max="35" width="13.08984375" style="28" bestFit="1" customWidth="1"/>
    <col min="36" max="37" width="11.6328125" style="28" customWidth="1"/>
    <col min="38" max="39" width="12.90625" style="28" bestFit="1" customWidth="1"/>
    <col min="40" max="40" width="5.36328125" style="24" bestFit="1" customWidth="1"/>
    <col min="41" max="52" width="8.6328125" style="24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549</v>
      </c>
      <c r="M1" s="87"/>
      <c r="N1" s="87"/>
      <c r="V1" s="6"/>
      <c r="AL1" s="41" t="s">
        <v>43</v>
      </c>
      <c r="AM1" s="5">
        <f ca="1">TODAY()</f>
        <v>44644</v>
      </c>
      <c r="BA1" s="7"/>
      <c r="BB1" s="7"/>
      <c r="BC1" s="7"/>
      <c r="BD1" s="7"/>
    </row>
    <row r="2" spans="2:57" s="1" customFormat="1" ht="13" x14ac:dyDescent="0.2">
      <c r="M2" s="87"/>
      <c r="N2" s="87"/>
      <c r="V2" s="6"/>
      <c r="AL2" s="448"/>
      <c r="AM2" s="448"/>
      <c r="AN2" s="41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174</v>
      </c>
      <c r="H3" s="444" t="s">
        <v>63</v>
      </c>
      <c r="I3" s="444" t="s">
        <v>64</v>
      </c>
      <c r="J3" s="447" t="s">
        <v>160</v>
      </c>
      <c r="K3" s="447"/>
      <c r="L3" s="447" t="s">
        <v>161</v>
      </c>
      <c r="M3" s="447"/>
      <c r="N3" s="447" t="s">
        <v>162</v>
      </c>
      <c r="O3" s="447"/>
      <c r="P3" s="447" t="s">
        <v>163</v>
      </c>
      <c r="Q3" s="447"/>
      <c r="R3" s="447" t="s">
        <v>164</v>
      </c>
      <c r="S3" s="447"/>
      <c r="T3" s="447" t="s">
        <v>165</v>
      </c>
      <c r="U3" s="447"/>
      <c r="V3" s="447" t="s">
        <v>52</v>
      </c>
      <c r="W3" s="447"/>
      <c r="X3" s="447" t="s">
        <v>166</v>
      </c>
      <c r="Y3" s="447"/>
      <c r="Z3" s="447" t="s">
        <v>167</v>
      </c>
      <c r="AA3" s="447"/>
      <c r="AB3" s="447" t="s">
        <v>168</v>
      </c>
      <c r="AC3" s="447"/>
      <c r="AD3" s="447" t="s">
        <v>169</v>
      </c>
      <c r="AE3" s="447"/>
      <c r="AF3" s="447" t="s">
        <v>170</v>
      </c>
      <c r="AG3" s="447"/>
      <c r="AH3" s="447" t="s">
        <v>171</v>
      </c>
      <c r="AI3" s="447"/>
      <c r="AJ3" s="447" t="s">
        <v>59</v>
      </c>
      <c r="AK3" s="447"/>
      <c r="AL3" s="447" t="s">
        <v>60</v>
      </c>
      <c r="AM3" s="447"/>
      <c r="AO3" s="441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156"/>
      <c r="C5" s="85" t="s">
        <v>114</v>
      </c>
      <c r="D5" s="146" t="s">
        <v>66</v>
      </c>
      <c r="E5" s="141" t="s">
        <v>141</v>
      </c>
      <c r="F5" s="129" t="s">
        <v>324</v>
      </c>
      <c r="G5" s="179"/>
      <c r="H5" s="362" t="s">
        <v>996</v>
      </c>
      <c r="I5" s="181" t="s">
        <v>1773</v>
      </c>
      <c r="J5" s="110">
        <v>750000</v>
      </c>
      <c r="K5" s="110"/>
      <c r="L5" s="110">
        <v>750000</v>
      </c>
      <c r="M5" s="110"/>
      <c r="N5" s="110">
        <v>750000</v>
      </c>
      <c r="O5" s="110"/>
      <c r="P5" s="110">
        <v>750000</v>
      </c>
      <c r="Q5" s="110"/>
      <c r="R5" s="110">
        <v>750000</v>
      </c>
      <c r="S5" s="110"/>
      <c r="T5" s="110">
        <v>750000</v>
      </c>
      <c r="U5" s="110"/>
      <c r="V5" s="174">
        <v>4500000</v>
      </c>
      <c r="W5" s="174">
        <v>0</v>
      </c>
      <c r="X5" s="110">
        <v>750000</v>
      </c>
      <c r="Y5" s="110"/>
      <c r="Z5" s="110">
        <v>750000</v>
      </c>
      <c r="AA5" s="110"/>
      <c r="AB5" s="110">
        <v>750000</v>
      </c>
      <c r="AC5" s="110"/>
      <c r="AD5" s="110">
        <v>750000</v>
      </c>
      <c r="AE5" s="110"/>
      <c r="AF5" s="110">
        <v>750000</v>
      </c>
      <c r="AG5" s="110"/>
      <c r="AH5" s="110">
        <v>750000</v>
      </c>
      <c r="AI5" s="110"/>
      <c r="AJ5" s="174">
        <v>4500000</v>
      </c>
      <c r="AK5" s="174">
        <v>0</v>
      </c>
      <c r="AL5" s="174">
        <v>9000000</v>
      </c>
      <c r="AM5" s="174">
        <v>0</v>
      </c>
      <c r="AO5" s="352" t="s">
        <v>734</v>
      </c>
      <c r="AP5" s="352" t="s">
        <v>734</v>
      </c>
      <c r="AQ5" s="352" t="s">
        <v>734</v>
      </c>
      <c r="AR5" s="352" t="s">
        <v>734</v>
      </c>
      <c r="AS5" s="352" t="s">
        <v>734</v>
      </c>
      <c r="AT5" s="352" t="s">
        <v>734</v>
      </c>
      <c r="AU5" s="352" t="s">
        <v>734</v>
      </c>
      <c r="AV5" s="352" t="s">
        <v>734</v>
      </c>
      <c r="AW5" s="352" t="s">
        <v>734</v>
      </c>
      <c r="AX5" s="352" t="s">
        <v>734</v>
      </c>
      <c r="AY5" s="352" t="s">
        <v>734</v>
      </c>
      <c r="AZ5" s="352" t="s">
        <v>734</v>
      </c>
      <c r="BA5" s="173"/>
      <c r="BB5" s="173"/>
      <c r="BC5" s="173"/>
      <c r="BD5" s="173"/>
    </row>
    <row r="6" spans="2:57" ht="26.25" customHeight="1" x14ac:dyDescent="0.2">
      <c r="B6" s="156"/>
      <c r="C6" s="85" t="s">
        <v>114</v>
      </c>
      <c r="D6" s="146" t="s">
        <v>66</v>
      </c>
      <c r="E6" s="141" t="s">
        <v>141</v>
      </c>
      <c r="F6" s="129" t="s">
        <v>324</v>
      </c>
      <c r="G6" s="179"/>
      <c r="H6" s="362" t="s">
        <v>996</v>
      </c>
      <c r="I6" s="181" t="s">
        <v>583</v>
      </c>
      <c r="J6" s="110">
        <v>700000</v>
      </c>
      <c r="K6" s="110"/>
      <c r="L6" s="110">
        <v>700000</v>
      </c>
      <c r="M6" s="110"/>
      <c r="N6" s="110">
        <v>700000</v>
      </c>
      <c r="O6" s="110"/>
      <c r="P6" s="110">
        <v>700000</v>
      </c>
      <c r="Q6" s="110"/>
      <c r="R6" s="110">
        <v>700000</v>
      </c>
      <c r="S6" s="110"/>
      <c r="T6" s="110">
        <v>700000</v>
      </c>
      <c r="U6" s="110"/>
      <c r="V6" s="174">
        <v>4200000</v>
      </c>
      <c r="W6" s="174">
        <v>0</v>
      </c>
      <c r="X6" s="110">
        <v>700000</v>
      </c>
      <c r="Y6" s="110"/>
      <c r="Z6" s="110">
        <v>700000</v>
      </c>
      <c r="AA6" s="110"/>
      <c r="AB6" s="110">
        <v>700000</v>
      </c>
      <c r="AC6" s="110"/>
      <c r="AD6" s="110">
        <v>700000</v>
      </c>
      <c r="AE6" s="110"/>
      <c r="AF6" s="110">
        <v>700000</v>
      </c>
      <c r="AG6" s="110"/>
      <c r="AH6" s="110">
        <v>700000</v>
      </c>
      <c r="AI6" s="110"/>
      <c r="AJ6" s="174">
        <v>4200000</v>
      </c>
      <c r="AK6" s="174">
        <v>0</v>
      </c>
      <c r="AL6" s="174">
        <v>8400000</v>
      </c>
      <c r="AM6" s="174">
        <v>0</v>
      </c>
      <c r="AO6" s="352" t="s">
        <v>734</v>
      </c>
      <c r="AP6" s="352" t="s">
        <v>734</v>
      </c>
      <c r="AQ6" s="352" t="s">
        <v>734</v>
      </c>
      <c r="AR6" s="352" t="s">
        <v>734</v>
      </c>
      <c r="AS6" s="352" t="s">
        <v>734</v>
      </c>
      <c r="AT6" s="352" t="s">
        <v>734</v>
      </c>
      <c r="AU6" s="352" t="s">
        <v>734</v>
      </c>
      <c r="AV6" s="352" t="s">
        <v>734</v>
      </c>
      <c r="AW6" s="352" t="s">
        <v>734</v>
      </c>
      <c r="AX6" s="352" t="s">
        <v>734</v>
      </c>
      <c r="AY6" s="352" t="s">
        <v>734</v>
      </c>
      <c r="AZ6" s="352" t="s">
        <v>734</v>
      </c>
      <c r="BA6" s="173"/>
      <c r="BB6" s="173"/>
      <c r="BC6" s="173"/>
      <c r="BD6" s="173"/>
    </row>
    <row r="7" spans="2:57" s="71" customFormat="1" ht="26.25" customHeight="1" x14ac:dyDescent="0.2">
      <c r="B7" s="156"/>
      <c r="C7" s="85" t="s">
        <v>114</v>
      </c>
      <c r="D7" s="146" t="s">
        <v>66</v>
      </c>
      <c r="E7" s="141" t="s">
        <v>141</v>
      </c>
      <c r="F7" s="129" t="s">
        <v>358</v>
      </c>
      <c r="G7" s="179"/>
      <c r="H7" s="362" t="s">
        <v>996</v>
      </c>
      <c r="I7" s="181" t="s">
        <v>586</v>
      </c>
      <c r="J7" s="166">
        <v>600000</v>
      </c>
      <c r="K7" s="166"/>
      <c r="L7" s="166">
        <v>600000</v>
      </c>
      <c r="M7" s="166"/>
      <c r="N7" s="166">
        <v>600000</v>
      </c>
      <c r="O7" s="166"/>
      <c r="P7" s="166">
        <v>600000</v>
      </c>
      <c r="Q7" s="166"/>
      <c r="R7" s="166">
        <v>600000</v>
      </c>
      <c r="S7" s="166"/>
      <c r="T7" s="166">
        <v>600000</v>
      </c>
      <c r="U7" s="166"/>
      <c r="V7" s="161">
        <v>3600000</v>
      </c>
      <c r="W7" s="161">
        <v>0</v>
      </c>
      <c r="X7" s="166">
        <v>600000</v>
      </c>
      <c r="Y7" s="166"/>
      <c r="Z7" s="166">
        <v>600000</v>
      </c>
      <c r="AA7" s="166"/>
      <c r="AB7" s="166">
        <v>600000</v>
      </c>
      <c r="AC7" s="166"/>
      <c r="AD7" s="166">
        <v>600000</v>
      </c>
      <c r="AE7" s="166"/>
      <c r="AF7" s="166">
        <v>600000</v>
      </c>
      <c r="AG7" s="166"/>
      <c r="AH7" s="166">
        <v>600000</v>
      </c>
      <c r="AI7" s="166"/>
      <c r="AJ7" s="161">
        <v>3600000</v>
      </c>
      <c r="AK7" s="161">
        <v>0</v>
      </c>
      <c r="AL7" s="161">
        <v>7200000</v>
      </c>
      <c r="AM7" s="161">
        <v>0</v>
      </c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 t="s">
        <v>734</v>
      </c>
      <c r="AU7" s="352" t="s">
        <v>734</v>
      </c>
      <c r="AV7" s="352" t="s">
        <v>734</v>
      </c>
      <c r="AW7" s="352" t="s">
        <v>734</v>
      </c>
      <c r="AX7" s="352" t="s">
        <v>734</v>
      </c>
      <c r="AY7" s="352" t="s">
        <v>734</v>
      </c>
      <c r="AZ7" s="352" t="s">
        <v>734</v>
      </c>
      <c r="BA7" s="173"/>
      <c r="BB7" s="173"/>
      <c r="BC7" s="173"/>
      <c r="BD7" s="173"/>
    </row>
    <row r="8" spans="2:57" s="71" customFormat="1" ht="26.25" customHeight="1" x14ac:dyDescent="0.2">
      <c r="B8" s="156"/>
      <c r="C8" s="85"/>
      <c r="D8" s="146"/>
      <c r="E8" s="141"/>
      <c r="F8" s="129"/>
      <c r="G8" s="179"/>
      <c r="H8" s="180"/>
      <c r="I8" s="181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1">
        <v>0</v>
      </c>
      <c r="W8" s="161">
        <v>0</v>
      </c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1">
        <v>0</v>
      </c>
      <c r="AK8" s="161">
        <v>0</v>
      </c>
      <c r="AL8" s="161">
        <v>0</v>
      </c>
      <c r="AM8" s="161">
        <v>0</v>
      </c>
      <c r="AO8" s="352"/>
      <c r="AP8" s="352"/>
      <c r="AQ8" s="352"/>
      <c r="AR8" s="352"/>
      <c r="AS8" s="352"/>
      <c r="AT8" s="352"/>
      <c r="AU8" s="352"/>
      <c r="AV8" s="352"/>
      <c r="AW8" s="352"/>
      <c r="AX8" s="352"/>
      <c r="AY8" s="352"/>
      <c r="AZ8" s="352"/>
      <c r="BA8" s="173"/>
      <c r="BB8" s="173"/>
      <c r="BC8" s="173"/>
      <c r="BD8" s="173"/>
    </row>
    <row r="9" spans="2:57" ht="26.25" customHeight="1" x14ac:dyDescent="0.2">
      <c r="B9" s="45"/>
      <c r="C9" s="129" t="s">
        <v>359</v>
      </c>
      <c r="D9" s="108" t="s">
        <v>66</v>
      </c>
      <c r="E9" s="146" t="s">
        <v>355</v>
      </c>
      <c r="F9" s="129" t="s">
        <v>357</v>
      </c>
      <c r="G9" s="107"/>
      <c r="H9" s="103" t="s">
        <v>1012</v>
      </c>
      <c r="I9" s="129" t="s">
        <v>356</v>
      </c>
      <c r="J9" s="110">
        <v>950000</v>
      </c>
      <c r="K9" s="110"/>
      <c r="L9" s="110">
        <v>950000</v>
      </c>
      <c r="M9" s="110"/>
      <c r="N9" s="110">
        <v>950000</v>
      </c>
      <c r="O9" s="110"/>
      <c r="P9" s="110">
        <v>950000</v>
      </c>
      <c r="Q9" s="110"/>
      <c r="R9" s="110">
        <v>950000</v>
      </c>
      <c r="S9" s="110"/>
      <c r="T9" s="110">
        <v>950000</v>
      </c>
      <c r="U9" s="110"/>
      <c r="V9" s="105">
        <v>5700000</v>
      </c>
      <c r="W9" s="105">
        <v>0</v>
      </c>
      <c r="X9" s="110">
        <v>950000</v>
      </c>
      <c r="Y9" s="110"/>
      <c r="Z9" s="110">
        <v>950000</v>
      </c>
      <c r="AA9" s="110"/>
      <c r="AB9" s="110">
        <v>950000</v>
      </c>
      <c r="AC9" s="110"/>
      <c r="AD9" s="110">
        <v>950000</v>
      </c>
      <c r="AE9" s="110"/>
      <c r="AF9" s="110">
        <v>950000</v>
      </c>
      <c r="AG9" s="110"/>
      <c r="AH9" s="110">
        <v>950000</v>
      </c>
      <c r="AI9" s="110"/>
      <c r="AJ9" s="105">
        <v>5700000</v>
      </c>
      <c r="AK9" s="105">
        <v>0</v>
      </c>
      <c r="AL9" s="105">
        <v>11400000</v>
      </c>
      <c r="AM9" s="105">
        <v>0</v>
      </c>
      <c r="AO9" s="352" t="s">
        <v>734</v>
      </c>
      <c r="AP9" s="352" t="s">
        <v>734</v>
      </c>
      <c r="AQ9" s="352" t="s">
        <v>734</v>
      </c>
      <c r="AR9" s="352" t="s">
        <v>734</v>
      </c>
      <c r="AS9" s="352" t="s">
        <v>734</v>
      </c>
      <c r="AT9" s="352" t="s">
        <v>734</v>
      </c>
      <c r="AU9" s="352" t="s">
        <v>734</v>
      </c>
      <c r="AV9" s="352" t="s">
        <v>734</v>
      </c>
      <c r="AW9" s="352" t="s">
        <v>734</v>
      </c>
      <c r="AX9" s="352" t="s">
        <v>734</v>
      </c>
      <c r="AY9" s="352" t="s">
        <v>734</v>
      </c>
      <c r="AZ9" s="352" t="s">
        <v>734</v>
      </c>
      <c r="BA9" s="173"/>
      <c r="BB9" s="173"/>
      <c r="BC9" s="173"/>
      <c r="BD9" s="173"/>
    </row>
    <row r="10" spans="2:57" ht="26.25" customHeight="1" x14ac:dyDescent="0.2">
      <c r="B10" s="45"/>
      <c r="C10" s="129" t="s">
        <v>221</v>
      </c>
      <c r="D10" s="108" t="s">
        <v>66</v>
      </c>
      <c r="E10" s="146" t="s">
        <v>141</v>
      </c>
      <c r="F10" s="129" t="s">
        <v>699</v>
      </c>
      <c r="G10" s="107"/>
      <c r="H10" s="103" t="s">
        <v>1012</v>
      </c>
      <c r="I10" s="129" t="s">
        <v>576</v>
      </c>
      <c r="J10" s="110">
        <v>880000</v>
      </c>
      <c r="K10" s="110"/>
      <c r="L10" s="110">
        <v>880000</v>
      </c>
      <c r="M10" s="110"/>
      <c r="N10" s="110">
        <v>880000</v>
      </c>
      <c r="O10" s="110"/>
      <c r="P10" s="110">
        <v>880000</v>
      </c>
      <c r="Q10" s="110"/>
      <c r="R10" s="110">
        <v>880000</v>
      </c>
      <c r="S10" s="110"/>
      <c r="T10" s="110">
        <v>880000</v>
      </c>
      <c r="U10" s="110"/>
      <c r="V10" s="105">
        <v>5280000</v>
      </c>
      <c r="W10" s="105">
        <v>0</v>
      </c>
      <c r="X10" s="110">
        <v>880000</v>
      </c>
      <c r="Y10" s="110"/>
      <c r="Z10" s="110">
        <v>880000</v>
      </c>
      <c r="AA10" s="110"/>
      <c r="AB10" s="110">
        <v>880000</v>
      </c>
      <c r="AC10" s="110"/>
      <c r="AD10" s="110">
        <v>880000</v>
      </c>
      <c r="AE10" s="110"/>
      <c r="AF10" s="110">
        <v>880000</v>
      </c>
      <c r="AG10" s="110"/>
      <c r="AH10" s="110">
        <v>880000</v>
      </c>
      <c r="AI10" s="110"/>
      <c r="AJ10" s="105">
        <v>5280000</v>
      </c>
      <c r="AK10" s="105">
        <v>0</v>
      </c>
      <c r="AL10" s="105">
        <v>10560000</v>
      </c>
      <c r="AM10" s="105">
        <v>0</v>
      </c>
      <c r="AO10" s="352" t="s">
        <v>734</v>
      </c>
      <c r="AP10" s="352" t="s">
        <v>734</v>
      </c>
      <c r="AQ10" s="352" t="s">
        <v>734</v>
      </c>
      <c r="AR10" s="352" t="s">
        <v>734</v>
      </c>
      <c r="AS10" s="352" t="s">
        <v>734</v>
      </c>
      <c r="AT10" s="352" t="s">
        <v>734</v>
      </c>
      <c r="AU10" s="352" t="s">
        <v>734</v>
      </c>
      <c r="AV10" s="352" t="s">
        <v>734</v>
      </c>
      <c r="AW10" s="352" t="s">
        <v>734</v>
      </c>
      <c r="AX10" s="352" t="s">
        <v>734</v>
      </c>
      <c r="AY10" s="352" t="s">
        <v>734</v>
      </c>
      <c r="AZ10" s="352" t="s">
        <v>734</v>
      </c>
      <c r="BA10" s="145"/>
      <c r="BB10" s="145"/>
      <c r="BC10" s="145"/>
      <c r="BD10" s="145"/>
    </row>
    <row r="11" spans="2:57" ht="26.25" customHeight="1" x14ac:dyDescent="0.2">
      <c r="B11" s="156"/>
      <c r="C11" s="129" t="s">
        <v>221</v>
      </c>
      <c r="D11" s="108" t="s">
        <v>66</v>
      </c>
      <c r="E11" s="146" t="s">
        <v>141</v>
      </c>
      <c r="F11" s="175" t="s">
        <v>499</v>
      </c>
      <c r="G11" s="162"/>
      <c r="H11" s="103" t="s">
        <v>1012</v>
      </c>
      <c r="I11" s="175" t="s">
        <v>512</v>
      </c>
      <c r="J11" s="167">
        <v>833000</v>
      </c>
      <c r="K11" s="167"/>
      <c r="L11" s="167">
        <v>833000</v>
      </c>
      <c r="M11" s="167"/>
      <c r="N11" s="167">
        <v>833000</v>
      </c>
      <c r="O11" s="167"/>
      <c r="P11" s="167">
        <v>833000</v>
      </c>
      <c r="Q11" s="167"/>
      <c r="R11" s="167">
        <v>833000</v>
      </c>
      <c r="S11" s="167"/>
      <c r="T11" s="167">
        <v>833000</v>
      </c>
      <c r="U11" s="167"/>
      <c r="V11" s="174">
        <v>4998000</v>
      </c>
      <c r="W11" s="174">
        <v>0</v>
      </c>
      <c r="X11" s="167">
        <v>833000</v>
      </c>
      <c r="Y11" s="167"/>
      <c r="Z11" s="167">
        <v>833000</v>
      </c>
      <c r="AA11" s="167"/>
      <c r="AB11" s="167">
        <v>833000</v>
      </c>
      <c r="AC11" s="167"/>
      <c r="AD11" s="167">
        <v>833000</v>
      </c>
      <c r="AE11" s="167"/>
      <c r="AF11" s="167">
        <v>833000</v>
      </c>
      <c r="AG11" s="167"/>
      <c r="AH11" s="167">
        <v>833000</v>
      </c>
      <c r="AI11" s="167"/>
      <c r="AJ11" s="174">
        <v>4998000</v>
      </c>
      <c r="AK11" s="174">
        <v>0</v>
      </c>
      <c r="AL11" s="174">
        <v>9996000</v>
      </c>
      <c r="AM11" s="174">
        <v>0</v>
      </c>
      <c r="AO11" s="352" t="s">
        <v>734</v>
      </c>
      <c r="AP11" s="352" t="s">
        <v>734</v>
      </c>
      <c r="AQ11" s="352" t="s">
        <v>734</v>
      </c>
      <c r="AR11" s="352" t="s">
        <v>734</v>
      </c>
      <c r="AS11" s="352" t="s">
        <v>734</v>
      </c>
      <c r="AT11" s="352" t="s">
        <v>734</v>
      </c>
      <c r="AU11" s="352" t="s">
        <v>734</v>
      </c>
      <c r="AV11" s="352" t="s">
        <v>734</v>
      </c>
      <c r="AW11" s="352" t="s">
        <v>734</v>
      </c>
      <c r="AX11" s="352" t="s">
        <v>734</v>
      </c>
      <c r="AY11" s="352" t="s">
        <v>734</v>
      </c>
      <c r="AZ11" s="352" t="s">
        <v>734</v>
      </c>
      <c r="BA11" s="173"/>
      <c r="BB11" s="173"/>
      <c r="BC11" s="173"/>
      <c r="BD11" s="173"/>
    </row>
    <row r="12" spans="2:57" ht="26.25" customHeight="1" x14ac:dyDescent="0.2">
      <c r="B12" s="156"/>
      <c r="C12" s="129" t="s">
        <v>221</v>
      </c>
      <c r="D12" s="108" t="s">
        <v>66</v>
      </c>
      <c r="E12" s="146" t="s">
        <v>141</v>
      </c>
      <c r="F12" s="38" t="s">
        <v>1111</v>
      </c>
      <c r="G12" s="162"/>
      <c r="H12" s="103" t="s">
        <v>1012</v>
      </c>
      <c r="I12" s="175" t="s">
        <v>1112</v>
      </c>
      <c r="J12" s="167">
        <v>850000</v>
      </c>
      <c r="K12" s="167"/>
      <c r="L12" s="167">
        <v>850000</v>
      </c>
      <c r="M12" s="167"/>
      <c r="N12" s="167">
        <v>850000</v>
      </c>
      <c r="O12" s="167"/>
      <c r="P12" s="167">
        <v>850000</v>
      </c>
      <c r="Q12" s="167"/>
      <c r="R12" s="167">
        <v>850000</v>
      </c>
      <c r="S12" s="167"/>
      <c r="T12" s="167">
        <v>850000</v>
      </c>
      <c r="U12" s="167"/>
      <c r="V12" s="174">
        <v>5100000</v>
      </c>
      <c r="W12" s="174">
        <v>0</v>
      </c>
      <c r="X12" s="167">
        <v>850000</v>
      </c>
      <c r="Y12" s="167"/>
      <c r="Z12" s="167">
        <v>850000</v>
      </c>
      <c r="AA12" s="167"/>
      <c r="AB12" s="167">
        <v>850000</v>
      </c>
      <c r="AC12" s="167"/>
      <c r="AD12" s="167">
        <v>850000</v>
      </c>
      <c r="AE12" s="167"/>
      <c r="AF12" s="167">
        <v>850000</v>
      </c>
      <c r="AG12" s="167"/>
      <c r="AH12" s="167">
        <v>850000</v>
      </c>
      <c r="AI12" s="167"/>
      <c r="AJ12" s="174">
        <v>5100000</v>
      </c>
      <c r="AK12" s="174">
        <v>0</v>
      </c>
      <c r="AL12" s="174">
        <v>10200000</v>
      </c>
      <c r="AM12" s="174">
        <v>0</v>
      </c>
      <c r="AO12" s="352" t="s">
        <v>734</v>
      </c>
      <c r="AP12" s="352" t="s">
        <v>734</v>
      </c>
      <c r="AQ12" s="352" t="s">
        <v>734</v>
      </c>
      <c r="AR12" s="352" t="s">
        <v>734</v>
      </c>
      <c r="AS12" s="352" t="s">
        <v>734</v>
      </c>
      <c r="AT12" s="352" t="s">
        <v>734</v>
      </c>
      <c r="AU12" s="352" t="s">
        <v>734</v>
      </c>
      <c r="AV12" s="352" t="s">
        <v>734</v>
      </c>
      <c r="AW12" s="352" t="s">
        <v>734</v>
      </c>
      <c r="AX12" s="352" t="s">
        <v>734</v>
      </c>
      <c r="AY12" s="352" t="s">
        <v>734</v>
      </c>
      <c r="AZ12" s="352" t="s">
        <v>734</v>
      </c>
      <c r="BA12" s="352" t="s">
        <v>736</v>
      </c>
      <c r="BB12" s="352" t="s">
        <v>736</v>
      </c>
      <c r="BC12" s="352" t="s">
        <v>736</v>
      </c>
      <c r="BD12" s="352" t="s">
        <v>736</v>
      </c>
    </row>
    <row r="13" spans="2:57" ht="26.25" customHeight="1" x14ac:dyDescent="0.2">
      <c r="B13" s="156"/>
      <c r="C13" s="129" t="s">
        <v>221</v>
      </c>
      <c r="D13" s="108" t="s">
        <v>66</v>
      </c>
      <c r="E13" s="146" t="s">
        <v>141</v>
      </c>
      <c r="F13" s="38" t="s">
        <v>1111</v>
      </c>
      <c r="G13" s="162"/>
      <c r="H13" s="103" t="s">
        <v>1012</v>
      </c>
      <c r="I13" s="175" t="s">
        <v>1467</v>
      </c>
      <c r="J13" s="167">
        <v>850000</v>
      </c>
      <c r="K13" s="167"/>
      <c r="L13" s="167">
        <v>850000</v>
      </c>
      <c r="M13" s="167"/>
      <c r="N13" s="167">
        <v>850000</v>
      </c>
      <c r="O13" s="167"/>
      <c r="P13" s="167">
        <v>850000</v>
      </c>
      <c r="Q13" s="167"/>
      <c r="R13" s="167">
        <v>850000</v>
      </c>
      <c r="S13" s="167"/>
      <c r="T13" s="167">
        <v>850000</v>
      </c>
      <c r="U13" s="167"/>
      <c r="V13" s="174">
        <v>5100000</v>
      </c>
      <c r="W13" s="174">
        <v>0</v>
      </c>
      <c r="X13" s="167">
        <v>850000</v>
      </c>
      <c r="Y13" s="167"/>
      <c r="Z13" s="167">
        <v>850000</v>
      </c>
      <c r="AA13" s="167"/>
      <c r="AB13" s="167">
        <v>850000</v>
      </c>
      <c r="AC13" s="167"/>
      <c r="AD13" s="167">
        <v>850000</v>
      </c>
      <c r="AE13" s="167"/>
      <c r="AF13" s="167">
        <v>850000</v>
      </c>
      <c r="AG13" s="167"/>
      <c r="AH13" s="167">
        <v>850000</v>
      </c>
      <c r="AI13" s="167"/>
      <c r="AJ13" s="174">
        <v>5100000</v>
      </c>
      <c r="AK13" s="174">
        <v>0</v>
      </c>
      <c r="AL13" s="174">
        <v>10200000</v>
      </c>
      <c r="AM13" s="174">
        <v>0</v>
      </c>
      <c r="AO13" s="352" t="s">
        <v>734</v>
      </c>
      <c r="AP13" s="352" t="s">
        <v>734</v>
      </c>
      <c r="AQ13" s="352" t="s">
        <v>734</v>
      </c>
      <c r="AR13" s="352" t="s">
        <v>734</v>
      </c>
      <c r="AS13" s="352" t="s">
        <v>734</v>
      </c>
      <c r="AT13" s="352" t="s">
        <v>734</v>
      </c>
      <c r="AU13" s="352" t="s">
        <v>734</v>
      </c>
      <c r="AV13" s="352" t="s">
        <v>734</v>
      </c>
      <c r="AW13" s="352" t="s">
        <v>734</v>
      </c>
      <c r="AX13" s="352" t="s">
        <v>734</v>
      </c>
      <c r="AY13" s="352" t="s">
        <v>734</v>
      </c>
      <c r="AZ13" s="352" t="s">
        <v>734</v>
      </c>
      <c r="BA13" s="352" t="s">
        <v>736</v>
      </c>
      <c r="BB13" s="352" t="s">
        <v>736</v>
      </c>
      <c r="BC13" s="352" t="s">
        <v>736</v>
      </c>
      <c r="BD13" s="352" t="s">
        <v>736</v>
      </c>
    </row>
    <row r="14" spans="2:57" s="71" customFormat="1" ht="26.25" customHeight="1" x14ac:dyDescent="0.2">
      <c r="B14" s="156"/>
      <c r="C14" s="85"/>
      <c r="D14" s="146"/>
      <c r="E14" s="141"/>
      <c r="F14" s="129"/>
      <c r="G14" s="179"/>
      <c r="H14" s="180"/>
      <c r="I14" s="181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1">
        <v>0</v>
      </c>
      <c r="W14" s="161">
        <v>0</v>
      </c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1">
        <v>0</v>
      </c>
      <c r="AK14" s="161">
        <v>0</v>
      </c>
      <c r="AL14" s="161">
        <v>0</v>
      </c>
      <c r="AM14" s="161">
        <v>0</v>
      </c>
      <c r="AO14" s="352"/>
      <c r="AP14" s="352"/>
      <c r="AQ14" s="352"/>
      <c r="AR14" s="352"/>
      <c r="AS14" s="352"/>
      <c r="AT14" s="352"/>
      <c r="AU14" s="352"/>
      <c r="AV14" s="352"/>
      <c r="AW14" s="352"/>
      <c r="AX14" s="352"/>
      <c r="AY14" s="352"/>
      <c r="AZ14" s="352"/>
      <c r="BA14" s="173"/>
      <c r="BB14" s="173"/>
      <c r="BC14" s="173"/>
      <c r="BD14" s="173"/>
    </row>
    <row r="15" spans="2:57" ht="26.25" customHeight="1" x14ac:dyDescent="0.2">
      <c r="B15" s="156"/>
      <c r="C15" s="175" t="s">
        <v>314</v>
      </c>
      <c r="D15" s="188" t="s">
        <v>66</v>
      </c>
      <c r="E15" s="194" t="s">
        <v>142</v>
      </c>
      <c r="F15" s="127" t="s">
        <v>280</v>
      </c>
      <c r="G15" s="162"/>
      <c r="H15" s="362" t="s">
        <v>1025</v>
      </c>
      <c r="I15" s="175" t="s">
        <v>911</v>
      </c>
      <c r="J15" s="167">
        <v>520000</v>
      </c>
      <c r="K15" s="167"/>
      <c r="L15" s="167">
        <v>520000</v>
      </c>
      <c r="M15" s="167"/>
      <c r="N15" s="167">
        <v>520000</v>
      </c>
      <c r="O15" s="167"/>
      <c r="P15" s="167">
        <v>520000</v>
      </c>
      <c r="Q15" s="167"/>
      <c r="R15" s="167">
        <v>520000</v>
      </c>
      <c r="S15" s="167"/>
      <c r="T15" s="167">
        <v>520000</v>
      </c>
      <c r="U15" s="167"/>
      <c r="V15" s="174">
        <v>3120000</v>
      </c>
      <c r="W15" s="174">
        <v>0</v>
      </c>
      <c r="X15" s="167">
        <v>520000</v>
      </c>
      <c r="Y15" s="167"/>
      <c r="Z15" s="167">
        <v>520000</v>
      </c>
      <c r="AA15" s="167"/>
      <c r="AB15" s="167">
        <v>520000</v>
      </c>
      <c r="AC15" s="167"/>
      <c r="AD15" s="167">
        <v>520000</v>
      </c>
      <c r="AE15" s="167"/>
      <c r="AF15" s="167">
        <v>520000</v>
      </c>
      <c r="AG15" s="167"/>
      <c r="AH15" s="167">
        <v>520000</v>
      </c>
      <c r="AI15" s="167"/>
      <c r="AJ15" s="174">
        <v>3120000</v>
      </c>
      <c r="AK15" s="174">
        <v>0</v>
      </c>
      <c r="AL15" s="174">
        <v>6240000</v>
      </c>
      <c r="AM15" s="174">
        <v>0</v>
      </c>
      <c r="AO15" s="352" t="s">
        <v>734</v>
      </c>
      <c r="AP15" s="352" t="s">
        <v>734</v>
      </c>
      <c r="AQ15" s="352" t="s">
        <v>734</v>
      </c>
      <c r="AR15" s="352" t="s">
        <v>734</v>
      </c>
      <c r="AS15" s="352" t="s">
        <v>734</v>
      </c>
      <c r="AT15" s="352" t="s">
        <v>734</v>
      </c>
      <c r="AU15" s="352" t="s">
        <v>734</v>
      </c>
      <c r="AV15" s="352" t="s">
        <v>734</v>
      </c>
      <c r="AW15" s="352" t="s">
        <v>734</v>
      </c>
      <c r="AX15" s="352" t="s">
        <v>734</v>
      </c>
      <c r="AY15" s="352" t="s">
        <v>734</v>
      </c>
      <c r="AZ15" s="352" t="s">
        <v>734</v>
      </c>
      <c r="BA15" s="173"/>
      <c r="BB15" s="173"/>
      <c r="BC15" s="173"/>
      <c r="BD15" s="173"/>
    </row>
    <row r="16" spans="2:57" ht="26.25" customHeight="1" x14ac:dyDescent="0.2">
      <c r="B16" s="156"/>
      <c r="C16" s="175"/>
      <c r="D16" s="188"/>
      <c r="E16" s="194"/>
      <c r="F16" s="127"/>
      <c r="G16" s="162"/>
      <c r="H16" s="163"/>
      <c r="I16" s="175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74">
        <v>0</v>
      </c>
      <c r="W16" s="174">
        <v>0</v>
      </c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74">
        <v>0</v>
      </c>
      <c r="AK16" s="174">
        <v>0</v>
      </c>
      <c r="AL16" s="174">
        <v>0</v>
      </c>
      <c r="AM16" s="174">
        <v>0</v>
      </c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173"/>
      <c r="BB16" s="173"/>
      <c r="BC16" s="173"/>
      <c r="BD16" s="173"/>
    </row>
    <row r="17" spans="2:56" ht="26.25" customHeight="1" x14ac:dyDescent="0.2">
      <c r="B17" s="156"/>
      <c r="C17" s="175"/>
      <c r="D17" s="188"/>
      <c r="E17" s="194"/>
      <c r="F17" s="127"/>
      <c r="G17" s="162"/>
      <c r="H17" s="163"/>
      <c r="I17" s="175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74">
        <v>0</v>
      </c>
      <c r="W17" s="174">
        <v>0</v>
      </c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74">
        <v>0</v>
      </c>
      <c r="AK17" s="174">
        <v>0</v>
      </c>
      <c r="AL17" s="174">
        <v>0</v>
      </c>
      <c r="AM17" s="174">
        <v>0</v>
      </c>
      <c r="AO17" s="352"/>
      <c r="AP17" s="352"/>
      <c r="AQ17" s="352"/>
      <c r="AR17" s="352"/>
      <c r="AS17" s="352"/>
      <c r="AT17" s="352"/>
      <c r="AU17" s="352"/>
      <c r="AV17" s="352"/>
      <c r="AW17" s="352"/>
      <c r="AX17" s="352"/>
      <c r="AY17" s="352"/>
      <c r="AZ17" s="352"/>
      <c r="BA17" s="173"/>
      <c r="BB17" s="173"/>
      <c r="BC17" s="173"/>
      <c r="BD17" s="173"/>
    </row>
    <row r="18" spans="2:56" ht="26.25" customHeight="1" x14ac:dyDescent="0.2">
      <c r="B18" s="45"/>
      <c r="C18" s="129" t="s">
        <v>562</v>
      </c>
      <c r="D18" s="141" t="s">
        <v>412</v>
      </c>
      <c r="E18" s="141" t="s">
        <v>413</v>
      </c>
      <c r="F18" s="127" t="s">
        <v>1487</v>
      </c>
      <c r="G18" s="107"/>
      <c r="H18" s="329" t="s">
        <v>1010</v>
      </c>
      <c r="I18" s="129" t="s">
        <v>410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105">
        <v>0</v>
      </c>
      <c r="W18" s="105">
        <v>0</v>
      </c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105">
        <v>0</v>
      </c>
      <c r="AK18" s="105">
        <v>0</v>
      </c>
      <c r="AL18" s="105">
        <v>0</v>
      </c>
      <c r="AM18" s="105">
        <v>0</v>
      </c>
      <c r="AO18" s="352" t="s">
        <v>1711</v>
      </c>
      <c r="AP18" s="352" t="s">
        <v>1711</v>
      </c>
      <c r="AQ18" s="352" t="s">
        <v>1711</v>
      </c>
      <c r="AR18" s="352" t="s">
        <v>1711</v>
      </c>
      <c r="AS18" s="352" t="s">
        <v>1711</v>
      </c>
      <c r="AT18" s="352" t="s">
        <v>1711</v>
      </c>
      <c r="AU18" s="352" t="s">
        <v>1711</v>
      </c>
      <c r="AV18" s="352" t="s">
        <v>1711</v>
      </c>
      <c r="AW18" s="352" t="s">
        <v>1711</v>
      </c>
      <c r="AX18" s="352" t="s">
        <v>1711</v>
      </c>
      <c r="AY18" s="352" t="s">
        <v>1711</v>
      </c>
      <c r="AZ18" s="352" t="s">
        <v>1711</v>
      </c>
      <c r="BA18" s="173"/>
      <c r="BB18" s="173"/>
      <c r="BC18" s="173"/>
      <c r="BD18" s="173"/>
    </row>
    <row r="19" spans="2:56" ht="26.25" customHeight="1" x14ac:dyDescent="0.2">
      <c r="B19" s="45"/>
      <c r="C19" s="315" t="s">
        <v>562</v>
      </c>
      <c r="D19" s="141" t="s">
        <v>412</v>
      </c>
      <c r="E19" s="141" t="s">
        <v>413</v>
      </c>
      <c r="F19" s="127" t="s">
        <v>1488</v>
      </c>
      <c r="G19" s="107"/>
      <c r="H19" s="329" t="s">
        <v>1012</v>
      </c>
      <c r="I19" s="129" t="s">
        <v>414</v>
      </c>
      <c r="J19" s="95"/>
      <c r="K19" s="95"/>
      <c r="L19" s="110"/>
      <c r="M19" s="95"/>
      <c r="N19" s="110"/>
      <c r="O19" s="95"/>
      <c r="P19" s="95"/>
      <c r="Q19" s="95"/>
      <c r="R19" s="95"/>
      <c r="S19" s="95"/>
      <c r="T19" s="95"/>
      <c r="U19" s="95"/>
      <c r="V19" s="105">
        <v>0</v>
      </c>
      <c r="W19" s="105">
        <v>0</v>
      </c>
      <c r="X19" s="95">
        <v>600000</v>
      </c>
      <c r="Y19" s="95"/>
      <c r="Z19" s="95">
        <v>600000</v>
      </c>
      <c r="AA19" s="95"/>
      <c r="AB19" s="95">
        <v>600000</v>
      </c>
      <c r="AC19" s="95"/>
      <c r="AD19" s="95">
        <v>600000</v>
      </c>
      <c r="AE19" s="95"/>
      <c r="AF19" s="95">
        <v>600000</v>
      </c>
      <c r="AG19" s="95"/>
      <c r="AH19" s="95">
        <v>600000</v>
      </c>
      <c r="AI19" s="95"/>
      <c r="AJ19" s="105">
        <v>3600000</v>
      </c>
      <c r="AK19" s="105">
        <v>0</v>
      </c>
      <c r="AL19" s="105">
        <v>3600000</v>
      </c>
      <c r="AM19" s="105">
        <v>0</v>
      </c>
      <c r="AO19" s="352"/>
      <c r="AP19" s="352"/>
      <c r="AQ19" s="352"/>
      <c r="AR19" s="352"/>
      <c r="AS19" s="352"/>
      <c r="AT19" s="352"/>
      <c r="AU19" s="352" t="s">
        <v>733</v>
      </c>
      <c r="AV19" s="352" t="s">
        <v>733</v>
      </c>
      <c r="AW19" s="352" t="s">
        <v>733</v>
      </c>
      <c r="AX19" s="352" t="s">
        <v>733</v>
      </c>
      <c r="AY19" s="352" t="s">
        <v>733</v>
      </c>
      <c r="AZ19" s="352" t="s">
        <v>733</v>
      </c>
      <c r="BA19" s="173"/>
      <c r="BB19" s="173"/>
      <c r="BC19" s="173"/>
      <c r="BD19" s="173"/>
    </row>
    <row r="20" spans="2:56" ht="26.25" customHeight="1" x14ac:dyDescent="0.2">
      <c r="B20" s="45"/>
      <c r="C20" s="107" t="s">
        <v>562</v>
      </c>
      <c r="D20" s="141" t="s">
        <v>66</v>
      </c>
      <c r="E20" s="141" t="s">
        <v>141</v>
      </c>
      <c r="F20" s="127" t="s">
        <v>215</v>
      </c>
      <c r="G20" s="107"/>
      <c r="H20" s="329" t="s">
        <v>1023</v>
      </c>
      <c r="I20" s="129" t="s">
        <v>441</v>
      </c>
      <c r="J20" s="95"/>
      <c r="K20" s="95"/>
      <c r="L20" s="110"/>
      <c r="M20" s="95"/>
      <c r="N20" s="110"/>
      <c r="O20" s="95"/>
      <c r="P20" s="95"/>
      <c r="Q20" s="95"/>
      <c r="R20" s="95"/>
      <c r="S20" s="95"/>
      <c r="T20" s="95"/>
      <c r="U20" s="95"/>
      <c r="V20" s="105">
        <v>0</v>
      </c>
      <c r="W20" s="105">
        <v>0</v>
      </c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105">
        <v>0</v>
      </c>
      <c r="AK20" s="105">
        <v>0</v>
      </c>
      <c r="AL20" s="105">
        <v>0</v>
      </c>
      <c r="AM20" s="105">
        <v>0</v>
      </c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173"/>
      <c r="BB20" s="173"/>
      <c r="BC20" s="173"/>
      <c r="BD20" s="173"/>
    </row>
    <row r="21" spans="2:56" ht="26.25" customHeight="1" x14ac:dyDescent="0.2">
      <c r="B21" s="45"/>
      <c r="C21" s="107" t="s">
        <v>562</v>
      </c>
      <c r="D21" s="141" t="s">
        <v>66</v>
      </c>
      <c r="E21" s="141" t="s">
        <v>141</v>
      </c>
      <c r="F21" s="127" t="s">
        <v>215</v>
      </c>
      <c r="G21" s="107"/>
      <c r="H21" s="329" t="s">
        <v>1023</v>
      </c>
      <c r="I21" s="129" t="s">
        <v>442</v>
      </c>
      <c r="J21" s="95"/>
      <c r="K21" s="95"/>
      <c r="L21" s="110"/>
      <c r="M21" s="95"/>
      <c r="N21" s="110"/>
      <c r="O21" s="95"/>
      <c r="P21" s="110"/>
      <c r="Q21" s="95"/>
      <c r="R21" s="110"/>
      <c r="S21" s="95"/>
      <c r="T21" s="95"/>
      <c r="U21" s="95"/>
      <c r="V21" s="105">
        <v>0</v>
      </c>
      <c r="W21" s="105">
        <v>0</v>
      </c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105">
        <v>0</v>
      </c>
      <c r="AK21" s="105">
        <v>0</v>
      </c>
      <c r="AL21" s="105">
        <v>0</v>
      </c>
      <c r="AM21" s="105">
        <v>0</v>
      </c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173"/>
      <c r="BB21" s="173"/>
      <c r="BC21" s="173"/>
      <c r="BD21" s="173"/>
    </row>
    <row r="22" spans="2:56" ht="26.25" customHeight="1" x14ac:dyDescent="0.2">
      <c r="B22" s="45"/>
      <c r="C22" s="82"/>
      <c r="D22" s="83"/>
      <c r="E22" s="83"/>
      <c r="F22" s="82"/>
      <c r="G22" s="99"/>
      <c r="H22" s="103"/>
      <c r="I22" s="129"/>
      <c r="J22" s="96"/>
      <c r="K22" s="96"/>
      <c r="L22" s="104"/>
      <c r="M22" s="96"/>
      <c r="N22" s="104"/>
      <c r="O22" s="96"/>
      <c r="P22" s="96"/>
      <c r="Q22" s="96"/>
      <c r="R22" s="104"/>
      <c r="S22" s="96"/>
      <c r="T22" s="96"/>
      <c r="U22" s="96"/>
      <c r="V22" s="105">
        <v>0</v>
      </c>
      <c r="W22" s="105">
        <v>0</v>
      </c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105">
        <v>0</v>
      </c>
      <c r="AK22" s="105">
        <v>0</v>
      </c>
      <c r="AL22" s="105">
        <v>0</v>
      </c>
      <c r="AM22" s="105">
        <v>0</v>
      </c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173"/>
      <c r="BB22" s="173"/>
      <c r="BC22" s="173"/>
      <c r="BD22" s="173"/>
    </row>
    <row r="23" spans="2:56" ht="26.25" customHeight="1" x14ac:dyDescent="0.2">
      <c r="B23" s="45"/>
      <c r="C23" s="326" t="s">
        <v>562</v>
      </c>
      <c r="D23" s="333"/>
      <c r="E23" s="333"/>
      <c r="F23" s="334" t="s">
        <v>1570</v>
      </c>
      <c r="G23" s="335"/>
      <c r="H23" s="336" t="s">
        <v>1014</v>
      </c>
      <c r="I23" s="276"/>
      <c r="J23" s="96"/>
      <c r="K23" s="96"/>
      <c r="L23" s="104"/>
      <c r="M23" s="96"/>
      <c r="N23" s="104"/>
      <c r="O23" s="96"/>
      <c r="P23" s="96"/>
      <c r="Q23" s="96"/>
      <c r="R23" s="104"/>
      <c r="S23" s="96"/>
      <c r="T23" s="96">
        <v>8000000</v>
      </c>
      <c r="U23" s="96"/>
      <c r="V23" s="105">
        <v>8000000</v>
      </c>
      <c r="W23" s="105">
        <v>0</v>
      </c>
      <c r="X23" s="96"/>
      <c r="Y23" s="96"/>
      <c r="Z23" s="96"/>
      <c r="AA23" s="96"/>
      <c r="AB23" s="104">
        <v>3000000</v>
      </c>
      <c r="AC23" s="96"/>
      <c r="AD23" s="96"/>
      <c r="AE23" s="96"/>
      <c r="AF23" s="96"/>
      <c r="AG23" s="96"/>
      <c r="AH23" s="104">
        <v>3000000</v>
      </c>
      <c r="AI23" s="96"/>
      <c r="AJ23" s="105">
        <v>6000000</v>
      </c>
      <c r="AK23" s="105">
        <v>0</v>
      </c>
      <c r="AL23" s="105">
        <v>14000000</v>
      </c>
      <c r="AM23" s="105">
        <v>0</v>
      </c>
      <c r="AO23" s="352"/>
      <c r="AP23" s="352"/>
      <c r="AQ23" s="352"/>
      <c r="AR23" s="352"/>
      <c r="AS23" s="352"/>
      <c r="AT23" s="352" t="s">
        <v>733</v>
      </c>
      <c r="AU23" s="352"/>
      <c r="AV23" s="352"/>
      <c r="AW23" s="352" t="s">
        <v>733</v>
      </c>
      <c r="AX23" s="352"/>
      <c r="AY23" s="352"/>
      <c r="AZ23" s="352" t="s">
        <v>733</v>
      </c>
      <c r="BA23" s="173"/>
      <c r="BB23" s="173"/>
      <c r="BC23" s="173"/>
      <c r="BD23" s="173"/>
    </row>
    <row r="24" spans="2:56" ht="26.25" customHeight="1" x14ac:dyDescent="0.2">
      <c r="B24" s="45"/>
      <c r="C24" s="326" t="s">
        <v>562</v>
      </c>
      <c r="D24" s="333"/>
      <c r="E24" s="333"/>
      <c r="F24" s="334" t="s">
        <v>1709</v>
      </c>
      <c r="G24" s="335"/>
      <c r="H24" s="336"/>
      <c r="I24" s="276"/>
      <c r="J24" s="96"/>
      <c r="K24" s="96"/>
      <c r="L24" s="104"/>
      <c r="M24" s="96"/>
      <c r="N24" s="104"/>
      <c r="O24" s="96"/>
      <c r="P24" s="96"/>
      <c r="Q24" s="96"/>
      <c r="R24" s="104"/>
      <c r="S24" s="96"/>
      <c r="T24" s="104">
        <v>2500000</v>
      </c>
      <c r="U24" s="96"/>
      <c r="V24" s="105">
        <v>2500000</v>
      </c>
      <c r="W24" s="105">
        <v>0</v>
      </c>
      <c r="X24" s="96"/>
      <c r="Y24" s="96"/>
      <c r="Z24" s="96"/>
      <c r="AA24" s="96"/>
      <c r="AB24" s="104">
        <v>2500000</v>
      </c>
      <c r="AC24" s="96"/>
      <c r="AD24" s="96"/>
      <c r="AE24" s="96"/>
      <c r="AF24" s="96"/>
      <c r="AG24" s="96"/>
      <c r="AH24" s="104">
        <v>2500000</v>
      </c>
      <c r="AI24" s="96"/>
      <c r="AJ24" s="105">
        <v>5000000</v>
      </c>
      <c r="AK24" s="105">
        <v>0</v>
      </c>
      <c r="AL24" s="105">
        <v>7500000</v>
      </c>
      <c r="AM24" s="105">
        <v>0</v>
      </c>
      <c r="AO24" s="352"/>
      <c r="AP24" s="352"/>
      <c r="AQ24" s="352" t="s">
        <v>1711</v>
      </c>
      <c r="AR24" s="352"/>
      <c r="AS24" s="352"/>
      <c r="AT24" s="352" t="s">
        <v>733</v>
      </c>
      <c r="AU24" s="352"/>
      <c r="AV24" s="352"/>
      <c r="AW24" s="352" t="s">
        <v>733</v>
      </c>
      <c r="AX24" s="352"/>
      <c r="AY24" s="352"/>
      <c r="AZ24" s="352" t="s">
        <v>733</v>
      </c>
      <c r="BA24" s="173"/>
      <c r="BB24" s="173"/>
      <c r="BC24" s="173"/>
      <c r="BD24" s="173"/>
    </row>
    <row r="25" spans="2:56" ht="26.25" customHeight="1" x14ac:dyDescent="0.2">
      <c r="B25" s="45"/>
      <c r="C25" s="82"/>
      <c r="D25" s="83"/>
      <c r="E25" s="83"/>
      <c r="F25" s="140"/>
      <c r="G25" s="99"/>
      <c r="H25" s="103"/>
      <c r="I25" s="129"/>
      <c r="J25" s="96"/>
      <c r="K25" s="96"/>
      <c r="L25" s="104"/>
      <c r="M25" s="96"/>
      <c r="N25" s="104"/>
      <c r="O25" s="96"/>
      <c r="P25" s="96"/>
      <c r="Q25" s="96"/>
      <c r="R25" s="104"/>
      <c r="S25" s="96"/>
      <c r="T25" s="96"/>
      <c r="U25" s="96"/>
      <c r="V25" s="105">
        <v>0</v>
      </c>
      <c r="W25" s="105">
        <v>0</v>
      </c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105">
        <v>0</v>
      </c>
      <c r="AK25" s="105">
        <v>0</v>
      </c>
      <c r="AL25" s="105">
        <v>0</v>
      </c>
      <c r="AM25" s="105">
        <v>0</v>
      </c>
      <c r="AO25" s="352"/>
      <c r="AP25" s="352"/>
      <c r="AQ25" s="352"/>
      <c r="AR25" s="352"/>
      <c r="AS25" s="352"/>
      <c r="AT25" s="352"/>
      <c r="AU25" s="352"/>
      <c r="AV25" s="352"/>
      <c r="AW25" s="352"/>
      <c r="AX25" s="352"/>
      <c r="AY25" s="352"/>
      <c r="AZ25" s="352"/>
      <c r="BA25" s="173"/>
      <c r="BB25" s="173"/>
      <c r="BC25" s="173"/>
      <c r="BD25" s="173"/>
    </row>
    <row r="26" spans="2:56" ht="26.25" customHeight="1" x14ac:dyDescent="0.2">
      <c r="B26" s="45"/>
      <c r="C26" s="82"/>
      <c r="D26" s="83"/>
      <c r="E26" s="83"/>
      <c r="F26" s="82"/>
      <c r="G26" s="99"/>
      <c r="H26" s="103"/>
      <c r="I26" s="107"/>
      <c r="J26" s="96"/>
      <c r="K26" s="96"/>
      <c r="L26" s="104"/>
      <c r="M26" s="104"/>
      <c r="N26" s="104"/>
      <c r="O26" s="96"/>
      <c r="P26" s="104"/>
      <c r="Q26" s="96"/>
      <c r="R26" s="104"/>
      <c r="S26" s="96"/>
      <c r="T26" s="96"/>
      <c r="U26" s="96"/>
      <c r="V26" s="105">
        <v>0</v>
      </c>
      <c r="W26" s="105">
        <v>0</v>
      </c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105">
        <v>0</v>
      </c>
      <c r="AK26" s="105">
        <v>0</v>
      </c>
      <c r="AL26" s="105">
        <v>0</v>
      </c>
      <c r="AM26" s="105">
        <v>0</v>
      </c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173"/>
      <c r="BB26" s="173"/>
      <c r="BC26" s="173"/>
      <c r="BD26" s="173"/>
    </row>
    <row r="27" spans="2:56" ht="26.25" customHeight="1" x14ac:dyDescent="0.2">
      <c r="B27" s="45"/>
      <c r="C27" s="82"/>
      <c r="D27" s="83"/>
      <c r="E27" s="83"/>
      <c r="F27" s="82"/>
      <c r="G27" s="99"/>
      <c r="H27" s="103"/>
      <c r="I27" s="107"/>
      <c r="J27" s="104"/>
      <c r="K27" s="96"/>
      <c r="L27" s="104"/>
      <c r="M27" s="104"/>
      <c r="N27" s="104"/>
      <c r="O27" s="96"/>
      <c r="P27" s="96"/>
      <c r="Q27" s="96"/>
      <c r="R27" s="96"/>
      <c r="S27" s="96"/>
      <c r="T27" s="96"/>
      <c r="U27" s="96"/>
      <c r="V27" s="105">
        <v>0</v>
      </c>
      <c r="W27" s="105">
        <v>0</v>
      </c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105">
        <v>0</v>
      </c>
      <c r="AK27" s="105">
        <v>0</v>
      </c>
      <c r="AL27" s="105">
        <v>0</v>
      </c>
      <c r="AM27" s="105">
        <v>0</v>
      </c>
      <c r="AO27" s="352"/>
      <c r="AP27" s="352"/>
      <c r="AQ27" s="352"/>
      <c r="AR27" s="352"/>
      <c r="AS27" s="352"/>
      <c r="AT27" s="352"/>
      <c r="AU27" s="352"/>
      <c r="AV27" s="352"/>
      <c r="AW27" s="352"/>
      <c r="AX27" s="352"/>
      <c r="AY27" s="352"/>
      <c r="AZ27" s="352"/>
      <c r="BA27" s="173"/>
      <c r="BB27" s="173"/>
      <c r="BC27" s="173"/>
      <c r="BD27" s="173"/>
    </row>
    <row r="28" spans="2:56" ht="26.25" customHeight="1" x14ac:dyDescent="0.2">
      <c r="B28" s="45"/>
      <c r="C28" s="82"/>
      <c r="D28" s="83"/>
      <c r="E28" s="83"/>
      <c r="F28" s="140"/>
      <c r="G28" s="99"/>
      <c r="H28" s="103"/>
      <c r="I28" s="107"/>
      <c r="J28" s="104"/>
      <c r="K28" s="96"/>
      <c r="L28" s="104"/>
      <c r="M28" s="104"/>
      <c r="N28" s="104"/>
      <c r="O28" s="96"/>
      <c r="P28" s="96"/>
      <c r="Q28" s="96"/>
      <c r="R28" s="96"/>
      <c r="S28" s="96"/>
      <c r="T28" s="96"/>
      <c r="U28" s="96"/>
      <c r="V28" s="105">
        <v>0</v>
      </c>
      <c r="W28" s="105">
        <v>0</v>
      </c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105">
        <v>0</v>
      </c>
      <c r="AK28" s="105">
        <v>0</v>
      </c>
      <c r="AL28" s="105">
        <v>0</v>
      </c>
      <c r="AM28" s="105">
        <v>0</v>
      </c>
      <c r="AO28" s="352"/>
      <c r="AP28" s="352"/>
      <c r="AQ28" s="352"/>
      <c r="AR28" s="352"/>
      <c r="AS28" s="352"/>
      <c r="AT28" s="352"/>
      <c r="AU28" s="352"/>
      <c r="AV28" s="352"/>
      <c r="AW28" s="352"/>
      <c r="AX28" s="352"/>
      <c r="AY28" s="352"/>
      <c r="AZ28" s="352"/>
      <c r="BA28" s="173"/>
      <c r="BB28" s="173"/>
      <c r="BC28" s="173"/>
      <c r="BD28" s="173"/>
    </row>
    <row r="29" spans="2:56" ht="26.25" customHeight="1" x14ac:dyDescent="0.2">
      <c r="B29" s="45"/>
      <c r="C29" s="129"/>
      <c r="D29" s="102"/>
      <c r="E29" s="102"/>
      <c r="F29" s="140"/>
      <c r="G29" s="107"/>
      <c r="H29" s="103"/>
      <c r="I29" s="107"/>
      <c r="J29" s="93"/>
      <c r="K29" s="93"/>
      <c r="L29" s="93"/>
      <c r="M29" s="106"/>
      <c r="N29" s="106"/>
      <c r="O29" s="93"/>
      <c r="P29" s="93"/>
      <c r="Q29" s="93"/>
      <c r="R29" s="93"/>
      <c r="S29" s="93"/>
      <c r="T29" s="93"/>
      <c r="U29" s="93"/>
      <c r="V29" s="105">
        <v>0</v>
      </c>
      <c r="W29" s="105">
        <v>0</v>
      </c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105">
        <v>0</v>
      </c>
      <c r="AK29" s="105">
        <v>0</v>
      </c>
      <c r="AL29" s="105">
        <v>0</v>
      </c>
      <c r="AM29" s="105">
        <v>0</v>
      </c>
      <c r="AO29" s="352"/>
      <c r="AP29" s="352"/>
      <c r="AQ29" s="352"/>
      <c r="AR29" s="352"/>
      <c r="AS29" s="352"/>
      <c r="AT29" s="352"/>
      <c r="AU29" s="352"/>
      <c r="AV29" s="352"/>
      <c r="AW29" s="352"/>
      <c r="AX29" s="352"/>
      <c r="AY29" s="352"/>
      <c r="AZ29" s="352"/>
      <c r="BA29" s="173"/>
      <c r="BB29" s="173"/>
      <c r="BC29" s="173"/>
      <c r="BD29" s="173"/>
    </row>
    <row r="30" spans="2:56" ht="26.25" customHeight="1" x14ac:dyDescent="0.2">
      <c r="B30" s="45"/>
      <c r="C30" s="97"/>
      <c r="D30" s="83"/>
      <c r="E30" s="83"/>
      <c r="F30" s="142"/>
      <c r="G30" s="97"/>
      <c r="H30" s="97"/>
      <c r="I30" s="129"/>
      <c r="J30" s="96"/>
      <c r="K30" s="96"/>
      <c r="L30" s="96"/>
      <c r="M30" s="104"/>
      <c r="N30" s="104"/>
      <c r="O30" s="96"/>
      <c r="P30" s="96"/>
      <c r="Q30" s="96"/>
      <c r="R30" s="96"/>
      <c r="S30" s="96"/>
      <c r="T30" s="96"/>
      <c r="U30" s="96"/>
      <c r="V30" s="105">
        <v>0</v>
      </c>
      <c r="W30" s="105">
        <v>0</v>
      </c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105">
        <v>0</v>
      </c>
      <c r="AK30" s="105">
        <v>0</v>
      </c>
      <c r="AL30" s="105">
        <v>0</v>
      </c>
      <c r="AM30" s="105">
        <v>0</v>
      </c>
      <c r="AN30" s="212"/>
      <c r="AO30" s="352"/>
      <c r="AP30" s="352"/>
      <c r="AQ30" s="352"/>
      <c r="AR30" s="352"/>
      <c r="AS30" s="352"/>
      <c r="AT30" s="352"/>
      <c r="AU30" s="352"/>
      <c r="AV30" s="352"/>
      <c r="AW30" s="352"/>
      <c r="AX30" s="352"/>
      <c r="AY30" s="352"/>
      <c r="AZ30" s="352"/>
      <c r="BA30" s="173"/>
      <c r="BB30" s="173"/>
      <c r="BC30" s="173"/>
      <c r="BD30" s="173"/>
    </row>
    <row r="31" spans="2:56" ht="26.25" customHeight="1" x14ac:dyDescent="0.2">
      <c r="J31" s="109">
        <f>SUM(J5:J30)</f>
        <v>6933000</v>
      </c>
      <c r="K31" s="109">
        <f t="shared" ref="K31:AM31" si="0">SUM(K5:K30)</f>
        <v>0</v>
      </c>
      <c r="L31" s="109">
        <f t="shared" si="0"/>
        <v>6933000</v>
      </c>
      <c r="M31" s="109">
        <f t="shared" si="0"/>
        <v>0</v>
      </c>
      <c r="N31" s="109">
        <f t="shared" si="0"/>
        <v>6933000</v>
      </c>
      <c r="O31" s="109">
        <f t="shared" si="0"/>
        <v>0</v>
      </c>
      <c r="P31" s="109">
        <f t="shared" si="0"/>
        <v>6933000</v>
      </c>
      <c r="Q31" s="109">
        <f t="shared" si="0"/>
        <v>0</v>
      </c>
      <c r="R31" s="109">
        <f t="shared" si="0"/>
        <v>6933000</v>
      </c>
      <c r="S31" s="109">
        <f t="shared" si="0"/>
        <v>0</v>
      </c>
      <c r="T31" s="109">
        <f t="shared" si="0"/>
        <v>17433000</v>
      </c>
      <c r="U31" s="109">
        <f t="shared" si="0"/>
        <v>0</v>
      </c>
      <c r="V31" s="109">
        <f t="shared" si="0"/>
        <v>52098000</v>
      </c>
      <c r="W31" s="109">
        <f t="shared" si="0"/>
        <v>0</v>
      </c>
      <c r="X31" s="109">
        <f t="shared" si="0"/>
        <v>7533000</v>
      </c>
      <c r="Y31" s="109">
        <f t="shared" si="0"/>
        <v>0</v>
      </c>
      <c r="Z31" s="109">
        <f t="shared" si="0"/>
        <v>7533000</v>
      </c>
      <c r="AA31" s="109">
        <f t="shared" si="0"/>
        <v>0</v>
      </c>
      <c r="AB31" s="109">
        <f t="shared" si="0"/>
        <v>13033000</v>
      </c>
      <c r="AC31" s="109">
        <f t="shared" si="0"/>
        <v>0</v>
      </c>
      <c r="AD31" s="109">
        <f t="shared" si="0"/>
        <v>7533000</v>
      </c>
      <c r="AE31" s="109">
        <f t="shared" si="0"/>
        <v>0</v>
      </c>
      <c r="AF31" s="109">
        <f t="shared" si="0"/>
        <v>7533000</v>
      </c>
      <c r="AG31" s="109">
        <f t="shared" si="0"/>
        <v>0</v>
      </c>
      <c r="AH31" s="109">
        <f t="shared" si="0"/>
        <v>13033000</v>
      </c>
      <c r="AI31" s="109">
        <f t="shared" si="0"/>
        <v>0</v>
      </c>
      <c r="AJ31" s="109">
        <f t="shared" si="0"/>
        <v>56198000</v>
      </c>
      <c r="AK31" s="109">
        <f t="shared" si="0"/>
        <v>0</v>
      </c>
      <c r="AL31" s="109">
        <f t="shared" si="0"/>
        <v>108296000</v>
      </c>
      <c r="AM31" s="109">
        <f t="shared" si="0"/>
        <v>0</v>
      </c>
    </row>
  </sheetData>
  <autoFilter ref="A4:BD31" xr:uid="{00000000-0009-0000-0000-00000C000000}"/>
  <mergeCells count="25">
    <mergeCell ref="AO3:BD3"/>
    <mergeCell ref="Z3:AA3"/>
    <mergeCell ref="I3:I4"/>
    <mergeCell ref="AL3:AM3"/>
    <mergeCell ref="AL2:AM2"/>
    <mergeCell ref="J3:K3"/>
    <mergeCell ref="L3:M3"/>
    <mergeCell ref="N3:O3"/>
    <mergeCell ref="T3:U3"/>
    <mergeCell ref="AD3:AE3"/>
    <mergeCell ref="AF3:AG3"/>
    <mergeCell ref="AH3:AI3"/>
    <mergeCell ref="AJ3:AK3"/>
    <mergeCell ref="X3:Y3"/>
    <mergeCell ref="P3:Q3"/>
    <mergeCell ref="AB3:AC3"/>
    <mergeCell ref="V3:W3"/>
    <mergeCell ref="B3:B4"/>
    <mergeCell ref="C3:C4"/>
    <mergeCell ref="D3:D4"/>
    <mergeCell ref="E3:E4"/>
    <mergeCell ref="R3:S3"/>
    <mergeCell ref="F3:F4"/>
    <mergeCell ref="G3:G4"/>
    <mergeCell ref="H3:H4"/>
  </mergeCells>
  <phoneticPr fontId="6"/>
  <conditionalFormatting sqref="X29:AI29 C29:T29 E28:I28 AJ29:AM30 V29:W30 C26:D28 E26:F27 J4:AM4 C22:I22 C25:F25 G25:I27 J26:T28 J22:L23 N22:N23 P22:P23 R22:R23 T22:T23 V22:AM23 V25:AM28 T25 R25 P25 N25 J25:L25">
    <cfRule type="expression" dxfId="1263" priority="3589" stopIfTrue="1">
      <formula>$C4="小計"</formula>
    </cfRule>
    <cfRule type="expression" dxfId="1262" priority="3590" stopIfTrue="1">
      <formula>$C4="合計"</formula>
    </cfRule>
  </conditionalFormatting>
  <conditionalFormatting sqref="D30:E30">
    <cfRule type="expression" dxfId="1261" priority="3587" stopIfTrue="1">
      <formula>$C30="小計"</formula>
    </cfRule>
    <cfRule type="expression" dxfId="1260" priority="3588" stopIfTrue="1">
      <formula>$C30="合計"</formula>
    </cfRule>
  </conditionalFormatting>
  <conditionalFormatting sqref="I30">
    <cfRule type="expression" dxfId="1259" priority="3585" stopIfTrue="1">
      <formula>$C30="小計"</formula>
    </cfRule>
    <cfRule type="expression" dxfId="1258" priority="3586" stopIfTrue="1">
      <formula>$C30="合計"</formula>
    </cfRule>
  </conditionalFormatting>
  <conditionalFormatting sqref="AJ7:AM8 V7:W8 E6:I8">
    <cfRule type="expression" dxfId="1257" priority="12401" stopIfTrue="1">
      <formula>#REF!="小計"</formula>
    </cfRule>
    <cfRule type="expression" dxfId="1256" priority="12402" stopIfTrue="1">
      <formula>#REF!="合計"</formula>
    </cfRule>
  </conditionalFormatting>
  <conditionalFormatting sqref="E14:I14 V14:W14 AJ14:AM14 X7:AI7">
    <cfRule type="expression" dxfId="1255" priority="2627" stopIfTrue="1">
      <formula>#REF!="小計"</formula>
    </cfRule>
    <cfRule type="expression" dxfId="1254" priority="2628" stopIfTrue="1">
      <formula>#REF!="合計"</formula>
    </cfRule>
  </conditionalFormatting>
  <conditionalFormatting sqref="I23 C23:F23">
    <cfRule type="expression" dxfId="1253" priority="1633" stopIfTrue="1">
      <formula>$C23="小計"</formula>
    </cfRule>
    <cfRule type="expression" dxfId="1252" priority="1634" stopIfTrue="1">
      <formula>$C23="合計"</formula>
    </cfRule>
  </conditionalFormatting>
  <conditionalFormatting sqref="AX4:AZ4">
    <cfRule type="expression" dxfId="1251" priority="1483" stopIfTrue="1">
      <formula>$C4="小計"</formula>
    </cfRule>
    <cfRule type="expression" dxfId="1250" priority="1484" stopIfTrue="1">
      <formula>$C4="合計"</formula>
    </cfRule>
  </conditionalFormatting>
  <conditionalFormatting sqref="AU4:AW4">
    <cfRule type="expression" dxfId="1249" priority="1375" stopIfTrue="1">
      <formula>$C4="小計"</formula>
    </cfRule>
    <cfRule type="expression" dxfId="1248" priority="1376" stopIfTrue="1">
      <formula>$C4="合計"</formula>
    </cfRule>
  </conditionalFormatting>
  <conditionalFormatting sqref="AR4:AT4">
    <cfRule type="expression" dxfId="1247" priority="1373" stopIfTrue="1">
      <formula>$C4="小計"</formula>
    </cfRule>
    <cfRule type="expression" dxfId="1246" priority="1374" stopIfTrue="1">
      <formula>$C4="合計"</formula>
    </cfRule>
  </conditionalFormatting>
  <conditionalFormatting sqref="AO4:AQ4">
    <cfRule type="expression" dxfId="1245" priority="1371" stopIfTrue="1">
      <formula>$C4="小計"</formula>
    </cfRule>
    <cfRule type="expression" dxfId="1244" priority="1372" stopIfTrue="1">
      <formula>$C4="合計"</formula>
    </cfRule>
  </conditionalFormatting>
  <conditionalFormatting sqref="J14:K14">
    <cfRule type="expression" dxfId="1243" priority="1347" stopIfTrue="1">
      <formula>#REF!="小計"</formula>
    </cfRule>
    <cfRule type="expression" dxfId="1242" priority="1348" stopIfTrue="1">
      <formula>#REF!="合計"</formula>
    </cfRule>
  </conditionalFormatting>
  <conditionalFormatting sqref="L14">
    <cfRule type="expression" dxfId="1241" priority="1287" stopIfTrue="1">
      <formula>#REF!="小計"</formula>
    </cfRule>
    <cfRule type="expression" dxfId="1240" priority="1288" stopIfTrue="1">
      <formula>#REF!="合計"</formula>
    </cfRule>
  </conditionalFormatting>
  <conditionalFormatting sqref="N14">
    <cfRule type="expression" dxfId="1239" priority="1227" stopIfTrue="1">
      <formula>#REF!="小計"</formula>
    </cfRule>
    <cfRule type="expression" dxfId="1238" priority="1228" stopIfTrue="1">
      <formula>#REF!="合計"</formula>
    </cfRule>
  </conditionalFormatting>
  <conditionalFormatting sqref="P14">
    <cfRule type="expression" dxfId="1237" priority="1167" stopIfTrue="1">
      <formula>#REF!="小計"</formula>
    </cfRule>
    <cfRule type="expression" dxfId="1236" priority="1168" stopIfTrue="1">
      <formula>#REF!="合計"</formula>
    </cfRule>
  </conditionalFormatting>
  <conditionalFormatting sqref="R14">
    <cfRule type="expression" dxfId="1235" priority="1107" stopIfTrue="1">
      <formula>#REF!="小計"</formula>
    </cfRule>
    <cfRule type="expression" dxfId="1234" priority="1108" stopIfTrue="1">
      <formula>#REF!="合計"</formula>
    </cfRule>
  </conditionalFormatting>
  <conditionalFormatting sqref="T14">
    <cfRule type="expression" dxfId="1233" priority="1047" stopIfTrue="1">
      <formula>#REF!="小計"</formula>
    </cfRule>
    <cfRule type="expression" dxfId="1232" priority="1048" stopIfTrue="1">
      <formula>#REF!="合計"</formula>
    </cfRule>
  </conditionalFormatting>
  <conditionalFormatting sqref="X8:AI8">
    <cfRule type="expression" dxfId="1231" priority="1007" stopIfTrue="1">
      <formula>#REF!="小計"</formula>
    </cfRule>
    <cfRule type="expression" dxfId="1230" priority="1008" stopIfTrue="1">
      <formula>#REF!="合計"</formula>
    </cfRule>
  </conditionalFormatting>
  <conditionalFormatting sqref="X14:Y14">
    <cfRule type="expression" dxfId="1229" priority="987" stopIfTrue="1">
      <formula>#REF!="小計"</formula>
    </cfRule>
    <cfRule type="expression" dxfId="1228" priority="988" stopIfTrue="1">
      <formula>#REF!="合計"</formula>
    </cfRule>
  </conditionalFormatting>
  <conditionalFormatting sqref="Z14:AA14">
    <cfRule type="expression" dxfId="1227" priority="927" stopIfTrue="1">
      <formula>#REF!="小計"</formula>
    </cfRule>
    <cfRule type="expression" dxfId="1226" priority="928" stopIfTrue="1">
      <formula>#REF!="合計"</formula>
    </cfRule>
  </conditionalFormatting>
  <conditionalFormatting sqref="AB14:AC14">
    <cfRule type="expression" dxfId="1225" priority="867" stopIfTrue="1">
      <formula>#REF!="小計"</formula>
    </cfRule>
    <cfRule type="expression" dxfId="1224" priority="868" stopIfTrue="1">
      <formula>#REF!="合計"</formula>
    </cfRule>
  </conditionalFormatting>
  <conditionalFormatting sqref="AD14:AE14">
    <cfRule type="expression" dxfId="1223" priority="807" stopIfTrue="1">
      <formula>#REF!="小計"</formula>
    </cfRule>
    <cfRule type="expression" dxfId="1222" priority="808" stopIfTrue="1">
      <formula>#REF!="合計"</formula>
    </cfRule>
  </conditionalFormatting>
  <conditionalFormatting sqref="AF14:AG14">
    <cfRule type="expression" dxfId="1221" priority="747" stopIfTrue="1">
      <formula>#REF!="小計"</formula>
    </cfRule>
    <cfRule type="expression" dxfId="1220" priority="748" stopIfTrue="1">
      <formula>#REF!="合計"</formula>
    </cfRule>
  </conditionalFormatting>
  <conditionalFormatting sqref="AH14:AI14">
    <cfRule type="expression" dxfId="1219" priority="687" stopIfTrue="1">
      <formula>#REF!="小計"</formula>
    </cfRule>
    <cfRule type="expression" dxfId="1218" priority="688" stopIfTrue="1">
      <formula>#REF!="合計"</formula>
    </cfRule>
  </conditionalFormatting>
  <conditionalFormatting sqref="F12">
    <cfRule type="expression" dxfId="1217" priority="457" stopIfTrue="1">
      <formula>#REF!="小計"</formula>
    </cfRule>
    <cfRule type="expression" dxfId="1216" priority="458" stopIfTrue="1">
      <formula>#REF!="合計"</formula>
    </cfRule>
  </conditionalFormatting>
  <conditionalFormatting sqref="F13">
    <cfRule type="expression" dxfId="1215" priority="315" stopIfTrue="1">
      <formula>#REF!="小計"</formula>
    </cfRule>
    <cfRule type="expression" dxfId="1214" priority="316" stopIfTrue="1">
      <formula>#REF!="合計"</formula>
    </cfRule>
  </conditionalFormatting>
  <conditionalFormatting sqref="J7:L7 N7 P7 R7 T7">
    <cfRule type="expression" dxfId="1213" priority="263" stopIfTrue="1">
      <formula>#REF!="小計"</formula>
    </cfRule>
    <cfRule type="expression" dxfId="1212" priority="264" stopIfTrue="1">
      <formula>#REF!="合計"</formula>
    </cfRule>
  </conditionalFormatting>
  <conditionalFormatting sqref="J8:L8 N8 P8 R8 T8">
    <cfRule type="expression" dxfId="1211" priority="261" stopIfTrue="1">
      <formula>#REF!="小計"</formula>
    </cfRule>
    <cfRule type="expression" dxfId="1210" priority="262" stopIfTrue="1">
      <formula>#REF!="合計"</formula>
    </cfRule>
  </conditionalFormatting>
  <conditionalFormatting sqref="M22:M23 M25">
    <cfRule type="expression" dxfId="1209" priority="219" stopIfTrue="1">
      <formula>$C22="小計"</formula>
    </cfRule>
    <cfRule type="expression" dxfId="1208" priority="220" stopIfTrue="1">
      <formula>$C22="合計"</formula>
    </cfRule>
  </conditionalFormatting>
  <conditionalFormatting sqref="M14">
    <cfRule type="expression" dxfId="1207" priority="209" stopIfTrue="1">
      <formula>#REF!="小計"</formula>
    </cfRule>
    <cfRule type="expression" dxfId="1206" priority="210" stopIfTrue="1">
      <formula>#REF!="合計"</formula>
    </cfRule>
  </conditionalFormatting>
  <conditionalFormatting sqref="M7">
    <cfRule type="expression" dxfId="1205" priority="203" stopIfTrue="1">
      <formula>#REF!="小計"</formula>
    </cfRule>
    <cfRule type="expression" dxfId="1204" priority="204" stopIfTrue="1">
      <formula>#REF!="合計"</formula>
    </cfRule>
  </conditionalFormatting>
  <conditionalFormatting sqref="M8">
    <cfRule type="expression" dxfId="1203" priority="201" stopIfTrue="1">
      <formula>#REF!="小計"</formula>
    </cfRule>
    <cfRule type="expression" dxfId="1202" priority="202" stopIfTrue="1">
      <formula>#REF!="合計"</formula>
    </cfRule>
  </conditionalFormatting>
  <conditionalFormatting sqref="O22:O23 O25">
    <cfRule type="expression" dxfId="1201" priority="191" stopIfTrue="1">
      <formula>$C22="小計"</formula>
    </cfRule>
    <cfRule type="expression" dxfId="1200" priority="192" stopIfTrue="1">
      <formula>$C22="合計"</formula>
    </cfRule>
  </conditionalFormatting>
  <conditionalFormatting sqref="O14">
    <cfRule type="expression" dxfId="1199" priority="181" stopIfTrue="1">
      <formula>#REF!="小計"</formula>
    </cfRule>
    <cfRule type="expression" dxfId="1198" priority="182" stopIfTrue="1">
      <formula>#REF!="合計"</formula>
    </cfRule>
  </conditionalFormatting>
  <conditionalFormatting sqref="O7">
    <cfRule type="expression" dxfId="1197" priority="175" stopIfTrue="1">
      <formula>#REF!="小計"</formula>
    </cfRule>
    <cfRule type="expression" dxfId="1196" priority="176" stopIfTrue="1">
      <formula>#REF!="合計"</formula>
    </cfRule>
  </conditionalFormatting>
  <conditionalFormatting sqref="O8">
    <cfRule type="expression" dxfId="1195" priority="173" stopIfTrue="1">
      <formula>#REF!="小計"</formula>
    </cfRule>
    <cfRule type="expression" dxfId="1194" priority="174" stopIfTrue="1">
      <formula>#REF!="合計"</formula>
    </cfRule>
  </conditionalFormatting>
  <conditionalFormatting sqref="Q22:Q23 Q25">
    <cfRule type="expression" dxfId="1193" priority="163" stopIfTrue="1">
      <formula>$C22="小計"</formula>
    </cfRule>
    <cfRule type="expression" dxfId="1192" priority="164" stopIfTrue="1">
      <formula>$C22="合計"</formula>
    </cfRule>
  </conditionalFormatting>
  <conditionalFormatting sqref="Q14">
    <cfRule type="expression" dxfId="1191" priority="153" stopIfTrue="1">
      <formula>#REF!="小計"</formula>
    </cfRule>
    <cfRule type="expression" dxfId="1190" priority="154" stopIfTrue="1">
      <formula>#REF!="合計"</formula>
    </cfRule>
  </conditionalFormatting>
  <conditionalFormatting sqref="Q7">
    <cfRule type="expression" dxfId="1189" priority="147" stopIfTrue="1">
      <formula>#REF!="小計"</formula>
    </cfRule>
    <cfRule type="expression" dxfId="1188" priority="148" stopIfTrue="1">
      <formula>#REF!="合計"</formula>
    </cfRule>
  </conditionalFormatting>
  <conditionalFormatting sqref="Q8">
    <cfRule type="expression" dxfId="1187" priority="145" stopIfTrue="1">
      <formula>#REF!="小計"</formula>
    </cfRule>
    <cfRule type="expression" dxfId="1186" priority="146" stopIfTrue="1">
      <formula>#REF!="合計"</formula>
    </cfRule>
  </conditionalFormatting>
  <conditionalFormatting sqref="S22:S23 S25">
    <cfRule type="expression" dxfId="1185" priority="135" stopIfTrue="1">
      <formula>$C22="小計"</formula>
    </cfRule>
    <cfRule type="expression" dxfId="1184" priority="136" stopIfTrue="1">
      <formula>$C22="合計"</formula>
    </cfRule>
  </conditionalFormatting>
  <conditionalFormatting sqref="S14">
    <cfRule type="expression" dxfId="1183" priority="125" stopIfTrue="1">
      <formula>#REF!="小計"</formula>
    </cfRule>
    <cfRule type="expression" dxfId="1182" priority="126" stopIfTrue="1">
      <formula>#REF!="合計"</formula>
    </cfRule>
  </conditionalFormatting>
  <conditionalFormatting sqref="S7">
    <cfRule type="expression" dxfId="1181" priority="119" stopIfTrue="1">
      <formula>#REF!="小計"</formula>
    </cfRule>
    <cfRule type="expression" dxfId="1180" priority="120" stopIfTrue="1">
      <formula>#REF!="合計"</formula>
    </cfRule>
  </conditionalFormatting>
  <conditionalFormatting sqref="S8">
    <cfRule type="expression" dxfId="1179" priority="117" stopIfTrue="1">
      <formula>#REF!="小計"</formula>
    </cfRule>
    <cfRule type="expression" dxfId="1178" priority="118" stopIfTrue="1">
      <formula>#REF!="合計"</formula>
    </cfRule>
  </conditionalFormatting>
  <conditionalFormatting sqref="U26:U29">
    <cfRule type="expression" dxfId="1177" priority="79" stopIfTrue="1">
      <formula>$C26="小計"</formula>
    </cfRule>
    <cfRule type="expression" dxfId="1176" priority="80" stopIfTrue="1">
      <formula>$C26="合計"</formula>
    </cfRule>
  </conditionalFormatting>
  <conditionalFormatting sqref="U22:U23 U25">
    <cfRule type="expression" dxfId="1175" priority="77" stopIfTrue="1">
      <formula>$C22="小計"</formula>
    </cfRule>
    <cfRule type="expression" dxfId="1174" priority="78" stopIfTrue="1">
      <formula>$C22="合計"</formula>
    </cfRule>
  </conditionalFormatting>
  <conditionalFormatting sqref="U14">
    <cfRule type="expression" dxfId="1173" priority="67" stopIfTrue="1">
      <formula>#REF!="小計"</formula>
    </cfRule>
    <cfRule type="expression" dxfId="1172" priority="68" stopIfTrue="1">
      <formula>#REF!="合計"</formula>
    </cfRule>
  </conditionalFormatting>
  <conditionalFormatting sqref="U7">
    <cfRule type="expression" dxfId="1171" priority="61" stopIfTrue="1">
      <formula>#REF!="小計"</formula>
    </cfRule>
    <cfRule type="expression" dxfId="1170" priority="62" stopIfTrue="1">
      <formula>#REF!="合計"</formula>
    </cfRule>
  </conditionalFormatting>
  <conditionalFormatting sqref="U8">
    <cfRule type="expression" dxfId="1169" priority="59" stopIfTrue="1">
      <formula>#REF!="小計"</formula>
    </cfRule>
    <cfRule type="expression" dxfId="1168" priority="60" stopIfTrue="1">
      <formula>#REF!="合計"</formula>
    </cfRule>
  </conditionalFormatting>
  <conditionalFormatting sqref="J24:L24 N24 P24 R24 T24 V24:AM24">
    <cfRule type="expression" dxfId="1167" priority="49" stopIfTrue="1">
      <formula>$C24="小計"</formula>
    </cfRule>
    <cfRule type="expression" dxfId="1166" priority="50" stopIfTrue="1">
      <formula>$C24="合計"</formula>
    </cfRule>
  </conditionalFormatting>
  <conditionalFormatting sqref="I24 C24:F24">
    <cfRule type="expression" dxfId="1165" priority="47" stopIfTrue="1">
      <formula>$C24="小計"</formula>
    </cfRule>
    <cfRule type="expression" dxfId="1164" priority="48" stopIfTrue="1">
      <formula>$C24="合計"</formula>
    </cfRule>
  </conditionalFormatting>
  <conditionalFormatting sqref="M24">
    <cfRule type="expression" dxfId="1163" priority="45" stopIfTrue="1">
      <formula>$C24="小計"</formula>
    </cfRule>
    <cfRule type="expression" dxfId="1162" priority="46" stopIfTrue="1">
      <formula>$C24="合計"</formula>
    </cfRule>
  </conditionalFormatting>
  <conditionalFormatting sqref="O24">
    <cfRule type="expression" dxfId="1161" priority="43" stopIfTrue="1">
      <formula>$C24="小計"</formula>
    </cfRule>
    <cfRule type="expression" dxfId="1160" priority="44" stopIfTrue="1">
      <formula>$C24="合計"</formula>
    </cfRule>
  </conditionalFormatting>
  <conditionalFormatting sqref="Q24">
    <cfRule type="expression" dxfId="1159" priority="41" stopIfTrue="1">
      <formula>$C24="小計"</formula>
    </cfRule>
    <cfRule type="expression" dxfId="1158" priority="42" stopIfTrue="1">
      <formula>$C24="合計"</formula>
    </cfRule>
  </conditionalFormatting>
  <conditionalFormatting sqref="S24">
    <cfRule type="expression" dxfId="1157" priority="39" stopIfTrue="1">
      <formula>$C24="小計"</formula>
    </cfRule>
    <cfRule type="expression" dxfId="1156" priority="40" stopIfTrue="1">
      <formula>$C24="合計"</formula>
    </cfRule>
  </conditionalFormatting>
  <conditionalFormatting sqref="U24">
    <cfRule type="expression" dxfId="1155" priority="37" stopIfTrue="1">
      <formula>$C24="小計"</formula>
    </cfRule>
    <cfRule type="expression" dxfId="1154" priority="38" stopIfTrue="1">
      <formula>$C24="合計"</formula>
    </cfRule>
  </conditionalFormatting>
  <conditionalFormatting sqref="E5:I5">
    <cfRule type="expression" dxfId="1153" priority="35" stopIfTrue="1">
      <formula>#REF!="小計"</formula>
    </cfRule>
    <cfRule type="expression" dxfId="1152" priority="36" stopIfTrue="1">
      <formula>#REF!="合計"</formula>
    </cfRule>
  </conditionalFormatting>
  <dataValidations count="3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30" xr:uid="{00000000-0002-0000-0C00-000000000000}">
      <formula1>INDIRECT("顧客マスター!a2:a60000")</formula1>
    </dataValidation>
    <dataValidation type="list" allowBlank="1" showInputMessage="1" showErrorMessage="1" sqref="B5:B30" xr:uid="{00000000-0002-0000-0C00-000001000000}">
      <formula1>"営業1部,営業2部,営業3部,営業4部"</formula1>
    </dataValidation>
    <dataValidation type="list" allowBlank="1" showInputMessage="1" showErrorMessage="1" sqref="AO5:BD30" xr:uid="{00000000-0002-0000-0C00-000002000000}">
      <formula1>"A,B,C,D"</formula1>
    </dataValidation>
  </dataValidations>
  <pageMargins left="0.32" right="0.19685039370078741" top="0.47244094488188981" bottom="0.19685039370078741" header="0.19685039370078741" footer="0.23622047244094491"/>
  <pageSetup paperSize="8" scale="42" fitToHeight="4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69" stopIfTrue="1" id="{D7275B52-830B-42F0-908A-D546031B07A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70" stopIfTrue="1" id="{070C2E60-5D3B-47EC-A803-FB17A873AF5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D9:I9 L20:L21 T21 AJ20:AM21 J20:J21 V9:W11 AJ9:AM11 G10:I11 V20:W21</xm:sqref>
        </x14:conditionalFormatting>
        <x14:conditionalFormatting xmlns:xm="http://schemas.microsoft.com/office/excel/2006/main">
          <x14:cfRule type="expression" priority="3503" stopIfTrue="1" id="{1BCC9C3E-7442-4E4B-B808-FEE75759D84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04" stopIfTrue="1" id="{829BDAFF-76F5-480C-8DD6-5C8FC565829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K20:K21</xm:sqref>
        </x14:conditionalFormatting>
        <x14:conditionalFormatting xmlns:xm="http://schemas.microsoft.com/office/excel/2006/main">
          <x14:cfRule type="expression" priority="3499" stopIfTrue="1" id="{02631A3C-419C-4343-8A9D-B07BA15ADA9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00" stopIfTrue="1" id="{CCB2FB4C-79E5-407E-ADF6-26B94BFB897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3497" stopIfTrue="1" id="{E1875A31-854E-4448-AA61-C75FDAB73B9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98" stopIfTrue="1" id="{9B19A171-BCCE-4A00-A957-3EF63A4F2C2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C11:F11 G17:L17 V6:W6 AJ6:AM6 N17 P17 R17 T17 V17:AM17</xm:sqref>
        </x14:conditionalFormatting>
        <x14:conditionalFormatting xmlns:xm="http://schemas.microsoft.com/office/excel/2006/main">
          <x14:cfRule type="expression" priority="3467" stopIfTrue="1" id="{0AE08F86-2BBF-43B8-8D69-19A45A3B451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68" stopIfTrue="1" id="{74EE353A-22A4-44BB-A4A1-BE8E027E49B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N20:N21</xm:sqref>
        </x14:conditionalFormatting>
        <x14:conditionalFormatting xmlns:xm="http://schemas.microsoft.com/office/excel/2006/main">
          <x14:cfRule type="expression" priority="3433" stopIfTrue="1" id="{89055B9E-D9E6-4F95-885C-46AC082A850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34" stopIfTrue="1" id="{D239461A-16B0-4C4E-AC3F-D858BD598D6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G19:J19 L19 V19:W19 AJ19:AM19 G20:I21</xm:sqref>
        </x14:conditionalFormatting>
        <x14:conditionalFormatting xmlns:xm="http://schemas.microsoft.com/office/excel/2006/main">
          <x14:cfRule type="expression" priority="3431" stopIfTrue="1" id="{B3C6DDC9-15C3-4951-BB6A-C09B305CB04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32" stopIfTrue="1" id="{C0503E6B-86D2-4309-B3DB-4CBDFF55B48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expression" priority="3425" stopIfTrue="1" id="{E8BC94E4-354F-4678-84E6-9FA7186E2B7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26" stopIfTrue="1" id="{9675DF68-FAA9-4644-8EBB-0E9E54A40A0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3417" stopIfTrue="1" id="{3EE28279-D244-4918-B0B8-A7E4371786C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18" stopIfTrue="1" id="{D3A5A692-3112-4792-8BE6-3905290AEDC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G18:I18 V18:W18 AJ18:AM18</xm:sqref>
        </x14:conditionalFormatting>
        <x14:conditionalFormatting xmlns:xm="http://schemas.microsoft.com/office/excel/2006/main">
          <x14:cfRule type="expression" priority="3415" stopIfTrue="1" id="{8F7E1D08-32A3-4BD6-BA07-7C84ED8F45C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16" stopIfTrue="1" id="{7CF75F12-830E-402F-92AE-3D9C6645800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expression" priority="3375" stopIfTrue="1" id="{DE581533-6FF7-4744-A7AB-24D5E7C1342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76" stopIfTrue="1" id="{977DC54F-CC65-4607-A615-855D50C791C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12113" stopIfTrue="1" id="{2A076931-2C80-43EF-9C68-130C159EBD0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114" stopIfTrue="1" id="{1AEAED01-074E-4F5F-8E5A-8214D955801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2203" stopIfTrue="1" id="{2A076931-2C80-43EF-9C68-130C159EBD0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04" stopIfTrue="1" id="{1AEAED01-074E-4F5F-8E5A-8214D955801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C18</xm:sqref>
        </x14:conditionalFormatting>
        <x14:conditionalFormatting xmlns:xm="http://schemas.microsoft.com/office/excel/2006/main">
          <x14:cfRule type="expression" priority="16727" stopIfTrue="1" id="{C4DC932B-073A-4D27-BF55-A08EF02B9BF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728" stopIfTrue="1" id="{619B323D-C126-4E24-96B8-3B4078C3D86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D18:F21</xm:sqref>
        </x14:conditionalFormatting>
        <x14:conditionalFormatting xmlns:xm="http://schemas.microsoft.com/office/excel/2006/main">
          <x14:cfRule type="expression" priority="3131" stopIfTrue="1" id="{31E891DF-65ED-44D0-8DDD-A5D73B43720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32" stopIfTrue="1" id="{C09C3236-68C4-4CC7-AC8F-1B4BA153F16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P20 R20 T20</xm:sqref>
        </x14:conditionalFormatting>
        <x14:conditionalFormatting xmlns:xm="http://schemas.microsoft.com/office/excel/2006/main">
          <x14:cfRule type="expression" priority="21613" stopIfTrue="1" id="{2A076931-2C80-43EF-9C68-130C159EBD0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14" stopIfTrue="1" id="{1AEAED01-074E-4F5F-8E5A-8214D955801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C19:C21</xm:sqref>
        </x14:conditionalFormatting>
        <x14:conditionalFormatting xmlns:xm="http://schemas.microsoft.com/office/excel/2006/main">
          <x14:cfRule type="expression" priority="2951" stopIfTrue="1" id="{8A86DB30-20D9-4934-A4AF-CEBAC903E16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52" stopIfTrue="1" id="{5D36AE2E-2235-473C-973A-DE6EDB92448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D10:F10</xm:sqref>
        </x14:conditionalFormatting>
        <x14:conditionalFormatting xmlns:xm="http://schemas.microsoft.com/office/excel/2006/main">
          <x14:cfRule type="expression" priority="2953" stopIfTrue="1" id="{57682F36-4CD7-4D9C-A27A-66BE8354085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954" stopIfTrue="1" id="{297086AF-7DF6-4CF1-AD7A-03A6501D2BA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895" stopIfTrue="1" id="{A8BEBD5B-EA58-4FE0-A9F6-0F2DF791608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96" stopIfTrue="1" id="{B60AC501-BE19-499C-ADD2-7232F5908CF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2817" stopIfTrue="1" id="{39406153-B4F5-4911-A827-82036DF513D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18" stopIfTrue="1" id="{0DD92564-BD8F-4B87-B62D-00BC42FE66E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D17:E17</xm:sqref>
        </x14:conditionalFormatting>
        <x14:conditionalFormatting xmlns:xm="http://schemas.microsoft.com/office/excel/2006/main">
          <x14:cfRule type="expression" priority="2815" stopIfTrue="1" id="{D083F892-9E08-41F0-A2A7-24D134D2F6B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16" stopIfTrue="1" id="{910488B1-1CCC-4FEF-AB5A-32D6120A292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C17</xm:sqref>
        </x14:conditionalFormatting>
        <x14:conditionalFormatting xmlns:xm="http://schemas.microsoft.com/office/excel/2006/main">
          <x14:cfRule type="expression" priority="2813" stopIfTrue="1" id="{EE743CD8-A5C6-4FA6-BBFD-9D61148745F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14" stopIfTrue="1" id="{A03141AE-2F74-4947-9FFF-26959604B8F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1001" stopIfTrue="1" id="{7088183C-9DB8-4B01-919D-1FE5120BAF9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2" stopIfTrue="1" id="{EFB0DFDB-CDE2-4DAF-AB8C-D59B51A028C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Y9:Y11 AA9:AA11 AC9:AC11 AE9:AE11 AG9:AG11 AI9:AI11</xm:sqref>
        </x14:conditionalFormatting>
        <x14:conditionalFormatting xmlns:xm="http://schemas.microsoft.com/office/excel/2006/main">
          <x14:cfRule type="expression" priority="1429" stopIfTrue="1" id="{55C3401F-E66D-442C-AB28-DF1619D4B66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30" stopIfTrue="1" id="{43F5E0BC-E4CA-4A7B-8241-E27766CAF20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D15:E15 AJ15:AM15 G15:I15 V15:W15</xm:sqref>
        </x14:conditionalFormatting>
        <x14:conditionalFormatting xmlns:xm="http://schemas.microsoft.com/office/excel/2006/main">
          <x14:cfRule type="expression" priority="1427" stopIfTrue="1" id="{B340AE0C-D13A-41ED-83E1-8C9ABE8962C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8" stopIfTrue="1" id="{6B55FC00-F182-4BC6-807C-D5328F0F215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1425" stopIfTrue="1" id="{97D6E6BB-F4E3-41A0-A466-CF36D6BCC63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6" stopIfTrue="1" id="{D6BE81A6-E44C-4AB1-8270-5B972FE418F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595" stopIfTrue="1" id="{FF602C29-709F-481C-91E2-20597A7B464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6" stopIfTrue="1" id="{0FE376BC-914B-4635-BAC1-24C1CF95678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Z21</xm:sqref>
        </x14:conditionalFormatting>
        <x14:conditionalFormatting xmlns:xm="http://schemas.microsoft.com/office/excel/2006/main">
          <x14:cfRule type="expression" priority="593" stopIfTrue="1" id="{D329CE44-227D-4B75-BEE6-6ED8BCF54EC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4" stopIfTrue="1" id="{BC08FE5A-27DA-486D-A579-74EEFD4C693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AC21</xm:sqref>
        </x14:conditionalFormatting>
        <x14:conditionalFormatting xmlns:xm="http://schemas.microsoft.com/office/excel/2006/main">
          <x14:cfRule type="expression" priority="601" stopIfTrue="1" id="{5340C84F-4686-448C-AB6E-A21417CF9CA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2" stopIfTrue="1" id="{9227B824-1762-4F64-A2BF-4094C6EA6A3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Y21</xm:sqref>
        </x14:conditionalFormatting>
        <x14:conditionalFormatting xmlns:xm="http://schemas.microsoft.com/office/excel/2006/main">
          <x14:cfRule type="expression" priority="1321" stopIfTrue="1" id="{0F9B25BE-31D7-4E90-B6E0-D686623F463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2" stopIfTrue="1" id="{0EF745FC-F585-4597-9A94-679957E312D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expression" priority="1319" stopIfTrue="1" id="{DE950509-9C7C-4C4E-A8C2-2A215B27F0A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0" stopIfTrue="1" id="{B0160B99-084F-4C5D-99B8-7C344C66085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999" stopIfTrue="1" id="{05A559CC-C9D7-4B10-BDEE-D3C6C975FF8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00" stopIfTrue="1" id="{7ED04D0D-C9F6-4300-BC07-0AFE51110FD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X9 X11 Z9 AB9 AD9 AF9 AH9 Z11 AB11 AD11 AF11 AH11</xm:sqref>
        </x14:conditionalFormatting>
        <x14:conditionalFormatting xmlns:xm="http://schemas.microsoft.com/office/excel/2006/main">
          <x14:cfRule type="expression" priority="993" stopIfTrue="1" id="{0AE02699-3061-44B4-B1B6-3FF9B207EF2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94" stopIfTrue="1" id="{521DA382-C93E-47C7-8E8B-EA087BF8EFE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X10 Z10 AB10 AD10 AF10 AH10</xm:sqref>
        </x14:conditionalFormatting>
        <x14:conditionalFormatting xmlns:xm="http://schemas.microsoft.com/office/excel/2006/main">
          <x14:cfRule type="expression" priority="983" stopIfTrue="1" id="{FD31566B-EA67-45A7-A25C-3774BCCF6C0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4" stopIfTrue="1" id="{52488107-BCDA-445F-9995-5708E865FC1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Y6 AA6 AC6 AE6 AG6 AI6</xm:sqref>
        </x14:conditionalFormatting>
        <x14:conditionalFormatting xmlns:xm="http://schemas.microsoft.com/office/excel/2006/main">
          <x14:cfRule type="expression" priority="981" stopIfTrue="1" id="{84B9A515-7CA0-4EB2-A3BF-9262ACD2D57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982" stopIfTrue="1" id="{C6AE62D0-AF65-428F-B11C-719C5C2625B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X6 Z6 AB6 AD6 AF6 AH6</xm:sqref>
        </x14:conditionalFormatting>
        <x14:conditionalFormatting xmlns:xm="http://schemas.microsoft.com/office/excel/2006/main">
          <x14:cfRule type="expression" priority="613" stopIfTrue="1" id="{5DE672ED-7EEE-4E36-B869-B04214C10D4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4" stopIfTrue="1" id="{EE397151-810B-4EDB-96E1-1CC8EEA8441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Y20</xm:sqref>
        </x14:conditionalFormatting>
        <x14:conditionalFormatting xmlns:xm="http://schemas.microsoft.com/office/excel/2006/main">
          <x14:cfRule type="expression" priority="611" stopIfTrue="1" id="{A237E32F-4250-4DA0-ACF0-CC4AD8E12BC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2" stopIfTrue="1" id="{1461B711-87C7-4BD0-BE1E-D06D47BB767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expression" priority="609" stopIfTrue="1" id="{B67CFA4B-86B0-4EC9-BF60-5B87CD33DDE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10" stopIfTrue="1" id="{EC9F002B-F062-4F66-8BCA-0C0F95DD971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AA20</xm:sqref>
        </x14:conditionalFormatting>
        <x14:conditionalFormatting xmlns:xm="http://schemas.microsoft.com/office/excel/2006/main">
          <x14:cfRule type="expression" priority="607" stopIfTrue="1" id="{23ECB276-90EB-4C12-88B1-7F5DDAFD7A3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8" stopIfTrue="1" id="{9329EBD5-FAFF-4DDE-991F-2F1A7A1278C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Z20</xm:sqref>
        </x14:conditionalFormatting>
        <x14:conditionalFormatting xmlns:xm="http://schemas.microsoft.com/office/excel/2006/main">
          <x14:cfRule type="expression" priority="605" stopIfTrue="1" id="{43885C9E-A14E-4CFD-A8B9-AC319DBA8CC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6" stopIfTrue="1" id="{5D0D80E3-6C5A-4F56-A0ED-4352FE0F69E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AC20</xm:sqref>
        </x14:conditionalFormatting>
        <x14:conditionalFormatting xmlns:xm="http://schemas.microsoft.com/office/excel/2006/main">
          <x14:cfRule type="expression" priority="603" stopIfTrue="1" id="{57E16AA9-A97D-49CE-8BE0-363FBEC42A3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4" stopIfTrue="1" id="{C6764EE5-95A2-4BC9-B235-BC05F6DEB0F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AB20</xm:sqref>
        </x14:conditionalFormatting>
        <x14:conditionalFormatting xmlns:xm="http://schemas.microsoft.com/office/excel/2006/main">
          <x14:cfRule type="expression" priority="599" stopIfTrue="1" id="{F86F3A46-B40F-4B9C-BCDA-5C3C80A96E6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00" stopIfTrue="1" id="{0570D3EC-B012-4D91-BB4D-93A97208575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expression" priority="597" stopIfTrue="1" id="{2698A002-C77B-4C2F-9797-4E99808E9B9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8" stopIfTrue="1" id="{B1717C4A-79E5-40D6-95D0-F96C6ACC656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AA21</xm:sqref>
        </x14:conditionalFormatting>
        <x14:conditionalFormatting xmlns:xm="http://schemas.microsoft.com/office/excel/2006/main">
          <x14:cfRule type="expression" priority="591" stopIfTrue="1" id="{CAA1B766-13A8-42F8-BFA5-CBC84B3EAEE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92" stopIfTrue="1" id="{0A3B5C94-4F19-4741-9161-F33D8FC579E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expression" priority="557" stopIfTrue="1" id="{E4052A45-7DA8-47BF-9BE8-39EF88B386F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8" stopIfTrue="1" id="{9671FC66-3A4E-4CAC-92AE-39DA9B08723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AI20</xm:sqref>
        </x14:conditionalFormatting>
        <x14:conditionalFormatting xmlns:xm="http://schemas.microsoft.com/office/excel/2006/main">
          <x14:cfRule type="expression" priority="553" stopIfTrue="1" id="{B54D150B-FBBF-4210-831B-E0A4B623B1F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4" stopIfTrue="1" id="{D12A762F-9CA5-46CA-8BD8-1068641ED4F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AE21</xm:sqref>
        </x14:conditionalFormatting>
        <x14:conditionalFormatting xmlns:xm="http://schemas.microsoft.com/office/excel/2006/main">
          <x14:cfRule type="expression" priority="551" stopIfTrue="1" id="{F987DCAD-2221-4BE7-B48A-DA2F25D6958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2" stopIfTrue="1" id="{3D590A6E-96A2-4A80-8DD2-A3883433784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AD21</xm:sqref>
        </x14:conditionalFormatting>
        <x14:conditionalFormatting xmlns:xm="http://schemas.microsoft.com/office/excel/2006/main">
          <x14:cfRule type="expression" priority="549" stopIfTrue="1" id="{B9694D46-A628-4269-B602-43BE1610F99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50" stopIfTrue="1" id="{9A821324-74FB-46DC-87BD-C4D2843AE18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AG21</xm:sqref>
        </x14:conditionalFormatting>
        <x14:conditionalFormatting xmlns:xm="http://schemas.microsoft.com/office/excel/2006/main">
          <x14:cfRule type="expression" priority="547" stopIfTrue="1" id="{21455E2A-E458-458B-AB19-95EBD6D04D6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8" stopIfTrue="1" id="{CFCD630D-6903-405E-BA29-71FBF87A62A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AF21</xm:sqref>
        </x14:conditionalFormatting>
        <x14:conditionalFormatting xmlns:xm="http://schemas.microsoft.com/office/excel/2006/main">
          <x14:cfRule type="expression" priority="545" stopIfTrue="1" id="{BB402318-6DDD-4D90-9FF6-306FD0F41E2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6" stopIfTrue="1" id="{0766123B-2D70-469B-BA60-20A761F0128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AI21</xm:sqref>
        </x14:conditionalFormatting>
        <x14:conditionalFormatting xmlns:xm="http://schemas.microsoft.com/office/excel/2006/main">
          <x14:cfRule type="expression" priority="543" stopIfTrue="1" id="{3B2A45AD-2BAA-4219-AE62-C8036D6A9AF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4" stopIfTrue="1" id="{E8747CBF-D7A9-4580-B3CC-77E1F136551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AH21</xm:sqref>
        </x14:conditionalFormatting>
        <x14:conditionalFormatting xmlns:xm="http://schemas.microsoft.com/office/excel/2006/main">
          <x14:cfRule type="expression" priority="469" stopIfTrue="1" id="{CDB2D9A7-FDB8-4593-851A-B03C0124ED7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70" stopIfTrue="1" id="{82BF28CD-5087-4B9E-AA5A-0F0066FB4AE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L15 N15 P15 R15 T15</xm:sqref>
        </x14:conditionalFormatting>
        <x14:conditionalFormatting xmlns:xm="http://schemas.microsoft.com/office/excel/2006/main">
          <x14:cfRule type="expression" priority="467" stopIfTrue="1" id="{7CCF62ED-718F-4CCD-B83B-05E4048D7E4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8" stopIfTrue="1" id="{D7C76F5D-EE3E-4AB8-A853-B4A6FADE1BD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Y15 AC15 AE15 AG15 AI15</xm:sqref>
        </x14:conditionalFormatting>
        <x14:conditionalFormatting xmlns:xm="http://schemas.microsoft.com/office/excel/2006/main">
          <x14:cfRule type="expression" priority="465" stopIfTrue="1" id="{77D0F72E-BF6E-42EA-B829-B0CD79B564B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6" stopIfTrue="1" id="{099770F9-0635-492D-AC74-E49C093F421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X15 Z15 AB15 AD15 AF15 AH15</xm:sqref>
        </x14:conditionalFormatting>
        <x14:conditionalFormatting xmlns:xm="http://schemas.microsoft.com/office/excel/2006/main">
          <x14:cfRule type="expression" priority="459" stopIfTrue="1" id="{3E97032C-38E0-4516-8DFF-04A643AC35C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0" stopIfTrue="1" id="{0275E73A-B1A3-43DB-BD1A-64933EDDF81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C12:E12</xm:sqref>
        </x14:conditionalFormatting>
        <x14:conditionalFormatting xmlns:xm="http://schemas.microsoft.com/office/excel/2006/main">
          <x14:cfRule type="expression" priority="461" stopIfTrue="1" id="{6A69F7DD-F5DB-4FDC-A778-C589DD10EC9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2" stopIfTrue="1" id="{6F1B030B-98F7-46D6-804B-BEB871DCB6A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V12:W12 G12 AJ12:AM12 I12</xm:sqref>
        </x14:conditionalFormatting>
        <x14:conditionalFormatting xmlns:xm="http://schemas.microsoft.com/office/excel/2006/main">
          <x14:cfRule type="expression" priority="407" stopIfTrue="1" id="{B89C2A58-A5B6-41D7-9B67-AB630F120CE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8" stopIfTrue="1" id="{8416B354-0DC1-4C4F-BF2F-A65EA57D5E2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405" stopIfTrue="1" id="{9109672C-264D-4676-8317-0B9900231C4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6" stopIfTrue="1" id="{AAF43816-23DB-48BB-8107-59569B3D28F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Y12 AA12 AC12 AE12 AG12 AI12</xm:sqref>
        </x14:conditionalFormatting>
        <x14:conditionalFormatting xmlns:xm="http://schemas.microsoft.com/office/excel/2006/main">
          <x14:cfRule type="expression" priority="403" stopIfTrue="1" id="{2D8D082B-ED09-4FFD-854E-7C129375162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4" stopIfTrue="1" id="{43ABE008-80EB-43B6-B0C2-7978059A95D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X12:X13 Z12:Z13 AB12:AB13 AD12:AD13 AF12:AF13 AH12:AH13</xm:sqref>
        </x14:conditionalFormatting>
        <x14:conditionalFormatting xmlns:xm="http://schemas.microsoft.com/office/excel/2006/main">
          <x14:cfRule type="expression" priority="371" stopIfTrue="1" id="{F6A9818E-9207-48B9-86E7-74B1E970FB0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2" stopIfTrue="1" id="{A9D042B8-332B-4AF3-B26E-E308AAC7EC9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AE20</xm:sqref>
        </x14:conditionalFormatting>
        <x14:conditionalFormatting xmlns:xm="http://schemas.microsoft.com/office/excel/2006/main">
          <x14:cfRule type="expression" priority="367" stopIfTrue="1" id="{A5DD050E-A691-4A81-9DC6-DEF56DD3970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8" stopIfTrue="1" id="{DABA8229-A32B-4209-8377-61516A8F9E1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AG20</xm:sqref>
        </x14:conditionalFormatting>
        <x14:conditionalFormatting xmlns:xm="http://schemas.microsoft.com/office/excel/2006/main">
          <x14:cfRule type="expression" priority="355" stopIfTrue="1" id="{9E8A6512-797E-4FDD-965C-F529A2C0E72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6" stopIfTrue="1" id="{C5BD61EB-96E5-4C0F-BFD5-85A04EB4B2E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D16:E16</xm:sqref>
        </x14:conditionalFormatting>
        <x14:conditionalFormatting xmlns:xm="http://schemas.microsoft.com/office/excel/2006/main">
          <x14:cfRule type="expression" priority="357" stopIfTrue="1" id="{F86D9DE3-7CA0-4830-919B-1068A93C045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8" stopIfTrue="1" id="{31E58B80-A7F6-45AD-9D19-A17EB0C0763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G16:L16 N16 P16 R16 T16 V16:AM16</xm:sqref>
        </x14:conditionalFormatting>
        <x14:conditionalFormatting xmlns:xm="http://schemas.microsoft.com/office/excel/2006/main">
          <x14:cfRule type="expression" priority="369" stopIfTrue="1" id="{5CE5FD02-183D-4CC3-BA03-6BFA3262467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70" stopIfTrue="1" id="{4C828747-48C7-4AF5-8F35-515FF06F6F8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AD20</xm:sqref>
        </x14:conditionalFormatting>
        <x14:conditionalFormatting xmlns:xm="http://schemas.microsoft.com/office/excel/2006/main">
          <x14:cfRule type="expression" priority="365" stopIfTrue="1" id="{DCB4F5DD-1DF0-4699-88AF-0D44CC8B7A2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6" stopIfTrue="1" id="{A2B4DE4E-DC59-4E07-A3A4-6B06EE5E8E4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AF20</xm:sqref>
        </x14:conditionalFormatting>
        <x14:conditionalFormatting xmlns:xm="http://schemas.microsoft.com/office/excel/2006/main">
          <x14:cfRule type="expression" priority="363" stopIfTrue="1" id="{4935269B-96E5-4162-A20F-1DBB92C84FF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64" stopIfTrue="1" id="{4D9EA0A1-2001-4AB7-B8C6-34708F92FE4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AH20</xm:sqref>
        </x14:conditionalFormatting>
        <x14:conditionalFormatting xmlns:xm="http://schemas.microsoft.com/office/excel/2006/main">
          <x14:cfRule type="expression" priority="353" stopIfTrue="1" id="{65AFE6B5-C15F-414D-A24B-8CD1168B2A5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4" stopIfTrue="1" id="{FD588652-A654-4C4A-A005-F9269A84036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expression" priority="351" stopIfTrue="1" id="{D45E8888-E3F8-4829-B094-1E42D957EB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52" stopIfTrue="1" id="{321C6209-14D8-4B2A-A2B6-0A45A508FFAE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333" stopIfTrue="1" id="{44D0B95D-091A-4940-905F-46AEFB57BF2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34" stopIfTrue="1" id="{08C0C682-A941-49D3-9565-1B89DF7ED96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AA15</xm:sqref>
        </x14:conditionalFormatting>
        <x14:conditionalFormatting xmlns:xm="http://schemas.microsoft.com/office/excel/2006/main">
          <x14:cfRule type="expression" priority="319" stopIfTrue="1" id="{62B78826-361B-4004-AFCE-4749475AF44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0" stopIfTrue="1" id="{43F799B8-F62B-4114-91F1-4ACD3DAD3DE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V13:W13 G13 AJ13:AM13 I13</xm:sqref>
        </x14:conditionalFormatting>
        <x14:conditionalFormatting xmlns:xm="http://schemas.microsoft.com/office/excel/2006/main">
          <x14:cfRule type="expression" priority="317" stopIfTrue="1" id="{885C5A2A-A9C2-4621-B522-1C9BC6B1137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8" stopIfTrue="1" id="{B9512DDB-82B1-45AA-926D-5E6AA44A3B1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C13:E13</xm:sqref>
        </x14:conditionalFormatting>
        <x14:conditionalFormatting xmlns:xm="http://schemas.microsoft.com/office/excel/2006/main">
          <x14:cfRule type="expression" priority="253" stopIfTrue="1" id="{E8B2BDE5-FBFA-4A19-B6A1-0D5D2B5694A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4" stopIfTrue="1" id="{C027715D-18D6-484F-983B-2CA4C8170B3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expression" priority="251" stopIfTrue="1" id="{8384A4B8-B3E5-4286-B68C-900A8840396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2" stopIfTrue="1" id="{2BC3DF10-18AD-4F6F-B3AE-9FC2D1B1B98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J6 L6 N6 P6 R6 T6</xm:sqref>
        </x14:conditionalFormatting>
        <x14:conditionalFormatting xmlns:xm="http://schemas.microsoft.com/office/excel/2006/main">
          <x14:cfRule type="expression" priority="255" stopIfTrue="1" id="{9520551B-3E90-4BDB-B4F8-721FA1F680E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6" stopIfTrue="1" id="{05CCF881-D031-4181-BE48-8E70283F302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J10 L10 N10 P10 R10 T10</xm:sqref>
        </x14:conditionalFormatting>
        <x14:conditionalFormatting xmlns:xm="http://schemas.microsoft.com/office/excel/2006/main">
          <x14:cfRule type="expression" priority="259" stopIfTrue="1" id="{94D37D7A-BD46-4DE7-A969-B93F7A51679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0" stopIfTrue="1" id="{98062773-DAA5-4021-AA03-9B57640CA77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K9:K11</xm:sqref>
        </x14:conditionalFormatting>
        <x14:conditionalFormatting xmlns:xm="http://schemas.microsoft.com/office/excel/2006/main">
          <x14:cfRule type="expression" priority="247" stopIfTrue="1" id="{1289BCAF-121E-4AD0-9042-EDAC8DFBEE7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8" stopIfTrue="1" id="{F6168AF8-E5D1-4D62-A5FC-004C6C309D0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J12:J13 L12:L13 N12:N13 P12:P13 R12:R13 T12:T13</xm:sqref>
        </x14:conditionalFormatting>
        <x14:conditionalFormatting xmlns:xm="http://schemas.microsoft.com/office/excel/2006/main">
          <x14:cfRule type="expression" priority="257" stopIfTrue="1" id="{7888C415-3516-4092-AE43-A9CA198FD3E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8" stopIfTrue="1" id="{EBAA49D9-E2EB-40F6-BDC9-3731C1F910C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J9 J11 L9 N9 P9 R9 T9 L11 N11 P11 R11 T11</xm:sqref>
        </x14:conditionalFormatting>
        <x14:conditionalFormatting xmlns:xm="http://schemas.microsoft.com/office/excel/2006/main">
          <x14:cfRule type="expression" priority="249" stopIfTrue="1" id="{90B0EEB7-2C33-48DD-92A9-7EF8381CA05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50" stopIfTrue="1" id="{CAF86862-E64E-479C-8C0F-6DC0C70E872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expression" priority="245" stopIfTrue="1" id="{0652DB49-E6D4-4D95-BDDC-EFAA9177F0C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6" stopIfTrue="1" id="{BC1B6287-348A-4691-A105-E52DBCFC6DD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expression" priority="243" stopIfTrue="1" id="{D2861C3A-FFC5-4E03-85B2-24943D2B381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4" stopIfTrue="1" id="{E70227AD-F83A-4A7A-89BA-47F046ECB11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L18</xm:sqref>
        </x14:conditionalFormatting>
        <x14:conditionalFormatting xmlns:xm="http://schemas.microsoft.com/office/excel/2006/main">
          <x14:cfRule type="expression" priority="241" stopIfTrue="1" id="{8A29963A-A498-4746-B9C4-BD9F0FC148F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2" stopIfTrue="1" id="{A08038FF-FDD5-4B1F-9A0F-FE03DFE7A2A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239" stopIfTrue="1" id="{FDC0E866-7123-43FC-BEA8-0641CC2CEC1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0" stopIfTrue="1" id="{010DEF76-CAAD-4805-B7E5-8240BF2FDB9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P18 R18 T18</xm:sqref>
        </x14:conditionalFormatting>
        <x14:conditionalFormatting xmlns:xm="http://schemas.microsoft.com/office/excel/2006/main">
          <x14:cfRule type="expression" priority="281" stopIfTrue="1" id="{4E0DD51D-EE6D-4017-97A5-C448EB7AAA2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2" stopIfTrue="1" id="{5B8B83DC-1E9F-4BBC-8A4B-BE9A73FC23B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279" stopIfTrue="1" id="{69FFBF41-D9D8-4889-B495-3C886950EFE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0" stopIfTrue="1" id="{E19579FC-B740-4E87-962A-02408454A66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Y13 AA13 AC13 AE13 AG13 AI13</xm:sqref>
        </x14:conditionalFormatting>
        <x14:conditionalFormatting xmlns:xm="http://schemas.microsoft.com/office/excel/2006/main">
          <x14:cfRule type="expression" priority="233" stopIfTrue="1" id="{3A37AFF2-5508-4991-B0D1-2D4A0666B9A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4" stopIfTrue="1" id="{3E1DB7FE-4F57-4937-90B3-A37632BCD21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Y19 AA19 AC19</xm:sqref>
        </x14:conditionalFormatting>
        <x14:conditionalFormatting xmlns:xm="http://schemas.microsoft.com/office/excel/2006/main">
          <x14:cfRule type="expression" priority="229" stopIfTrue="1" id="{6E8A35E2-CF27-4AD3-B4C8-8B3FE63A19B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0" stopIfTrue="1" id="{6A676FA1-E126-4B9A-A3CD-8AB2052ED87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X19 Z19 AB19</xm:sqref>
        </x14:conditionalFormatting>
        <x14:conditionalFormatting xmlns:xm="http://schemas.microsoft.com/office/excel/2006/main">
          <x14:cfRule type="expression" priority="231" stopIfTrue="1" id="{F6E13470-6A42-487D-8B9F-65BB7948151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2" stopIfTrue="1" id="{936C4BB2-D95C-42D8-97CD-D4FC4152E61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X18 Z18 AB18</xm:sqref>
        </x14:conditionalFormatting>
        <x14:conditionalFormatting xmlns:xm="http://schemas.microsoft.com/office/excel/2006/main">
          <x14:cfRule type="expression" priority="227" stopIfTrue="1" id="{B2FE3C70-46A5-4CE3-B1A7-69E84BC1688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8" stopIfTrue="1" id="{C871A4A3-329E-4B3A-8130-93B93AA200E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AE18 AG18 AI18</xm:sqref>
        </x14:conditionalFormatting>
        <x14:conditionalFormatting xmlns:xm="http://schemas.microsoft.com/office/excel/2006/main">
          <x14:cfRule type="expression" priority="225" stopIfTrue="1" id="{462B9B3B-53CC-43AE-BB67-85950ED2202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6" stopIfTrue="1" id="{36A35F3C-892A-424B-B9B0-3F37B3455E7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AE19 AG19 AI19</xm:sqref>
        </x14:conditionalFormatting>
        <x14:conditionalFormatting xmlns:xm="http://schemas.microsoft.com/office/excel/2006/main">
          <x14:cfRule type="expression" priority="223" stopIfTrue="1" id="{BE4E9B60-0BDD-49A9-B4C9-53D7EF28E02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4" stopIfTrue="1" id="{7B559191-A3D7-4A02-B648-BEEAB2BBFD5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AD18 AF18 AH18</xm:sqref>
        </x14:conditionalFormatting>
        <x14:conditionalFormatting xmlns:xm="http://schemas.microsoft.com/office/excel/2006/main">
          <x14:cfRule type="expression" priority="221" stopIfTrue="1" id="{3162FA5F-AAD2-4131-9029-4EDEB44081E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2" stopIfTrue="1" id="{23A17E5B-FAAE-412E-828B-DDD38BBC66E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AD19 AF19 AH19</xm:sqref>
        </x14:conditionalFormatting>
        <x14:conditionalFormatting xmlns:xm="http://schemas.microsoft.com/office/excel/2006/main">
          <x14:cfRule type="expression" priority="237" stopIfTrue="1" id="{404851A2-1CBE-4309-9715-101FC589C71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8" stopIfTrue="1" id="{7BAA912D-5BDC-463A-B77E-B5B3F05EC1C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P19 R19 T19</xm:sqref>
        </x14:conditionalFormatting>
        <x14:conditionalFormatting xmlns:xm="http://schemas.microsoft.com/office/excel/2006/main">
          <x14:cfRule type="expression" priority="235" stopIfTrue="1" id="{777151C1-E65B-4D53-A689-788614850E1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6" stopIfTrue="1" id="{FFB97787-56E8-42A6-BAAC-AB4D21881D1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Y18 AA18 AC18</xm:sqref>
        </x14:conditionalFormatting>
        <x14:conditionalFormatting xmlns:xm="http://schemas.microsoft.com/office/excel/2006/main">
          <x14:cfRule type="expression" priority="217" stopIfTrue="1" id="{6E43626F-4FF9-4BB3-B3D5-482A6AD198E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" stopIfTrue="1" id="{A4D1C6C4-E73F-400D-B42F-B170DC79ED6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M20:M21</xm:sqref>
        </x14:conditionalFormatting>
        <x14:conditionalFormatting xmlns:xm="http://schemas.microsoft.com/office/excel/2006/main">
          <x14:cfRule type="expression" priority="215" stopIfTrue="1" id="{3CA4D85A-506E-4251-9E07-7BB856635D4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6" stopIfTrue="1" id="{742286D5-2F21-4FAF-900A-081EA7800F6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213" stopIfTrue="1" id="{95EDFD6E-5C42-4796-9266-4F89B6CA7E3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4" stopIfTrue="1" id="{82293BDC-4285-4DD5-A9CA-1BDC8E6A018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M19</xm:sqref>
        </x14:conditionalFormatting>
        <x14:conditionalFormatting xmlns:xm="http://schemas.microsoft.com/office/excel/2006/main">
          <x14:cfRule type="expression" priority="211" stopIfTrue="1" id="{736E8134-8E7B-41CE-985A-C9CA67B6A4E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2" stopIfTrue="1" id="{763F89DE-72BD-4D20-9DCB-B8A4FF21CA7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M18</xm:sqref>
        </x14:conditionalFormatting>
        <x14:conditionalFormatting xmlns:xm="http://schemas.microsoft.com/office/excel/2006/main">
          <x14:cfRule type="expression" priority="207" stopIfTrue="1" id="{C43AC655-F0D2-4F32-818D-5707D244B06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8" stopIfTrue="1" id="{32FEE7CC-5A5D-4903-8DC0-2FB7CEB9657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205" stopIfTrue="1" id="{481D2670-E515-46B7-A4FE-20FC2462AB6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6" stopIfTrue="1" id="{4BB8E983-9A30-48C9-BE72-600CBD860FD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M16</xm:sqref>
        </x14:conditionalFormatting>
        <x14:conditionalFormatting xmlns:xm="http://schemas.microsoft.com/office/excel/2006/main">
          <x14:cfRule type="expression" priority="197" stopIfTrue="1" id="{2E8C07AA-6282-405F-AD2F-D98D5FA0C79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8" stopIfTrue="1" id="{2551384A-8E17-4825-81F9-E0DBEC505AD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199" stopIfTrue="1" id="{FFB294C2-D948-49B7-B1A7-769019ECAB4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0" stopIfTrue="1" id="{375D9A35-7A75-4AAA-B2C4-39D0856332B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M9:M11</xm:sqref>
        </x14:conditionalFormatting>
        <x14:conditionalFormatting xmlns:xm="http://schemas.microsoft.com/office/excel/2006/main">
          <x14:cfRule type="expression" priority="195" stopIfTrue="1" id="{9877C7F3-1F29-47CA-93E4-883A7EC01FB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6" stopIfTrue="1" id="{EC387344-0F02-4E31-9705-0C38B73DD07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193" stopIfTrue="1" id="{BA3D536D-E181-47B8-AFB9-D03C6AAEC37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4" stopIfTrue="1" id="{2CA0D95D-4558-44D8-AE02-C1041596B73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189" stopIfTrue="1" id="{E4E4E573-B856-49C3-AEA9-A687EA758C6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90" stopIfTrue="1" id="{64D9B157-3F4D-4EBC-A780-E733F0452C0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O20:O21</xm:sqref>
        </x14:conditionalFormatting>
        <x14:conditionalFormatting xmlns:xm="http://schemas.microsoft.com/office/excel/2006/main">
          <x14:cfRule type="expression" priority="187" stopIfTrue="1" id="{9DB7EB08-BBEA-4908-981E-DC0A638AFE9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8" stopIfTrue="1" id="{0996B2E6-84DC-4530-8B4B-EF0E35BD189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O17</xm:sqref>
        </x14:conditionalFormatting>
        <x14:conditionalFormatting xmlns:xm="http://schemas.microsoft.com/office/excel/2006/main">
          <x14:cfRule type="expression" priority="185" stopIfTrue="1" id="{C7CA57CE-A9E9-4F6F-AE87-8535934ED0C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6" stopIfTrue="1" id="{A1E2D632-33EC-4774-9C68-C878985276F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O19</xm:sqref>
        </x14:conditionalFormatting>
        <x14:conditionalFormatting xmlns:xm="http://schemas.microsoft.com/office/excel/2006/main">
          <x14:cfRule type="expression" priority="183" stopIfTrue="1" id="{947880C0-9777-4F44-B138-34C63A6F2E5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4" stopIfTrue="1" id="{FB0DEE1F-641B-44DC-9A49-7F79F1EF4DD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O18</xm:sqref>
        </x14:conditionalFormatting>
        <x14:conditionalFormatting xmlns:xm="http://schemas.microsoft.com/office/excel/2006/main">
          <x14:cfRule type="expression" priority="179" stopIfTrue="1" id="{204A3562-CA04-40B7-A1FD-E3D71677CF0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0" stopIfTrue="1" id="{661C7426-1A9C-4EF7-BD18-7C76A5D12C1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O15</xm:sqref>
        </x14:conditionalFormatting>
        <x14:conditionalFormatting xmlns:xm="http://schemas.microsoft.com/office/excel/2006/main">
          <x14:cfRule type="expression" priority="177" stopIfTrue="1" id="{F21E1E0E-9C81-4268-AA30-490E7A5EE82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8" stopIfTrue="1" id="{52A872BE-B36B-40C3-A436-657A6BC1725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O16</xm:sqref>
        </x14:conditionalFormatting>
        <x14:conditionalFormatting xmlns:xm="http://schemas.microsoft.com/office/excel/2006/main">
          <x14:cfRule type="expression" priority="169" stopIfTrue="1" id="{AF874115-F8DA-4DA1-A600-8926D3DA41C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0" stopIfTrue="1" id="{A52B3EC1-50A8-4843-87DE-6D4E197964C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O6</xm:sqref>
        </x14:conditionalFormatting>
        <x14:conditionalFormatting xmlns:xm="http://schemas.microsoft.com/office/excel/2006/main">
          <x14:cfRule type="expression" priority="171" stopIfTrue="1" id="{38B0CB05-9F2F-450D-B718-A371628ADCC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2" stopIfTrue="1" id="{8F01BFA5-4C44-4A40-AFB4-187BA18CDE1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O9:O11</xm:sqref>
        </x14:conditionalFormatting>
        <x14:conditionalFormatting xmlns:xm="http://schemas.microsoft.com/office/excel/2006/main">
          <x14:cfRule type="expression" priority="167" stopIfTrue="1" id="{83AE5C22-6F18-4644-9FB3-C7CF66D58C91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8" stopIfTrue="1" id="{CF0C1B44-FC28-46DA-9AF0-E3E566C6A40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O12</xm:sqref>
        </x14:conditionalFormatting>
        <x14:conditionalFormatting xmlns:xm="http://schemas.microsoft.com/office/excel/2006/main">
          <x14:cfRule type="expression" priority="165" stopIfTrue="1" id="{E039F77B-2933-47B4-864E-CADC7246C8A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6" stopIfTrue="1" id="{4A1E083E-15B8-4E3A-A8A1-6360AEB5232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O13</xm:sqref>
        </x14:conditionalFormatting>
        <x14:conditionalFormatting xmlns:xm="http://schemas.microsoft.com/office/excel/2006/main">
          <x14:cfRule type="expression" priority="161" stopIfTrue="1" id="{631CFF50-4C5A-4C2F-9455-409C0EE4AF4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2" stopIfTrue="1" id="{9D62CDAC-B98B-4CEF-BA04-2F739D85017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Q20:Q21</xm:sqref>
        </x14:conditionalFormatting>
        <x14:conditionalFormatting xmlns:xm="http://schemas.microsoft.com/office/excel/2006/main">
          <x14:cfRule type="expression" priority="159" stopIfTrue="1" id="{7538C504-FB8F-4AFA-AEC8-288462D76A1A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0" stopIfTrue="1" id="{F4AC8448-A084-4BA1-B927-B967708AA0B3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Q17</xm:sqref>
        </x14:conditionalFormatting>
        <x14:conditionalFormatting xmlns:xm="http://schemas.microsoft.com/office/excel/2006/main">
          <x14:cfRule type="expression" priority="157" stopIfTrue="1" id="{562F0EA5-734A-454E-8ACB-B51C73641C4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8" stopIfTrue="1" id="{361315A2-B269-4162-AFDC-54D6F2CB5D4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Q19</xm:sqref>
        </x14:conditionalFormatting>
        <x14:conditionalFormatting xmlns:xm="http://schemas.microsoft.com/office/excel/2006/main">
          <x14:cfRule type="expression" priority="155" stopIfTrue="1" id="{57F78F32-E261-4BB8-9EFB-AFC0416279D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6" stopIfTrue="1" id="{A0E21866-505A-4016-882E-A6CDCAFB090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Q18</xm:sqref>
        </x14:conditionalFormatting>
        <x14:conditionalFormatting xmlns:xm="http://schemas.microsoft.com/office/excel/2006/main">
          <x14:cfRule type="expression" priority="151" stopIfTrue="1" id="{0CE82B9E-B5C1-48CA-83C5-DCC49E204D0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" stopIfTrue="1" id="{FFB1232B-C3B9-4B53-8EFF-1864875C0C2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Q15</xm:sqref>
        </x14:conditionalFormatting>
        <x14:conditionalFormatting xmlns:xm="http://schemas.microsoft.com/office/excel/2006/main">
          <x14:cfRule type="expression" priority="149" stopIfTrue="1" id="{ACF6D6F5-C0DD-464D-A8B0-7AF2E1D7299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" stopIfTrue="1" id="{39F3170F-3200-4766-8CAA-3223451573B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expression" priority="141" stopIfTrue="1" id="{F5BD51FE-C657-4316-A71B-5931C5574CD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2" stopIfTrue="1" id="{29067885-6520-4503-956E-27A95D8928F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143" stopIfTrue="1" id="{093CA42C-D88A-4A77-BB62-F8662183ACFE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4" stopIfTrue="1" id="{8BFD99C3-E340-487E-A4C5-14740A79E70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Q9:Q11</xm:sqref>
        </x14:conditionalFormatting>
        <x14:conditionalFormatting xmlns:xm="http://schemas.microsoft.com/office/excel/2006/main">
          <x14:cfRule type="expression" priority="139" stopIfTrue="1" id="{68CEFE9F-1CC3-441A-AC77-7BB55E11460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0" stopIfTrue="1" id="{EAB7871C-928C-46C9-9A8F-D19CD2F4868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expression" priority="137" stopIfTrue="1" id="{2D930014-0935-463E-A823-90BCC8AC9B2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" stopIfTrue="1" id="{BD76D895-09B6-4BD1-837B-E50441EC36E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133" stopIfTrue="1" id="{8CD88EC0-3F54-4BD7-8172-76A404E7CF9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" stopIfTrue="1" id="{8DA014E7-0364-4A20-9BFE-C6377A057699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S20:S21</xm:sqref>
        </x14:conditionalFormatting>
        <x14:conditionalFormatting xmlns:xm="http://schemas.microsoft.com/office/excel/2006/main">
          <x14:cfRule type="expression" priority="131" stopIfTrue="1" id="{3D022885-149B-4306-A755-45C8CD10AC9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EDD63295-237E-49D3-B5E3-8425ADAECED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129" stopIfTrue="1" id="{FB1AFFFE-596A-41AF-A690-706E4BB69DB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" stopIfTrue="1" id="{B33549CB-4CD2-4A2A-8F08-7DF11C3DD1F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127" stopIfTrue="1" id="{5B8D4707-18C8-4B3D-B6BB-6727E3C62B9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8" stopIfTrue="1" id="{28663D13-89AE-4BF8-B9D9-994D17A1112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123" stopIfTrue="1" id="{5CDA743C-28F4-4531-8B88-B89A232589E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4" stopIfTrue="1" id="{BFDAEE63-4E50-4258-BA9D-C6BCB87F483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121" stopIfTrue="1" id="{4FFD91AB-47B1-406D-B5E6-174DC8A6814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2" stopIfTrue="1" id="{E3765397-F419-4FAF-BEFF-1CED6E577E3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113" stopIfTrue="1" id="{DABFB1B6-4A96-4B7D-9F66-91FE87079D9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4" stopIfTrue="1" id="{E353E852-6581-4066-BAC7-1AFC5AA37F4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expression" priority="115" stopIfTrue="1" id="{9094EAA6-F5C2-469C-9FA4-092854453FC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6" stopIfTrue="1" id="{C18165D8-ED47-4FD2-A48D-F9702C3E25C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S9:S11</xm:sqref>
        </x14:conditionalFormatting>
        <x14:conditionalFormatting xmlns:xm="http://schemas.microsoft.com/office/excel/2006/main">
          <x14:cfRule type="expression" priority="111" stopIfTrue="1" id="{AF633DBB-0942-4245-A7F5-585C5DF059C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2" stopIfTrue="1" id="{79B90E1C-932D-4C77-8D4D-F941C0F67EA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109" stopIfTrue="1" id="{E9D99E23-9D49-4D13-9A95-F0EB887C921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10" stopIfTrue="1" id="{D49D338D-6571-4B56-942B-2CFDCA9B780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75" stopIfTrue="1" id="{3D1DC0C9-1C14-4622-BBCB-2B94E6B5A93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" stopIfTrue="1" id="{F5A29235-DD90-4C1D-8C8F-703353BE8F0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U20:U21</xm:sqref>
        </x14:conditionalFormatting>
        <x14:conditionalFormatting xmlns:xm="http://schemas.microsoft.com/office/excel/2006/main">
          <x14:cfRule type="expression" priority="73" stopIfTrue="1" id="{11EC8DCB-E33F-4375-BF92-7BAC0E3CB78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4" stopIfTrue="1" id="{3CAE0DDE-CE5D-4AB8-8F0C-759936547DC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U17</xm:sqref>
        </x14:conditionalFormatting>
        <x14:conditionalFormatting xmlns:xm="http://schemas.microsoft.com/office/excel/2006/main">
          <x14:cfRule type="expression" priority="71" stopIfTrue="1" id="{52F69F10-E801-40E0-B297-14008A951F1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" stopIfTrue="1" id="{8EFDCE94-7BC2-43AB-B237-D739030541C0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U19</xm:sqref>
        </x14:conditionalFormatting>
        <x14:conditionalFormatting xmlns:xm="http://schemas.microsoft.com/office/excel/2006/main">
          <x14:cfRule type="expression" priority="69" stopIfTrue="1" id="{B5BC2D06-388F-40E3-A098-61FB994A489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" stopIfTrue="1" id="{B2FEB3B4-2BFA-4462-866F-90AA3B616916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U18</xm:sqref>
        </x14:conditionalFormatting>
        <x14:conditionalFormatting xmlns:xm="http://schemas.microsoft.com/office/excel/2006/main">
          <x14:cfRule type="expression" priority="65" stopIfTrue="1" id="{107759C3-4911-47D9-B51F-7928C0C6F12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6" stopIfTrue="1" id="{765AD567-3FC5-4817-840E-4FC40221461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U15</xm:sqref>
        </x14:conditionalFormatting>
        <x14:conditionalFormatting xmlns:xm="http://schemas.microsoft.com/office/excel/2006/main">
          <x14:cfRule type="expression" priority="63" stopIfTrue="1" id="{3B6C9FC5-E6D6-4C4E-ABB0-087C36BB005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" stopIfTrue="1" id="{200BF6E1-3B85-412A-B759-7C77C4E1401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U16</xm:sqref>
        </x14:conditionalFormatting>
        <x14:conditionalFormatting xmlns:xm="http://schemas.microsoft.com/office/excel/2006/main">
          <x14:cfRule type="expression" priority="55" stopIfTrue="1" id="{E05AB0E1-9ED0-4ED5-9007-FF0192140A2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6" stopIfTrue="1" id="{7C42BED2-4E3D-4903-9280-682178DC95E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expression" priority="57" stopIfTrue="1" id="{9DD5C0FA-B112-4B5D-A934-60306E75F6CC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" stopIfTrue="1" id="{42923151-A5E3-4485-82C0-F69546AFC2B2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U9:U11</xm:sqref>
        </x14:conditionalFormatting>
        <x14:conditionalFormatting xmlns:xm="http://schemas.microsoft.com/office/excel/2006/main">
          <x14:cfRule type="expression" priority="53" stopIfTrue="1" id="{5719D02C-3918-47EE-B2C5-FCB9307C143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4" stopIfTrue="1" id="{EEBF0E6E-7A82-466A-9D48-22B496E9BEFE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U12</xm:sqref>
        </x14:conditionalFormatting>
        <x14:conditionalFormatting xmlns:xm="http://schemas.microsoft.com/office/excel/2006/main">
          <x14:cfRule type="expression" priority="51" stopIfTrue="1" id="{CAEB5636-7B10-4C32-81A3-E5A040002F3B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" stopIfTrue="1" id="{AB21FD08-E28C-4C65-B039-7D578D5C50E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U13</xm:sqref>
        </x14:conditionalFormatting>
        <x14:conditionalFormatting xmlns:xm="http://schemas.microsoft.com/office/excel/2006/main">
          <x14:cfRule type="expression" priority="33" stopIfTrue="1" id="{203AB082-CC36-4295-BDE4-CF760994BB46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" stopIfTrue="1" id="{7307E4F9-93CE-495D-9D9A-7EF785592C0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V5:W5 AJ5:AM5</xm:sqref>
        </x14:conditionalFormatting>
        <x14:conditionalFormatting xmlns:xm="http://schemas.microsoft.com/office/excel/2006/main">
          <x14:cfRule type="expression" priority="17" stopIfTrue="1" id="{0043831B-BA73-4C6D-BD2D-83E58A9EDD3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8" stopIfTrue="1" id="{1DD57FD6-EF4F-4880-A80F-1CCA1CB6A76C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expression" priority="15" stopIfTrue="1" id="{5B6CA69D-0F1A-4B63-980E-AC8549F37490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" stopIfTrue="1" id="{6C60D5EE-7862-404B-988B-78D81D807CBF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U5</xm:sqref>
        </x14:conditionalFormatting>
        <x14:conditionalFormatting xmlns:xm="http://schemas.microsoft.com/office/excel/2006/main">
          <x14:cfRule type="expression" priority="27" stopIfTrue="1" id="{CCDC217A-BA34-4EC5-85B8-1FF55382A31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" stopIfTrue="1" id="{BD864303-6DD0-432A-89E8-EEBF3231B01B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5" stopIfTrue="1" id="{A0D1961E-F376-4184-8F34-36976B9DFAE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" stopIfTrue="1" id="{6A11BC52-F5B9-4550-A861-ABA59BC994E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J5 L5 N5 P5 R5 T5</xm:sqref>
        </x14:conditionalFormatting>
        <x14:conditionalFormatting xmlns:xm="http://schemas.microsoft.com/office/excel/2006/main">
          <x14:cfRule type="expression" priority="23" stopIfTrue="1" id="{B9785A03-E56F-4508-9837-3BCFEFF71CF5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" stopIfTrue="1" id="{88EF2460-EBCB-49FA-A2BF-F5F29C81FFC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expression" priority="21" stopIfTrue="1" id="{D8D0685A-FCC6-419E-9EF9-AC9B45739C9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" stopIfTrue="1" id="{21AE2958-8563-4A70-97B4-874533075BB8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expression" priority="19" stopIfTrue="1" id="{8BA65D8B-FA9F-4B28-827A-FAE88E05FF07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" stopIfTrue="1" id="{4CBE621D-E9AF-4E94-9D79-F61C3E164D41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expression" priority="13" stopIfTrue="1" id="{DF3A5CC4-7814-4BE8-AC1A-A7DC63560123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4" stopIfTrue="1" id="{80D7666B-FF34-40A9-A3E5-E34D70358837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Y5</xm:sqref>
        </x14:conditionalFormatting>
        <x14:conditionalFormatting xmlns:xm="http://schemas.microsoft.com/office/excel/2006/main">
          <x14:cfRule type="expression" priority="11" stopIfTrue="1" id="{E42E0C1D-B00D-42B8-AD76-70B3FB2396E2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" stopIfTrue="1" id="{C317CEB5-7CCA-4CC3-86CE-EC9254FBA215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X5 Z5 AB5 AD5 AF5 AH5</xm:sqref>
        </x14:conditionalFormatting>
        <x14:conditionalFormatting xmlns:xm="http://schemas.microsoft.com/office/excel/2006/main">
          <x14:cfRule type="expression" priority="9" stopIfTrue="1" id="{7A77D704-6308-4283-B135-99DCC4FDC4F4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0" stopIfTrue="1" id="{747AEA35-B0A7-41D8-8745-88F69A8A578A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AA5</xm:sqref>
        </x14:conditionalFormatting>
        <x14:conditionalFormatting xmlns:xm="http://schemas.microsoft.com/office/excel/2006/main">
          <x14:cfRule type="expression" priority="7" stopIfTrue="1" id="{C96242AF-4ED9-4DE1-8F85-84619A151E1F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" stopIfTrue="1" id="{A80EABE5-57B4-474D-AA10-6859388ED73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AC5</xm:sqref>
        </x14:conditionalFormatting>
        <x14:conditionalFormatting xmlns:xm="http://schemas.microsoft.com/office/excel/2006/main">
          <x14:cfRule type="expression" priority="5" stopIfTrue="1" id="{6F4A5E08-A526-4BC2-8D44-7677DC097568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" stopIfTrue="1" id="{136E8F70-6916-4A5B-97A2-99A837417E4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AE5</xm:sqref>
        </x14:conditionalFormatting>
        <x14:conditionalFormatting xmlns:xm="http://schemas.microsoft.com/office/excel/2006/main">
          <x14:cfRule type="expression" priority="3" stopIfTrue="1" id="{A7EBE173-B667-4F9A-A729-DD8C435BCC6D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" stopIfTrue="1" id="{A02F7BD0-3224-40C3-82CA-E8B6A6F759DD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AG5</xm:sqref>
        </x14:conditionalFormatting>
        <x14:conditionalFormatting xmlns:xm="http://schemas.microsoft.com/office/excel/2006/main">
          <x14:cfRule type="expression" priority="1" stopIfTrue="1" id="{79F3C634-3E27-4C6A-9CE4-976654DEB149}">
            <xm:f>'実績ＢＳ（外注）'!#REF!="小計"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" stopIfTrue="1" id="{F2E0F635-1176-4B0E-941E-E4D3DB2C5B74}">
            <xm:f>'実績ＢＳ（外注）'!#REF!="合計"</xm:f>
            <x14:dxf>
              <fill>
                <patternFill>
                  <bgColor indexed="46"/>
                </patternFill>
              </fill>
            </x14:dxf>
          </x14:cfRule>
          <xm:sqref>AI5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3">
    <tabColor indexed="13"/>
  </sheetPr>
  <dimension ref="B1:BE24"/>
  <sheetViews>
    <sheetView zoomScale="85" zoomScaleNormal="85" workbookViewId="0">
      <pane xSplit="9" ySplit="4" topLeftCell="AO14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customWidth="1"/>
    <col min="8" max="8" width="5.6328125" style="24" customWidth="1"/>
    <col min="9" max="9" width="10.6328125" style="27" customWidth="1"/>
    <col min="10" max="12" width="13.08984375" style="28" customWidth="1"/>
    <col min="13" max="13" width="13.08984375" style="89" customWidth="1"/>
    <col min="14" max="21" width="13.08984375" style="28" customWidth="1"/>
    <col min="22" max="23" width="11.6328125" style="28" customWidth="1"/>
    <col min="24" max="35" width="13.08984375" style="28" customWidth="1"/>
    <col min="36" max="37" width="11.6328125" style="28" customWidth="1"/>
    <col min="38" max="39" width="12.90625" style="28" customWidth="1"/>
    <col min="40" max="40" width="5.36328125" style="27" customWidth="1"/>
    <col min="41" max="52" width="8.6328125" style="27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550</v>
      </c>
      <c r="M1" s="87"/>
      <c r="V1" s="6"/>
      <c r="AL1" s="41" t="s">
        <v>43</v>
      </c>
      <c r="AM1" s="5">
        <f ca="1">TODAY()</f>
        <v>44644</v>
      </c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173</v>
      </c>
      <c r="H3" s="444" t="s">
        <v>63</v>
      </c>
      <c r="I3" s="444" t="s">
        <v>64</v>
      </c>
      <c r="J3" s="447" t="s">
        <v>160</v>
      </c>
      <c r="K3" s="447"/>
      <c r="L3" s="447" t="s">
        <v>161</v>
      </c>
      <c r="M3" s="447"/>
      <c r="N3" s="447" t="s">
        <v>162</v>
      </c>
      <c r="O3" s="447"/>
      <c r="P3" s="447" t="s">
        <v>163</v>
      </c>
      <c r="Q3" s="447"/>
      <c r="R3" s="447" t="s">
        <v>164</v>
      </c>
      <c r="S3" s="447"/>
      <c r="T3" s="447" t="s">
        <v>165</v>
      </c>
      <c r="U3" s="447"/>
      <c r="V3" s="447" t="s">
        <v>52</v>
      </c>
      <c r="W3" s="447"/>
      <c r="X3" s="447" t="s">
        <v>166</v>
      </c>
      <c r="Y3" s="447"/>
      <c r="Z3" s="447" t="s">
        <v>167</v>
      </c>
      <c r="AA3" s="447"/>
      <c r="AB3" s="447" t="s">
        <v>168</v>
      </c>
      <c r="AC3" s="447"/>
      <c r="AD3" s="447" t="s">
        <v>169</v>
      </c>
      <c r="AE3" s="447"/>
      <c r="AF3" s="447" t="s">
        <v>170</v>
      </c>
      <c r="AG3" s="447"/>
      <c r="AH3" s="447" t="s">
        <v>171</v>
      </c>
      <c r="AI3" s="447"/>
      <c r="AJ3" s="447" t="s">
        <v>59</v>
      </c>
      <c r="AK3" s="447"/>
      <c r="AL3" s="447" t="s">
        <v>60</v>
      </c>
      <c r="AM3" s="447"/>
      <c r="AO3" s="441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s="71" customFormat="1" ht="26.25" customHeight="1" x14ac:dyDescent="0.2">
      <c r="B5" s="156"/>
      <c r="C5" s="196" t="s">
        <v>287</v>
      </c>
      <c r="D5" s="151" t="s">
        <v>66</v>
      </c>
      <c r="E5" s="151" t="s">
        <v>142</v>
      </c>
      <c r="F5" s="196" t="s">
        <v>865</v>
      </c>
      <c r="G5" s="170"/>
      <c r="H5" s="178" t="s">
        <v>1012</v>
      </c>
      <c r="I5" s="178" t="s">
        <v>866</v>
      </c>
      <c r="J5" s="159">
        <v>430000</v>
      </c>
      <c r="K5" s="159"/>
      <c r="L5" s="159">
        <v>430000</v>
      </c>
      <c r="M5" s="159"/>
      <c r="N5" s="159">
        <v>430000</v>
      </c>
      <c r="O5" s="159"/>
      <c r="P5" s="159"/>
      <c r="Q5" s="159"/>
      <c r="R5" s="159"/>
      <c r="S5" s="159"/>
      <c r="T5" s="159"/>
      <c r="U5" s="159"/>
      <c r="V5" s="161">
        <v>1290000</v>
      </c>
      <c r="W5" s="161">
        <v>0</v>
      </c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61">
        <v>0</v>
      </c>
      <c r="AK5" s="161">
        <v>0</v>
      </c>
      <c r="AL5" s="161">
        <v>1290000</v>
      </c>
      <c r="AM5" s="161">
        <v>0</v>
      </c>
      <c r="AN5" s="199"/>
      <c r="AO5" s="352" t="s">
        <v>734</v>
      </c>
      <c r="AP5" s="352" t="s">
        <v>734</v>
      </c>
      <c r="AQ5" s="352" t="s">
        <v>734</v>
      </c>
      <c r="AR5" s="352"/>
      <c r="AS5" s="352"/>
      <c r="AT5" s="352"/>
      <c r="AU5" s="352"/>
      <c r="AV5" s="352"/>
      <c r="AW5" s="352"/>
      <c r="AX5" s="352"/>
      <c r="AY5" s="352"/>
      <c r="AZ5" s="352"/>
      <c r="BA5" s="173"/>
      <c r="BB5" s="173"/>
      <c r="BC5" s="173"/>
      <c r="BD5" s="173"/>
    </row>
    <row r="6" spans="2:57" s="71" customFormat="1" ht="26.25" customHeight="1" x14ac:dyDescent="0.2">
      <c r="B6" s="45"/>
      <c r="C6" s="127" t="s">
        <v>14</v>
      </c>
      <c r="D6" s="67" t="s">
        <v>108</v>
      </c>
      <c r="E6" s="141" t="s">
        <v>142</v>
      </c>
      <c r="F6" s="127" t="s">
        <v>600</v>
      </c>
      <c r="G6" s="73"/>
      <c r="H6" s="128" t="s">
        <v>1017</v>
      </c>
      <c r="I6" s="128" t="s">
        <v>597</v>
      </c>
      <c r="J6" s="61">
        <v>550000</v>
      </c>
      <c r="K6" s="61"/>
      <c r="L6" s="61">
        <v>550000</v>
      </c>
      <c r="M6" s="61"/>
      <c r="N6" s="61">
        <v>550000</v>
      </c>
      <c r="O6" s="61"/>
      <c r="P6" s="61">
        <v>550000</v>
      </c>
      <c r="Q6" s="61"/>
      <c r="R6" s="61">
        <v>550000</v>
      </c>
      <c r="S6" s="61"/>
      <c r="T6" s="61">
        <v>550000</v>
      </c>
      <c r="U6" s="61"/>
      <c r="V6" s="62">
        <v>3300000</v>
      </c>
      <c r="W6" s="62">
        <v>0</v>
      </c>
      <c r="X6" s="61">
        <v>550000</v>
      </c>
      <c r="Y6" s="61"/>
      <c r="Z6" s="61">
        <v>550000</v>
      </c>
      <c r="AA6" s="61"/>
      <c r="AB6" s="61">
        <v>550000</v>
      </c>
      <c r="AC6" s="61"/>
      <c r="AD6" s="61">
        <v>550000</v>
      </c>
      <c r="AE6" s="61"/>
      <c r="AF6" s="61">
        <v>550000</v>
      </c>
      <c r="AG6" s="61"/>
      <c r="AH6" s="61">
        <v>550000</v>
      </c>
      <c r="AI6" s="61"/>
      <c r="AJ6" s="62">
        <v>3300000</v>
      </c>
      <c r="AK6" s="62">
        <v>0</v>
      </c>
      <c r="AL6" s="62">
        <v>6600000</v>
      </c>
      <c r="AM6" s="62">
        <v>0</v>
      </c>
      <c r="AN6" s="199"/>
      <c r="AO6" s="352" t="s">
        <v>734</v>
      </c>
      <c r="AP6" s="352" t="s">
        <v>734</v>
      </c>
      <c r="AQ6" s="352" t="s">
        <v>734</v>
      </c>
      <c r="AR6" s="352" t="s">
        <v>734</v>
      </c>
      <c r="AS6" s="352" t="s">
        <v>734</v>
      </c>
      <c r="AT6" s="352" t="s">
        <v>734</v>
      </c>
      <c r="AU6" s="352" t="s">
        <v>734</v>
      </c>
      <c r="AV6" s="352" t="s">
        <v>734</v>
      </c>
      <c r="AW6" s="352" t="s">
        <v>734</v>
      </c>
      <c r="AX6" s="352" t="s">
        <v>734</v>
      </c>
      <c r="AY6" s="352" t="s">
        <v>734</v>
      </c>
      <c r="AZ6" s="352" t="s">
        <v>734</v>
      </c>
      <c r="BA6" s="352" t="s">
        <v>734</v>
      </c>
      <c r="BB6" s="352" t="s">
        <v>734</v>
      </c>
      <c r="BC6" s="352" t="s">
        <v>734</v>
      </c>
      <c r="BD6" s="352" t="s">
        <v>734</v>
      </c>
    </row>
    <row r="7" spans="2:57" s="71" customFormat="1" ht="26.25" customHeight="1" x14ac:dyDescent="0.2">
      <c r="B7" s="45"/>
      <c r="C7" s="128" t="s">
        <v>617</v>
      </c>
      <c r="D7" s="67" t="s">
        <v>108</v>
      </c>
      <c r="E7" s="141" t="s">
        <v>142</v>
      </c>
      <c r="F7" s="127" t="s">
        <v>619</v>
      </c>
      <c r="G7" s="73"/>
      <c r="H7" s="128" t="s">
        <v>1017</v>
      </c>
      <c r="I7" s="128" t="s">
        <v>694</v>
      </c>
      <c r="J7" s="61">
        <v>560000</v>
      </c>
      <c r="K7" s="61"/>
      <c r="L7" s="61">
        <v>560000</v>
      </c>
      <c r="M7" s="61"/>
      <c r="N7" s="61">
        <v>560000</v>
      </c>
      <c r="O7" s="61"/>
      <c r="P7" s="61">
        <v>560000</v>
      </c>
      <c r="Q7" s="61"/>
      <c r="R7" s="61">
        <v>560000</v>
      </c>
      <c r="S7" s="61"/>
      <c r="T7" s="61">
        <v>560000</v>
      </c>
      <c r="U7" s="61"/>
      <c r="V7" s="62">
        <v>3360000</v>
      </c>
      <c r="W7" s="62">
        <v>0</v>
      </c>
      <c r="X7" s="61">
        <v>560000</v>
      </c>
      <c r="Y7" s="61"/>
      <c r="Z7" s="61">
        <v>560000</v>
      </c>
      <c r="AA7" s="61"/>
      <c r="AB7" s="61">
        <v>560000</v>
      </c>
      <c r="AC7" s="61"/>
      <c r="AD7" s="61">
        <v>560000</v>
      </c>
      <c r="AE7" s="61"/>
      <c r="AF7" s="61">
        <v>560000</v>
      </c>
      <c r="AG7" s="61"/>
      <c r="AH7" s="61">
        <v>560000</v>
      </c>
      <c r="AI7" s="61"/>
      <c r="AJ7" s="62">
        <v>3360000</v>
      </c>
      <c r="AK7" s="62">
        <v>0</v>
      </c>
      <c r="AL7" s="62">
        <v>6720000</v>
      </c>
      <c r="AM7" s="62">
        <v>0</v>
      </c>
      <c r="AN7" s="199"/>
      <c r="AO7" s="352" t="s">
        <v>734</v>
      </c>
      <c r="AP7" s="352" t="s">
        <v>734</v>
      </c>
      <c r="AQ7" s="352" t="s">
        <v>734</v>
      </c>
      <c r="AR7" s="352" t="s">
        <v>734</v>
      </c>
      <c r="AS7" s="352" t="s">
        <v>734</v>
      </c>
      <c r="AT7" s="352" t="s">
        <v>734</v>
      </c>
      <c r="AU7" s="352" t="s">
        <v>734</v>
      </c>
      <c r="AV7" s="352" t="s">
        <v>734</v>
      </c>
      <c r="AW7" s="352" t="s">
        <v>734</v>
      </c>
      <c r="AX7" s="352" t="s">
        <v>734</v>
      </c>
      <c r="AY7" s="352" t="s">
        <v>734</v>
      </c>
      <c r="AZ7" s="352" t="s">
        <v>734</v>
      </c>
      <c r="BA7" s="145"/>
      <c r="BB7" s="145"/>
      <c r="BC7" s="145"/>
      <c r="BD7" s="145"/>
    </row>
    <row r="8" spans="2:57" s="71" customFormat="1" ht="26.25" customHeight="1" x14ac:dyDescent="0.2">
      <c r="B8" s="45"/>
      <c r="C8" s="128" t="s">
        <v>602</v>
      </c>
      <c r="D8" s="67" t="s">
        <v>108</v>
      </c>
      <c r="E8" s="141" t="s">
        <v>142</v>
      </c>
      <c r="F8" s="127" t="s">
        <v>676</v>
      </c>
      <c r="G8" s="73"/>
      <c r="H8" s="128" t="s">
        <v>992</v>
      </c>
      <c r="I8" s="128" t="s">
        <v>649</v>
      </c>
      <c r="J8" s="61">
        <v>750000</v>
      </c>
      <c r="K8" s="61"/>
      <c r="L8" s="61">
        <v>750000</v>
      </c>
      <c r="M8" s="61"/>
      <c r="N8" s="61">
        <v>750000</v>
      </c>
      <c r="O8" s="61"/>
      <c r="P8" s="61">
        <v>750000</v>
      </c>
      <c r="Q8" s="61"/>
      <c r="R8" s="61">
        <v>750000</v>
      </c>
      <c r="S8" s="61"/>
      <c r="T8" s="61">
        <v>750000</v>
      </c>
      <c r="U8" s="61"/>
      <c r="V8" s="62">
        <v>4500000</v>
      </c>
      <c r="W8" s="62">
        <v>0</v>
      </c>
      <c r="X8" s="61">
        <v>750000</v>
      </c>
      <c r="Y8" s="61"/>
      <c r="Z8" s="61">
        <v>750000</v>
      </c>
      <c r="AA8" s="61"/>
      <c r="AB8" s="61">
        <v>750000</v>
      </c>
      <c r="AC8" s="61"/>
      <c r="AD8" s="61">
        <v>750000</v>
      </c>
      <c r="AE8" s="61"/>
      <c r="AF8" s="61">
        <v>750000</v>
      </c>
      <c r="AG8" s="61"/>
      <c r="AH8" s="61">
        <v>750000</v>
      </c>
      <c r="AI8" s="61"/>
      <c r="AJ8" s="62">
        <v>4500000</v>
      </c>
      <c r="AK8" s="62">
        <v>0</v>
      </c>
      <c r="AL8" s="62">
        <v>9000000</v>
      </c>
      <c r="AM8" s="62">
        <v>0</v>
      </c>
      <c r="AN8" s="199"/>
      <c r="AO8" s="352" t="s">
        <v>734</v>
      </c>
      <c r="AP8" s="352" t="s">
        <v>734</v>
      </c>
      <c r="AQ8" s="352" t="s">
        <v>734</v>
      </c>
      <c r="AR8" s="352" t="s">
        <v>734</v>
      </c>
      <c r="AS8" s="352" t="s">
        <v>734</v>
      </c>
      <c r="AT8" s="352" t="s">
        <v>734</v>
      </c>
      <c r="AU8" s="352" t="s">
        <v>734</v>
      </c>
      <c r="AV8" s="352" t="s">
        <v>734</v>
      </c>
      <c r="AW8" s="352" t="s">
        <v>734</v>
      </c>
      <c r="AX8" s="352" t="s">
        <v>734</v>
      </c>
      <c r="AY8" s="352" t="s">
        <v>734</v>
      </c>
      <c r="AZ8" s="352" t="s">
        <v>734</v>
      </c>
      <c r="BA8" s="352" t="s">
        <v>734</v>
      </c>
      <c r="BB8" s="352" t="s">
        <v>734</v>
      </c>
      <c r="BC8" s="352" t="s">
        <v>734</v>
      </c>
      <c r="BD8" s="352" t="s">
        <v>734</v>
      </c>
    </row>
    <row r="9" spans="2:57" s="71" customFormat="1" ht="26.25" customHeight="1" x14ac:dyDescent="0.2">
      <c r="B9" s="156"/>
      <c r="C9" s="178" t="s">
        <v>1127</v>
      </c>
      <c r="D9" s="415" t="s">
        <v>66</v>
      </c>
      <c r="E9" s="188" t="s">
        <v>1835</v>
      </c>
      <c r="F9" s="157" t="s">
        <v>1836</v>
      </c>
      <c r="G9" s="170"/>
      <c r="H9" s="178" t="s">
        <v>1837</v>
      </c>
      <c r="I9" s="178" t="s">
        <v>1838</v>
      </c>
      <c r="J9" s="159">
        <v>900000</v>
      </c>
      <c r="K9" s="159"/>
      <c r="L9" s="159">
        <v>900000</v>
      </c>
      <c r="M9" s="159"/>
      <c r="N9" s="159">
        <v>900000</v>
      </c>
      <c r="O9" s="159"/>
      <c r="P9" s="159">
        <v>900000</v>
      </c>
      <c r="Q9" s="159"/>
      <c r="R9" s="159">
        <v>900000</v>
      </c>
      <c r="S9" s="159"/>
      <c r="T9" s="159">
        <v>900000</v>
      </c>
      <c r="U9" s="159"/>
      <c r="V9" s="161">
        <v>5400000</v>
      </c>
      <c r="W9" s="161">
        <v>0</v>
      </c>
      <c r="X9" s="159">
        <v>900000</v>
      </c>
      <c r="Y9" s="159"/>
      <c r="Z9" s="159">
        <v>900000</v>
      </c>
      <c r="AA9" s="159"/>
      <c r="AB9" s="159"/>
      <c r="AC9" s="159"/>
      <c r="AD9" s="159"/>
      <c r="AE9" s="159"/>
      <c r="AF9" s="159"/>
      <c r="AG9" s="159"/>
      <c r="AH9" s="159"/>
      <c r="AI9" s="159"/>
      <c r="AJ9" s="161">
        <v>1800000</v>
      </c>
      <c r="AK9" s="161">
        <v>0</v>
      </c>
      <c r="AL9" s="161">
        <v>7200000</v>
      </c>
      <c r="AM9" s="161">
        <v>0</v>
      </c>
      <c r="AN9" s="199"/>
      <c r="AO9" s="352" t="s">
        <v>734</v>
      </c>
      <c r="AP9" s="352" t="s">
        <v>734</v>
      </c>
      <c r="AQ9" s="352" t="s">
        <v>734</v>
      </c>
      <c r="AR9" s="352" t="s">
        <v>734</v>
      </c>
      <c r="AS9" s="352" t="s">
        <v>734</v>
      </c>
      <c r="AT9" s="352" t="s">
        <v>734</v>
      </c>
      <c r="AU9" s="352" t="s">
        <v>734</v>
      </c>
      <c r="AV9" s="352" t="s">
        <v>734</v>
      </c>
      <c r="AW9" s="352"/>
      <c r="AX9" s="352"/>
      <c r="AY9" s="352"/>
      <c r="AZ9" s="352"/>
      <c r="BA9" s="352"/>
      <c r="BB9" s="352"/>
      <c r="BC9" s="352"/>
      <c r="BD9" s="352"/>
    </row>
    <row r="10" spans="2:57" s="71" customFormat="1" ht="26.25" customHeight="1" x14ac:dyDescent="0.2">
      <c r="B10" s="156"/>
      <c r="C10" s="178" t="s">
        <v>1127</v>
      </c>
      <c r="D10" s="415" t="s">
        <v>66</v>
      </c>
      <c r="E10" s="188" t="s">
        <v>1835</v>
      </c>
      <c r="F10" s="157" t="s">
        <v>1836</v>
      </c>
      <c r="G10" s="170"/>
      <c r="H10" s="178" t="s">
        <v>1837</v>
      </c>
      <c r="I10" s="178" t="s">
        <v>1839</v>
      </c>
      <c r="J10" s="159">
        <v>950000</v>
      </c>
      <c r="K10" s="159"/>
      <c r="L10" s="159">
        <v>950000</v>
      </c>
      <c r="M10" s="159"/>
      <c r="N10" s="159">
        <v>950000</v>
      </c>
      <c r="O10" s="159"/>
      <c r="P10" s="159">
        <v>950000</v>
      </c>
      <c r="Q10" s="159"/>
      <c r="R10" s="159">
        <v>950000</v>
      </c>
      <c r="S10" s="159"/>
      <c r="T10" s="159">
        <v>950000</v>
      </c>
      <c r="U10" s="159"/>
      <c r="V10" s="161">
        <v>5700000</v>
      </c>
      <c r="W10" s="161">
        <v>0</v>
      </c>
      <c r="X10" s="159">
        <v>950000</v>
      </c>
      <c r="Y10" s="159"/>
      <c r="Z10" s="159">
        <v>950000</v>
      </c>
      <c r="AA10" s="159"/>
      <c r="AB10" s="159"/>
      <c r="AC10" s="159"/>
      <c r="AD10" s="159"/>
      <c r="AE10" s="159"/>
      <c r="AF10" s="159"/>
      <c r="AG10" s="159"/>
      <c r="AH10" s="159"/>
      <c r="AI10" s="159"/>
      <c r="AJ10" s="161">
        <v>1900000</v>
      </c>
      <c r="AK10" s="161">
        <v>0</v>
      </c>
      <c r="AL10" s="161">
        <v>7600000</v>
      </c>
      <c r="AM10" s="161">
        <v>0</v>
      </c>
      <c r="AN10" s="199"/>
      <c r="AO10" s="352" t="s">
        <v>734</v>
      </c>
      <c r="AP10" s="352" t="s">
        <v>734</v>
      </c>
      <c r="AQ10" s="352" t="s">
        <v>734</v>
      </c>
      <c r="AR10" s="352" t="s">
        <v>734</v>
      </c>
      <c r="AS10" s="352" t="s">
        <v>734</v>
      </c>
      <c r="AT10" s="352" t="s">
        <v>734</v>
      </c>
      <c r="AU10" s="352" t="s">
        <v>734</v>
      </c>
      <c r="AV10" s="352" t="s">
        <v>734</v>
      </c>
      <c r="AW10" s="352"/>
      <c r="AX10" s="352"/>
      <c r="AY10" s="352"/>
      <c r="AZ10" s="352"/>
      <c r="BA10" s="352"/>
      <c r="BB10" s="352"/>
      <c r="BC10" s="352"/>
      <c r="BD10" s="352"/>
    </row>
    <row r="11" spans="2:57" s="71" customFormat="1" ht="26.25" customHeight="1" x14ac:dyDescent="0.2">
      <c r="B11" s="156"/>
      <c r="C11" s="178" t="s">
        <v>1127</v>
      </c>
      <c r="D11" s="415" t="s">
        <v>66</v>
      </c>
      <c r="E11" s="188" t="s">
        <v>1835</v>
      </c>
      <c r="F11" s="157" t="s">
        <v>1836</v>
      </c>
      <c r="G11" s="170"/>
      <c r="H11" s="178" t="s">
        <v>1837</v>
      </c>
      <c r="I11" s="178" t="s">
        <v>1840</v>
      </c>
      <c r="J11" s="159">
        <v>850000</v>
      </c>
      <c r="K11" s="159"/>
      <c r="L11" s="159">
        <v>850000</v>
      </c>
      <c r="M11" s="159"/>
      <c r="N11" s="159">
        <v>850000</v>
      </c>
      <c r="O11" s="159"/>
      <c r="P11" s="159">
        <v>850000</v>
      </c>
      <c r="Q11" s="159"/>
      <c r="R11" s="159"/>
      <c r="S11" s="159"/>
      <c r="T11" s="159"/>
      <c r="U11" s="159"/>
      <c r="V11" s="161">
        <v>3400000</v>
      </c>
      <c r="W11" s="161">
        <v>0</v>
      </c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61">
        <v>0</v>
      </c>
      <c r="AK11" s="161">
        <v>0</v>
      </c>
      <c r="AL11" s="161">
        <v>3400000</v>
      </c>
      <c r="AM11" s="161">
        <v>0</v>
      </c>
      <c r="AN11" s="199"/>
      <c r="AO11" s="352" t="s">
        <v>734</v>
      </c>
      <c r="AP11" s="352" t="s">
        <v>734</v>
      </c>
      <c r="AQ11" s="352" t="s">
        <v>734</v>
      </c>
      <c r="AR11" s="352" t="s">
        <v>734</v>
      </c>
      <c r="AS11" s="352"/>
      <c r="AT11" s="352"/>
      <c r="AU11" s="352"/>
      <c r="AV11" s="352"/>
      <c r="AW11" s="352"/>
      <c r="AX11" s="352"/>
      <c r="AY11" s="352"/>
      <c r="AZ11" s="352"/>
      <c r="BA11" s="352"/>
      <c r="BB11" s="352"/>
      <c r="BC11" s="352"/>
      <c r="BD11" s="352"/>
    </row>
    <row r="12" spans="2:57" s="71" customFormat="1" ht="26.25" customHeight="1" x14ac:dyDescent="0.2">
      <c r="B12" s="45"/>
      <c r="C12" s="127" t="s">
        <v>1842</v>
      </c>
      <c r="D12" s="415" t="s">
        <v>66</v>
      </c>
      <c r="E12" s="188" t="s">
        <v>1835</v>
      </c>
      <c r="F12" s="127" t="s">
        <v>1845</v>
      </c>
      <c r="G12" s="73"/>
      <c r="H12" s="128" t="s">
        <v>1843</v>
      </c>
      <c r="I12" s="128" t="s">
        <v>1844</v>
      </c>
      <c r="J12" s="61">
        <v>760000</v>
      </c>
      <c r="K12" s="61"/>
      <c r="L12" s="61">
        <v>760000</v>
      </c>
      <c r="M12" s="61"/>
      <c r="N12" s="61">
        <v>760000</v>
      </c>
      <c r="O12" s="61"/>
      <c r="P12" s="61"/>
      <c r="Q12" s="61"/>
      <c r="R12" s="61"/>
      <c r="S12" s="61"/>
      <c r="T12" s="61"/>
      <c r="U12" s="61"/>
      <c r="V12" s="62">
        <v>2280000</v>
      </c>
      <c r="W12" s="62">
        <v>0</v>
      </c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2">
        <v>0</v>
      </c>
      <c r="AK12" s="62">
        <v>0</v>
      </c>
      <c r="AL12" s="62">
        <v>2280000</v>
      </c>
      <c r="AM12" s="62">
        <v>0</v>
      </c>
      <c r="AN12" s="199"/>
      <c r="AO12" s="352" t="s">
        <v>734</v>
      </c>
      <c r="AP12" s="352" t="s">
        <v>734</v>
      </c>
      <c r="AQ12" s="352" t="s">
        <v>734</v>
      </c>
      <c r="AR12" s="352"/>
      <c r="AS12" s="352"/>
      <c r="AT12" s="352"/>
      <c r="AU12" s="352"/>
      <c r="AV12" s="352"/>
      <c r="AW12" s="352"/>
      <c r="AX12" s="352"/>
      <c r="AY12" s="352"/>
      <c r="AZ12" s="352"/>
      <c r="BA12" s="145"/>
      <c r="BB12" s="145"/>
      <c r="BC12" s="145"/>
      <c r="BD12" s="145"/>
    </row>
    <row r="13" spans="2:57" s="71" customFormat="1" ht="26.25" customHeight="1" x14ac:dyDescent="0.2">
      <c r="B13" s="45"/>
      <c r="C13" s="127"/>
      <c r="D13" s="67"/>
      <c r="E13" s="141"/>
      <c r="F13" s="127"/>
      <c r="G13" s="73"/>
      <c r="H13" s="48"/>
      <c r="I13" s="128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2">
        <v>0</v>
      </c>
      <c r="W13" s="62">
        <v>0</v>
      </c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2">
        <v>0</v>
      </c>
      <c r="AK13" s="62">
        <v>0</v>
      </c>
      <c r="AL13" s="62">
        <v>0</v>
      </c>
      <c r="AM13" s="62">
        <v>0</v>
      </c>
      <c r="AN13" s="199"/>
      <c r="AO13" s="352"/>
      <c r="AP13" s="352"/>
      <c r="AQ13" s="352"/>
      <c r="AR13" s="352"/>
      <c r="AS13" s="352"/>
      <c r="AT13" s="352"/>
      <c r="AU13" s="352"/>
      <c r="AV13" s="352"/>
      <c r="AW13" s="352"/>
      <c r="AX13" s="352"/>
      <c r="AY13" s="352"/>
      <c r="AZ13" s="352"/>
      <c r="BA13" s="145"/>
      <c r="BB13" s="145"/>
      <c r="BC13" s="145"/>
      <c r="BD13" s="145"/>
    </row>
    <row r="14" spans="2:57" ht="26.25" customHeight="1" x14ac:dyDescent="0.2">
      <c r="B14" s="45"/>
      <c r="C14" s="129" t="s">
        <v>564</v>
      </c>
      <c r="D14" s="108" t="s">
        <v>66</v>
      </c>
      <c r="E14" s="98"/>
      <c r="F14" s="129" t="s">
        <v>1515</v>
      </c>
      <c r="G14" s="107"/>
      <c r="H14" s="329" t="s">
        <v>987</v>
      </c>
      <c r="I14" s="129" t="s">
        <v>342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105">
        <v>0</v>
      </c>
      <c r="W14" s="105">
        <v>0</v>
      </c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105">
        <v>0</v>
      </c>
      <c r="AK14" s="105">
        <v>0</v>
      </c>
      <c r="AL14" s="105">
        <v>0</v>
      </c>
      <c r="AM14" s="105">
        <v>0</v>
      </c>
      <c r="AO14" s="352" t="s">
        <v>1711</v>
      </c>
      <c r="AP14" s="352" t="s">
        <v>1711</v>
      </c>
      <c r="AQ14" s="352" t="s">
        <v>1711</v>
      </c>
      <c r="AR14" s="352" t="s">
        <v>1711</v>
      </c>
      <c r="AS14" s="352" t="s">
        <v>1711</v>
      </c>
      <c r="AT14" s="352" t="s">
        <v>1711</v>
      </c>
      <c r="AU14" s="352" t="s">
        <v>1711</v>
      </c>
      <c r="AV14" s="352" t="s">
        <v>1711</v>
      </c>
      <c r="AW14" s="352"/>
      <c r="AX14" s="352"/>
      <c r="AY14" s="352"/>
      <c r="AZ14" s="352"/>
      <c r="BA14" s="173"/>
      <c r="BB14" s="173"/>
      <c r="BC14" s="173"/>
      <c r="BD14" s="173"/>
    </row>
    <row r="15" spans="2:57" ht="26.25" customHeight="1" x14ac:dyDescent="0.2">
      <c r="B15" s="45"/>
      <c r="C15" s="129" t="s">
        <v>564</v>
      </c>
      <c r="D15" s="108" t="s">
        <v>66</v>
      </c>
      <c r="E15" s="98"/>
      <c r="F15" s="129" t="s">
        <v>1515</v>
      </c>
      <c r="G15" s="107"/>
      <c r="H15" s="329" t="s">
        <v>987</v>
      </c>
      <c r="I15" s="129" t="s">
        <v>343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105">
        <v>0</v>
      </c>
      <c r="W15" s="105">
        <v>0</v>
      </c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105">
        <v>0</v>
      </c>
      <c r="AK15" s="105">
        <v>0</v>
      </c>
      <c r="AL15" s="105">
        <v>0</v>
      </c>
      <c r="AM15" s="105">
        <v>0</v>
      </c>
      <c r="AO15" s="352" t="s">
        <v>1711</v>
      </c>
      <c r="AP15" s="352" t="s">
        <v>1711</v>
      </c>
      <c r="AQ15" s="352" t="s">
        <v>1711</v>
      </c>
      <c r="AR15" s="352" t="s">
        <v>1711</v>
      </c>
      <c r="AS15" s="352" t="s">
        <v>1711</v>
      </c>
      <c r="AT15" s="352" t="s">
        <v>1711</v>
      </c>
      <c r="AU15" s="352" t="s">
        <v>1711</v>
      </c>
      <c r="AV15" s="352" t="s">
        <v>1711</v>
      </c>
      <c r="AW15" s="352"/>
      <c r="AX15" s="352"/>
      <c r="AY15" s="352"/>
      <c r="AZ15" s="352"/>
      <c r="BA15" s="173"/>
      <c r="BB15" s="173"/>
      <c r="BC15" s="173"/>
      <c r="BD15" s="173"/>
    </row>
    <row r="16" spans="2:57" ht="26.25" customHeight="1" x14ac:dyDescent="0.2">
      <c r="B16" s="45"/>
      <c r="C16" s="129" t="s">
        <v>564</v>
      </c>
      <c r="D16" s="108" t="s">
        <v>66</v>
      </c>
      <c r="E16" s="98"/>
      <c r="F16" s="129" t="s">
        <v>1515</v>
      </c>
      <c r="G16" s="107"/>
      <c r="H16" s="329" t="s">
        <v>987</v>
      </c>
      <c r="I16" s="129" t="s">
        <v>402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105">
        <v>0</v>
      </c>
      <c r="W16" s="105">
        <v>0</v>
      </c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105">
        <v>0</v>
      </c>
      <c r="AK16" s="105">
        <v>0</v>
      </c>
      <c r="AL16" s="105">
        <v>0</v>
      </c>
      <c r="AM16" s="105">
        <v>0</v>
      </c>
      <c r="AO16" s="352" t="s">
        <v>1711</v>
      </c>
      <c r="AP16" s="352" t="s">
        <v>1711</v>
      </c>
      <c r="AQ16" s="352" t="s">
        <v>1711</v>
      </c>
      <c r="AR16" s="352" t="s">
        <v>1711</v>
      </c>
      <c r="AS16" s="352"/>
      <c r="AT16" s="352"/>
      <c r="AU16" s="352"/>
      <c r="AV16" s="352"/>
      <c r="AW16" s="352"/>
      <c r="AX16" s="352"/>
      <c r="AY16" s="352"/>
      <c r="AZ16" s="352"/>
      <c r="BA16" s="173"/>
      <c r="BB16" s="173"/>
      <c r="BC16" s="173"/>
      <c r="BD16" s="173"/>
    </row>
    <row r="17" spans="2:56" ht="26.25" customHeight="1" x14ac:dyDescent="0.2">
      <c r="B17" s="45"/>
      <c r="C17" s="129" t="s">
        <v>564</v>
      </c>
      <c r="D17" s="108" t="s">
        <v>66</v>
      </c>
      <c r="E17" s="98"/>
      <c r="F17" s="129" t="s">
        <v>1519</v>
      </c>
      <c r="G17" s="107"/>
      <c r="H17" s="329" t="s">
        <v>987</v>
      </c>
      <c r="I17" s="129" t="s">
        <v>403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105">
        <v>0</v>
      </c>
      <c r="W17" s="105">
        <v>0</v>
      </c>
      <c r="X17" s="95"/>
      <c r="Y17" s="95"/>
      <c r="Z17" s="95">
        <v>600000</v>
      </c>
      <c r="AA17" s="95"/>
      <c r="AB17" s="95">
        <v>600000</v>
      </c>
      <c r="AC17" s="95"/>
      <c r="AD17" s="95">
        <v>600000</v>
      </c>
      <c r="AE17" s="95"/>
      <c r="AF17" s="95">
        <v>600000</v>
      </c>
      <c r="AG17" s="95"/>
      <c r="AH17" s="95">
        <v>600000</v>
      </c>
      <c r="AI17" s="95"/>
      <c r="AJ17" s="105">
        <v>3000000</v>
      </c>
      <c r="AK17" s="105">
        <v>0</v>
      </c>
      <c r="AL17" s="105">
        <v>3000000</v>
      </c>
      <c r="AM17" s="105">
        <v>0</v>
      </c>
      <c r="AO17" s="352"/>
      <c r="AP17" s="352"/>
      <c r="AQ17" s="352"/>
      <c r="AR17" s="352"/>
      <c r="AS17" s="352"/>
      <c r="AT17" s="352"/>
      <c r="AU17" s="352"/>
      <c r="AV17" s="352" t="s">
        <v>733</v>
      </c>
      <c r="AW17" s="352" t="s">
        <v>733</v>
      </c>
      <c r="AX17" s="352" t="s">
        <v>733</v>
      </c>
      <c r="AY17" s="352" t="s">
        <v>733</v>
      </c>
      <c r="AZ17" s="352" t="s">
        <v>733</v>
      </c>
      <c r="BA17" s="173"/>
      <c r="BB17" s="173"/>
      <c r="BC17" s="173"/>
      <c r="BD17" s="173"/>
    </row>
    <row r="18" spans="2:56" ht="26.25" customHeight="1" x14ac:dyDescent="0.2">
      <c r="B18" s="45"/>
      <c r="C18" s="129" t="s">
        <v>564</v>
      </c>
      <c r="D18" s="108" t="s">
        <v>66</v>
      </c>
      <c r="E18" s="98"/>
      <c r="F18" s="129" t="s">
        <v>1519</v>
      </c>
      <c r="G18" s="107"/>
      <c r="H18" s="329" t="s">
        <v>987</v>
      </c>
      <c r="I18" s="129" t="s">
        <v>1516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105">
        <v>0</v>
      </c>
      <c r="W18" s="105">
        <v>0</v>
      </c>
      <c r="X18" s="95"/>
      <c r="Y18" s="95"/>
      <c r="Z18" s="95">
        <v>600000</v>
      </c>
      <c r="AA18" s="95"/>
      <c r="AB18" s="95">
        <v>600000</v>
      </c>
      <c r="AC18" s="95"/>
      <c r="AD18" s="95">
        <v>600000</v>
      </c>
      <c r="AE18" s="95"/>
      <c r="AF18" s="95">
        <v>600000</v>
      </c>
      <c r="AG18" s="95"/>
      <c r="AH18" s="95">
        <v>600000</v>
      </c>
      <c r="AI18" s="95"/>
      <c r="AJ18" s="105">
        <v>3000000</v>
      </c>
      <c r="AK18" s="105">
        <v>0</v>
      </c>
      <c r="AL18" s="105">
        <v>3000000</v>
      </c>
      <c r="AM18" s="105">
        <v>0</v>
      </c>
      <c r="AO18" s="352"/>
      <c r="AP18" s="352"/>
      <c r="AQ18" s="352"/>
      <c r="AR18" s="352"/>
      <c r="AS18" s="352"/>
      <c r="AT18" s="352"/>
      <c r="AU18" s="352"/>
      <c r="AV18" s="352" t="s">
        <v>733</v>
      </c>
      <c r="AW18" s="352" t="s">
        <v>733</v>
      </c>
      <c r="AX18" s="352" t="s">
        <v>733</v>
      </c>
      <c r="AY18" s="352" t="s">
        <v>733</v>
      </c>
      <c r="AZ18" s="352" t="s">
        <v>733</v>
      </c>
      <c r="BA18" s="173"/>
      <c r="BB18" s="173"/>
      <c r="BC18" s="173"/>
      <c r="BD18" s="173"/>
    </row>
    <row r="19" spans="2:56" ht="26.25" customHeight="1" x14ac:dyDescent="0.2">
      <c r="B19" s="45"/>
      <c r="C19" s="129" t="s">
        <v>564</v>
      </c>
      <c r="D19" s="108" t="s">
        <v>66</v>
      </c>
      <c r="E19" s="98"/>
      <c r="F19" s="129" t="s">
        <v>181</v>
      </c>
      <c r="G19" s="107"/>
      <c r="H19" s="329" t="s">
        <v>987</v>
      </c>
      <c r="I19" s="129" t="s">
        <v>1517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105">
        <v>0</v>
      </c>
      <c r="W19" s="105">
        <v>0</v>
      </c>
      <c r="X19" s="95"/>
      <c r="Y19" s="95"/>
      <c r="Z19" s="95">
        <v>600000</v>
      </c>
      <c r="AA19" s="95"/>
      <c r="AB19" s="95">
        <v>600000</v>
      </c>
      <c r="AC19" s="95"/>
      <c r="AD19" s="95">
        <v>600000</v>
      </c>
      <c r="AE19" s="95"/>
      <c r="AF19" s="95">
        <v>600000</v>
      </c>
      <c r="AG19" s="95"/>
      <c r="AH19" s="95">
        <v>600000</v>
      </c>
      <c r="AI19" s="95"/>
      <c r="AJ19" s="105">
        <v>3000000</v>
      </c>
      <c r="AK19" s="105">
        <v>0</v>
      </c>
      <c r="AL19" s="105">
        <v>3000000</v>
      </c>
      <c r="AM19" s="105">
        <v>0</v>
      </c>
      <c r="AO19" s="352"/>
      <c r="AP19" s="352"/>
      <c r="AQ19" s="352"/>
      <c r="AR19" s="352"/>
      <c r="AS19" s="352"/>
      <c r="AT19" s="352"/>
      <c r="AU19" s="352"/>
      <c r="AV19" s="352" t="s">
        <v>733</v>
      </c>
      <c r="AW19" s="352" t="s">
        <v>733</v>
      </c>
      <c r="AX19" s="352" t="s">
        <v>733</v>
      </c>
      <c r="AY19" s="352" t="s">
        <v>733</v>
      </c>
      <c r="AZ19" s="352" t="s">
        <v>733</v>
      </c>
      <c r="BA19" s="173"/>
      <c r="BB19" s="173"/>
      <c r="BC19" s="173"/>
      <c r="BD19" s="173"/>
    </row>
    <row r="20" spans="2:56" ht="26.25" customHeight="1" x14ac:dyDescent="0.2">
      <c r="B20" s="45"/>
      <c r="C20" s="129" t="s">
        <v>564</v>
      </c>
      <c r="D20" s="108" t="s">
        <v>66</v>
      </c>
      <c r="E20" s="98"/>
      <c r="F20" s="129" t="s">
        <v>181</v>
      </c>
      <c r="G20" s="107"/>
      <c r="H20" s="329" t="s">
        <v>987</v>
      </c>
      <c r="I20" s="129" t="s">
        <v>1518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105">
        <v>0</v>
      </c>
      <c r="W20" s="105">
        <v>0</v>
      </c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105">
        <v>0</v>
      </c>
      <c r="AK20" s="105">
        <v>0</v>
      </c>
      <c r="AL20" s="105">
        <v>0</v>
      </c>
      <c r="AM20" s="105">
        <v>0</v>
      </c>
      <c r="AO20" s="352"/>
      <c r="AP20" s="352"/>
      <c r="AQ20" s="352"/>
      <c r="AR20" s="352"/>
      <c r="AS20" s="352"/>
      <c r="AT20" s="352"/>
      <c r="AU20" s="352"/>
      <c r="AV20" s="352" t="s">
        <v>1711</v>
      </c>
      <c r="AW20" s="352" t="s">
        <v>1711</v>
      </c>
      <c r="AX20" s="352" t="s">
        <v>1711</v>
      </c>
      <c r="AY20" s="352" t="s">
        <v>1711</v>
      </c>
      <c r="AZ20" s="352" t="s">
        <v>733</v>
      </c>
      <c r="BA20" s="173"/>
      <c r="BB20" s="173"/>
      <c r="BC20" s="173"/>
      <c r="BD20" s="173"/>
    </row>
    <row r="21" spans="2:56" ht="26.25" customHeight="1" x14ac:dyDescent="0.2">
      <c r="B21" s="45"/>
      <c r="C21" s="129" t="s">
        <v>564</v>
      </c>
      <c r="D21" s="108" t="s">
        <v>66</v>
      </c>
      <c r="E21" s="98"/>
      <c r="F21" s="129" t="s">
        <v>181</v>
      </c>
      <c r="G21" s="107"/>
      <c r="H21" s="329" t="s">
        <v>1016</v>
      </c>
      <c r="I21" s="129" t="s">
        <v>1701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105">
        <v>0</v>
      </c>
      <c r="W21" s="105">
        <v>0</v>
      </c>
      <c r="X21" s="95"/>
      <c r="Y21" s="95"/>
      <c r="Z21" s="95"/>
      <c r="AA21" s="95"/>
      <c r="AB21" s="95">
        <v>500000</v>
      </c>
      <c r="AC21" s="95"/>
      <c r="AD21" s="95">
        <v>500000</v>
      </c>
      <c r="AE21" s="95"/>
      <c r="AF21" s="95">
        <v>500000</v>
      </c>
      <c r="AG21" s="95"/>
      <c r="AH21" s="95">
        <v>500000</v>
      </c>
      <c r="AI21" s="95"/>
      <c r="AJ21" s="105">
        <v>2000000</v>
      </c>
      <c r="AK21" s="105">
        <v>0</v>
      </c>
      <c r="AL21" s="105">
        <v>2000000</v>
      </c>
      <c r="AM21" s="105">
        <v>0</v>
      </c>
      <c r="AO21" s="352"/>
      <c r="AP21" s="352"/>
      <c r="AQ21" s="352"/>
      <c r="AR21" s="352"/>
      <c r="AS21" s="352"/>
      <c r="AT21" s="352"/>
      <c r="AU21" s="351"/>
      <c r="AV21" s="351"/>
      <c r="AW21" s="351" t="s">
        <v>733</v>
      </c>
      <c r="AX21" s="352" t="s">
        <v>733</v>
      </c>
      <c r="AY21" s="352" t="s">
        <v>733</v>
      </c>
      <c r="AZ21" s="352" t="s">
        <v>733</v>
      </c>
      <c r="BA21" s="173"/>
      <c r="BB21" s="173"/>
      <c r="BC21" s="173"/>
      <c r="BD21" s="173"/>
    </row>
    <row r="22" spans="2:56" ht="26.25" customHeight="1" x14ac:dyDescent="0.2">
      <c r="B22" s="45"/>
      <c r="C22" s="129" t="s">
        <v>564</v>
      </c>
      <c r="D22" s="108" t="s">
        <v>66</v>
      </c>
      <c r="E22" s="98"/>
      <c r="F22" s="129" t="s">
        <v>181</v>
      </c>
      <c r="G22" s="107"/>
      <c r="H22" s="329" t="s">
        <v>1016</v>
      </c>
      <c r="I22" s="129" t="s">
        <v>1702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105">
        <v>0</v>
      </c>
      <c r="W22" s="105">
        <v>0</v>
      </c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>
        <v>500000</v>
      </c>
      <c r="AI22" s="95"/>
      <c r="AJ22" s="105">
        <v>500000</v>
      </c>
      <c r="AK22" s="105">
        <v>0</v>
      </c>
      <c r="AL22" s="105">
        <v>500000</v>
      </c>
      <c r="AM22" s="105">
        <v>0</v>
      </c>
      <c r="AO22" s="352"/>
      <c r="AP22" s="352"/>
      <c r="AQ22" s="352"/>
      <c r="AR22" s="352"/>
      <c r="AS22" s="352"/>
      <c r="AT22" s="352"/>
      <c r="AU22" s="351"/>
      <c r="AV22" s="351"/>
      <c r="AW22" s="351"/>
      <c r="AX22" s="352"/>
      <c r="AY22" s="352"/>
      <c r="AZ22" s="352" t="s">
        <v>733</v>
      </c>
      <c r="BA22" s="173"/>
      <c r="BB22" s="173"/>
      <c r="BC22" s="173"/>
      <c r="BD22" s="173"/>
    </row>
    <row r="23" spans="2:56" ht="26.25" customHeight="1" x14ac:dyDescent="0.2">
      <c r="B23" s="45"/>
      <c r="C23" s="129"/>
      <c r="D23" s="108"/>
      <c r="E23" s="98"/>
      <c r="F23" s="129"/>
      <c r="G23" s="107"/>
      <c r="H23" s="103"/>
      <c r="I23" s="129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105">
        <v>0</v>
      </c>
      <c r="W23" s="105">
        <v>0</v>
      </c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105">
        <v>0</v>
      </c>
      <c r="AK23" s="105">
        <v>0</v>
      </c>
      <c r="AL23" s="105">
        <v>0</v>
      </c>
      <c r="AM23" s="105">
        <v>0</v>
      </c>
      <c r="AO23" s="352"/>
      <c r="AP23" s="352"/>
      <c r="AQ23" s="352"/>
      <c r="AR23" s="352"/>
      <c r="AS23" s="352"/>
      <c r="AT23" s="352"/>
      <c r="AU23" s="352"/>
      <c r="AV23" s="352"/>
      <c r="AW23" s="352"/>
      <c r="AX23" s="352"/>
      <c r="AY23" s="352"/>
      <c r="AZ23" s="352"/>
      <c r="BA23" s="173"/>
      <c r="BB23" s="173"/>
      <c r="BC23" s="173"/>
      <c r="BD23" s="173"/>
    </row>
    <row r="24" spans="2:56" ht="26.25" customHeight="1" x14ac:dyDescent="0.2">
      <c r="J24" s="109">
        <f t="shared" ref="J24:AM24" si="0">SUM(J5:J23)</f>
        <v>5750000</v>
      </c>
      <c r="K24" s="109">
        <f t="shared" si="0"/>
        <v>0</v>
      </c>
      <c r="L24" s="109">
        <f t="shared" si="0"/>
        <v>5750000</v>
      </c>
      <c r="M24" s="109">
        <f t="shared" si="0"/>
        <v>0</v>
      </c>
      <c r="N24" s="109">
        <f t="shared" si="0"/>
        <v>5750000</v>
      </c>
      <c r="O24" s="109">
        <f t="shared" si="0"/>
        <v>0</v>
      </c>
      <c r="P24" s="109">
        <f t="shared" si="0"/>
        <v>4560000</v>
      </c>
      <c r="Q24" s="109">
        <f t="shared" si="0"/>
        <v>0</v>
      </c>
      <c r="R24" s="109">
        <f t="shared" si="0"/>
        <v>3710000</v>
      </c>
      <c r="S24" s="109">
        <f t="shared" si="0"/>
        <v>0</v>
      </c>
      <c r="T24" s="109">
        <f t="shared" si="0"/>
        <v>3710000</v>
      </c>
      <c r="U24" s="109">
        <f t="shared" si="0"/>
        <v>0</v>
      </c>
      <c r="V24" s="109">
        <f t="shared" si="0"/>
        <v>29230000</v>
      </c>
      <c r="W24" s="109">
        <f t="shared" si="0"/>
        <v>0</v>
      </c>
      <c r="X24" s="109">
        <f t="shared" si="0"/>
        <v>3710000</v>
      </c>
      <c r="Y24" s="109">
        <f t="shared" si="0"/>
        <v>0</v>
      </c>
      <c r="Z24" s="109">
        <f t="shared" si="0"/>
        <v>5510000</v>
      </c>
      <c r="AA24" s="109">
        <f t="shared" si="0"/>
        <v>0</v>
      </c>
      <c r="AB24" s="109">
        <f t="shared" si="0"/>
        <v>4160000</v>
      </c>
      <c r="AC24" s="109">
        <f t="shared" si="0"/>
        <v>0</v>
      </c>
      <c r="AD24" s="109">
        <f t="shared" si="0"/>
        <v>4160000</v>
      </c>
      <c r="AE24" s="109">
        <f t="shared" si="0"/>
        <v>0</v>
      </c>
      <c r="AF24" s="109">
        <f t="shared" si="0"/>
        <v>4160000</v>
      </c>
      <c r="AG24" s="109">
        <f t="shared" si="0"/>
        <v>0</v>
      </c>
      <c r="AH24" s="109">
        <f t="shared" si="0"/>
        <v>4660000</v>
      </c>
      <c r="AI24" s="109">
        <f t="shared" si="0"/>
        <v>0</v>
      </c>
      <c r="AJ24" s="109">
        <f t="shared" si="0"/>
        <v>26360000</v>
      </c>
      <c r="AK24" s="109">
        <f t="shared" si="0"/>
        <v>0</v>
      </c>
      <c r="AL24" s="109">
        <f t="shared" si="0"/>
        <v>55590000</v>
      </c>
      <c r="AM24" s="109">
        <f t="shared" si="0"/>
        <v>0</v>
      </c>
    </row>
  </sheetData>
  <autoFilter ref="A4:BD24" xr:uid="{00000000-0009-0000-0000-00000D000000}"/>
  <mergeCells count="25">
    <mergeCell ref="B3:B4"/>
    <mergeCell ref="C3:C4"/>
    <mergeCell ref="D3:D4"/>
    <mergeCell ref="E3:E4"/>
    <mergeCell ref="AL3:AM3"/>
    <mergeCell ref="AJ3:AK3"/>
    <mergeCell ref="AD3:AE3"/>
    <mergeCell ref="F3:F4"/>
    <mergeCell ref="G3:G4"/>
    <mergeCell ref="R3:S3"/>
    <mergeCell ref="AO3:BD3"/>
    <mergeCell ref="AL2:AM2"/>
    <mergeCell ref="AH3:AI3"/>
    <mergeCell ref="H3:H4"/>
    <mergeCell ref="X3:Y3"/>
    <mergeCell ref="I3:I4"/>
    <mergeCell ref="J3:K3"/>
    <mergeCell ref="Z3:AA3"/>
    <mergeCell ref="AF3:AG3"/>
    <mergeCell ref="T3:U3"/>
    <mergeCell ref="N3:O3"/>
    <mergeCell ref="L3:M3"/>
    <mergeCell ref="P3:Q3"/>
    <mergeCell ref="AB3:AC3"/>
    <mergeCell ref="V3:W3"/>
  </mergeCells>
  <phoneticPr fontId="6"/>
  <conditionalFormatting sqref="C13:F13 C6:F6 J4:AM4 V14:W16 I15:I16 AJ14:AM16 AJ20:AM20 I20 V20:W20 V23:W23 AJ23:AM23">
    <cfRule type="expression" dxfId="835" priority="1271" stopIfTrue="1">
      <formula>$C4="小計"</formula>
    </cfRule>
    <cfRule type="expression" dxfId="834" priority="1272" stopIfTrue="1">
      <formula>$C4="合計"</formula>
    </cfRule>
  </conditionalFormatting>
  <conditionalFormatting sqref="C14:E14 G14:K14">
    <cfRule type="expression" dxfId="833" priority="1195" stopIfTrue="1">
      <formula>$C14="小計"</formula>
    </cfRule>
    <cfRule type="expression" dxfId="832" priority="1196" stopIfTrue="1">
      <formula>$C14="合計"</formula>
    </cfRule>
  </conditionalFormatting>
  <conditionalFormatting sqref="C15:E15 K15 G15:H15">
    <cfRule type="expression" dxfId="831" priority="1193" stopIfTrue="1">
      <formula>$C15="小計"</formula>
    </cfRule>
    <cfRule type="expression" dxfId="830" priority="1194" stopIfTrue="1">
      <formula>$C15="合計"</formula>
    </cfRule>
  </conditionalFormatting>
  <conditionalFormatting sqref="C16:E16 K16 G16:H16">
    <cfRule type="expression" dxfId="829" priority="1191" stopIfTrue="1">
      <formula>$C16="小計"</formula>
    </cfRule>
    <cfRule type="expression" dxfId="828" priority="1192" stopIfTrue="1">
      <formula>$C16="合計"</formula>
    </cfRule>
  </conditionalFormatting>
  <conditionalFormatting sqref="C20:E20 J20:K20 G20:H20">
    <cfRule type="expression" dxfId="827" priority="1189" stopIfTrue="1">
      <formula>$C20="小計"</formula>
    </cfRule>
    <cfRule type="expression" dxfId="826" priority="1190" stopIfTrue="1">
      <formula>$C20="合計"</formula>
    </cfRule>
  </conditionalFormatting>
  <conditionalFormatting sqref="I23">
    <cfRule type="expression" dxfId="825" priority="1033" stopIfTrue="1">
      <formula>$C23="小計"</formula>
    </cfRule>
    <cfRule type="expression" dxfId="824" priority="1034" stopIfTrue="1">
      <formula>$C23="合計"</formula>
    </cfRule>
  </conditionalFormatting>
  <conditionalFormatting sqref="C23:H23 J23:K23">
    <cfRule type="expression" dxfId="823" priority="1029" stopIfTrue="1">
      <formula>$C23="小計"</formula>
    </cfRule>
    <cfRule type="expression" dxfId="822" priority="1030" stopIfTrue="1">
      <formula>$C23="合計"</formula>
    </cfRule>
  </conditionalFormatting>
  <conditionalFormatting sqref="L23">
    <cfRule type="expression" dxfId="821" priority="1025" stopIfTrue="1">
      <formula>$C23="小計"</formula>
    </cfRule>
    <cfRule type="expression" dxfId="820" priority="1026" stopIfTrue="1">
      <formula>$C23="合計"</formula>
    </cfRule>
  </conditionalFormatting>
  <conditionalFormatting sqref="N23">
    <cfRule type="expression" dxfId="819" priority="1021" stopIfTrue="1">
      <formula>$C23="小計"</formula>
    </cfRule>
    <cfRule type="expression" dxfId="818" priority="1022" stopIfTrue="1">
      <formula>$C23="合計"</formula>
    </cfRule>
  </conditionalFormatting>
  <conditionalFormatting sqref="P23">
    <cfRule type="expression" dxfId="817" priority="1017" stopIfTrue="1">
      <formula>$C23="小計"</formula>
    </cfRule>
    <cfRule type="expression" dxfId="816" priority="1018" stopIfTrue="1">
      <formula>$C23="合計"</formula>
    </cfRule>
  </conditionalFormatting>
  <conditionalFormatting sqref="R23">
    <cfRule type="expression" dxfId="815" priority="1013" stopIfTrue="1">
      <formula>$C23="小計"</formula>
    </cfRule>
    <cfRule type="expression" dxfId="814" priority="1014" stopIfTrue="1">
      <formula>$C23="合計"</formula>
    </cfRule>
  </conditionalFormatting>
  <conditionalFormatting sqref="T23">
    <cfRule type="expression" dxfId="813" priority="1009" stopIfTrue="1">
      <formula>$C23="小計"</formula>
    </cfRule>
    <cfRule type="expression" dxfId="812" priority="1010" stopIfTrue="1">
      <formula>$C23="合計"</formula>
    </cfRule>
  </conditionalFormatting>
  <conditionalFormatting sqref="Z23 AB23 AD23:AI23">
    <cfRule type="expression" dxfId="811" priority="873" stopIfTrue="1">
      <formula>$C23="小計"</formula>
    </cfRule>
    <cfRule type="expression" dxfId="810" priority="874" stopIfTrue="1">
      <formula>$C23="合計"</formula>
    </cfRule>
  </conditionalFormatting>
  <conditionalFormatting sqref="L20 N20">
    <cfRule type="expression" dxfId="809" priority="763" stopIfTrue="1">
      <formula>$C20="小計"</formula>
    </cfRule>
    <cfRule type="expression" dxfId="808" priority="764" stopIfTrue="1">
      <formula>$C20="合計"</formula>
    </cfRule>
  </conditionalFormatting>
  <conditionalFormatting sqref="D8:F8 D11:F11">
    <cfRule type="expression" dxfId="807" priority="719" stopIfTrue="1">
      <formula>$C8="小計"</formula>
    </cfRule>
    <cfRule type="expression" dxfId="806" priority="720" stopIfTrue="1">
      <formula>$C8="合計"</formula>
    </cfRule>
  </conditionalFormatting>
  <conditionalFormatting sqref="D7:F7">
    <cfRule type="expression" dxfId="805" priority="697" stopIfTrue="1">
      <formula>$C7="小計"</formula>
    </cfRule>
    <cfRule type="expression" dxfId="804" priority="698" stopIfTrue="1">
      <formula>$C7="合計"</formula>
    </cfRule>
  </conditionalFormatting>
  <conditionalFormatting sqref="P20">
    <cfRule type="expression" dxfId="803" priority="677" stopIfTrue="1">
      <formula>$C20="小計"</formula>
    </cfRule>
    <cfRule type="expression" dxfId="802" priority="678" stopIfTrue="1">
      <formula>$C20="合計"</formula>
    </cfRule>
  </conditionalFormatting>
  <conditionalFormatting sqref="R20 T20">
    <cfRule type="expression" dxfId="801" priority="671" stopIfTrue="1">
      <formula>$C20="小計"</formula>
    </cfRule>
    <cfRule type="expression" dxfId="800" priority="672" stopIfTrue="1">
      <formula>$C20="合計"</formula>
    </cfRule>
  </conditionalFormatting>
  <conditionalFormatting sqref="AE16 AG16 AI16">
    <cfRule type="expression" dxfId="799" priority="669" stopIfTrue="1">
      <formula>$C16="小計"</formula>
    </cfRule>
    <cfRule type="expression" dxfId="798" priority="670" stopIfTrue="1">
      <formula>$C16="合計"</formula>
    </cfRule>
  </conditionalFormatting>
  <conditionalFormatting sqref="AE15 AG15 AI15">
    <cfRule type="expression" dxfId="797" priority="657" stopIfTrue="1">
      <formula>$C15="小計"</formula>
    </cfRule>
    <cfRule type="expression" dxfId="796" priority="658" stopIfTrue="1">
      <formula>$C15="合計"</formula>
    </cfRule>
  </conditionalFormatting>
  <conditionalFormatting sqref="AB14 AD14:AE14 AG14 AI14">
    <cfRule type="expression" dxfId="795" priority="619" stopIfTrue="1">
      <formula>$C14="小計"</formula>
    </cfRule>
    <cfRule type="expression" dxfId="794" priority="620" stopIfTrue="1">
      <formula>$C14="合計"</formula>
    </cfRule>
  </conditionalFormatting>
  <conditionalFormatting sqref="AX4:AZ4">
    <cfRule type="expression" dxfId="793" priority="563" stopIfTrue="1">
      <formula>$C4="小計"</formula>
    </cfRule>
    <cfRule type="expression" dxfId="792" priority="564" stopIfTrue="1">
      <formula>$C4="合計"</formula>
    </cfRule>
  </conditionalFormatting>
  <conditionalFormatting sqref="AU4:AW4">
    <cfRule type="expression" dxfId="791" priority="553" stopIfTrue="1">
      <formula>$C4="小計"</formula>
    </cfRule>
    <cfRule type="expression" dxfId="790" priority="554" stopIfTrue="1">
      <formula>$C4="合計"</formula>
    </cfRule>
  </conditionalFormatting>
  <conditionalFormatting sqref="AR4:AT4">
    <cfRule type="expression" dxfId="789" priority="551" stopIfTrue="1">
      <formula>$C4="小計"</formula>
    </cfRule>
    <cfRule type="expression" dxfId="788" priority="552" stopIfTrue="1">
      <formula>$C4="合計"</formula>
    </cfRule>
  </conditionalFormatting>
  <conditionalFormatting sqref="AO4:AQ4">
    <cfRule type="expression" dxfId="787" priority="549" stopIfTrue="1">
      <formula>$C4="小計"</formula>
    </cfRule>
    <cfRule type="expression" dxfId="786" priority="550" stopIfTrue="1">
      <formula>$C4="合計"</formula>
    </cfRule>
  </conditionalFormatting>
  <conditionalFormatting sqref="M20">
    <cfRule type="expression" dxfId="785" priority="539" stopIfTrue="1">
      <formula>$C20="小計"</formula>
    </cfRule>
    <cfRule type="expression" dxfId="784" priority="540" stopIfTrue="1">
      <formula>$C20="合計"</formula>
    </cfRule>
  </conditionalFormatting>
  <conditionalFormatting sqref="M23">
    <cfRule type="expression" dxfId="783" priority="535" stopIfTrue="1">
      <formula>$C23="小計"</formula>
    </cfRule>
    <cfRule type="expression" dxfId="782" priority="536" stopIfTrue="1">
      <formula>$C23="合計"</formula>
    </cfRule>
  </conditionalFormatting>
  <conditionalFormatting sqref="O20">
    <cfRule type="expression" dxfId="781" priority="517" stopIfTrue="1">
      <formula>$C20="小計"</formula>
    </cfRule>
    <cfRule type="expression" dxfId="780" priority="518" stopIfTrue="1">
      <formula>$C20="合計"</formula>
    </cfRule>
  </conditionalFormatting>
  <conditionalFormatting sqref="O23">
    <cfRule type="expression" dxfId="779" priority="513" stopIfTrue="1">
      <formula>$C23="小計"</formula>
    </cfRule>
    <cfRule type="expression" dxfId="778" priority="514" stopIfTrue="1">
      <formula>$C23="合計"</formula>
    </cfRule>
  </conditionalFormatting>
  <conditionalFormatting sqref="Q20">
    <cfRule type="expression" dxfId="777" priority="495" stopIfTrue="1">
      <formula>$C20="小計"</formula>
    </cfRule>
    <cfRule type="expression" dxfId="776" priority="496" stopIfTrue="1">
      <formula>$C20="合計"</formula>
    </cfRule>
  </conditionalFormatting>
  <conditionalFormatting sqref="Q23">
    <cfRule type="expression" dxfId="775" priority="491" stopIfTrue="1">
      <formula>$C23="小計"</formula>
    </cfRule>
    <cfRule type="expression" dxfId="774" priority="492" stopIfTrue="1">
      <formula>$C23="合計"</formula>
    </cfRule>
  </conditionalFormatting>
  <conditionalFormatting sqref="S23">
    <cfRule type="expression" dxfId="773" priority="469" stopIfTrue="1">
      <formula>$C23="小計"</formula>
    </cfRule>
    <cfRule type="expression" dxfId="772" priority="470" stopIfTrue="1">
      <formula>$C23="合計"</formula>
    </cfRule>
  </conditionalFormatting>
  <conditionalFormatting sqref="S20">
    <cfRule type="expression" dxfId="771" priority="473" stopIfTrue="1">
      <formula>$C20="小計"</formula>
    </cfRule>
    <cfRule type="expression" dxfId="770" priority="474" stopIfTrue="1">
      <formula>$C20="合計"</formula>
    </cfRule>
  </conditionalFormatting>
  <conditionalFormatting sqref="U23">
    <cfRule type="expression" dxfId="769" priority="447" stopIfTrue="1">
      <formula>$C23="小計"</formula>
    </cfRule>
    <cfRule type="expression" dxfId="768" priority="448" stopIfTrue="1">
      <formula>$C23="合計"</formula>
    </cfRule>
  </conditionalFormatting>
  <conditionalFormatting sqref="U20">
    <cfRule type="expression" dxfId="767" priority="451" stopIfTrue="1">
      <formula>$C20="小計"</formula>
    </cfRule>
    <cfRule type="expression" dxfId="766" priority="452" stopIfTrue="1">
      <formula>$C20="合計"</formula>
    </cfRule>
  </conditionalFormatting>
  <conditionalFormatting sqref="Y14">
    <cfRule type="expression" dxfId="765" priority="435" stopIfTrue="1">
      <formula>$C14="小計"</formula>
    </cfRule>
    <cfRule type="expression" dxfId="764" priority="436" stopIfTrue="1">
      <formula>$C14="合計"</formula>
    </cfRule>
  </conditionalFormatting>
  <conditionalFormatting sqref="Y15">
    <cfRule type="expression" dxfId="763" priority="433" stopIfTrue="1">
      <formula>$C15="小計"</formula>
    </cfRule>
    <cfRule type="expression" dxfId="762" priority="434" stopIfTrue="1">
      <formula>$C15="合計"</formula>
    </cfRule>
  </conditionalFormatting>
  <conditionalFormatting sqref="AA15">
    <cfRule type="expression" dxfId="761" priority="411" stopIfTrue="1">
      <formula>$C15="小計"</formula>
    </cfRule>
    <cfRule type="expression" dxfId="760" priority="412" stopIfTrue="1">
      <formula>$C15="合計"</formula>
    </cfRule>
  </conditionalFormatting>
  <conditionalFormatting sqref="Y23">
    <cfRule type="expression" dxfId="759" priority="425" stopIfTrue="1">
      <formula>$C23="小計"</formula>
    </cfRule>
    <cfRule type="expression" dxfId="758" priority="426" stopIfTrue="1">
      <formula>$C23="合計"</formula>
    </cfRule>
  </conditionalFormatting>
  <conditionalFormatting sqref="AA14">
    <cfRule type="expression" dxfId="757" priority="413" stopIfTrue="1">
      <formula>$C14="小計"</formula>
    </cfRule>
    <cfRule type="expression" dxfId="756" priority="414" stopIfTrue="1">
      <formula>$C14="合計"</formula>
    </cfRule>
  </conditionalFormatting>
  <conditionalFormatting sqref="AC15">
    <cfRule type="expression" dxfId="755" priority="389" stopIfTrue="1">
      <formula>$C15="小計"</formula>
    </cfRule>
    <cfRule type="expression" dxfId="754" priority="390" stopIfTrue="1">
      <formula>$C15="合計"</formula>
    </cfRule>
  </conditionalFormatting>
  <conditionalFormatting sqref="AA23">
    <cfRule type="expression" dxfId="753" priority="403" stopIfTrue="1">
      <formula>$C23="小計"</formula>
    </cfRule>
    <cfRule type="expression" dxfId="752" priority="404" stopIfTrue="1">
      <formula>$C23="合計"</formula>
    </cfRule>
  </conditionalFormatting>
  <conditionalFormatting sqref="AC14">
    <cfRule type="expression" dxfId="751" priority="391" stopIfTrue="1">
      <formula>$C14="小計"</formula>
    </cfRule>
    <cfRule type="expression" dxfId="750" priority="392" stopIfTrue="1">
      <formula>$C14="合計"</formula>
    </cfRule>
  </conditionalFormatting>
  <conditionalFormatting sqref="AC23">
    <cfRule type="expression" dxfId="749" priority="381" stopIfTrue="1">
      <formula>$C23="小計"</formula>
    </cfRule>
    <cfRule type="expression" dxfId="748" priority="382" stopIfTrue="1">
      <formula>$C23="合計"</formula>
    </cfRule>
  </conditionalFormatting>
  <conditionalFormatting sqref="F14:F16 F20">
    <cfRule type="expression" dxfId="747" priority="361" stopIfTrue="1">
      <formula>$C14="小計"</formula>
    </cfRule>
    <cfRule type="expression" dxfId="746" priority="362" stopIfTrue="1">
      <formula>$C14="合計"</formula>
    </cfRule>
  </conditionalFormatting>
  <conditionalFormatting sqref="AD16">
    <cfRule type="expression" dxfId="745" priority="357" stopIfTrue="1">
      <formula>$C16="小計"</formula>
    </cfRule>
    <cfRule type="expression" dxfId="744" priority="358" stopIfTrue="1">
      <formula>$C16="合計"</formula>
    </cfRule>
  </conditionalFormatting>
  <conditionalFormatting sqref="AB15">
    <cfRule type="expression" dxfId="743" priority="353" stopIfTrue="1">
      <formula>$C15="小計"</formula>
    </cfRule>
    <cfRule type="expression" dxfId="742" priority="354" stopIfTrue="1">
      <formula>$C15="合計"</formula>
    </cfRule>
  </conditionalFormatting>
  <conditionalFormatting sqref="AD15">
    <cfRule type="expression" dxfId="741" priority="351" stopIfTrue="1">
      <formula>$C15="小計"</formula>
    </cfRule>
    <cfRule type="expression" dxfId="740" priority="352" stopIfTrue="1">
      <formula>$C15="合計"</formula>
    </cfRule>
  </conditionalFormatting>
  <conditionalFormatting sqref="AF14">
    <cfRule type="expression" dxfId="739" priority="349" stopIfTrue="1">
      <formula>$C14="小計"</formula>
    </cfRule>
    <cfRule type="expression" dxfId="738" priority="350" stopIfTrue="1">
      <formula>$C14="合計"</formula>
    </cfRule>
  </conditionalFormatting>
  <conditionalFormatting sqref="AF16">
    <cfRule type="expression" dxfId="737" priority="347" stopIfTrue="1">
      <formula>$C16="小計"</formula>
    </cfRule>
    <cfRule type="expression" dxfId="736" priority="348" stopIfTrue="1">
      <formula>$C16="合計"</formula>
    </cfRule>
  </conditionalFormatting>
  <conditionalFormatting sqref="AF15">
    <cfRule type="expression" dxfId="735" priority="345" stopIfTrue="1">
      <formula>$C15="小計"</formula>
    </cfRule>
    <cfRule type="expression" dxfId="734" priority="346" stopIfTrue="1">
      <formula>$C15="合計"</formula>
    </cfRule>
  </conditionalFormatting>
  <conditionalFormatting sqref="AH14">
    <cfRule type="expression" dxfId="733" priority="343" stopIfTrue="1">
      <formula>$C14="小計"</formula>
    </cfRule>
    <cfRule type="expression" dxfId="732" priority="344" stopIfTrue="1">
      <formula>$C14="合計"</formula>
    </cfRule>
  </conditionalFormatting>
  <conditionalFormatting sqref="AH16">
    <cfRule type="expression" dxfId="731" priority="341" stopIfTrue="1">
      <formula>$C16="小計"</formula>
    </cfRule>
    <cfRule type="expression" dxfId="730" priority="342" stopIfTrue="1">
      <formula>$C16="合計"</formula>
    </cfRule>
  </conditionalFormatting>
  <conditionalFormatting sqref="AH15">
    <cfRule type="expression" dxfId="729" priority="339" stopIfTrue="1">
      <formula>$C15="小計"</formula>
    </cfRule>
    <cfRule type="expression" dxfId="728" priority="340" stopIfTrue="1">
      <formula>$C15="合計"</formula>
    </cfRule>
  </conditionalFormatting>
  <conditionalFormatting sqref="Z16">
    <cfRule type="expression" dxfId="727" priority="297" stopIfTrue="1">
      <formula>$C16="小計"</formula>
    </cfRule>
    <cfRule type="expression" dxfId="726" priority="298" stopIfTrue="1">
      <formula>$C16="合計"</formula>
    </cfRule>
  </conditionalFormatting>
  <conditionalFormatting sqref="AJ17:AM17 I17 V17:W17">
    <cfRule type="expression" dxfId="725" priority="293" stopIfTrue="1">
      <formula>$C17="小計"</formula>
    </cfRule>
    <cfRule type="expression" dxfId="724" priority="294" stopIfTrue="1">
      <formula>$C17="合計"</formula>
    </cfRule>
  </conditionalFormatting>
  <conditionalFormatting sqref="C17:E17 J17:K17 G17:H17">
    <cfRule type="expression" dxfId="723" priority="291" stopIfTrue="1">
      <formula>$C17="小計"</formula>
    </cfRule>
    <cfRule type="expression" dxfId="722" priority="292" stopIfTrue="1">
      <formula>$C17="合計"</formula>
    </cfRule>
  </conditionalFormatting>
  <conditionalFormatting sqref="L17 N17">
    <cfRule type="expression" dxfId="721" priority="289" stopIfTrue="1">
      <formula>$C17="小計"</formula>
    </cfRule>
    <cfRule type="expression" dxfId="720" priority="290" stopIfTrue="1">
      <formula>$C17="合計"</formula>
    </cfRule>
  </conditionalFormatting>
  <conditionalFormatting sqref="X16 AB16">
    <cfRule type="expression" dxfId="719" priority="313" stopIfTrue="1">
      <formula>$C16="小計"</formula>
    </cfRule>
    <cfRule type="expression" dxfId="718" priority="314" stopIfTrue="1">
      <formula>$C16="合計"</formula>
    </cfRule>
  </conditionalFormatting>
  <conditionalFormatting sqref="Y16">
    <cfRule type="expression" dxfId="717" priority="311" stopIfTrue="1">
      <formula>$C16="小計"</formula>
    </cfRule>
    <cfRule type="expression" dxfId="716" priority="312" stopIfTrue="1">
      <formula>$C16="合計"</formula>
    </cfRule>
  </conditionalFormatting>
  <conditionalFormatting sqref="AA16">
    <cfRule type="expression" dxfId="715" priority="307" stopIfTrue="1">
      <formula>$C16="小計"</formula>
    </cfRule>
    <cfRule type="expression" dxfId="714" priority="308" stopIfTrue="1">
      <formula>$C16="合計"</formula>
    </cfRule>
  </conditionalFormatting>
  <conditionalFormatting sqref="AC16">
    <cfRule type="expression" dxfId="713" priority="303" stopIfTrue="1">
      <formula>$C16="小計"</formula>
    </cfRule>
    <cfRule type="expression" dxfId="712" priority="304" stopIfTrue="1">
      <formula>$C16="合計"</formula>
    </cfRule>
  </conditionalFormatting>
  <conditionalFormatting sqref="P17">
    <cfRule type="expression" dxfId="711" priority="287" stopIfTrue="1">
      <formula>$C17="小計"</formula>
    </cfRule>
    <cfRule type="expression" dxfId="710" priority="288" stopIfTrue="1">
      <formula>$C17="合計"</formula>
    </cfRule>
  </conditionalFormatting>
  <conditionalFormatting sqref="Q17">
    <cfRule type="expression" dxfId="709" priority="277" stopIfTrue="1">
      <formula>$C17="小計"</formula>
    </cfRule>
    <cfRule type="expression" dxfId="708" priority="278" stopIfTrue="1">
      <formula>$C17="合計"</formula>
    </cfRule>
  </conditionalFormatting>
  <conditionalFormatting sqref="M17">
    <cfRule type="expression" dxfId="707" priority="281" stopIfTrue="1">
      <formula>$C17="小計"</formula>
    </cfRule>
    <cfRule type="expression" dxfId="706" priority="282" stopIfTrue="1">
      <formula>$C17="合計"</formula>
    </cfRule>
  </conditionalFormatting>
  <conditionalFormatting sqref="O17">
    <cfRule type="expression" dxfId="705" priority="279" stopIfTrue="1">
      <formula>$C17="小計"</formula>
    </cfRule>
    <cfRule type="expression" dxfId="704" priority="280" stopIfTrue="1">
      <formula>$C17="合計"</formula>
    </cfRule>
  </conditionalFormatting>
  <conditionalFormatting sqref="C18:E18 J18:K18 G18:H18">
    <cfRule type="expression" dxfId="703" priority="249" stopIfTrue="1">
      <formula>$C18="小計"</formula>
    </cfRule>
    <cfRule type="expression" dxfId="702" priority="250" stopIfTrue="1">
      <formula>$C18="合計"</formula>
    </cfRule>
  </conditionalFormatting>
  <conditionalFormatting sqref="L18 N18">
    <cfRule type="expression" dxfId="701" priority="247" stopIfTrue="1">
      <formula>$C18="小計"</formula>
    </cfRule>
    <cfRule type="expression" dxfId="700" priority="248" stopIfTrue="1">
      <formula>$C18="合計"</formula>
    </cfRule>
  </conditionalFormatting>
  <conditionalFormatting sqref="F17">
    <cfRule type="expression" dxfId="699" priority="271" stopIfTrue="1">
      <formula>$C17="小計"</formula>
    </cfRule>
    <cfRule type="expression" dxfId="698" priority="272" stopIfTrue="1">
      <formula>$C17="合計"</formula>
    </cfRule>
  </conditionalFormatting>
  <conditionalFormatting sqref="Y17">
    <cfRule type="expression" dxfId="697" priority="263" stopIfTrue="1">
      <formula>$C17="小計"</formula>
    </cfRule>
    <cfRule type="expression" dxfId="696" priority="264" stopIfTrue="1">
      <formula>$C17="合計"</formula>
    </cfRule>
  </conditionalFormatting>
  <conditionalFormatting sqref="AA17">
    <cfRule type="expression" dxfId="695" priority="261" stopIfTrue="1">
      <formula>$C17="小計"</formula>
    </cfRule>
    <cfRule type="expression" dxfId="694" priority="262" stopIfTrue="1">
      <formula>$C17="合計"</formula>
    </cfRule>
  </conditionalFormatting>
  <conditionalFormatting sqref="AJ18:AM18 I18 V18:W18">
    <cfRule type="expression" dxfId="693" priority="251" stopIfTrue="1">
      <formula>$C18="小計"</formula>
    </cfRule>
    <cfRule type="expression" dxfId="692" priority="252" stopIfTrue="1">
      <formula>$C18="合計"</formula>
    </cfRule>
  </conditionalFormatting>
  <conditionalFormatting sqref="P18">
    <cfRule type="expression" dxfId="691" priority="245" stopIfTrue="1">
      <formula>$C18="小計"</formula>
    </cfRule>
    <cfRule type="expression" dxfId="690" priority="246" stopIfTrue="1">
      <formula>$C18="合計"</formula>
    </cfRule>
  </conditionalFormatting>
  <conditionalFormatting sqref="R18 T18">
    <cfRule type="expression" dxfId="689" priority="243" stopIfTrue="1">
      <formula>$C18="小計"</formula>
    </cfRule>
    <cfRule type="expression" dxfId="688" priority="244" stopIfTrue="1">
      <formula>$C18="合計"</formula>
    </cfRule>
  </conditionalFormatting>
  <conditionalFormatting sqref="M18">
    <cfRule type="expression" dxfId="687" priority="239" stopIfTrue="1">
      <formula>$C18="小計"</formula>
    </cfRule>
    <cfRule type="expression" dxfId="686" priority="240" stopIfTrue="1">
      <formula>$C18="合計"</formula>
    </cfRule>
  </conditionalFormatting>
  <conditionalFormatting sqref="O18">
    <cfRule type="expression" dxfId="685" priority="237" stopIfTrue="1">
      <formula>$C18="小計"</formula>
    </cfRule>
    <cfRule type="expression" dxfId="684" priority="238" stopIfTrue="1">
      <formula>$C18="合計"</formula>
    </cfRule>
  </conditionalFormatting>
  <conditionalFormatting sqref="Q18">
    <cfRule type="expression" dxfId="683" priority="235" stopIfTrue="1">
      <formula>$C18="小計"</formula>
    </cfRule>
    <cfRule type="expression" dxfId="682" priority="236" stopIfTrue="1">
      <formula>$C18="合計"</formula>
    </cfRule>
  </conditionalFormatting>
  <conditionalFormatting sqref="S18">
    <cfRule type="expression" dxfId="681" priority="233" stopIfTrue="1">
      <formula>$C18="小計"</formula>
    </cfRule>
    <cfRule type="expression" dxfId="680" priority="234" stopIfTrue="1">
      <formula>$C18="合計"</formula>
    </cfRule>
  </conditionalFormatting>
  <conditionalFormatting sqref="U18">
    <cfRule type="expression" dxfId="679" priority="231" stopIfTrue="1">
      <formula>$C18="小計"</formula>
    </cfRule>
    <cfRule type="expression" dxfId="678" priority="232" stopIfTrue="1">
      <formula>$C18="合計"</formula>
    </cfRule>
  </conditionalFormatting>
  <conditionalFormatting sqref="F19">
    <cfRule type="expression" dxfId="677" priority="187" stopIfTrue="1">
      <formula>$C19="小計"</formula>
    </cfRule>
    <cfRule type="expression" dxfId="676" priority="188" stopIfTrue="1">
      <formula>$C19="合計"</formula>
    </cfRule>
  </conditionalFormatting>
  <conditionalFormatting sqref="AJ19:AM19 I19 V19:W19">
    <cfRule type="expression" dxfId="675" priority="209" stopIfTrue="1">
      <formula>$C19="小計"</formula>
    </cfRule>
    <cfRule type="expression" dxfId="674" priority="210" stopIfTrue="1">
      <formula>$C19="合計"</formula>
    </cfRule>
  </conditionalFormatting>
  <conditionalFormatting sqref="C19:E19 J19:K19 G19:H19">
    <cfRule type="expression" dxfId="673" priority="207" stopIfTrue="1">
      <formula>$C19="小計"</formula>
    </cfRule>
    <cfRule type="expression" dxfId="672" priority="208" stopIfTrue="1">
      <formula>$C19="合計"</formula>
    </cfRule>
  </conditionalFormatting>
  <conditionalFormatting sqref="Y18">
    <cfRule type="expression" dxfId="671" priority="221" stopIfTrue="1">
      <formula>$C18="小計"</formula>
    </cfRule>
    <cfRule type="expression" dxfId="670" priority="222" stopIfTrue="1">
      <formula>$C18="合計"</formula>
    </cfRule>
  </conditionalFormatting>
  <conditionalFormatting sqref="X18">
    <cfRule type="expression" dxfId="669" priority="215" stopIfTrue="1">
      <formula>$C18="小計"</formula>
    </cfRule>
    <cfRule type="expression" dxfId="668" priority="216" stopIfTrue="1">
      <formula>$C18="合計"</formula>
    </cfRule>
  </conditionalFormatting>
  <conditionalFormatting sqref="M19">
    <cfRule type="expression" dxfId="667" priority="197" stopIfTrue="1">
      <formula>$C19="小計"</formula>
    </cfRule>
    <cfRule type="expression" dxfId="666" priority="198" stopIfTrue="1">
      <formula>$C19="合計"</formula>
    </cfRule>
  </conditionalFormatting>
  <conditionalFormatting sqref="O19">
    <cfRule type="expression" dxfId="665" priority="195" stopIfTrue="1">
      <formula>$C19="小計"</formula>
    </cfRule>
    <cfRule type="expression" dxfId="664" priority="196" stopIfTrue="1">
      <formula>$C19="合計"</formula>
    </cfRule>
  </conditionalFormatting>
  <conditionalFormatting sqref="L19 N19">
    <cfRule type="expression" dxfId="663" priority="205" stopIfTrue="1">
      <formula>$C19="小計"</formula>
    </cfRule>
    <cfRule type="expression" dxfId="662" priority="206" stopIfTrue="1">
      <formula>$C19="合計"</formula>
    </cfRule>
  </conditionalFormatting>
  <conditionalFormatting sqref="F18">
    <cfRule type="expression" dxfId="661" priority="167" stopIfTrue="1">
      <formula>$C18="小計"</formula>
    </cfRule>
    <cfRule type="expression" dxfId="660" priority="168" stopIfTrue="1">
      <formula>$C18="合計"</formula>
    </cfRule>
  </conditionalFormatting>
  <conditionalFormatting sqref="J15">
    <cfRule type="expression" dxfId="659" priority="165" stopIfTrue="1">
      <formula>$C15="小計"</formula>
    </cfRule>
    <cfRule type="expression" dxfId="658" priority="166" stopIfTrue="1">
      <formula>$C15="合計"</formula>
    </cfRule>
  </conditionalFormatting>
  <conditionalFormatting sqref="Y19">
    <cfRule type="expression" dxfId="657" priority="179" stopIfTrue="1">
      <formula>$C19="小計"</formula>
    </cfRule>
    <cfRule type="expression" dxfId="656" priority="180" stopIfTrue="1">
      <formula>$C19="合計"</formula>
    </cfRule>
  </conditionalFormatting>
  <conditionalFormatting sqref="L14:U14">
    <cfRule type="expression" dxfId="655" priority="161" stopIfTrue="1">
      <formula>$C14="小計"</formula>
    </cfRule>
    <cfRule type="expression" dxfId="654" priority="162" stopIfTrue="1">
      <formula>$C14="合計"</formula>
    </cfRule>
  </conditionalFormatting>
  <conditionalFormatting sqref="M15 O15 Q15 S15 U15">
    <cfRule type="expression" dxfId="653" priority="159" stopIfTrue="1">
      <formula>$C15="小計"</formula>
    </cfRule>
    <cfRule type="expression" dxfId="652" priority="160" stopIfTrue="1">
      <formula>$C15="合計"</formula>
    </cfRule>
  </conditionalFormatting>
  <conditionalFormatting sqref="X19">
    <cfRule type="expression" dxfId="651" priority="173" stopIfTrue="1">
      <formula>$C19="小計"</formula>
    </cfRule>
    <cfRule type="expression" dxfId="650" priority="174" stopIfTrue="1">
      <formula>$C19="合計"</formula>
    </cfRule>
  </conditionalFormatting>
  <conditionalFormatting sqref="L15 N15 P15 R15 T15">
    <cfRule type="expression" dxfId="649" priority="155" stopIfTrue="1">
      <formula>$C15="小計"</formula>
    </cfRule>
    <cfRule type="expression" dxfId="648" priority="156" stopIfTrue="1">
      <formula>$C15="合計"</formula>
    </cfRule>
  </conditionalFormatting>
  <conditionalFormatting sqref="L16 N16 P16 R16 T16">
    <cfRule type="expression" dxfId="647" priority="153" stopIfTrue="1">
      <formula>$C16="小計"</formula>
    </cfRule>
    <cfRule type="expression" dxfId="646" priority="154" stopIfTrue="1">
      <formula>$C16="合計"</formula>
    </cfRule>
  </conditionalFormatting>
  <conditionalFormatting sqref="J16">
    <cfRule type="expression" dxfId="645" priority="163" stopIfTrue="1">
      <formula>$C16="小計"</formula>
    </cfRule>
    <cfRule type="expression" dxfId="644" priority="164" stopIfTrue="1">
      <formula>$C16="合計"</formula>
    </cfRule>
  </conditionalFormatting>
  <conditionalFormatting sqref="M16 O16 Q16 S16 U16">
    <cfRule type="expression" dxfId="643" priority="157" stopIfTrue="1">
      <formula>$C16="小計"</formula>
    </cfRule>
    <cfRule type="expression" dxfId="642" priority="158" stopIfTrue="1">
      <formula>$C16="合計"</formula>
    </cfRule>
  </conditionalFormatting>
  <conditionalFormatting sqref="R17 T17">
    <cfRule type="expression" dxfId="641" priority="151" stopIfTrue="1">
      <formula>$C17="小計"</formula>
    </cfRule>
    <cfRule type="expression" dxfId="640" priority="152" stopIfTrue="1">
      <formula>$C17="合計"</formula>
    </cfRule>
  </conditionalFormatting>
  <conditionalFormatting sqref="S17 U17">
    <cfRule type="expression" dxfId="639" priority="149" stopIfTrue="1">
      <formula>$C17="小計"</formula>
    </cfRule>
    <cfRule type="expression" dxfId="638" priority="150" stopIfTrue="1">
      <formula>$C17="合計"</formula>
    </cfRule>
  </conditionalFormatting>
  <conditionalFormatting sqref="AE20 AG20 AI20">
    <cfRule type="expression" dxfId="637" priority="145" stopIfTrue="1">
      <formula>$C20="小計"</formula>
    </cfRule>
    <cfRule type="expression" dxfId="636" priority="146" stopIfTrue="1">
      <formula>$C20="合計"</formula>
    </cfRule>
  </conditionalFormatting>
  <conditionalFormatting sqref="AD20 AF20 AH20">
    <cfRule type="expression" dxfId="635" priority="143" stopIfTrue="1">
      <formula>$C20="小計"</formula>
    </cfRule>
    <cfRule type="expression" dxfId="634" priority="144" stopIfTrue="1">
      <formula>$C20="合計"</formula>
    </cfRule>
  </conditionalFormatting>
  <conditionalFormatting sqref="AA18 AC18 AE18 AG18 AI18">
    <cfRule type="expression" dxfId="633" priority="141" stopIfTrue="1">
      <formula>$C18="小計"</formula>
    </cfRule>
    <cfRule type="expression" dxfId="632" priority="142" stopIfTrue="1">
      <formula>$C18="合計"</formula>
    </cfRule>
  </conditionalFormatting>
  <conditionalFormatting sqref="Z18 AB18 AD18 AF18 AH18">
    <cfRule type="expression" dxfId="631" priority="139" stopIfTrue="1">
      <formula>$C18="小計"</formula>
    </cfRule>
    <cfRule type="expression" dxfId="630" priority="140" stopIfTrue="1">
      <formula>$C18="合計"</formula>
    </cfRule>
  </conditionalFormatting>
  <conditionalFormatting sqref="AA19 AC19 AE19 AG19 AI19">
    <cfRule type="expression" dxfId="629" priority="137" stopIfTrue="1">
      <formula>$C19="小計"</formula>
    </cfRule>
    <cfRule type="expression" dxfId="628" priority="138" stopIfTrue="1">
      <formula>$C19="合計"</formula>
    </cfRule>
  </conditionalFormatting>
  <conditionalFormatting sqref="Z19 AB19 AD19 AF19 AH19">
    <cfRule type="expression" dxfId="627" priority="135" stopIfTrue="1">
      <formula>$C19="小計"</formula>
    </cfRule>
    <cfRule type="expression" dxfId="626" priority="136" stopIfTrue="1">
      <formula>$C19="合計"</formula>
    </cfRule>
  </conditionalFormatting>
  <conditionalFormatting sqref="Z17">
    <cfRule type="expression" dxfId="625" priority="133" stopIfTrue="1">
      <formula>$C17="小計"</formula>
    </cfRule>
    <cfRule type="expression" dxfId="624" priority="134" stopIfTrue="1">
      <formula>$C17="合計"</formula>
    </cfRule>
  </conditionalFormatting>
  <conditionalFormatting sqref="AC17 AE17 AG17 AI17">
    <cfRule type="expression" dxfId="623" priority="131" stopIfTrue="1">
      <formula>$C17="小計"</formula>
    </cfRule>
    <cfRule type="expression" dxfId="622" priority="132" stopIfTrue="1">
      <formula>$C17="合計"</formula>
    </cfRule>
  </conditionalFormatting>
  <conditionalFormatting sqref="AB17 AD17 AF17 AH17">
    <cfRule type="expression" dxfId="621" priority="129" stopIfTrue="1">
      <formula>$C17="小計"</formula>
    </cfRule>
    <cfRule type="expression" dxfId="620" priority="130" stopIfTrue="1">
      <formula>$C17="合計"</formula>
    </cfRule>
  </conditionalFormatting>
  <conditionalFormatting sqref="X17">
    <cfRule type="expression" dxfId="619" priority="127" stopIfTrue="1">
      <formula>$C17="小計"</formula>
    </cfRule>
    <cfRule type="expression" dxfId="618" priority="128" stopIfTrue="1">
      <formula>$C17="合計"</formula>
    </cfRule>
  </conditionalFormatting>
  <conditionalFormatting sqref="X14">
    <cfRule type="expression" dxfId="617" priority="125" stopIfTrue="1">
      <formula>$C14="小計"</formula>
    </cfRule>
    <cfRule type="expression" dxfId="616" priority="126" stopIfTrue="1">
      <formula>$C14="合計"</formula>
    </cfRule>
  </conditionalFormatting>
  <conditionalFormatting sqref="Z14">
    <cfRule type="expression" dxfId="615" priority="123" stopIfTrue="1">
      <formula>$C14="小計"</formula>
    </cfRule>
    <cfRule type="expression" dxfId="614" priority="124" stopIfTrue="1">
      <formula>$C14="合計"</formula>
    </cfRule>
  </conditionalFormatting>
  <conditionalFormatting sqref="I21 V21:W21 AJ21:AM21">
    <cfRule type="expression" dxfId="613" priority="121" stopIfTrue="1">
      <formula>$C21="小計"</formula>
    </cfRule>
    <cfRule type="expression" dxfId="612" priority="122" stopIfTrue="1">
      <formula>$C21="合計"</formula>
    </cfRule>
  </conditionalFormatting>
  <conditionalFormatting sqref="C21:E21 J21:K21 G21:H21">
    <cfRule type="expression" dxfId="611" priority="119" stopIfTrue="1">
      <formula>$C21="小計"</formula>
    </cfRule>
    <cfRule type="expression" dxfId="610" priority="120" stopIfTrue="1">
      <formula>$C21="合計"</formula>
    </cfRule>
  </conditionalFormatting>
  <conditionalFormatting sqref="L21 N21">
    <cfRule type="expression" dxfId="609" priority="117" stopIfTrue="1">
      <formula>$C21="小計"</formula>
    </cfRule>
    <cfRule type="expression" dxfId="608" priority="118" stopIfTrue="1">
      <formula>$C21="合計"</formula>
    </cfRule>
  </conditionalFormatting>
  <conditionalFormatting sqref="P21">
    <cfRule type="expression" dxfId="607" priority="115" stopIfTrue="1">
      <formula>$C21="小計"</formula>
    </cfRule>
    <cfRule type="expression" dxfId="606" priority="116" stopIfTrue="1">
      <formula>$C21="合計"</formula>
    </cfRule>
  </conditionalFormatting>
  <conditionalFormatting sqref="R21 T21">
    <cfRule type="expression" dxfId="605" priority="113" stopIfTrue="1">
      <formula>$C21="小計"</formula>
    </cfRule>
    <cfRule type="expression" dxfId="604" priority="114" stopIfTrue="1">
      <formula>$C21="合計"</formula>
    </cfRule>
  </conditionalFormatting>
  <conditionalFormatting sqref="M21">
    <cfRule type="expression" dxfId="603" priority="111" stopIfTrue="1">
      <formula>$C21="小計"</formula>
    </cfRule>
    <cfRule type="expression" dxfId="602" priority="112" stopIfTrue="1">
      <formula>$C21="合計"</formula>
    </cfRule>
  </conditionalFormatting>
  <conditionalFormatting sqref="O21">
    <cfRule type="expression" dxfId="601" priority="109" stopIfTrue="1">
      <formula>$C21="小計"</formula>
    </cfRule>
    <cfRule type="expression" dxfId="600" priority="110" stopIfTrue="1">
      <formula>$C21="合計"</formula>
    </cfRule>
  </conditionalFormatting>
  <conditionalFormatting sqref="Q21">
    <cfRule type="expression" dxfId="599" priority="107" stopIfTrue="1">
      <formula>$C21="小計"</formula>
    </cfRule>
    <cfRule type="expression" dxfId="598" priority="108" stopIfTrue="1">
      <formula>$C21="合計"</formula>
    </cfRule>
  </conditionalFormatting>
  <conditionalFormatting sqref="S21">
    <cfRule type="expression" dxfId="597" priority="105" stopIfTrue="1">
      <formula>$C21="小計"</formula>
    </cfRule>
    <cfRule type="expression" dxfId="596" priority="106" stopIfTrue="1">
      <formula>$C21="合計"</formula>
    </cfRule>
  </conditionalFormatting>
  <conditionalFormatting sqref="U21">
    <cfRule type="expression" dxfId="595" priority="103" stopIfTrue="1">
      <formula>$C21="小計"</formula>
    </cfRule>
    <cfRule type="expression" dxfId="594" priority="104" stopIfTrue="1">
      <formula>$C21="合計"</formula>
    </cfRule>
  </conditionalFormatting>
  <conditionalFormatting sqref="F21">
    <cfRule type="expression" dxfId="593" priority="101" stopIfTrue="1">
      <formula>$C21="小計"</formula>
    </cfRule>
    <cfRule type="expression" dxfId="592" priority="102" stopIfTrue="1">
      <formula>$C21="合計"</formula>
    </cfRule>
  </conditionalFormatting>
  <conditionalFormatting sqref="Z21">
    <cfRule type="expression" dxfId="591" priority="81" stopIfTrue="1">
      <formula>$C21="小計"</formula>
    </cfRule>
    <cfRule type="expression" dxfId="590" priority="82" stopIfTrue="1">
      <formula>$C21="合計"</formula>
    </cfRule>
  </conditionalFormatting>
  <conditionalFormatting sqref="Y21">
    <cfRule type="expression" dxfId="589" priority="99" stopIfTrue="1">
      <formula>$C21="小計"</formula>
    </cfRule>
    <cfRule type="expression" dxfId="588" priority="100" stopIfTrue="1">
      <formula>$C21="合計"</formula>
    </cfRule>
  </conditionalFormatting>
  <conditionalFormatting sqref="AA21">
    <cfRule type="expression" dxfId="587" priority="97" stopIfTrue="1">
      <formula>$C21="小計"</formula>
    </cfRule>
    <cfRule type="expression" dxfId="586" priority="98" stopIfTrue="1">
      <formula>$C21="合計"</formula>
    </cfRule>
  </conditionalFormatting>
  <conditionalFormatting sqref="AC21">
    <cfRule type="expression" dxfId="585" priority="95" stopIfTrue="1">
      <formula>$C21="小計"</formula>
    </cfRule>
    <cfRule type="expression" dxfId="584" priority="96" stopIfTrue="1">
      <formula>$C21="合計"</formula>
    </cfRule>
  </conditionalFormatting>
  <conditionalFormatting sqref="X21">
    <cfRule type="expression" dxfId="583" priority="93" stopIfTrue="1">
      <formula>$C21="小計"</formula>
    </cfRule>
    <cfRule type="expression" dxfId="582" priority="94" stopIfTrue="1">
      <formula>$C21="合計"</formula>
    </cfRule>
  </conditionalFormatting>
  <conditionalFormatting sqref="AE21 AG21 AI21">
    <cfRule type="expression" dxfId="581" priority="87" stopIfTrue="1">
      <formula>$C21="小計"</formula>
    </cfRule>
    <cfRule type="expression" dxfId="580" priority="88" stopIfTrue="1">
      <formula>$C21="合計"</formula>
    </cfRule>
  </conditionalFormatting>
  <conditionalFormatting sqref="X23">
    <cfRule type="expression" dxfId="579" priority="83" stopIfTrue="1">
      <formula>$C23="小計"</formula>
    </cfRule>
    <cfRule type="expression" dxfId="578" priority="84" stopIfTrue="1">
      <formula>$C23="合計"</formula>
    </cfRule>
  </conditionalFormatting>
  <conditionalFormatting sqref="AB21">
    <cfRule type="expression" dxfId="577" priority="79" stopIfTrue="1">
      <formula>$C21="小計"</formula>
    </cfRule>
    <cfRule type="expression" dxfId="576" priority="80" stopIfTrue="1">
      <formula>$C21="合計"</formula>
    </cfRule>
  </conditionalFormatting>
  <conditionalFormatting sqref="AD21">
    <cfRule type="expression" dxfId="575" priority="77" stopIfTrue="1">
      <formula>$C21="小計"</formula>
    </cfRule>
    <cfRule type="expression" dxfId="574" priority="78" stopIfTrue="1">
      <formula>$C21="合計"</formula>
    </cfRule>
  </conditionalFormatting>
  <conditionalFormatting sqref="AF21">
    <cfRule type="expression" dxfId="573" priority="75" stopIfTrue="1">
      <formula>$C21="小計"</formula>
    </cfRule>
    <cfRule type="expression" dxfId="572" priority="76" stopIfTrue="1">
      <formula>$C21="合計"</formula>
    </cfRule>
  </conditionalFormatting>
  <conditionalFormatting sqref="AH21">
    <cfRule type="expression" dxfId="571" priority="73" stopIfTrue="1">
      <formula>$C21="小計"</formula>
    </cfRule>
    <cfRule type="expression" dxfId="570" priority="74" stopIfTrue="1">
      <formula>$C21="合計"</formula>
    </cfRule>
  </conditionalFormatting>
  <conditionalFormatting sqref="I22 V22:W22 AJ22:AM22">
    <cfRule type="expression" dxfId="569" priority="71" stopIfTrue="1">
      <formula>$C22="小計"</formula>
    </cfRule>
    <cfRule type="expression" dxfId="568" priority="72" stopIfTrue="1">
      <formula>$C22="合計"</formula>
    </cfRule>
  </conditionalFormatting>
  <conditionalFormatting sqref="C22:E22 J22:K22 G22:H22">
    <cfRule type="expression" dxfId="567" priority="69" stopIfTrue="1">
      <formula>$C22="小計"</formula>
    </cfRule>
    <cfRule type="expression" dxfId="566" priority="70" stopIfTrue="1">
      <formula>$C22="合計"</formula>
    </cfRule>
  </conditionalFormatting>
  <conditionalFormatting sqref="L22 N22">
    <cfRule type="expression" dxfId="565" priority="67" stopIfTrue="1">
      <formula>$C22="小計"</formula>
    </cfRule>
    <cfRule type="expression" dxfId="564" priority="68" stopIfTrue="1">
      <formula>$C22="合計"</formula>
    </cfRule>
  </conditionalFormatting>
  <conditionalFormatting sqref="P22">
    <cfRule type="expression" dxfId="563" priority="65" stopIfTrue="1">
      <formula>$C22="小計"</formula>
    </cfRule>
    <cfRule type="expression" dxfId="562" priority="66" stopIfTrue="1">
      <formula>$C22="合計"</formula>
    </cfRule>
  </conditionalFormatting>
  <conditionalFormatting sqref="R22 T22">
    <cfRule type="expression" dxfId="561" priority="63" stopIfTrue="1">
      <formula>$C22="小計"</formula>
    </cfRule>
    <cfRule type="expression" dxfId="560" priority="64" stopIfTrue="1">
      <formula>$C22="合計"</formula>
    </cfRule>
  </conditionalFormatting>
  <conditionalFormatting sqref="M22">
    <cfRule type="expression" dxfId="559" priority="61" stopIfTrue="1">
      <formula>$C22="小計"</formula>
    </cfRule>
    <cfRule type="expression" dxfId="558" priority="62" stopIfTrue="1">
      <formula>$C22="合計"</formula>
    </cfRule>
  </conditionalFormatting>
  <conditionalFormatting sqref="O22">
    <cfRule type="expression" dxfId="557" priority="59" stopIfTrue="1">
      <formula>$C22="小計"</formula>
    </cfRule>
    <cfRule type="expression" dxfId="556" priority="60" stopIfTrue="1">
      <formula>$C22="合計"</formula>
    </cfRule>
  </conditionalFormatting>
  <conditionalFormatting sqref="Q22">
    <cfRule type="expression" dxfId="555" priority="57" stopIfTrue="1">
      <formula>$C22="小計"</formula>
    </cfRule>
    <cfRule type="expression" dxfId="554" priority="58" stopIfTrue="1">
      <formula>$C22="合計"</formula>
    </cfRule>
  </conditionalFormatting>
  <conditionalFormatting sqref="S22">
    <cfRule type="expression" dxfId="553" priority="55" stopIfTrue="1">
      <formula>$C22="小計"</formula>
    </cfRule>
    <cfRule type="expression" dxfId="552" priority="56" stopIfTrue="1">
      <formula>$C22="合計"</formula>
    </cfRule>
  </conditionalFormatting>
  <conditionalFormatting sqref="U22">
    <cfRule type="expression" dxfId="551" priority="53" stopIfTrue="1">
      <formula>$C22="小計"</formula>
    </cfRule>
    <cfRule type="expression" dxfId="550" priority="54" stopIfTrue="1">
      <formula>$C22="合計"</formula>
    </cfRule>
  </conditionalFormatting>
  <conditionalFormatting sqref="F22">
    <cfRule type="expression" dxfId="549" priority="51" stopIfTrue="1">
      <formula>$C22="小計"</formula>
    </cfRule>
    <cfRule type="expression" dxfId="548" priority="52" stopIfTrue="1">
      <formula>$C22="合計"</formula>
    </cfRule>
  </conditionalFormatting>
  <conditionalFormatting sqref="Z22">
    <cfRule type="expression" dxfId="547" priority="39" stopIfTrue="1">
      <formula>$C22="小計"</formula>
    </cfRule>
    <cfRule type="expression" dxfId="546" priority="40" stopIfTrue="1">
      <formula>$C22="合計"</formula>
    </cfRule>
  </conditionalFormatting>
  <conditionalFormatting sqref="Y22">
    <cfRule type="expression" dxfId="545" priority="49" stopIfTrue="1">
      <formula>$C22="小計"</formula>
    </cfRule>
    <cfRule type="expression" dxfId="544" priority="50" stopIfTrue="1">
      <formula>$C22="合計"</formula>
    </cfRule>
  </conditionalFormatting>
  <conditionalFormatting sqref="AA22">
    <cfRule type="expression" dxfId="543" priority="47" stopIfTrue="1">
      <formula>$C22="小計"</formula>
    </cfRule>
    <cfRule type="expression" dxfId="542" priority="48" stopIfTrue="1">
      <formula>$C22="合計"</formula>
    </cfRule>
  </conditionalFormatting>
  <conditionalFormatting sqref="AC22">
    <cfRule type="expression" dxfId="541" priority="45" stopIfTrue="1">
      <formula>$C22="小計"</formula>
    </cfRule>
    <cfRule type="expression" dxfId="540" priority="46" stopIfTrue="1">
      <formula>$C22="合計"</formula>
    </cfRule>
  </conditionalFormatting>
  <conditionalFormatting sqref="X22">
    <cfRule type="expression" dxfId="539" priority="43" stopIfTrue="1">
      <formula>$C22="小計"</formula>
    </cfRule>
    <cfRule type="expression" dxfId="538" priority="44" stopIfTrue="1">
      <formula>$C22="合計"</formula>
    </cfRule>
  </conditionalFormatting>
  <conditionalFormatting sqref="AE22 AG22 AI22">
    <cfRule type="expression" dxfId="537" priority="41" stopIfTrue="1">
      <formula>$C22="小計"</formula>
    </cfRule>
    <cfRule type="expression" dxfId="536" priority="42" stopIfTrue="1">
      <formula>$C22="合計"</formula>
    </cfRule>
  </conditionalFormatting>
  <conditionalFormatting sqref="AB22">
    <cfRule type="expression" dxfId="535" priority="37" stopIfTrue="1">
      <formula>$C22="小計"</formula>
    </cfRule>
    <cfRule type="expression" dxfId="534" priority="38" stopIfTrue="1">
      <formula>$C22="合計"</formula>
    </cfRule>
  </conditionalFormatting>
  <conditionalFormatting sqref="AD22">
    <cfRule type="expression" dxfId="533" priority="35" stopIfTrue="1">
      <formula>$C22="小計"</formula>
    </cfRule>
    <cfRule type="expression" dxfId="532" priority="36" stopIfTrue="1">
      <formula>$C22="合計"</formula>
    </cfRule>
  </conditionalFormatting>
  <conditionalFormatting sqref="AF22">
    <cfRule type="expression" dxfId="531" priority="33" stopIfTrue="1">
      <formula>$C22="小計"</formula>
    </cfRule>
    <cfRule type="expression" dxfId="530" priority="34" stopIfTrue="1">
      <formula>$C22="合計"</formula>
    </cfRule>
  </conditionalFormatting>
  <conditionalFormatting sqref="AH22">
    <cfRule type="expression" dxfId="529" priority="31" stopIfTrue="1">
      <formula>$C22="小計"</formula>
    </cfRule>
    <cfRule type="expression" dxfId="528" priority="32" stopIfTrue="1">
      <formula>$C22="合計"</formula>
    </cfRule>
  </conditionalFormatting>
  <conditionalFormatting sqref="Y20 AA20 AC20">
    <cfRule type="expression" dxfId="527" priority="29" stopIfTrue="1">
      <formula>$C20="小計"</formula>
    </cfRule>
    <cfRule type="expression" dxfId="526" priority="30" stopIfTrue="1">
      <formula>$C20="合計"</formula>
    </cfRule>
  </conditionalFormatting>
  <conditionalFormatting sqref="X20 Z20 AB20">
    <cfRule type="expression" dxfId="525" priority="27" stopIfTrue="1">
      <formula>$C20="小計"</formula>
    </cfRule>
    <cfRule type="expression" dxfId="524" priority="28" stopIfTrue="1">
      <formula>$C20="合計"</formula>
    </cfRule>
  </conditionalFormatting>
  <conditionalFormatting sqref="Q19">
    <cfRule type="expression" dxfId="523" priority="25" stopIfTrue="1">
      <formula>$C19="小計"</formula>
    </cfRule>
    <cfRule type="expression" dxfId="522" priority="26" stopIfTrue="1">
      <formula>$C19="合計"</formula>
    </cfRule>
  </conditionalFormatting>
  <conditionalFormatting sqref="P19">
    <cfRule type="expression" dxfId="521" priority="23" stopIfTrue="1">
      <formula>$C19="小計"</formula>
    </cfRule>
    <cfRule type="expression" dxfId="520" priority="24" stopIfTrue="1">
      <formula>$C19="合計"</formula>
    </cfRule>
  </conditionalFormatting>
  <conditionalFormatting sqref="S19 U19">
    <cfRule type="expression" dxfId="519" priority="21" stopIfTrue="1">
      <formula>$C19="小計"</formula>
    </cfRule>
    <cfRule type="expression" dxfId="518" priority="22" stopIfTrue="1">
      <formula>$C19="合計"</formula>
    </cfRule>
  </conditionalFormatting>
  <conditionalFormatting sqref="R19 T19">
    <cfRule type="expression" dxfId="517" priority="19" stopIfTrue="1">
      <formula>$C19="小計"</formula>
    </cfRule>
    <cfRule type="expression" dxfId="516" priority="20" stopIfTrue="1">
      <formula>$C19="合計"</formula>
    </cfRule>
  </conditionalFormatting>
  <conditionalFormatting sqref="X15">
    <cfRule type="expression" dxfId="515" priority="17" stopIfTrue="1">
      <formula>$C15="小計"</formula>
    </cfRule>
    <cfRule type="expression" dxfId="514" priority="18" stopIfTrue="1">
      <formula>$C15="合計"</formula>
    </cfRule>
  </conditionalFormatting>
  <conditionalFormatting sqref="Z15">
    <cfRule type="expression" dxfId="513" priority="15" stopIfTrue="1">
      <formula>$C15="小計"</formula>
    </cfRule>
    <cfRule type="expression" dxfId="512" priority="16" stopIfTrue="1">
      <formula>$C15="合計"</formula>
    </cfRule>
  </conditionalFormatting>
  <conditionalFormatting sqref="D9:F9">
    <cfRule type="expression" dxfId="511" priority="13" stopIfTrue="1">
      <formula>$C9="小計"</formula>
    </cfRule>
    <cfRule type="expression" dxfId="510" priority="14" stopIfTrue="1">
      <formula>$C9="合計"</formula>
    </cfRule>
  </conditionalFormatting>
  <conditionalFormatting sqref="D10:F10">
    <cfRule type="expression" dxfId="509" priority="9" stopIfTrue="1">
      <formula>$C10="小計"</formula>
    </cfRule>
    <cfRule type="expression" dxfId="508" priority="10" stopIfTrue="1">
      <formula>$C10="合計"</formula>
    </cfRule>
  </conditionalFormatting>
  <conditionalFormatting sqref="C12 F12">
    <cfRule type="expression" dxfId="507" priority="3" stopIfTrue="1">
      <formula>$C12="小計"</formula>
    </cfRule>
    <cfRule type="expression" dxfId="506" priority="4" stopIfTrue="1">
      <formula>$C12="合計"</formula>
    </cfRule>
  </conditionalFormatting>
  <conditionalFormatting sqref="D12:E12">
    <cfRule type="expression" dxfId="505" priority="1" stopIfTrue="1">
      <formula>$C12="小計"</formula>
    </cfRule>
    <cfRule type="expression" dxfId="504" priority="2" stopIfTrue="1">
      <formula>$C12="合計"</formula>
    </cfRule>
  </conditionalFormatting>
  <dataValidations count="4">
    <dataValidation type="list" allowBlank="1" showInputMessage="1" showErrorMessage="1" sqref="B14:B23" xr:uid="{00000000-0002-0000-0D00-000000000000}">
      <formula1>"営業1部,営業2部,営業3部,営業4部"</formula1>
    </dataValidation>
    <dataValidation type="list" allowBlank="1" showInputMessage="1" showErrorMessage="1" sqref="AN5:AN13 AO5:BD23" xr:uid="{00000000-0002-0000-0D00-000001000000}">
      <formula1>"A,B,C,D"</formula1>
    </dataValidation>
    <dataValidation type="list" allowBlank="1" showInputMessage="1" showErrorMessage="1" sqref="B5:B13" xr:uid="{00000000-0002-0000-0D00-000002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23" xr:uid="{00000000-0002-0000-0D00-000003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8" scale="44" fitToHeight="4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685" stopIfTrue="1" id="{DE308E2F-5749-44ED-B57A-A9619D7968F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686" stopIfTrue="1" id="{FD524F32-78C6-404D-A23A-7FAE6876F3D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B6 AJ13:AM13 V13:W13 H13 B13 AJ6:AM6 V6:W6 H6</xm:sqref>
        </x14:conditionalFormatting>
        <x14:conditionalFormatting xmlns:xm="http://schemas.microsoft.com/office/excel/2006/main">
          <x14:cfRule type="expression" priority="717" stopIfTrue="1" id="{B8695411-8331-4109-905E-A50B5CC8C17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18" stopIfTrue="1" id="{E580E76B-F506-4723-9F3D-99ACE0EDAA1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AJ8:AM8 V8:W8 H8 B8 B11 H11 V11:W11 AJ11:AM11</xm:sqref>
        </x14:conditionalFormatting>
        <x14:conditionalFormatting xmlns:xm="http://schemas.microsoft.com/office/excel/2006/main">
          <x14:cfRule type="expression" priority="699" stopIfTrue="1" id="{DB52D0D9-3E97-4182-8096-716F5FDEAB6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0" stopIfTrue="1" id="{AF8D317A-9F23-4908-97A8-A32BF5848F0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B7 V7:W7 AJ7:AM7</xm:sqref>
        </x14:conditionalFormatting>
        <x14:conditionalFormatting xmlns:xm="http://schemas.microsoft.com/office/excel/2006/main">
          <x14:cfRule type="expression" priority="569" stopIfTrue="1" id="{7687674A-4BE8-4763-BF14-1456F7CBF0D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0" stopIfTrue="1" id="{324B5396-9434-45EE-841E-9CC980A93E1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B5:C5 F5 V5:W5 AJ5:AM5</xm:sqref>
        </x14:conditionalFormatting>
        <x14:conditionalFormatting xmlns:xm="http://schemas.microsoft.com/office/excel/2006/main">
          <x14:cfRule type="expression" priority="571" stopIfTrue="1" id="{AFB2AC54-7126-40A0-957E-74420C5E033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72" stopIfTrue="1" id="{522C81E0-20B2-4A14-BC1C-99425BA5829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D5:E5</xm:sqref>
        </x14:conditionalFormatting>
        <x14:conditionalFormatting xmlns:xm="http://schemas.microsoft.com/office/excel/2006/main">
          <x14:cfRule type="expression" priority="321" stopIfTrue="1" id="{2E8ADD64-31AD-4F6C-B47F-5049C9BD9767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22" stopIfTrue="1" id="{34E8C099-5CC0-470A-8555-9F832DDC9F2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315" stopIfTrue="1" id="{0E04934C-4EF6-4A06-8E44-6F5206EDA0C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16" stopIfTrue="1" id="{E616BBA1-3608-41A7-AC8D-2EC64FD6C21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11" stopIfTrue="1" id="{3027AAF7-7AD8-4F12-B20C-77D663147E9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2" stopIfTrue="1" id="{E70638DE-8D27-4C8B-9C0B-14AE955524B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B9 H9 V9:W9 AJ9:AM9</xm:sqref>
        </x14:conditionalFormatting>
        <x14:conditionalFormatting xmlns:xm="http://schemas.microsoft.com/office/excel/2006/main">
          <x14:cfRule type="expression" priority="7" stopIfTrue="1" id="{35A5C9CE-8A8D-4A82-BA35-94396ECD70C1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8" stopIfTrue="1" id="{CDB3E4AB-BBC8-4DC8-BE55-A096366DA25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B10 H10 V10:W10 AJ10:AM10</xm:sqref>
        </x14:conditionalFormatting>
        <x14:conditionalFormatting xmlns:xm="http://schemas.microsoft.com/office/excel/2006/main">
          <x14:cfRule type="expression" priority="5" stopIfTrue="1" id="{C278C786-9AB8-4E12-B137-63BF217707B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" stopIfTrue="1" id="{083C9B41-7602-4C1A-8B1E-FCE87B437215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AJ12:AM12 V12:W12 H12 B12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>
    <tabColor indexed="13"/>
  </sheetPr>
  <dimension ref="B1:BE25"/>
  <sheetViews>
    <sheetView showZeros="0" zoomScale="85" zoomScaleNormal="85" workbookViewId="0">
      <pane xSplit="9" ySplit="4" topLeftCell="J5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3.453125" style="27" bestFit="1" customWidth="1"/>
    <col min="10" max="12" width="13.08984375" style="28" bestFit="1" customWidth="1"/>
    <col min="13" max="13" width="13.08984375" style="89" bestFit="1" customWidth="1"/>
    <col min="14" max="18" width="13.08984375" style="28" bestFit="1" customWidth="1"/>
    <col min="19" max="19" width="13.08984375" style="28" customWidth="1"/>
    <col min="20" max="21" width="13.08984375" style="28" bestFit="1" customWidth="1"/>
    <col min="22" max="22" width="15.36328125" style="28" bestFit="1" customWidth="1"/>
    <col min="23" max="23" width="13.08984375" style="28" bestFit="1" customWidth="1"/>
    <col min="24" max="35" width="13.08984375" style="28" customWidth="1"/>
    <col min="36" max="36" width="15.36328125" style="28" bestFit="1" customWidth="1"/>
    <col min="37" max="37" width="11.6328125" style="28" customWidth="1"/>
    <col min="38" max="39" width="12.90625" style="28" customWidth="1"/>
    <col min="40" max="40" width="5.08984375" style="217" customWidth="1"/>
    <col min="41" max="42" width="8.6328125" style="217" customWidth="1"/>
    <col min="43" max="43" width="8.6328125" style="28" customWidth="1"/>
    <col min="44" max="45" width="8.6328125" style="217" customWidth="1"/>
    <col min="46" max="46" width="8.6328125" style="28" customWidth="1"/>
    <col min="47" max="48" width="8.6328125" style="217" customWidth="1"/>
    <col min="49" max="49" width="8.6328125" style="28" customWidth="1"/>
    <col min="50" max="51" width="8.6328125" style="217" customWidth="1"/>
    <col min="52" max="52" width="8.6328125" style="28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551</v>
      </c>
      <c r="M1" s="87"/>
      <c r="V1" s="6"/>
      <c r="AL1" s="41" t="s">
        <v>43</v>
      </c>
      <c r="AM1" s="5">
        <f ca="1">TODAY()</f>
        <v>44644</v>
      </c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172</v>
      </c>
      <c r="H3" s="444" t="s">
        <v>63</v>
      </c>
      <c r="I3" s="444" t="s">
        <v>64</v>
      </c>
      <c r="J3" s="447" t="s">
        <v>160</v>
      </c>
      <c r="K3" s="447"/>
      <c r="L3" s="447" t="s">
        <v>161</v>
      </c>
      <c r="M3" s="447"/>
      <c r="N3" s="447" t="s">
        <v>162</v>
      </c>
      <c r="O3" s="447"/>
      <c r="P3" s="447" t="s">
        <v>163</v>
      </c>
      <c r="Q3" s="447"/>
      <c r="R3" s="447" t="s">
        <v>164</v>
      </c>
      <c r="S3" s="447"/>
      <c r="T3" s="447" t="s">
        <v>165</v>
      </c>
      <c r="U3" s="447"/>
      <c r="V3" s="447" t="s">
        <v>52</v>
      </c>
      <c r="W3" s="447"/>
      <c r="X3" s="447" t="s">
        <v>166</v>
      </c>
      <c r="Y3" s="447"/>
      <c r="Z3" s="447" t="s">
        <v>167</v>
      </c>
      <c r="AA3" s="447"/>
      <c r="AB3" s="447" t="s">
        <v>168</v>
      </c>
      <c r="AC3" s="447"/>
      <c r="AD3" s="447" t="s">
        <v>169</v>
      </c>
      <c r="AE3" s="447"/>
      <c r="AF3" s="447" t="s">
        <v>170</v>
      </c>
      <c r="AG3" s="447"/>
      <c r="AH3" s="447" t="s">
        <v>171</v>
      </c>
      <c r="AI3" s="447"/>
      <c r="AJ3" s="447" t="s">
        <v>59</v>
      </c>
      <c r="AK3" s="447"/>
      <c r="AL3" s="447" t="s">
        <v>60</v>
      </c>
      <c r="AM3" s="447"/>
      <c r="AN3" s="213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14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466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45"/>
      <c r="C5" s="175" t="s">
        <v>122</v>
      </c>
      <c r="D5" s="194" t="s">
        <v>108</v>
      </c>
      <c r="E5" s="198" t="s">
        <v>266</v>
      </c>
      <c r="F5" s="139" t="s">
        <v>604</v>
      </c>
      <c r="G5" s="107"/>
      <c r="H5" s="103" t="s">
        <v>1012</v>
      </c>
      <c r="I5" s="142" t="s">
        <v>1593</v>
      </c>
      <c r="J5" s="94">
        <v>145750</v>
      </c>
      <c r="K5" s="94"/>
      <c r="L5" s="94">
        <v>145750</v>
      </c>
      <c r="M5" s="94"/>
      <c r="N5" s="94">
        <v>145750</v>
      </c>
      <c r="O5" s="94"/>
      <c r="P5" s="94">
        <v>145750</v>
      </c>
      <c r="Q5" s="94"/>
      <c r="R5" s="94">
        <v>145750</v>
      </c>
      <c r="S5" s="94"/>
      <c r="T5" s="94">
        <v>145750</v>
      </c>
      <c r="U5" s="94"/>
      <c r="V5" s="105">
        <v>874500</v>
      </c>
      <c r="W5" s="105">
        <v>0</v>
      </c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105">
        <v>0</v>
      </c>
      <c r="AK5" s="105">
        <v>0</v>
      </c>
      <c r="AL5" s="105">
        <v>874500</v>
      </c>
      <c r="AM5" s="105">
        <v>0</v>
      </c>
      <c r="AN5" s="219"/>
      <c r="AO5" s="351" t="s">
        <v>734</v>
      </c>
      <c r="AP5" s="351" t="s">
        <v>734</v>
      </c>
      <c r="AQ5" s="351" t="s">
        <v>734</v>
      </c>
      <c r="AR5" s="351" t="s">
        <v>734</v>
      </c>
      <c r="AS5" s="351" t="s">
        <v>734</v>
      </c>
      <c r="AT5" s="351" t="s">
        <v>734</v>
      </c>
      <c r="AU5" s="351"/>
      <c r="AV5" s="351"/>
      <c r="AW5" s="351"/>
      <c r="AX5" s="351"/>
      <c r="AY5" s="351"/>
      <c r="AZ5" s="351"/>
      <c r="BA5" s="101"/>
      <c r="BB5" s="101"/>
      <c r="BC5" s="145"/>
      <c r="BD5" s="145"/>
    </row>
    <row r="6" spans="2:57" ht="26.25" customHeight="1" x14ac:dyDescent="0.2">
      <c r="B6" s="45"/>
      <c r="C6" s="175" t="s">
        <v>122</v>
      </c>
      <c r="D6" s="194" t="s">
        <v>108</v>
      </c>
      <c r="E6" s="198" t="s">
        <v>266</v>
      </c>
      <c r="F6" s="139" t="s">
        <v>730</v>
      </c>
      <c r="G6" s="107"/>
      <c r="H6" s="103" t="s">
        <v>1012</v>
      </c>
      <c r="I6" s="142" t="s">
        <v>731</v>
      </c>
      <c r="J6" s="94">
        <v>650000</v>
      </c>
      <c r="K6" s="94"/>
      <c r="L6" s="94">
        <v>650000</v>
      </c>
      <c r="M6" s="94"/>
      <c r="N6" s="94">
        <v>650000</v>
      </c>
      <c r="O6" s="94"/>
      <c r="P6" s="94">
        <v>650000</v>
      </c>
      <c r="Q6" s="94"/>
      <c r="R6" s="94">
        <v>650000</v>
      </c>
      <c r="S6" s="94"/>
      <c r="T6" s="94">
        <v>650000</v>
      </c>
      <c r="U6" s="94"/>
      <c r="V6" s="105">
        <v>3900000</v>
      </c>
      <c r="W6" s="105">
        <v>0</v>
      </c>
      <c r="X6" s="94">
        <v>650000</v>
      </c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105">
        <v>650000</v>
      </c>
      <c r="AK6" s="105">
        <v>0</v>
      </c>
      <c r="AL6" s="105">
        <v>4550000</v>
      </c>
      <c r="AM6" s="105">
        <v>0</v>
      </c>
      <c r="AN6" s="219"/>
      <c r="AO6" s="351" t="s">
        <v>734</v>
      </c>
      <c r="AP6" s="351" t="s">
        <v>734</v>
      </c>
      <c r="AQ6" s="351" t="s">
        <v>734</v>
      </c>
      <c r="AR6" s="351" t="s">
        <v>734</v>
      </c>
      <c r="AS6" s="351" t="s">
        <v>734</v>
      </c>
      <c r="AT6" s="351" t="s">
        <v>734</v>
      </c>
      <c r="AU6" s="351" t="s">
        <v>734</v>
      </c>
      <c r="AV6" s="351"/>
      <c r="AW6" s="351"/>
      <c r="AX6" s="351"/>
      <c r="AY6" s="351"/>
      <c r="AZ6" s="351"/>
      <c r="BA6" s="101"/>
      <c r="BB6" s="101"/>
      <c r="BC6" s="145"/>
      <c r="BD6" s="145"/>
    </row>
    <row r="7" spans="2:57" ht="26.25" customHeight="1" x14ac:dyDescent="0.2">
      <c r="B7" s="45"/>
      <c r="C7" s="175" t="s">
        <v>122</v>
      </c>
      <c r="D7" s="194" t="s">
        <v>108</v>
      </c>
      <c r="E7" s="198" t="s">
        <v>266</v>
      </c>
      <c r="F7" s="139" t="s">
        <v>730</v>
      </c>
      <c r="G7" s="107"/>
      <c r="H7" s="103" t="s">
        <v>1012</v>
      </c>
      <c r="I7" s="142" t="s">
        <v>1177</v>
      </c>
      <c r="J7" s="94">
        <v>385000</v>
      </c>
      <c r="K7" s="94"/>
      <c r="L7" s="94">
        <v>385000</v>
      </c>
      <c r="M7" s="94"/>
      <c r="N7" s="94">
        <v>385000</v>
      </c>
      <c r="O7" s="94"/>
      <c r="P7" s="94">
        <v>385000</v>
      </c>
      <c r="Q7" s="94"/>
      <c r="R7" s="94">
        <v>385000</v>
      </c>
      <c r="S7" s="94"/>
      <c r="T7" s="94">
        <v>385000</v>
      </c>
      <c r="U7" s="94"/>
      <c r="V7" s="105">
        <v>2310000</v>
      </c>
      <c r="W7" s="105">
        <v>0</v>
      </c>
      <c r="X7" s="94">
        <v>385000</v>
      </c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105">
        <v>385000</v>
      </c>
      <c r="AK7" s="105">
        <v>0</v>
      </c>
      <c r="AL7" s="105">
        <v>2695000</v>
      </c>
      <c r="AM7" s="105">
        <v>0</v>
      </c>
      <c r="AN7" s="219"/>
      <c r="AO7" s="351" t="s">
        <v>734</v>
      </c>
      <c r="AP7" s="351" t="s">
        <v>734</v>
      </c>
      <c r="AQ7" s="351" t="s">
        <v>734</v>
      </c>
      <c r="AR7" s="351" t="s">
        <v>734</v>
      </c>
      <c r="AS7" s="351" t="s">
        <v>734</v>
      </c>
      <c r="AT7" s="351" t="s">
        <v>734</v>
      </c>
      <c r="AU7" s="351" t="s">
        <v>734</v>
      </c>
      <c r="AV7" s="351"/>
      <c r="AW7" s="351"/>
      <c r="AX7" s="351"/>
      <c r="AY7" s="351"/>
      <c r="AZ7" s="351"/>
      <c r="BA7" s="101"/>
      <c r="BB7" s="101"/>
      <c r="BC7" s="145"/>
      <c r="BD7" s="145"/>
    </row>
    <row r="8" spans="2:57" ht="26.15" customHeight="1" x14ac:dyDescent="0.2">
      <c r="B8" s="156"/>
      <c r="C8" s="66" t="s">
        <v>277</v>
      </c>
      <c r="D8" s="68" t="s">
        <v>108</v>
      </c>
      <c r="E8" s="151" t="s">
        <v>266</v>
      </c>
      <c r="F8" s="139" t="s">
        <v>1173</v>
      </c>
      <c r="G8" s="70"/>
      <c r="H8" s="319" t="s">
        <v>1012</v>
      </c>
      <c r="I8" s="127" t="s">
        <v>1174</v>
      </c>
      <c r="J8" s="63">
        <v>480000</v>
      </c>
      <c r="K8" s="63"/>
      <c r="L8" s="63">
        <v>480000</v>
      </c>
      <c r="M8" s="63"/>
      <c r="N8" s="63">
        <v>480000</v>
      </c>
      <c r="O8" s="63"/>
      <c r="P8" s="63">
        <v>480000</v>
      </c>
      <c r="Q8" s="63"/>
      <c r="R8" s="63">
        <v>480000</v>
      </c>
      <c r="S8" s="63"/>
      <c r="T8" s="63">
        <v>480000</v>
      </c>
      <c r="U8" s="63"/>
      <c r="V8" s="62">
        <v>2880000</v>
      </c>
      <c r="W8" s="62">
        <v>0</v>
      </c>
      <c r="X8" s="63"/>
      <c r="Y8" s="63"/>
      <c r="Z8" s="63"/>
      <c r="AA8" s="63"/>
      <c r="AB8" s="63"/>
      <c r="AC8" s="94"/>
      <c r="AD8" s="63"/>
      <c r="AE8" s="94"/>
      <c r="AF8" s="63"/>
      <c r="AG8" s="94"/>
      <c r="AH8" s="63"/>
      <c r="AI8" s="94"/>
      <c r="AJ8" s="62">
        <v>0</v>
      </c>
      <c r="AK8" s="62">
        <v>0</v>
      </c>
      <c r="AL8" s="62">
        <v>2880000</v>
      </c>
      <c r="AM8" s="62">
        <v>0</v>
      </c>
      <c r="AN8" s="219"/>
      <c r="AO8" s="351" t="s">
        <v>734</v>
      </c>
      <c r="AP8" s="351" t="s">
        <v>734</v>
      </c>
      <c r="AQ8" s="351" t="s">
        <v>734</v>
      </c>
      <c r="AR8" s="351" t="s">
        <v>734</v>
      </c>
      <c r="AS8" s="351" t="s">
        <v>734</v>
      </c>
      <c r="AT8" s="351" t="s">
        <v>734</v>
      </c>
      <c r="AU8" s="351"/>
      <c r="AV8" s="351"/>
      <c r="AW8" s="351"/>
      <c r="AX8" s="351"/>
      <c r="AY8" s="351"/>
      <c r="AZ8" s="351"/>
      <c r="BA8" s="348"/>
      <c r="BB8" s="348"/>
      <c r="BC8" s="173"/>
      <c r="BD8" s="173"/>
    </row>
    <row r="9" spans="2:57" ht="26.25" customHeight="1" x14ac:dyDescent="0.2">
      <c r="B9" s="45"/>
      <c r="C9" s="120" t="s">
        <v>728</v>
      </c>
      <c r="D9" s="194" t="s">
        <v>108</v>
      </c>
      <c r="E9" s="198" t="s">
        <v>266</v>
      </c>
      <c r="F9" s="139" t="s">
        <v>595</v>
      </c>
      <c r="G9" s="107"/>
      <c r="H9" s="329" t="s">
        <v>1017</v>
      </c>
      <c r="I9" s="142" t="s">
        <v>964</v>
      </c>
      <c r="J9" s="94">
        <v>300000</v>
      </c>
      <c r="K9" s="94"/>
      <c r="L9" s="94">
        <v>500000</v>
      </c>
      <c r="M9" s="94"/>
      <c r="N9" s="94">
        <v>400000</v>
      </c>
      <c r="O9" s="94"/>
      <c r="P9" s="94">
        <v>200000</v>
      </c>
      <c r="Q9" s="94"/>
      <c r="R9" s="94">
        <v>300000</v>
      </c>
      <c r="S9" s="94"/>
      <c r="T9" s="94">
        <v>1500000</v>
      </c>
      <c r="U9" s="94"/>
      <c r="V9" s="105">
        <v>3200000</v>
      </c>
      <c r="W9" s="105">
        <v>0</v>
      </c>
      <c r="X9" s="94">
        <v>50000</v>
      </c>
      <c r="Y9" s="94"/>
      <c r="Z9" s="94">
        <v>300000</v>
      </c>
      <c r="AA9" s="94"/>
      <c r="AB9" s="94">
        <v>500000</v>
      </c>
      <c r="AC9" s="94"/>
      <c r="AD9" s="94">
        <v>800000</v>
      </c>
      <c r="AE9" s="94"/>
      <c r="AF9" s="94">
        <v>300000</v>
      </c>
      <c r="AG9" s="94"/>
      <c r="AH9" s="94">
        <v>500000</v>
      </c>
      <c r="AI9" s="94"/>
      <c r="AJ9" s="105">
        <v>2450000</v>
      </c>
      <c r="AK9" s="105">
        <v>0</v>
      </c>
      <c r="AL9" s="105">
        <v>5650000</v>
      </c>
      <c r="AM9" s="105">
        <v>0</v>
      </c>
      <c r="AN9" s="219"/>
      <c r="AO9" s="351" t="s">
        <v>734</v>
      </c>
      <c r="AP9" s="351" t="s">
        <v>734</v>
      </c>
      <c r="AQ9" s="351" t="s">
        <v>734</v>
      </c>
      <c r="AR9" s="351" t="s">
        <v>734</v>
      </c>
      <c r="AS9" s="351" t="s">
        <v>734</v>
      </c>
      <c r="AT9" s="351" t="s">
        <v>734</v>
      </c>
      <c r="AU9" s="351" t="s">
        <v>734</v>
      </c>
      <c r="AV9" s="351" t="s">
        <v>734</v>
      </c>
      <c r="AW9" s="351" t="s">
        <v>734</v>
      </c>
      <c r="AX9" s="351" t="s">
        <v>734</v>
      </c>
      <c r="AY9" s="351" t="s">
        <v>734</v>
      </c>
      <c r="AZ9" s="351" t="s">
        <v>734</v>
      </c>
      <c r="BA9" s="101"/>
      <c r="BB9" s="101"/>
      <c r="BC9" s="145"/>
      <c r="BD9" s="145"/>
    </row>
    <row r="10" spans="2:57" ht="26.25" customHeight="1" x14ac:dyDescent="0.2">
      <c r="B10" s="45"/>
      <c r="C10" s="120" t="s">
        <v>728</v>
      </c>
      <c r="D10" s="194" t="s">
        <v>108</v>
      </c>
      <c r="E10" s="198" t="s">
        <v>266</v>
      </c>
      <c r="F10" s="139" t="s">
        <v>751</v>
      </c>
      <c r="G10" s="107"/>
      <c r="H10" s="329" t="s">
        <v>1017</v>
      </c>
      <c r="I10" s="142" t="s">
        <v>964</v>
      </c>
      <c r="J10" s="94">
        <v>100000</v>
      </c>
      <c r="K10" s="94"/>
      <c r="L10" s="94">
        <v>300000</v>
      </c>
      <c r="M10" s="94"/>
      <c r="N10" s="94">
        <v>200000</v>
      </c>
      <c r="O10" s="94"/>
      <c r="P10" s="94">
        <v>200000</v>
      </c>
      <c r="Q10" s="94"/>
      <c r="R10" s="94">
        <v>200000</v>
      </c>
      <c r="S10" s="94"/>
      <c r="T10" s="94">
        <v>1000000</v>
      </c>
      <c r="U10" s="94"/>
      <c r="V10" s="105">
        <v>2000000</v>
      </c>
      <c r="W10" s="105">
        <v>0</v>
      </c>
      <c r="X10" s="94">
        <v>50000</v>
      </c>
      <c r="Y10" s="94"/>
      <c r="Z10" s="94">
        <v>300000</v>
      </c>
      <c r="AA10" s="94"/>
      <c r="AB10" s="94">
        <v>300000</v>
      </c>
      <c r="AC10" s="94"/>
      <c r="AD10" s="94">
        <v>400000</v>
      </c>
      <c r="AE10" s="94"/>
      <c r="AF10" s="94">
        <v>200000</v>
      </c>
      <c r="AG10" s="94"/>
      <c r="AH10" s="94">
        <v>500000</v>
      </c>
      <c r="AI10" s="94"/>
      <c r="AJ10" s="105">
        <v>1750000</v>
      </c>
      <c r="AK10" s="105">
        <v>0</v>
      </c>
      <c r="AL10" s="105">
        <v>3750000</v>
      </c>
      <c r="AM10" s="105">
        <v>0</v>
      </c>
      <c r="AN10" s="219"/>
      <c r="AO10" s="351" t="s">
        <v>734</v>
      </c>
      <c r="AP10" s="351" t="s">
        <v>734</v>
      </c>
      <c r="AQ10" s="351" t="s">
        <v>734</v>
      </c>
      <c r="AR10" s="351" t="s">
        <v>734</v>
      </c>
      <c r="AS10" s="351" t="s">
        <v>734</v>
      </c>
      <c r="AT10" s="351" t="s">
        <v>734</v>
      </c>
      <c r="AU10" s="351" t="s">
        <v>734</v>
      </c>
      <c r="AV10" s="351" t="s">
        <v>734</v>
      </c>
      <c r="AW10" s="351" t="s">
        <v>734</v>
      </c>
      <c r="AX10" s="351" t="s">
        <v>734</v>
      </c>
      <c r="AY10" s="351" t="s">
        <v>734</v>
      </c>
      <c r="AZ10" s="351" t="s">
        <v>734</v>
      </c>
      <c r="BA10" s="101"/>
      <c r="BB10" s="101"/>
      <c r="BC10" s="145"/>
      <c r="BD10" s="145"/>
    </row>
    <row r="11" spans="2:57" ht="26.25" customHeight="1" x14ac:dyDescent="0.2">
      <c r="B11" s="45"/>
      <c r="C11" s="120" t="s">
        <v>750</v>
      </c>
      <c r="D11" s="194" t="s">
        <v>108</v>
      </c>
      <c r="E11" s="198" t="s">
        <v>266</v>
      </c>
      <c r="F11" s="139" t="s">
        <v>595</v>
      </c>
      <c r="G11" s="107"/>
      <c r="H11" s="329" t="s">
        <v>1017</v>
      </c>
      <c r="I11" s="142" t="s">
        <v>964</v>
      </c>
      <c r="J11" s="94">
        <v>1500000</v>
      </c>
      <c r="K11" s="94"/>
      <c r="L11" s="94">
        <v>2000000</v>
      </c>
      <c r="M11" s="94"/>
      <c r="N11" s="94">
        <v>3000000</v>
      </c>
      <c r="O11" s="94"/>
      <c r="P11" s="94">
        <v>2000000</v>
      </c>
      <c r="Q11" s="94"/>
      <c r="R11" s="94">
        <v>2000000</v>
      </c>
      <c r="S11" s="94"/>
      <c r="T11" s="94">
        <v>9000000</v>
      </c>
      <c r="U11" s="94"/>
      <c r="V11" s="105">
        <v>19500000</v>
      </c>
      <c r="W11" s="105">
        <v>0</v>
      </c>
      <c r="X11" s="94">
        <v>1000000</v>
      </c>
      <c r="Y11" s="94"/>
      <c r="Z11" s="94">
        <v>500000</v>
      </c>
      <c r="AA11" s="94"/>
      <c r="AB11" s="94">
        <v>2500000</v>
      </c>
      <c r="AC11" s="94"/>
      <c r="AD11" s="94">
        <v>2500000</v>
      </c>
      <c r="AE11" s="94"/>
      <c r="AF11" s="94">
        <v>2500000</v>
      </c>
      <c r="AG11" s="94"/>
      <c r="AH11" s="94">
        <v>3000000</v>
      </c>
      <c r="AI11" s="94"/>
      <c r="AJ11" s="105">
        <v>12000000</v>
      </c>
      <c r="AK11" s="105">
        <v>0</v>
      </c>
      <c r="AL11" s="105">
        <v>31500000</v>
      </c>
      <c r="AM11" s="105">
        <v>0</v>
      </c>
      <c r="AN11" s="219"/>
      <c r="AO11" s="351" t="s">
        <v>734</v>
      </c>
      <c r="AP11" s="351" t="s">
        <v>734</v>
      </c>
      <c r="AQ11" s="351" t="s">
        <v>734</v>
      </c>
      <c r="AR11" s="351" t="s">
        <v>734</v>
      </c>
      <c r="AS11" s="351" t="s">
        <v>734</v>
      </c>
      <c r="AT11" s="351" t="s">
        <v>734</v>
      </c>
      <c r="AU11" s="351" t="s">
        <v>734</v>
      </c>
      <c r="AV11" s="351" t="s">
        <v>734</v>
      </c>
      <c r="AW11" s="351" t="s">
        <v>734</v>
      </c>
      <c r="AX11" s="351" t="s">
        <v>734</v>
      </c>
      <c r="AY11" s="351" t="s">
        <v>734</v>
      </c>
      <c r="AZ11" s="351" t="s">
        <v>734</v>
      </c>
      <c r="BA11" s="101"/>
      <c r="BB11" s="101"/>
      <c r="BC11" s="145"/>
      <c r="BD11" s="145"/>
    </row>
    <row r="12" spans="2:57" ht="26.25" customHeight="1" x14ac:dyDescent="0.2">
      <c r="B12" s="156"/>
      <c r="C12" s="120" t="s">
        <v>750</v>
      </c>
      <c r="D12" s="194" t="s">
        <v>108</v>
      </c>
      <c r="E12" s="198" t="s">
        <v>266</v>
      </c>
      <c r="F12" s="139" t="s">
        <v>828</v>
      </c>
      <c r="G12" s="162"/>
      <c r="H12" s="329" t="s">
        <v>1017</v>
      </c>
      <c r="I12" s="142" t="s">
        <v>964</v>
      </c>
      <c r="J12" s="94">
        <v>1000000</v>
      </c>
      <c r="K12" s="160"/>
      <c r="L12" s="94">
        <v>2000000</v>
      </c>
      <c r="M12" s="160"/>
      <c r="N12" s="94">
        <v>3000000</v>
      </c>
      <c r="O12" s="160"/>
      <c r="P12" s="94">
        <v>1500000</v>
      </c>
      <c r="Q12" s="160"/>
      <c r="R12" s="94">
        <v>2000000</v>
      </c>
      <c r="S12" s="160"/>
      <c r="T12" s="94">
        <v>7000000</v>
      </c>
      <c r="U12" s="160"/>
      <c r="V12" s="174">
        <v>16500000</v>
      </c>
      <c r="W12" s="174">
        <v>0</v>
      </c>
      <c r="X12" s="94">
        <v>800000</v>
      </c>
      <c r="Y12" s="160"/>
      <c r="Z12" s="94">
        <v>500000</v>
      </c>
      <c r="AA12" s="160"/>
      <c r="AB12" s="94">
        <v>1500000</v>
      </c>
      <c r="AC12" s="160"/>
      <c r="AD12" s="94">
        <v>1500000</v>
      </c>
      <c r="AE12" s="94"/>
      <c r="AF12" s="94">
        <v>2000000</v>
      </c>
      <c r="AG12" s="160"/>
      <c r="AH12" s="94">
        <v>2000000</v>
      </c>
      <c r="AI12" s="160"/>
      <c r="AJ12" s="174">
        <v>8300000</v>
      </c>
      <c r="AK12" s="174">
        <v>0</v>
      </c>
      <c r="AL12" s="174">
        <v>24800000</v>
      </c>
      <c r="AM12" s="174">
        <v>0</v>
      </c>
      <c r="AN12" s="219"/>
      <c r="AO12" s="351" t="s">
        <v>734</v>
      </c>
      <c r="AP12" s="351" t="s">
        <v>734</v>
      </c>
      <c r="AQ12" s="351" t="s">
        <v>734</v>
      </c>
      <c r="AR12" s="351" t="s">
        <v>734</v>
      </c>
      <c r="AS12" s="351" t="s">
        <v>734</v>
      </c>
      <c r="AT12" s="351" t="s">
        <v>734</v>
      </c>
      <c r="AU12" s="351" t="s">
        <v>734</v>
      </c>
      <c r="AV12" s="351" t="s">
        <v>734</v>
      </c>
      <c r="AW12" s="351" t="s">
        <v>734</v>
      </c>
      <c r="AX12" s="351" t="s">
        <v>734</v>
      </c>
      <c r="AY12" s="351" t="s">
        <v>734</v>
      </c>
      <c r="AZ12" s="351" t="s">
        <v>734</v>
      </c>
      <c r="BA12" s="211"/>
      <c r="BB12" s="211"/>
      <c r="BC12" s="173"/>
      <c r="BD12" s="173"/>
    </row>
    <row r="13" spans="2:57" ht="26.25" customHeight="1" x14ac:dyDescent="0.2">
      <c r="B13" s="156"/>
      <c r="C13" s="66" t="s">
        <v>120</v>
      </c>
      <c r="D13" s="68" t="s">
        <v>108</v>
      </c>
      <c r="E13" s="151" t="s">
        <v>142</v>
      </c>
      <c r="F13" s="139" t="s">
        <v>211</v>
      </c>
      <c r="G13" s="70"/>
      <c r="H13" s="319" t="s">
        <v>1024</v>
      </c>
      <c r="I13" s="127" t="s">
        <v>999</v>
      </c>
      <c r="J13" s="63">
        <v>410000</v>
      </c>
      <c r="K13" s="94"/>
      <c r="L13" s="63">
        <v>410000</v>
      </c>
      <c r="M13" s="94"/>
      <c r="N13" s="63">
        <v>410000</v>
      </c>
      <c r="O13" s="94"/>
      <c r="P13" s="63">
        <v>410000</v>
      </c>
      <c r="Q13" s="94"/>
      <c r="R13" s="63">
        <v>410000</v>
      </c>
      <c r="S13" s="94"/>
      <c r="T13" s="63">
        <v>410000</v>
      </c>
      <c r="U13" s="94"/>
      <c r="V13" s="62">
        <v>2460000</v>
      </c>
      <c r="W13" s="62">
        <v>0</v>
      </c>
      <c r="X13" s="63">
        <v>410000</v>
      </c>
      <c r="Y13" s="94"/>
      <c r="Z13" s="63">
        <v>410000</v>
      </c>
      <c r="AA13" s="94"/>
      <c r="AB13" s="63">
        <v>410000</v>
      </c>
      <c r="AC13" s="94"/>
      <c r="AD13" s="63">
        <v>410000</v>
      </c>
      <c r="AE13" s="94"/>
      <c r="AF13" s="63">
        <v>410000</v>
      </c>
      <c r="AG13" s="94"/>
      <c r="AH13" s="63">
        <v>410000</v>
      </c>
      <c r="AI13" s="94"/>
      <c r="AJ13" s="62">
        <v>2460000</v>
      </c>
      <c r="AK13" s="62">
        <v>0</v>
      </c>
      <c r="AL13" s="62">
        <v>4920000</v>
      </c>
      <c r="AM13" s="62">
        <v>0</v>
      </c>
      <c r="AN13" s="219"/>
      <c r="AO13" s="351" t="s">
        <v>734</v>
      </c>
      <c r="AP13" s="351" t="s">
        <v>734</v>
      </c>
      <c r="AQ13" s="351" t="s">
        <v>734</v>
      </c>
      <c r="AR13" s="351" t="s">
        <v>734</v>
      </c>
      <c r="AS13" s="351" t="s">
        <v>734</v>
      </c>
      <c r="AT13" s="351" t="s">
        <v>734</v>
      </c>
      <c r="AU13" s="351" t="s">
        <v>734</v>
      </c>
      <c r="AV13" s="351" t="s">
        <v>734</v>
      </c>
      <c r="AW13" s="351" t="s">
        <v>734</v>
      </c>
      <c r="AX13" s="351" t="s">
        <v>734</v>
      </c>
      <c r="AY13" s="351" t="s">
        <v>734</v>
      </c>
      <c r="AZ13" s="351" t="s">
        <v>734</v>
      </c>
      <c r="BA13" s="348"/>
      <c r="BB13" s="348"/>
      <c r="BC13" s="173"/>
      <c r="BD13" s="173"/>
    </row>
    <row r="14" spans="2:57" ht="26.25" customHeight="1" x14ac:dyDescent="0.2">
      <c r="B14" s="156"/>
      <c r="C14" s="162" t="s">
        <v>605</v>
      </c>
      <c r="D14" s="198" t="s">
        <v>66</v>
      </c>
      <c r="E14" s="337" t="s">
        <v>266</v>
      </c>
      <c r="F14" s="158" t="s">
        <v>181</v>
      </c>
      <c r="G14" s="183"/>
      <c r="H14" s="329" t="s">
        <v>1011</v>
      </c>
      <c r="I14" s="181" t="s">
        <v>997</v>
      </c>
      <c r="J14" s="160">
        <v>500000</v>
      </c>
      <c r="K14" s="160"/>
      <c r="L14" s="160">
        <v>500000</v>
      </c>
      <c r="M14" s="160"/>
      <c r="N14" s="160">
        <v>500000</v>
      </c>
      <c r="O14" s="160"/>
      <c r="P14" s="160">
        <v>500000</v>
      </c>
      <c r="Q14" s="160"/>
      <c r="R14" s="160">
        <v>500000</v>
      </c>
      <c r="S14" s="160"/>
      <c r="T14" s="160">
        <v>500000</v>
      </c>
      <c r="U14" s="160"/>
      <c r="V14" s="174">
        <v>3000000</v>
      </c>
      <c r="W14" s="174">
        <v>0</v>
      </c>
      <c r="X14" s="160">
        <v>500000</v>
      </c>
      <c r="Y14" s="160"/>
      <c r="Z14" s="160">
        <v>500000</v>
      </c>
      <c r="AA14" s="160"/>
      <c r="AB14" s="160">
        <v>500000</v>
      </c>
      <c r="AC14" s="160"/>
      <c r="AD14" s="160">
        <v>500000</v>
      </c>
      <c r="AE14" s="160"/>
      <c r="AF14" s="160">
        <v>500000</v>
      </c>
      <c r="AG14" s="160"/>
      <c r="AH14" s="160">
        <v>500000</v>
      </c>
      <c r="AI14" s="160"/>
      <c r="AJ14" s="174">
        <v>3000000</v>
      </c>
      <c r="AK14" s="174">
        <v>0</v>
      </c>
      <c r="AL14" s="174">
        <v>6000000</v>
      </c>
      <c r="AM14" s="174">
        <v>0</v>
      </c>
      <c r="AN14" s="219"/>
      <c r="AO14" s="351" t="s">
        <v>734</v>
      </c>
      <c r="AP14" s="351" t="s">
        <v>734</v>
      </c>
      <c r="AQ14" s="351" t="s">
        <v>734</v>
      </c>
      <c r="AR14" s="351" t="s">
        <v>734</v>
      </c>
      <c r="AS14" s="351" t="s">
        <v>734</v>
      </c>
      <c r="AT14" s="351" t="s">
        <v>734</v>
      </c>
      <c r="AU14" s="351" t="s">
        <v>734</v>
      </c>
      <c r="AV14" s="351" t="s">
        <v>734</v>
      </c>
      <c r="AW14" s="351" t="s">
        <v>734</v>
      </c>
      <c r="AX14" s="351" t="s">
        <v>734</v>
      </c>
      <c r="AY14" s="351" t="s">
        <v>734</v>
      </c>
      <c r="AZ14" s="351" t="s">
        <v>734</v>
      </c>
      <c r="BA14" s="348"/>
      <c r="BB14" s="348"/>
      <c r="BC14" s="173"/>
      <c r="BD14" s="173"/>
    </row>
    <row r="15" spans="2:57" ht="26.25" customHeight="1" x14ac:dyDescent="0.2">
      <c r="B15" s="156"/>
      <c r="C15" s="162" t="s">
        <v>605</v>
      </c>
      <c r="D15" s="198" t="s">
        <v>66</v>
      </c>
      <c r="E15" s="337" t="s">
        <v>266</v>
      </c>
      <c r="F15" s="158" t="s">
        <v>181</v>
      </c>
      <c r="G15" s="183"/>
      <c r="H15" s="329" t="s">
        <v>1011</v>
      </c>
      <c r="I15" s="181" t="s">
        <v>1652</v>
      </c>
      <c r="J15" s="160">
        <v>500000</v>
      </c>
      <c r="K15" s="160"/>
      <c r="L15" s="160">
        <v>500000</v>
      </c>
      <c r="M15" s="160"/>
      <c r="N15" s="160">
        <v>500000</v>
      </c>
      <c r="O15" s="160"/>
      <c r="P15" s="160">
        <v>500000</v>
      </c>
      <c r="Q15" s="160"/>
      <c r="R15" s="160">
        <v>500000</v>
      </c>
      <c r="S15" s="160"/>
      <c r="T15" s="160">
        <v>500000</v>
      </c>
      <c r="U15" s="160"/>
      <c r="V15" s="174">
        <v>3000000</v>
      </c>
      <c r="W15" s="174">
        <v>0</v>
      </c>
      <c r="X15" s="160">
        <v>500000</v>
      </c>
      <c r="Y15" s="160"/>
      <c r="Z15" s="160">
        <v>500000</v>
      </c>
      <c r="AA15" s="160"/>
      <c r="AB15" s="160">
        <v>500000</v>
      </c>
      <c r="AC15" s="160"/>
      <c r="AD15" s="160">
        <v>500000</v>
      </c>
      <c r="AE15" s="160"/>
      <c r="AF15" s="160">
        <v>500000</v>
      </c>
      <c r="AG15" s="160"/>
      <c r="AH15" s="160">
        <v>500000</v>
      </c>
      <c r="AI15" s="160"/>
      <c r="AJ15" s="174">
        <v>3000000</v>
      </c>
      <c r="AK15" s="174">
        <v>0</v>
      </c>
      <c r="AL15" s="174">
        <v>6000000</v>
      </c>
      <c r="AM15" s="174">
        <v>0</v>
      </c>
      <c r="AN15" s="219"/>
      <c r="AO15" s="351" t="s">
        <v>734</v>
      </c>
      <c r="AP15" s="351" t="s">
        <v>734</v>
      </c>
      <c r="AQ15" s="351" t="s">
        <v>734</v>
      </c>
      <c r="AR15" s="351" t="s">
        <v>734</v>
      </c>
      <c r="AS15" s="351" t="s">
        <v>734</v>
      </c>
      <c r="AT15" s="351" t="s">
        <v>734</v>
      </c>
      <c r="AU15" s="351" t="s">
        <v>734</v>
      </c>
      <c r="AV15" s="351" t="s">
        <v>734</v>
      </c>
      <c r="AW15" s="351" t="s">
        <v>734</v>
      </c>
      <c r="AX15" s="351" t="s">
        <v>734</v>
      </c>
      <c r="AY15" s="351" t="s">
        <v>734</v>
      </c>
      <c r="AZ15" s="351" t="s">
        <v>734</v>
      </c>
      <c r="BA15" s="348"/>
      <c r="BB15" s="348"/>
      <c r="BC15" s="173"/>
      <c r="BD15" s="173"/>
    </row>
    <row r="16" spans="2:57" ht="25.9" customHeight="1" x14ac:dyDescent="0.2">
      <c r="B16" s="156"/>
      <c r="C16" s="162"/>
      <c r="D16" s="198"/>
      <c r="E16" s="200"/>
      <c r="F16" s="158"/>
      <c r="G16" s="183"/>
      <c r="H16" s="183"/>
      <c r="I16" s="204"/>
      <c r="J16" s="160"/>
      <c r="K16" s="160"/>
      <c r="L16" s="197"/>
      <c r="M16" s="160"/>
      <c r="N16" s="197"/>
      <c r="O16" s="160"/>
      <c r="P16" s="197"/>
      <c r="Q16" s="160"/>
      <c r="R16" s="197"/>
      <c r="S16" s="160"/>
      <c r="T16" s="197"/>
      <c r="U16" s="160"/>
      <c r="V16" s="174">
        <v>0</v>
      </c>
      <c r="W16" s="174">
        <v>0</v>
      </c>
      <c r="X16" s="197"/>
      <c r="Y16" s="160"/>
      <c r="Z16" s="197"/>
      <c r="AA16" s="160"/>
      <c r="AB16" s="197"/>
      <c r="AC16" s="160"/>
      <c r="AD16" s="197"/>
      <c r="AE16" s="160"/>
      <c r="AF16" s="197"/>
      <c r="AG16" s="160"/>
      <c r="AH16" s="197"/>
      <c r="AI16" s="160"/>
      <c r="AJ16" s="174">
        <v>0</v>
      </c>
      <c r="AK16" s="174">
        <v>0</v>
      </c>
      <c r="AL16" s="174">
        <v>0</v>
      </c>
      <c r="AM16" s="174">
        <v>0</v>
      </c>
      <c r="AN16" s="219"/>
      <c r="AO16" s="351"/>
      <c r="AP16" s="351"/>
      <c r="AQ16" s="351"/>
      <c r="AR16" s="351"/>
      <c r="AS16" s="351"/>
      <c r="AT16" s="351"/>
      <c r="AU16" s="351"/>
      <c r="AV16" s="351"/>
      <c r="AW16" s="351"/>
      <c r="AX16" s="351"/>
      <c r="AY16" s="351"/>
      <c r="AZ16" s="351"/>
      <c r="BA16" s="348"/>
      <c r="BB16" s="348"/>
      <c r="BC16" s="173"/>
      <c r="BD16" s="173"/>
    </row>
    <row r="17" spans="2:56" ht="26.25" customHeight="1" x14ac:dyDescent="0.2">
      <c r="B17" s="156"/>
      <c r="C17" s="162" t="s">
        <v>566</v>
      </c>
      <c r="D17" s="198" t="s">
        <v>66</v>
      </c>
      <c r="E17" s="337" t="s">
        <v>266</v>
      </c>
      <c r="F17" s="158" t="s">
        <v>1584</v>
      </c>
      <c r="G17" s="183"/>
      <c r="H17" s="204" t="s">
        <v>1585</v>
      </c>
      <c r="I17" s="204" t="s">
        <v>1720</v>
      </c>
      <c r="J17" s="160"/>
      <c r="K17" s="160"/>
      <c r="L17" s="197"/>
      <c r="M17" s="160"/>
      <c r="N17" s="197"/>
      <c r="O17" s="160"/>
      <c r="P17" s="197"/>
      <c r="Q17" s="160"/>
      <c r="R17" s="197"/>
      <c r="S17" s="160"/>
      <c r="T17" s="197"/>
      <c r="U17" s="160"/>
      <c r="V17" s="174">
        <v>0</v>
      </c>
      <c r="W17" s="174">
        <v>0</v>
      </c>
      <c r="X17" s="94">
        <v>145750</v>
      </c>
      <c r="Y17" s="94"/>
      <c r="Z17" s="94">
        <v>145750</v>
      </c>
      <c r="AA17" s="94"/>
      <c r="AB17" s="94">
        <v>145750</v>
      </c>
      <c r="AC17" s="94"/>
      <c r="AD17" s="94">
        <v>145750</v>
      </c>
      <c r="AE17" s="94"/>
      <c r="AF17" s="94">
        <v>145750</v>
      </c>
      <c r="AG17" s="94"/>
      <c r="AH17" s="94">
        <v>145750</v>
      </c>
      <c r="AI17" s="94"/>
      <c r="AJ17" s="174">
        <v>874500</v>
      </c>
      <c r="AK17" s="174">
        <v>0</v>
      </c>
      <c r="AL17" s="174">
        <v>874500</v>
      </c>
      <c r="AM17" s="174">
        <v>0</v>
      </c>
      <c r="AN17" s="219"/>
      <c r="AO17" s="351"/>
      <c r="AP17" s="351"/>
      <c r="AQ17" s="351"/>
      <c r="AR17" s="351"/>
      <c r="AS17" s="351"/>
      <c r="AT17" s="351"/>
      <c r="AU17" s="351" t="s">
        <v>736</v>
      </c>
      <c r="AV17" s="351" t="s">
        <v>736</v>
      </c>
      <c r="AW17" s="351" t="s">
        <v>736</v>
      </c>
      <c r="AX17" s="351" t="s">
        <v>736</v>
      </c>
      <c r="AY17" s="351" t="s">
        <v>736</v>
      </c>
      <c r="AZ17" s="351" t="s">
        <v>736</v>
      </c>
      <c r="BA17" s="211"/>
      <c r="BB17" s="211"/>
      <c r="BC17" s="173"/>
      <c r="BD17" s="173"/>
    </row>
    <row r="18" spans="2:56" ht="26.25" customHeight="1" x14ac:dyDescent="0.2">
      <c r="B18" s="156"/>
      <c r="C18" s="162" t="s">
        <v>566</v>
      </c>
      <c r="D18" s="198" t="s">
        <v>66</v>
      </c>
      <c r="E18" s="337" t="s">
        <v>266</v>
      </c>
      <c r="F18" s="158" t="s">
        <v>1584</v>
      </c>
      <c r="G18" s="183"/>
      <c r="H18" s="204" t="s">
        <v>1585</v>
      </c>
      <c r="I18" s="204" t="s">
        <v>1720</v>
      </c>
      <c r="J18" s="160"/>
      <c r="K18" s="160"/>
      <c r="L18" s="197"/>
      <c r="M18" s="160"/>
      <c r="N18" s="197"/>
      <c r="O18" s="160"/>
      <c r="P18" s="197"/>
      <c r="Q18" s="160"/>
      <c r="R18" s="197"/>
      <c r="S18" s="160"/>
      <c r="T18" s="197"/>
      <c r="U18" s="160"/>
      <c r="V18" s="174">
        <v>0</v>
      </c>
      <c r="W18" s="174">
        <v>0</v>
      </c>
      <c r="X18" s="197"/>
      <c r="Y18" s="160"/>
      <c r="Z18" s="94">
        <v>650000</v>
      </c>
      <c r="AA18" s="160"/>
      <c r="AB18" s="94">
        <v>650000</v>
      </c>
      <c r="AC18" s="160"/>
      <c r="AD18" s="94">
        <v>650000</v>
      </c>
      <c r="AE18" s="160"/>
      <c r="AF18" s="94">
        <v>650000</v>
      </c>
      <c r="AG18" s="160"/>
      <c r="AH18" s="94">
        <v>650000</v>
      </c>
      <c r="AI18" s="160"/>
      <c r="AJ18" s="174">
        <v>3250000</v>
      </c>
      <c r="AK18" s="174">
        <v>0</v>
      </c>
      <c r="AL18" s="174">
        <v>3250000</v>
      </c>
      <c r="AM18" s="174">
        <v>0</v>
      </c>
      <c r="AN18" s="219"/>
      <c r="AO18" s="351"/>
      <c r="AP18" s="351"/>
      <c r="AQ18" s="351"/>
      <c r="AR18" s="351"/>
      <c r="AS18" s="351"/>
      <c r="AT18" s="351"/>
      <c r="AU18" s="351"/>
      <c r="AV18" s="351" t="s">
        <v>736</v>
      </c>
      <c r="AW18" s="351" t="s">
        <v>736</v>
      </c>
      <c r="AX18" s="351" t="s">
        <v>736</v>
      </c>
      <c r="AY18" s="351" t="s">
        <v>736</v>
      </c>
      <c r="AZ18" s="351" t="s">
        <v>736</v>
      </c>
      <c r="BA18" s="348"/>
      <c r="BB18" s="348"/>
      <c r="BC18" s="173"/>
      <c r="BD18" s="173"/>
    </row>
    <row r="19" spans="2:56" ht="26.25" customHeight="1" x14ac:dyDescent="0.2">
      <c r="B19" s="156"/>
      <c r="C19" s="162" t="s">
        <v>566</v>
      </c>
      <c r="D19" s="198" t="s">
        <v>66</v>
      </c>
      <c r="E19" s="337" t="s">
        <v>266</v>
      </c>
      <c r="F19" s="158" t="s">
        <v>1584</v>
      </c>
      <c r="G19" s="183"/>
      <c r="H19" s="204" t="s">
        <v>1585</v>
      </c>
      <c r="I19" s="204" t="s">
        <v>1720</v>
      </c>
      <c r="J19" s="160"/>
      <c r="K19" s="160"/>
      <c r="L19" s="197"/>
      <c r="M19" s="160"/>
      <c r="N19" s="197"/>
      <c r="O19" s="160"/>
      <c r="P19" s="197"/>
      <c r="Q19" s="160"/>
      <c r="R19" s="197"/>
      <c r="S19" s="160"/>
      <c r="T19" s="197"/>
      <c r="U19" s="160"/>
      <c r="V19" s="174">
        <v>0</v>
      </c>
      <c r="W19" s="174">
        <v>0</v>
      </c>
      <c r="X19" s="197"/>
      <c r="Y19" s="160"/>
      <c r="Z19" s="94">
        <v>385000</v>
      </c>
      <c r="AA19" s="160"/>
      <c r="AB19" s="94">
        <v>385000</v>
      </c>
      <c r="AC19" s="160"/>
      <c r="AD19" s="94">
        <v>385000</v>
      </c>
      <c r="AE19" s="160"/>
      <c r="AF19" s="94">
        <v>385000</v>
      </c>
      <c r="AG19" s="160"/>
      <c r="AH19" s="94">
        <v>385000</v>
      </c>
      <c r="AI19" s="160"/>
      <c r="AJ19" s="174">
        <v>1925000</v>
      </c>
      <c r="AK19" s="174">
        <v>0</v>
      </c>
      <c r="AL19" s="174">
        <v>1925000</v>
      </c>
      <c r="AM19" s="174">
        <v>0</v>
      </c>
      <c r="AN19" s="219"/>
      <c r="AO19" s="351"/>
      <c r="AP19" s="351"/>
      <c r="AQ19" s="351"/>
      <c r="AR19" s="351"/>
      <c r="AS19" s="351"/>
      <c r="AT19" s="351"/>
      <c r="AU19" s="351"/>
      <c r="AV19" s="351" t="s">
        <v>736</v>
      </c>
      <c r="AW19" s="351" t="s">
        <v>736</v>
      </c>
      <c r="AX19" s="351" t="s">
        <v>736</v>
      </c>
      <c r="AY19" s="351" t="s">
        <v>736</v>
      </c>
      <c r="AZ19" s="351" t="s">
        <v>736</v>
      </c>
      <c r="BA19" s="348"/>
      <c r="BB19" s="348"/>
      <c r="BC19" s="173"/>
      <c r="BD19" s="173"/>
    </row>
    <row r="20" spans="2:56" ht="26.25" customHeight="1" x14ac:dyDescent="0.2">
      <c r="B20" s="156"/>
      <c r="C20" s="162" t="s">
        <v>566</v>
      </c>
      <c r="D20" s="198" t="s">
        <v>66</v>
      </c>
      <c r="E20" s="337" t="s">
        <v>266</v>
      </c>
      <c r="F20" s="158" t="s">
        <v>1592</v>
      </c>
      <c r="G20" s="183"/>
      <c r="H20" s="204" t="s">
        <v>1012</v>
      </c>
      <c r="I20" s="204" t="s">
        <v>1720</v>
      </c>
      <c r="J20" s="160"/>
      <c r="K20" s="160"/>
      <c r="L20" s="197"/>
      <c r="M20" s="160"/>
      <c r="N20" s="197"/>
      <c r="O20" s="160"/>
      <c r="P20" s="197"/>
      <c r="Q20" s="160"/>
      <c r="R20" s="197"/>
      <c r="S20" s="160"/>
      <c r="T20" s="197"/>
      <c r="U20" s="160"/>
      <c r="V20" s="174">
        <v>0</v>
      </c>
      <c r="W20" s="174">
        <v>0</v>
      </c>
      <c r="X20" s="197">
        <v>480000</v>
      </c>
      <c r="Y20" s="160"/>
      <c r="Z20" s="197">
        <v>480000</v>
      </c>
      <c r="AA20" s="160"/>
      <c r="AB20" s="197">
        <v>480000</v>
      </c>
      <c r="AC20" s="160"/>
      <c r="AD20" s="197">
        <v>480000</v>
      </c>
      <c r="AE20" s="160"/>
      <c r="AF20" s="197">
        <v>480000</v>
      </c>
      <c r="AG20" s="160"/>
      <c r="AH20" s="197">
        <v>480000</v>
      </c>
      <c r="AI20" s="160"/>
      <c r="AJ20" s="174">
        <v>2880000</v>
      </c>
      <c r="AK20" s="174">
        <v>0</v>
      </c>
      <c r="AL20" s="174">
        <v>2880000</v>
      </c>
      <c r="AM20" s="174">
        <v>0</v>
      </c>
      <c r="AN20" s="219"/>
      <c r="AO20" s="351"/>
      <c r="AP20" s="351"/>
      <c r="AQ20" s="351"/>
      <c r="AR20" s="351"/>
      <c r="AS20" s="351"/>
      <c r="AT20" s="351"/>
      <c r="AU20" s="351" t="s">
        <v>736</v>
      </c>
      <c r="AV20" s="351" t="s">
        <v>736</v>
      </c>
      <c r="AW20" s="351" t="s">
        <v>736</v>
      </c>
      <c r="AX20" s="351" t="s">
        <v>736</v>
      </c>
      <c r="AY20" s="351" t="s">
        <v>736</v>
      </c>
      <c r="AZ20" s="351" t="s">
        <v>736</v>
      </c>
      <c r="BA20" s="348"/>
      <c r="BB20" s="348"/>
      <c r="BC20" s="173"/>
      <c r="BD20" s="173"/>
    </row>
    <row r="21" spans="2:56" ht="26.25" customHeight="1" x14ac:dyDescent="0.2">
      <c r="B21" s="156"/>
      <c r="C21" s="162" t="s">
        <v>566</v>
      </c>
      <c r="D21" s="198" t="s">
        <v>66</v>
      </c>
      <c r="E21" s="337" t="s">
        <v>266</v>
      </c>
      <c r="F21" s="158" t="s">
        <v>1678</v>
      </c>
      <c r="G21" s="183"/>
      <c r="H21" s="204" t="s">
        <v>1017</v>
      </c>
      <c r="I21" s="204" t="s">
        <v>1720</v>
      </c>
      <c r="J21" s="160"/>
      <c r="K21" s="160"/>
      <c r="L21" s="197"/>
      <c r="M21" s="160"/>
      <c r="N21" s="197"/>
      <c r="O21" s="160"/>
      <c r="P21" s="197"/>
      <c r="Q21" s="160"/>
      <c r="R21" s="197"/>
      <c r="S21" s="160"/>
      <c r="T21" s="197"/>
      <c r="U21" s="160"/>
      <c r="V21" s="174">
        <v>0</v>
      </c>
      <c r="W21" s="174">
        <v>0</v>
      </c>
      <c r="X21" s="197"/>
      <c r="Y21" s="160"/>
      <c r="Z21" s="197"/>
      <c r="AA21" s="160"/>
      <c r="AB21" s="197"/>
      <c r="AC21" s="160"/>
      <c r="AD21" s="197">
        <v>1000000</v>
      </c>
      <c r="AE21" s="160"/>
      <c r="AF21" s="197">
        <v>1000000</v>
      </c>
      <c r="AG21" s="160"/>
      <c r="AH21" s="197">
        <v>2000000</v>
      </c>
      <c r="AI21" s="160"/>
      <c r="AJ21" s="174">
        <v>4000000</v>
      </c>
      <c r="AK21" s="174">
        <v>0</v>
      </c>
      <c r="AL21" s="174">
        <v>4000000</v>
      </c>
      <c r="AM21" s="174">
        <v>0</v>
      </c>
      <c r="AN21" s="219"/>
      <c r="AO21" s="351"/>
      <c r="AP21" s="351"/>
      <c r="AQ21" s="351"/>
      <c r="AR21" s="351"/>
      <c r="AS21" s="351"/>
      <c r="AT21" s="351"/>
      <c r="AU21" s="351"/>
      <c r="AV21" s="351"/>
      <c r="AW21" s="351"/>
      <c r="AX21" s="351" t="s">
        <v>733</v>
      </c>
      <c r="AY21" s="351" t="s">
        <v>733</v>
      </c>
      <c r="AZ21" s="351" t="s">
        <v>733</v>
      </c>
      <c r="BA21" s="348"/>
      <c r="BB21" s="348"/>
      <c r="BC21" s="173"/>
      <c r="BD21" s="173"/>
    </row>
    <row r="22" spans="2:56" ht="26.25" customHeight="1" x14ac:dyDescent="0.2">
      <c r="B22" s="156"/>
      <c r="C22" s="162" t="s">
        <v>566</v>
      </c>
      <c r="D22" s="198" t="s">
        <v>66</v>
      </c>
      <c r="E22" s="337" t="s">
        <v>266</v>
      </c>
      <c r="F22" s="158" t="s">
        <v>1680</v>
      </c>
      <c r="G22" s="183"/>
      <c r="H22" s="204" t="s">
        <v>1017</v>
      </c>
      <c r="I22" s="204" t="s">
        <v>1720</v>
      </c>
      <c r="J22" s="160"/>
      <c r="K22" s="160"/>
      <c r="L22" s="197"/>
      <c r="M22" s="160"/>
      <c r="N22" s="197"/>
      <c r="O22" s="160"/>
      <c r="P22" s="197"/>
      <c r="Q22" s="160"/>
      <c r="R22" s="197"/>
      <c r="S22" s="160"/>
      <c r="T22" s="197"/>
      <c r="U22" s="160"/>
      <c r="V22" s="174">
        <v>0</v>
      </c>
      <c r="W22" s="174">
        <v>0</v>
      </c>
      <c r="X22" s="197"/>
      <c r="Y22" s="160"/>
      <c r="Z22" s="197"/>
      <c r="AA22" s="160"/>
      <c r="AB22" s="197"/>
      <c r="AC22" s="160"/>
      <c r="AD22" s="197"/>
      <c r="AE22" s="160"/>
      <c r="AF22" s="197">
        <v>50000</v>
      </c>
      <c r="AG22" s="160"/>
      <c r="AH22" s="197">
        <v>50000</v>
      </c>
      <c r="AI22" s="160"/>
      <c r="AJ22" s="174">
        <v>100000</v>
      </c>
      <c r="AK22" s="174">
        <v>0</v>
      </c>
      <c r="AL22" s="174">
        <v>100000</v>
      </c>
      <c r="AM22" s="174">
        <v>0</v>
      </c>
      <c r="AN22" s="219"/>
      <c r="AO22" s="351"/>
      <c r="AP22" s="351"/>
      <c r="AQ22" s="351"/>
      <c r="AR22" s="351"/>
      <c r="AS22" s="351"/>
      <c r="AT22" s="351"/>
      <c r="AU22" s="351"/>
      <c r="AV22" s="351"/>
      <c r="AW22" s="351"/>
      <c r="AX22" s="351"/>
      <c r="AY22" s="351" t="s">
        <v>781</v>
      </c>
      <c r="AZ22" s="351" t="s">
        <v>733</v>
      </c>
      <c r="BA22" s="348"/>
      <c r="BB22" s="348"/>
      <c r="BC22" s="173"/>
      <c r="BD22" s="173"/>
    </row>
    <row r="23" spans="2:56" ht="26.25" customHeight="1" x14ac:dyDescent="0.2">
      <c r="B23" s="156"/>
      <c r="C23" s="162" t="s">
        <v>566</v>
      </c>
      <c r="D23" s="198" t="s">
        <v>66</v>
      </c>
      <c r="E23" s="337" t="s">
        <v>266</v>
      </c>
      <c r="F23" s="158" t="s">
        <v>1679</v>
      </c>
      <c r="G23" s="183"/>
      <c r="H23" s="204" t="s">
        <v>1017</v>
      </c>
      <c r="I23" s="204" t="s">
        <v>1720</v>
      </c>
      <c r="J23" s="160"/>
      <c r="K23" s="160"/>
      <c r="L23" s="197"/>
      <c r="M23" s="160"/>
      <c r="N23" s="197"/>
      <c r="O23" s="160"/>
      <c r="P23" s="197"/>
      <c r="Q23" s="160"/>
      <c r="R23" s="197"/>
      <c r="S23" s="160"/>
      <c r="T23" s="197"/>
      <c r="U23" s="160"/>
      <c r="V23" s="174">
        <v>0</v>
      </c>
      <c r="W23" s="174">
        <v>0</v>
      </c>
      <c r="X23" s="197"/>
      <c r="Y23" s="160"/>
      <c r="Z23" s="197"/>
      <c r="AA23" s="160"/>
      <c r="AB23" s="197"/>
      <c r="AC23" s="160"/>
      <c r="AD23" s="197"/>
      <c r="AE23" s="160"/>
      <c r="AF23" s="197"/>
      <c r="AG23" s="160"/>
      <c r="AH23" s="197">
        <v>1000000</v>
      </c>
      <c r="AI23" s="160"/>
      <c r="AJ23" s="174">
        <v>1000000</v>
      </c>
      <c r="AK23" s="174">
        <v>0</v>
      </c>
      <c r="AL23" s="174">
        <v>1000000</v>
      </c>
      <c r="AM23" s="174">
        <v>0</v>
      </c>
      <c r="AN23" s="219"/>
      <c r="AO23" s="351"/>
      <c r="AP23" s="351"/>
      <c r="AQ23" s="351"/>
      <c r="AR23" s="351"/>
      <c r="AS23" s="351"/>
      <c r="AT23" s="351"/>
      <c r="AU23" s="351"/>
      <c r="AV23" s="351"/>
      <c r="AW23" s="351"/>
      <c r="AX23" s="351"/>
      <c r="AY23" s="351"/>
      <c r="AZ23" s="351" t="s">
        <v>733</v>
      </c>
      <c r="BA23" s="348"/>
      <c r="BB23" s="348"/>
      <c r="BC23" s="173"/>
      <c r="BD23" s="173"/>
    </row>
    <row r="24" spans="2:56" ht="26.25" customHeight="1" x14ac:dyDescent="0.2">
      <c r="B24" s="156"/>
      <c r="C24" s="162"/>
      <c r="D24" s="198"/>
      <c r="E24" s="200"/>
      <c r="F24" s="158"/>
      <c r="G24" s="183"/>
      <c r="H24" s="183"/>
      <c r="I24" s="204"/>
      <c r="J24" s="160"/>
      <c r="K24" s="160"/>
      <c r="L24" s="197"/>
      <c r="M24" s="160"/>
      <c r="N24" s="197"/>
      <c r="O24" s="160"/>
      <c r="P24" s="197"/>
      <c r="Q24" s="160"/>
      <c r="R24" s="197"/>
      <c r="S24" s="160"/>
      <c r="T24" s="197"/>
      <c r="U24" s="160"/>
      <c r="V24" s="174">
        <v>0</v>
      </c>
      <c r="W24" s="174">
        <v>0</v>
      </c>
      <c r="X24" s="197"/>
      <c r="Y24" s="160"/>
      <c r="Z24" s="197"/>
      <c r="AA24" s="160"/>
      <c r="AB24" s="197"/>
      <c r="AC24" s="160"/>
      <c r="AD24" s="197"/>
      <c r="AE24" s="160"/>
      <c r="AF24" s="197"/>
      <c r="AG24" s="160"/>
      <c r="AH24" s="197"/>
      <c r="AI24" s="160"/>
      <c r="AJ24" s="174">
        <v>0</v>
      </c>
      <c r="AK24" s="174">
        <v>0</v>
      </c>
      <c r="AL24" s="174">
        <v>0</v>
      </c>
      <c r="AM24" s="174">
        <v>0</v>
      </c>
      <c r="AN24" s="219"/>
      <c r="AO24" s="351"/>
      <c r="AP24" s="351"/>
      <c r="AQ24" s="351"/>
      <c r="AR24" s="351"/>
      <c r="AS24" s="351"/>
      <c r="AT24" s="351"/>
      <c r="AU24" s="351"/>
      <c r="AV24" s="351"/>
      <c r="AW24" s="351"/>
      <c r="AX24" s="351"/>
      <c r="AY24" s="351"/>
      <c r="AZ24" s="351"/>
      <c r="BA24" s="211"/>
      <c r="BB24" s="211"/>
      <c r="BC24" s="173"/>
      <c r="BD24" s="173"/>
    </row>
    <row r="25" spans="2:56" ht="26.25" customHeight="1" x14ac:dyDescent="0.2">
      <c r="J25" s="109">
        <f t="shared" ref="J25:AM25" si="0">SUM(J5:J24)</f>
        <v>5970750</v>
      </c>
      <c r="K25" s="109">
        <f t="shared" si="0"/>
        <v>0</v>
      </c>
      <c r="L25" s="109">
        <f t="shared" si="0"/>
        <v>7870750</v>
      </c>
      <c r="M25" s="109">
        <f t="shared" si="0"/>
        <v>0</v>
      </c>
      <c r="N25" s="109">
        <f t="shared" si="0"/>
        <v>9670750</v>
      </c>
      <c r="O25" s="109">
        <f t="shared" si="0"/>
        <v>0</v>
      </c>
      <c r="P25" s="109">
        <f t="shared" si="0"/>
        <v>6970750</v>
      </c>
      <c r="Q25" s="109">
        <f t="shared" si="0"/>
        <v>0</v>
      </c>
      <c r="R25" s="109">
        <f t="shared" si="0"/>
        <v>7570750</v>
      </c>
      <c r="S25" s="109">
        <f t="shared" si="0"/>
        <v>0</v>
      </c>
      <c r="T25" s="109">
        <f t="shared" si="0"/>
        <v>21570750</v>
      </c>
      <c r="U25" s="109">
        <f t="shared" si="0"/>
        <v>0</v>
      </c>
      <c r="V25" s="109">
        <f t="shared" si="0"/>
        <v>59624500</v>
      </c>
      <c r="W25" s="109">
        <f t="shared" si="0"/>
        <v>0</v>
      </c>
      <c r="X25" s="109">
        <f t="shared" si="0"/>
        <v>4970750</v>
      </c>
      <c r="Y25" s="109">
        <f t="shared" si="0"/>
        <v>0</v>
      </c>
      <c r="Z25" s="109">
        <f t="shared" si="0"/>
        <v>4670750</v>
      </c>
      <c r="AA25" s="109">
        <f t="shared" si="0"/>
        <v>0</v>
      </c>
      <c r="AB25" s="109">
        <f t="shared" si="0"/>
        <v>7870750</v>
      </c>
      <c r="AC25" s="109">
        <f t="shared" si="0"/>
        <v>0</v>
      </c>
      <c r="AD25" s="109">
        <f t="shared" si="0"/>
        <v>9270750</v>
      </c>
      <c r="AE25" s="109">
        <f t="shared" si="0"/>
        <v>0</v>
      </c>
      <c r="AF25" s="109">
        <f t="shared" si="0"/>
        <v>9120750</v>
      </c>
      <c r="AG25" s="109">
        <f t="shared" si="0"/>
        <v>0</v>
      </c>
      <c r="AH25" s="109">
        <f t="shared" si="0"/>
        <v>12120750</v>
      </c>
      <c r="AI25" s="109">
        <f t="shared" si="0"/>
        <v>0</v>
      </c>
      <c r="AJ25" s="109">
        <f t="shared" si="0"/>
        <v>48024500</v>
      </c>
      <c r="AK25" s="109">
        <f t="shared" si="0"/>
        <v>0</v>
      </c>
      <c r="AL25" s="109">
        <f t="shared" si="0"/>
        <v>107649000</v>
      </c>
      <c r="AM25" s="109">
        <f t="shared" si="0"/>
        <v>0</v>
      </c>
      <c r="AN25" s="220"/>
      <c r="AO25" s="220"/>
      <c r="AP25" s="220"/>
      <c r="AQ25" s="109"/>
      <c r="AR25" s="220"/>
      <c r="AS25" s="220"/>
      <c r="AT25" s="109"/>
      <c r="AU25" s="220"/>
      <c r="AV25" s="220"/>
      <c r="AW25" s="109"/>
      <c r="AX25" s="220"/>
      <c r="AY25" s="220"/>
      <c r="AZ25" s="109"/>
    </row>
  </sheetData>
  <autoFilter ref="A4:BD25" xr:uid="{00000000-0009-0000-0000-00000E000000}"/>
  <mergeCells count="25">
    <mergeCell ref="AO3:BD3"/>
    <mergeCell ref="AL2:AM2"/>
    <mergeCell ref="J3:K3"/>
    <mergeCell ref="L3:M3"/>
    <mergeCell ref="N3:O3"/>
    <mergeCell ref="T3:U3"/>
    <mergeCell ref="P3:Q3"/>
    <mergeCell ref="AB3:AC3"/>
    <mergeCell ref="V3:W3"/>
    <mergeCell ref="R3:S3"/>
    <mergeCell ref="Z3:AA3"/>
    <mergeCell ref="AD3:AE3"/>
    <mergeCell ref="AF3:AG3"/>
    <mergeCell ref="AJ3:AK3"/>
    <mergeCell ref="AL3:AM3"/>
    <mergeCell ref="AH3:AI3"/>
    <mergeCell ref="X3:Y3"/>
    <mergeCell ref="B3:B4"/>
    <mergeCell ref="C3:C4"/>
    <mergeCell ref="D3:D4"/>
    <mergeCell ref="E3:E4"/>
    <mergeCell ref="I3:I4"/>
    <mergeCell ref="F3:F4"/>
    <mergeCell ref="G3:G4"/>
    <mergeCell ref="H3:H4"/>
  </mergeCells>
  <phoneticPr fontId="6"/>
  <conditionalFormatting sqref="J4:AN4 G9 G12 C5 F5:G5 AJ5:AN5 V5:W5 E11:F12 C24:H24 AJ9:AN9 H9:H12 V12:W12 AJ12:AN12 V14:W14 AJ14:AN14 AE8 AG8 AI8:AN8 V8:W9 AC8 V24:W24 V17:W17 AJ24:AN24 AJ17:AN17 C17:H17">
    <cfRule type="expression" dxfId="483" priority="671" stopIfTrue="1">
      <formula>$C4="小計"</formula>
    </cfRule>
    <cfRule type="expression" dxfId="482" priority="672" stopIfTrue="1">
      <formula>$C4="合計"</formula>
    </cfRule>
  </conditionalFormatting>
  <conditionalFormatting sqref="C9">
    <cfRule type="expression" dxfId="481" priority="411" stopIfTrue="1">
      <formula>$C9="小計"</formula>
    </cfRule>
    <cfRule type="expression" dxfId="480" priority="412" stopIfTrue="1">
      <formula>$C9="合計"</formula>
    </cfRule>
  </conditionalFormatting>
  <conditionalFormatting sqref="F9">
    <cfRule type="expression" dxfId="479" priority="403" stopIfTrue="1">
      <formula>$C9="小計"</formula>
    </cfRule>
    <cfRule type="expression" dxfId="478" priority="404" stopIfTrue="1">
      <formula>$C9="合計"</formula>
    </cfRule>
  </conditionalFormatting>
  <conditionalFormatting sqref="E9">
    <cfRule type="expression" dxfId="477" priority="401" stopIfTrue="1">
      <formula>$C9="小計"</formula>
    </cfRule>
    <cfRule type="expression" dxfId="476" priority="402" stopIfTrue="1">
      <formula>$C9="合計"</formula>
    </cfRule>
  </conditionalFormatting>
  <conditionalFormatting sqref="E5">
    <cfRule type="expression" dxfId="475" priority="395" stopIfTrue="1">
      <formula>$C5="小計"</formula>
    </cfRule>
    <cfRule type="expression" dxfId="474" priority="396" stopIfTrue="1">
      <formula>$C5="合計"</formula>
    </cfRule>
  </conditionalFormatting>
  <conditionalFormatting sqref="G11 AJ11:AN11 V11:W11">
    <cfRule type="expression" dxfId="473" priority="349" stopIfTrue="1">
      <formula>$C11="小計"</formula>
    </cfRule>
    <cfRule type="expression" dxfId="472" priority="350" stopIfTrue="1">
      <formula>$C11="合計"</formula>
    </cfRule>
  </conditionalFormatting>
  <conditionalFormatting sqref="C11:C12">
    <cfRule type="expression" dxfId="471" priority="347" stopIfTrue="1">
      <formula>$C11="小計"</formula>
    </cfRule>
    <cfRule type="expression" dxfId="470" priority="348" stopIfTrue="1">
      <formula>$C11="合計"</formula>
    </cfRule>
  </conditionalFormatting>
  <conditionalFormatting sqref="F6:H6 AJ6:AN6 V6:W6 C6">
    <cfRule type="expression" dxfId="469" priority="339" stopIfTrue="1">
      <formula>$C6="小計"</formula>
    </cfRule>
    <cfRule type="expression" dxfId="468" priority="340" stopIfTrue="1">
      <formula>$C6="合計"</formula>
    </cfRule>
  </conditionalFormatting>
  <conditionalFormatting sqref="E6">
    <cfRule type="expression" dxfId="467" priority="337" stopIfTrue="1">
      <formula>$C6="小計"</formula>
    </cfRule>
    <cfRule type="expression" dxfId="466" priority="338" stopIfTrue="1">
      <formula>$C6="合計"</formula>
    </cfRule>
  </conditionalFormatting>
  <conditionalFormatting sqref="G10 AJ10:AN10 V10:W10">
    <cfRule type="expression" dxfId="465" priority="335" stopIfTrue="1">
      <formula>$C10="小計"</formula>
    </cfRule>
    <cfRule type="expression" dxfId="464" priority="336" stopIfTrue="1">
      <formula>$C10="合計"</formula>
    </cfRule>
  </conditionalFormatting>
  <conditionalFormatting sqref="C10">
    <cfRule type="expression" dxfId="463" priority="333" stopIfTrue="1">
      <formula>$C10="小計"</formula>
    </cfRule>
    <cfRule type="expression" dxfId="462" priority="334" stopIfTrue="1">
      <formula>$C10="合計"</formula>
    </cfRule>
  </conditionalFormatting>
  <conditionalFormatting sqref="E10">
    <cfRule type="expression" dxfId="461" priority="329" stopIfTrue="1">
      <formula>$C10="小計"</formula>
    </cfRule>
    <cfRule type="expression" dxfId="460" priority="330" stopIfTrue="1">
      <formula>$C10="合計"</formula>
    </cfRule>
  </conditionalFormatting>
  <conditionalFormatting sqref="F10">
    <cfRule type="expression" dxfId="459" priority="327" stopIfTrue="1">
      <formula>$C10="小計"</formula>
    </cfRule>
    <cfRule type="expression" dxfId="458" priority="328" stopIfTrue="1">
      <formula>$C10="合計"</formula>
    </cfRule>
  </conditionalFormatting>
  <conditionalFormatting sqref="AX4:AZ4">
    <cfRule type="expression" dxfId="457" priority="259" stopIfTrue="1">
      <formula>$C4="小計"</formula>
    </cfRule>
    <cfRule type="expression" dxfId="456" priority="260" stopIfTrue="1">
      <formula>$C4="合計"</formula>
    </cfRule>
  </conditionalFormatting>
  <conditionalFormatting sqref="AU4:AW4">
    <cfRule type="expression" dxfId="455" priority="247" stopIfTrue="1">
      <formula>$C4="小計"</formula>
    </cfRule>
    <cfRule type="expression" dxfId="454" priority="248" stopIfTrue="1">
      <formula>$C4="合計"</formula>
    </cfRule>
  </conditionalFormatting>
  <conditionalFormatting sqref="AR4:AT4">
    <cfRule type="expression" dxfId="453" priority="245" stopIfTrue="1">
      <formula>$C4="小計"</formula>
    </cfRule>
    <cfRule type="expression" dxfId="452" priority="246" stopIfTrue="1">
      <formula>$C4="合計"</formula>
    </cfRule>
  </conditionalFormatting>
  <conditionalFormatting sqref="AO4:AQ4">
    <cfRule type="expression" dxfId="451" priority="243" stopIfTrue="1">
      <formula>$C4="小計"</formula>
    </cfRule>
    <cfRule type="expression" dxfId="450" priority="244" stopIfTrue="1">
      <formula>$C4="合計"</formula>
    </cfRule>
  </conditionalFormatting>
  <conditionalFormatting sqref="C14:G14">
    <cfRule type="expression" dxfId="449" priority="237" stopIfTrue="1">
      <formula>$C14="小計"</formula>
    </cfRule>
    <cfRule type="expression" dxfId="448" priority="238" stopIfTrue="1">
      <formula>$C14="合計"</formula>
    </cfRule>
  </conditionalFormatting>
  <conditionalFormatting sqref="AN13">
    <cfRule type="expression" dxfId="447" priority="235" stopIfTrue="1">
      <formula>$C13="小計"</formula>
    </cfRule>
    <cfRule type="expression" dxfId="446" priority="236" stopIfTrue="1">
      <formula>$C13="合計"</formula>
    </cfRule>
  </conditionalFormatting>
  <conditionalFormatting sqref="AI13:AM13 V13:W13">
    <cfRule type="expression" dxfId="445" priority="233" stopIfTrue="1">
      <formula>$C13="小計"</formula>
    </cfRule>
    <cfRule type="expression" dxfId="444" priority="234" stopIfTrue="1">
      <formula>$C13="合計"</formula>
    </cfRule>
  </conditionalFormatting>
  <conditionalFormatting sqref="H5">
    <cfRule type="expression" dxfId="443" priority="189" stopIfTrue="1">
      <formula>$C5="小計"</formula>
    </cfRule>
    <cfRule type="expression" dxfId="442" priority="190" stopIfTrue="1">
      <formula>$C5="合計"</formula>
    </cfRule>
  </conditionalFormatting>
  <conditionalFormatting sqref="H14">
    <cfRule type="expression" dxfId="441" priority="187" stopIfTrue="1">
      <formula>$C14="小計"</formula>
    </cfRule>
    <cfRule type="expression" dxfId="440" priority="188" stopIfTrue="1">
      <formula>$C14="合計"</formula>
    </cfRule>
  </conditionalFormatting>
  <conditionalFormatting sqref="V16:W16 AJ16:AN16 C16:H16">
    <cfRule type="expression" dxfId="439" priority="181" stopIfTrue="1">
      <formula>$C16="小計"</formula>
    </cfRule>
    <cfRule type="expression" dxfId="438" priority="182" stopIfTrue="1">
      <formula>$C16="合計"</formula>
    </cfRule>
  </conditionalFormatting>
  <conditionalFormatting sqref="F7:G7 AJ7:AN7 V7:W7 C7">
    <cfRule type="expression" dxfId="437" priority="127" stopIfTrue="1">
      <formula>$C7="小計"</formula>
    </cfRule>
    <cfRule type="expression" dxfId="436" priority="128" stopIfTrue="1">
      <formula>$C7="合計"</formula>
    </cfRule>
  </conditionalFormatting>
  <conditionalFormatting sqref="E7">
    <cfRule type="expression" dxfId="435" priority="125" stopIfTrue="1">
      <formula>$C7="小計"</formula>
    </cfRule>
    <cfRule type="expression" dxfId="434" priority="126" stopIfTrue="1">
      <formula>$C7="合計"</formula>
    </cfRule>
  </conditionalFormatting>
  <conditionalFormatting sqref="H7">
    <cfRule type="expression" dxfId="433" priority="123" stopIfTrue="1">
      <formula>$C7="小計"</formula>
    </cfRule>
    <cfRule type="expression" dxfId="432" priority="124" stopIfTrue="1">
      <formula>$C7="合計"</formula>
    </cfRule>
  </conditionalFormatting>
  <conditionalFormatting sqref="AC13 AE13 AG13">
    <cfRule type="expression" dxfId="431" priority="77" stopIfTrue="1">
      <formula>$C13="小計"</formula>
    </cfRule>
    <cfRule type="expression" dxfId="430" priority="78" stopIfTrue="1">
      <formula>$C13="合計"</formula>
    </cfRule>
  </conditionalFormatting>
  <conditionalFormatting sqref="K13">
    <cfRule type="expression" dxfId="429" priority="73" stopIfTrue="1">
      <formula>$C13="小計"</formula>
    </cfRule>
    <cfRule type="expression" dxfId="428" priority="74" stopIfTrue="1">
      <formula>$C13="合計"</formula>
    </cfRule>
  </conditionalFormatting>
  <conditionalFormatting sqref="M13">
    <cfRule type="expression" dxfId="427" priority="65" stopIfTrue="1">
      <formula>$C13="小計"</formula>
    </cfRule>
    <cfRule type="expression" dxfId="426" priority="66" stopIfTrue="1">
      <formula>$C13="合計"</formula>
    </cfRule>
  </conditionalFormatting>
  <conditionalFormatting sqref="O13">
    <cfRule type="expression" dxfId="425" priority="59" stopIfTrue="1">
      <formula>$C13="小計"</formula>
    </cfRule>
    <cfRule type="expression" dxfId="424" priority="60" stopIfTrue="1">
      <formula>$C13="合計"</formula>
    </cfRule>
  </conditionalFormatting>
  <conditionalFormatting sqref="Q13">
    <cfRule type="expression" dxfId="423" priority="53" stopIfTrue="1">
      <formula>$C13="小計"</formula>
    </cfRule>
    <cfRule type="expression" dxfId="422" priority="54" stopIfTrue="1">
      <formula>$C13="合計"</formula>
    </cfRule>
  </conditionalFormatting>
  <conditionalFormatting sqref="S13">
    <cfRule type="expression" dxfId="421" priority="47" stopIfTrue="1">
      <formula>$C13="小計"</formula>
    </cfRule>
    <cfRule type="expression" dxfId="420" priority="48" stopIfTrue="1">
      <formula>$C13="合計"</formula>
    </cfRule>
  </conditionalFormatting>
  <conditionalFormatting sqref="U13">
    <cfRule type="expression" dxfId="419" priority="41" stopIfTrue="1">
      <formula>$C13="小計"</formula>
    </cfRule>
    <cfRule type="expression" dxfId="418" priority="42" stopIfTrue="1">
      <formula>$C13="合計"</formula>
    </cfRule>
  </conditionalFormatting>
  <conditionalFormatting sqref="Y13">
    <cfRule type="expression" dxfId="417" priority="35" stopIfTrue="1">
      <formula>$C13="小計"</formula>
    </cfRule>
    <cfRule type="expression" dxfId="416" priority="36" stopIfTrue="1">
      <formula>$C13="合計"</formula>
    </cfRule>
  </conditionalFormatting>
  <conditionalFormatting sqref="AA13">
    <cfRule type="expression" dxfId="415" priority="29" stopIfTrue="1">
      <formula>$C13="小計"</formula>
    </cfRule>
    <cfRule type="expression" dxfId="414" priority="30" stopIfTrue="1">
      <formula>$C13="合計"</formula>
    </cfRule>
  </conditionalFormatting>
  <conditionalFormatting sqref="V19:W19 AJ19:AN19 C19:H19">
    <cfRule type="expression" dxfId="413" priority="17" stopIfTrue="1">
      <formula>$C19="小計"</formula>
    </cfRule>
    <cfRule type="expression" dxfId="412" priority="18" stopIfTrue="1">
      <formula>$C19="合計"</formula>
    </cfRule>
  </conditionalFormatting>
  <conditionalFormatting sqref="V18:W18 AJ18:AN18 C18:H18">
    <cfRule type="expression" dxfId="411" priority="15" stopIfTrue="1">
      <formula>$C18="小計"</formula>
    </cfRule>
    <cfRule type="expression" dxfId="410" priority="16" stopIfTrue="1">
      <formula>$C18="合計"</formula>
    </cfRule>
  </conditionalFormatting>
  <conditionalFormatting sqref="V20:W20 AJ20:AN20 C20:H20">
    <cfRule type="expression" dxfId="409" priority="13" stopIfTrue="1">
      <formula>$C20="小計"</formula>
    </cfRule>
    <cfRule type="expression" dxfId="408" priority="14" stopIfTrue="1">
      <formula>$C20="合計"</formula>
    </cfRule>
  </conditionalFormatting>
  <conditionalFormatting sqref="V15:W15 AJ15:AN15">
    <cfRule type="expression" dxfId="407" priority="11" stopIfTrue="1">
      <formula>$C15="小計"</formula>
    </cfRule>
    <cfRule type="expression" dxfId="406" priority="12" stopIfTrue="1">
      <formula>$C15="合計"</formula>
    </cfRule>
  </conditionalFormatting>
  <conditionalFormatting sqref="C15:G15">
    <cfRule type="expression" dxfId="405" priority="9" stopIfTrue="1">
      <formula>$C15="小計"</formula>
    </cfRule>
    <cfRule type="expression" dxfId="404" priority="10" stopIfTrue="1">
      <formula>$C15="合計"</formula>
    </cfRule>
  </conditionalFormatting>
  <conditionalFormatting sqref="H15">
    <cfRule type="expression" dxfId="403" priority="7" stopIfTrue="1">
      <formula>$C15="小計"</formula>
    </cfRule>
    <cfRule type="expression" dxfId="402" priority="8" stopIfTrue="1">
      <formula>$C15="合計"</formula>
    </cfRule>
  </conditionalFormatting>
  <conditionalFormatting sqref="V21:W21 AJ21:AN21 C21:H21">
    <cfRule type="expression" dxfId="401" priority="5" stopIfTrue="1">
      <formula>$C21="小計"</formula>
    </cfRule>
    <cfRule type="expression" dxfId="400" priority="6" stopIfTrue="1">
      <formula>$C21="合計"</formula>
    </cfRule>
  </conditionalFormatting>
  <conditionalFormatting sqref="V23:W23 AJ23:AN23 C23:H23">
    <cfRule type="expression" dxfId="399" priority="3" stopIfTrue="1">
      <formula>$C23="小計"</formula>
    </cfRule>
    <cfRule type="expression" dxfId="398" priority="4" stopIfTrue="1">
      <formula>$C23="合計"</formula>
    </cfRule>
  </conditionalFormatting>
  <conditionalFormatting sqref="V22:W22 AJ22:AN22 C22:H22">
    <cfRule type="expression" dxfId="397" priority="1" stopIfTrue="1">
      <formula>$C22="小計"</formula>
    </cfRule>
    <cfRule type="expression" dxfId="396" priority="2" stopIfTrue="1">
      <formula>$C22="合計"</formula>
    </cfRule>
  </conditionalFormatting>
  <dataValidations count="3">
    <dataValidation type="list" allowBlank="1" showInputMessage="1" showErrorMessage="1" sqref="AO5:BD24" xr:uid="{00000000-0002-0000-0E00-000000000000}">
      <formula1>"A,B,C,D"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24" xr:uid="{00000000-0002-0000-0E00-000001000000}">
      <formula1>INDIRECT("顧客マスター!a2:a60000")</formula1>
    </dataValidation>
    <dataValidation type="list" allowBlank="1" showInputMessage="1" showErrorMessage="1" sqref="B5:B24" xr:uid="{00000000-0002-0000-0E00-000002000000}">
      <formula1>"営業1部,営業2部,営業3部,営業4部"</formula1>
    </dataValidation>
  </dataValidations>
  <pageMargins left="0.32" right="0.19685039370078741" top="0.47244094488188981" bottom="0.19685039370078741" header="0.19685039370078741" footer="0.23622047244094491"/>
  <pageSetup paperSize="9" scale="29" fitToHeight="4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1" stopIfTrue="1" id="{5CD38064-806E-4E34-9A3C-496BFF9E989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32" stopIfTrue="1" id="{FACB23EB-AB57-44F0-8AC5-B7301C694B3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C13 F13:H13</xm:sqref>
        </x14:conditionalFormatting>
        <x14:conditionalFormatting xmlns:xm="http://schemas.microsoft.com/office/excel/2006/main">
          <x14:cfRule type="expression" priority="217" stopIfTrue="1" id="{614B91A9-D3A4-4261-873C-DA8FC371DDB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8" stopIfTrue="1" id="{71A25DFF-EFFB-49BE-A788-722EA6552D2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11" stopIfTrue="1" id="{61AFB23B-AABC-4413-A584-88CE82D5CDB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12" stopIfTrue="1" id="{03E28F6A-7CB8-49F9-A438-F0CFEB7A8DB6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AH13</xm:sqref>
        </x14:conditionalFormatting>
        <x14:conditionalFormatting xmlns:xm="http://schemas.microsoft.com/office/excel/2006/main">
          <x14:cfRule type="expression" priority="177" stopIfTrue="1" id="{424DAA0E-7630-408E-91F6-BDDDEE3896D3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8" stopIfTrue="1" id="{2B5F1639-8D93-49CB-921C-68433738CF9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C8 F8:H8</xm:sqref>
        </x14:conditionalFormatting>
        <x14:conditionalFormatting xmlns:xm="http://schemas.microsoft.com/office/excel/2006/main">
          <x14:cfRule type="expression" priority="175" stopIfTrue="1" id="{CBE79984-45F6-4579-9271-9C4A091F94D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76" stopIfTrue="1" id="{024E8E04-3A61-4111-A141-EB7AA3888DC7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expression" priority="131" stopIfTrue="1" id="{4875143D-E681-4AAF-95D8-8FA87F553E1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4076CE7E-35D4-4416-8FAA-C28046B7661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AF8</xm:sqref>
        </x14:conditionalFormatting>
        <x14:conditionalFormatting xmlns:xm="http://schemas.microsoft.com/office/excel/2006/main">
          <x14:cfRule type="expression" priority="135" stopIfTrue="1" id="{6B8680B0-2105-4928-9AE1-6D9955BF6F9D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C768BF90-AE08-4DFC-B631-0767D1E57223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expression" priority="137" stopIfTrue="1" id="{9E480780-6FE3-4856-AC0E-84AB9960F305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8" stopIfTrue="1" id="{3CAC56B4-A245-4EC7-950D-F64DD1B9F7BA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Z8</xm:sqref>
        </x14:conditionalFormatting>
        <x14:conditionalFormatting xmlns:xm="http://schemas.microsoft.com/office/excel/2006/main">
          <x14:cfRule type="expression" priority="163" stopIfTrue="1" id="{0CBAAB6E-0F60-4258-A4B7-764598C0C190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64" stopIfTrue="1" id="{4CA9C6AE-7498-4C98-A43E-2BE13DCEEFF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expression" priority="151" stopIfTrue="1" id="{E86EE139-511A-45AE-93D1-14299CC4118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2" stopIfTrue="1" id="{5A48BDEF-B45D-40CA-B9E5-6F8FE121286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expression" priority="149" stopIfTrue="1" id="{53735A8A-AFB7-4F2F-AACC-1D765DC5CC6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50" stopIfTrue="1" id="{FCD3E36A-5330-4C66-86A9-E207B5543E1B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expression" priority="133" stopIfTrue="1" id="{FE317159-DC22-4312-9A9B-6AE4023DDBC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4" stopIfTrue="1" id="{354C6720-95AA-4D96-B4F8-DEF2701D048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AD8</xm:sqref>
        </x14:conditionalFormatting>
        <x14:conditionalFormatting xmlns:xm="http://schemas.microsoft.com/office/excel/2006/main">
          <x14:cfRule type="expression" priority="129" stopIfTrue="1" id="{FFBFD925-8B68-40CF-906F-7E895217A199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130" stopIfTrue="1" id="{D472A8CF-3751-4EC6-9587-552FEA9A442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AH8</xm:sqref>
        </x14:conditionalFormatting>
        <x14:conditionalFormatting xmlns:xm="http://schemas.microsoft.com/office/excel/2006/main">
          <x14:cfRule type="expression" priority="71" stopIfTrue="1" id="{88BC216B-811A-44D4-9F1E-F9392222A5E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2" stopIfTrue="1" id="{68379243-541B-4D7F-A241-F75B8B3858CD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J13 L13 N13 P13 R13 T13</xm:sqref>
        </x14:conditionalFormatting>
        <x14:conditionalFormatting xmlns:xm="http://schemas.microsoft.com/office/excel/2006/main">
          <x14:cfRule type="expression" priority="75" stopIfTrue="1" id="{382852F9-E2E0-46E9-8EEC-8EF0AD1FFF5C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6" stopIfTrue="1" id="{089DF058-65FF-4373-BFBB-781EB4DF2ECC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X13 Z13 AB13 AD13 AF13</xm:sqref>
        </x14:conditionalFormatting>
        <x14:conditionalFormatting xmlns:xm="http://schemas.microsoft.com/office/excel/2006/main">
          <x14:cfRule type="expression" priority="69" stopIfTrue="1" id="{C313E5E6-80C9-452F-A44D-9EF5383B0C9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70" stopIfTrue="1" id="{B62423B8-C66B-4CD0-B445-DCC98E5FE4C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M8</xm:sqref>
        </x14:conditionalFormatting>
        <x14:conditionalFormatting xmlns:xm="http://schemas.microsoft.com/office/excel/2006/main">
          <x14:cfRule type="expression" priority="63" stopIfTrue="1" id="{81E6F72E-1C12-4CC2-AB00-2154D5B66D52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64" stopIfTrue="1" id="{B3268819-4150-4A84-9BF7-74F04F08B44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O8</xm:sqref>
        </x14:conditionalFormatting>
        <x14:conditionalFormatting xmlns:xm="http://schemas.microsoft.com/office/excel/2006/main">
          <x14:cfRule type="expression" priority="57" stopIfTrue="1" id="{5C37C211-594F-4788-A980-887EADF5A78B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8" stopIfTrue="1" id="{49814C9D-C052-4C44-80C1-70EB374F532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Q8</xm:sqref>
        </x14:conditionalFormatting>
        <x14:conditionalFormatting xmlns:xm="http://schemas.microsoft.com/office/excel/2006/main">
          <x14:cfRule type="expression" priority="51" stopIfTrue="1" id="{E4D53851-C566-4CA2-AF8A-08F6287316D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52" stopIfTrue="1" id="{74BB40E4-A4F1-41A1-BCA1-899C766EB6F8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S8</xm:sqref>
        </x14:conditionalFormatting>
        <x14:conditionalFormatting xmlns:xm="http://schemas.microsoft.com/office/excel/2006/main">
          <x14:cfRule type="expression" priority="45" stopIfTrue="1" id="{C6620224-E69A-4504-A6C2-C0994D30E726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6" stopIfTrue="1" id="{432A62D6-5A4E-44ED-97CC-1760467125F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expression" priority="39" stopIfTrue="1" id="{12033949-47DA-433E-B992-69BCFCA087C4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40" stopIfTrue="1" id="{A791317A-3A69-4DDB-8EDD-950E3FEAC239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33" stopIfTrue="1" id="{9EBA7913-385B-46C3-8776-7F8D3AB29DC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34" stopIfTrue="1" id="{B07F1DFD-A427-4343-B104-D46C236DF12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AA8</xm:sqref>
        </x14:conditionalFormatting>
        <x14:conditionalFormatting xmlns:xm="http://schemas.microsoft.com/office/excel/2006/main">
          <x14:cfRule type="expression" priority="27" stopIfTrue="1" id="{69B25D83-7379-4BC3-A46E-6BAB5DFC9D18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8" stopIfTrue="1" id="{0468D208-DBD4-4CB9-908D-C76CB117DB20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expression" priority="25" stopIfTrue="1" id="{7C003A40-D9B5-4312-91C0-2C0FCCEBEA2F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6" stopIfTrue="1" id="{BA8DB548-7983-4B0F-94E2-DA1E1F57AFA1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N8</xm:sqref>
        </x14:conditionalFormatting>
        <x14:conditionalFormatting xmlns:xm="http://schemas.microsoft.com/office/excel/2006/main">
          <x14:cfRule type="expression" priority="23" stopIfTrue="1" id="{C9B4E062-98E3-44BB-B7A9-B381F29742A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4" stopIfTrue="1" id="{437E8ABE-97F9-4CCA-82D5-9EDE8A3262A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expression" priority="21" stopIfTrue="1" id="{FDA43359-106D-47D1-BE0F-6BCFD317F8BA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2" stopIfTrue="1" id="{5802EDDE-27F4-4ABB-B340-211CB8E6EEB2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R8</xm:sqref>
        </x14:conditionalFormatting>
        <x14:conditionalFormatting xmlns:xm="http://schemas.microsoft.com/office/excel/2006/main">
          <x14:cfRule type="expression" priority="19" stopIfTrue="1" id="{CB71A298-9EE1-409B-BE1F-8B3C6554C71E}">
            <xm:f>実績ＢＳ!#REF!="小計"</xm:f>
            <x14:dxf>
              <fill>
                <patternFill>
                  <bgColor indexed="42"/>
                </patternFill>
              </fill>
            </x14:dxf>
          </x14:cfRule>
          <x14:cfRule type="expression" priority="20" stopIfTrue="1" id="{E899AC47-FC8C-402A-B69F-4B53594D1434}">
            <xm:f>実績ＢＳ!#REF!="合計"</xm:f>
            <x14:dxf>
              <fill>
                <patternFill>
                  <bgColor indexed="46"/>
                </patternFill>
              </fill>
            </x14:dxf>
          </x14:cfRule>
          <xm:sqref>T8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indexed="13"/>
  </sheetPr>
  <dimension ref="B1:BE13"/>
  <sheetViews>
    <sheetView zoomScale="85" zoomScaleNormal="85" workbookViewId="0">
      <pane xSplit="9" ySplit="4" topLeftCell="J5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bestFit="1" customWidth="1"/>
    <col min="13" max="13" width="13.08984375" style="89" bestFit="1" customWidth="1"/>
    <col min="14" max="21" width="13.08984375" style="28" bestFit="1" customWidth="1"/>
    <col min="22" max="23" width="11.6328125" style="28" customWidth="1"/>
    <col min="24" max="35" width="13.08984375" style="28" bestFit="1" customWidth="1"/>
    <col min="36" max="37" width="11.6328125" style="28" customWidth="1"/>
    <col min="38" max="39" width="12.90625" style="28" bestFit="1" customWidth="1"/>
    <col min="40" max="40" width="5.36328125" style="24" bestFit="1" customWidth="1"/>
    <col min="41" max="43" width="8.6328125" style="24" customWidth="1"/>
    <col min="44" max="47" width="9.08984375" style="25" customWidth="1"/>
    <col min="48" max="52" width="8.6328125" style="24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552</v>
      </c>
      <c r="M1" s="87"/>
      <c r="V1" s="6"/>
      <c r="AL1" s="41" t="s">
        <v>43</v>
      </c>
      <c r="AM1" s="5">
        <f ca="1">TODAY()</f>
        <v>44644</v>
      </c>
      <c r="AR1" s="350"/>
      <c r="AS1" s="350"/>
      <c r="AT1" s="350"/>
      <c r="AU1" s="350"/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AR2" s="350"/>
      <c r="AS2" s="350"/>
      <c r="AT2" s="350"/>
      <c r="AU2" s="350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284</v>
      </c>
      <c r="H3" s="444" t="s">
        <v>63</v>
      </c>
      <c r="I3" s="444" t="s">
        <v>64</v>
      </c>
      <c r="J3" s="447" t="s">
        <v>160</v>
      </c>
      <c r="K3" s="447"/>
      <c r="L3" s="447" t="s">
        <v>161</v>
      </c>
      <c r="M3" s="447"/>
      <c r="N3" s="447" t="s">
        <v>162</v>
      </c>
      <c r="O3" s="447"/>
      <c r="P3" s="447" t="s">
        <v>163</v>
      </c>
      <c r="Q3" s="447"/>
      <c r="R3" s="447" t="s">
        <v>164</v>
      </c>
      <c r="S3" s="447"/>
      <c r="T3" s="447" t="s">
        <v>165</v>
      </c>
      <c r="U3" s="447"/>
      <c r="V3" s="447" t="s">
        <v>52</v>
      </c>
      <c r="W3" s="447"/>
      <c r="X3" s="447" t="s">
        <v>166</v>
      </c>
      <c r="Y3" s="447"/>
      <c r="Z3" s="447" t="s">
        <v>167</v>
      </c>
      <c r="AA3" s="447"/>
      <c r="AB3" s="447" t="s">
        <v>168</v>
      </c>
      <c r="AC3" s="447"/>
      <c r="AD3" s="447" t="s">
        <v>169</v>
      </c>
      <c r="AE3" s="447"/>
      <c r="AF3" s="447" t="s">
        <v>170</v>
      </c>
      <c r="AG3" s="447"/>
      <c r="AH3" s="447" t="s">
        <v>171</v>
      </c>
      <c r="AI3" s="447"/>
      <c r="AJ3" s="447" t="s">
        <v>59</v>
      </c>
      <c r="AK3" s="447"/>
      <c r="AL3" s="447" t="s">
        <v>60</v>
      </c>
      <c r="AM3" s="447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156"/>
      <c r="C5" s="175" t="s">
        <v>493</v>
      </c>
      <c r="D5" s="184"/>
      <c r="E5" s="194" t="s">
        <v>142</v>
      </c>
      <c r="F5" s="127" t="s">
        <v>788</v>
      </c>
      <c r="G5" s="183"/>
      <c r="H5" s="329" t="s">
        <v>1017</v>
      </c>
      <c r="I5" s="183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61">
        <v>0</v>
      </c>
      <c r="W5" s="161">
        <v>0</v>
      </c>
      <c r="X5" s="187"/>
      <c r="Y5" s="187"/>
      <c r="Z5" s="187"/>
      <c r="AA5" s="187"/>
      <c r="AB5" s="187"/>
      <c r="AC5" s="187"/>
      <c r="AD5" s="187"/>
      <c r="AE5" s="187"/>
      <c r="AF5" s="187">
        <v>632000</v>
      </c>
      <c r="AG5" s="187"/>
      <c r="AH5" s="187"/>
      <c r="AI5" s="187"/>
      <c r="AJ5" s="174">
        <v>632000</v>
      </c>
      <c r="AK5" s="174">
        <v>0</v>
      </c>
      <c r="AL5" s="174">
        <v>632000</v>
      </c>
      <c r="AM5" s="174">
        <v>0</v>
      </c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 t="s">
        <v>734</v>
      </c>
      <c r="AZ5" s="352"/>
      <c r="BA5" s="173"/>
      <c r="BB5" s="173"/>
      <c r="BC5" s="173"/>
      <c r="BD5" s="173"/>
    </row>
    <row r="6" spans="2:57" ht="26.25" customHeight="1" x14ac:dyDescent="0.2">
      <c r="B6" s="156"/>
      <c r="C6" s="175" t="s">
        <v>493</v>
      </c>
      <c r="D6" s="184"/>
      <c r="E6" s="194" t="s">
        <v>142</v>
      </c>
      <c r="F6" s="127" t="s">
        <v>1858</v>
      </c>
      <c r="G6" s="183"/>
      <c r="H6" s="329" t="s">
        <v>1011</v>
      </c>
      <c r="I6" s="183"/>
      <c r="J6" s="187">
        <v>644400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61">
        <v>644400</v>
      </c>
      <c r="W6" s="161">
        <v>0</v>
      </c>
      <c r="X6" s="187"/>
      <c r="Y6" s="187"/>
      <c r="Z6" s="187"/>
      <c r="AA6" s="187"/>
      <c r="AB6" s="187"/>
      <c r="AC6" s="187"/>
      <c r="AD6" s="187"/>
      <c r="AE6" s="187"/>
      <c r="AF6" s="187"/>
      <c r="AG6" s="187"/>
      <c r="AH6" s="187"/>
      <c r="AI6" s="187"/>
      <c r="AJ6" s="174">
        <v>0</v>
      </c>
      <c r="AK6" s="174">
        <v>0</v>
      </c>
      <c r="AL6" s="174">
        <v>644400</v>
      </c>
      <c r="AM6" s="174">
        <v>0</v>
      </c>
      <c r="AO6" s="351" t="s">
        <v>1859</v>
      </c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173"/>
      <c r="BB6" s="173"/>
      <c r="BC6" s="173"/>
      <c r="BD6" s="173"/>
    </row>
    <row r="7" spans="2:57" ht="26.25" customHeight="1" x14ac:dyDescent="0.2">
      <c r="B7" s="156"/>
      <c r="C7" s="175" t="s">
        <v>493</v>
      </c>
      <c r="D7" s="184"/>
      <c r="E7" s="194" t="s">
        <v>142</v>
      </c>
      <c r="F7" s="127" t="s">
        <v>1810</v>
      </c>
      <c r="G7" s="183"/>
      <c r="H7" s="329" t="s">
        <v>1017</v>
      </c>
      <c r="I7" s="183"/>
      <c r="J7" s="187"/>
      <c r="K7" s="187"/>
      <c r="L7" s="187">
        <v>566000</v>
      </c>
      <c r="M7" s="187"/>
      <c r="N7" s="187"/>
      <c r="O7" s="187"/>
      <c r="P7" s="187"/>
      <c r="Q7" s="187"/>
      <c r="R7" s="187"/>
      <c r="S7" s="187"/>
      <c r="T7" s="187"/>
      <c r="U7" s="187"/>
      <c r="V7" s="161">
        <v>566000</v>
      </c>
      <c r="W7" s="161">
        <v>0</v>
      </c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74">
        <v>0</v>
      </c>
      <c r="AK7" s="174">
        <v>0</v>
      </c>
      <c r="AL7" s="174">
        <v>566000</v>
      </c>
      <c r="AM7" s="174">
        <v>0</v>
      </c>
      <c r="AO7" s="352"/>
      <c r="AP7" s="352" t="s">
        <v>734</v>
      </c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173"/>
      <c r="BB7" s="173"/>
      <c r="BC7" s="173"/>
      <c r="BD7" s="173"/>
    </row>
    <row r="8" spans="2:57" ht="25.9" customHeight="1" x14ac:dyDescent="0.2">
      <c r="B8" s="156"/>
      <c r="C8" s="175" t="s">
        <v>1142</v>
      </c>
      <c r="D8" s="184"/>
      <c r="E8" s="194" t="s">
        <v>142</v>
      </c>
      <c r="F8" s="157" t="s">
        <v>1143</v>
      </c>
      <c r="G8" s="183"/>
      <c r="H8" s="329" t="s">
        <v>1011</v>
      </c>
      <c r="I8" s="183"/>
      <c r="J8" s="187"/>
      <c r="K8" s="187"/>
      <c r="L8" s="187"/>
      <c r="M8" s="187"/>
      <c r="N8" s="187"/>
      <c r="O8" s="187"/>
      <c r="P8" s="187"/>
      <c r="Q8" s="187"/>
      <c r="R8" s="187">
        <v>40000</v>
      </c>
      <c r="S8" s="187"/>
      <c r="T8" s="187"/>
      <c r="U8" s="187"/>
      <c r="V8" s="161">
        <v>40000</v>
      </c>
      <c r="W8" s="161">
        <v>0</v>
      </c>
      <c r="X8" s="187"/>
      <c r="Y8" s="187"/>
      <c r="Z8" s="187"/>
      <c r="AA8" s="187"/>
      <c r="AB8" s="187"/>
      <c r="AC8" s="187"/>
      <c r="AD8" s="187"/>
      <c r="AE8" s="187"/>
      <c r="AF8" s="187"/>
      <c r="AG8" s="187"/>
      <c r="AH8" s="187"/>
      <c r="AI8" s="187"/>
      <c r="AJ8" s="174">
        <v>0</v>
      </c>
      <c r="AK8" s="174">
        <v>0</v>
      </c>
      <c r="AL8" s="174">
        <v>40000</v>
      </c>
      <c r="AM8" s="174">
        <v>0</v>
      </c>
      <c r="AO8" s="352"/>
      <c r="AP8" s="352"/>
      <c r="AQ8" s="352"/>
      <c r="AR8" s="352"/>
      <c r="AS8" s="352" t="s">
        <v>734</v>
      </c>
      <c r="AT8" s="352"/>
      <c r="AU8" s="352"/>
      <c r="AV8" s="352"/>
      <c r="AW8" s="352"/>
      <c r="AX8" s="352"/>
      <c r="AY8" s="352"/>
      <c r="AZ8" s="352"/>
      <c r="BA8" s="173"/>
      <c r="BB8" s="173"/>
      <c r="BC8" s="173"/>
      <c r="BD8" s="173"/>
    </row>
    <row r="9" spans="2:57" ht="26.25" customHeight="1" x14ac:dyDescent="0.2">
      <c r="B9" s="156"/>
      <c r="C9" s="175"/>
      <c r="D9" s="184"/>
      <c r="E9" s="184"/>
      <c r="F9" s="157"/>
      <c r="G9" s="183"/>
      <c r="H9" s="183"/>
      <c r="I9" s="183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61">
        <v>0</v>
      </c>
      <c r="W9" s="161">
        <v>0</v>
      </c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74">
        <v>0</v>
      </c>
      <c r="AK9" s="174">
        <v>0</v>
      </c>
      <c r="AL9" s="174">
        <v>0</v>
      </c>
      <c r="AM9" s="174">
        <v>0</v>
      </c>
      <c r="AO9" s="352"/>
      <c r="AP9" s="352"/>
      <c r="AQ9" s="352"/>
      <c r="AR9" s="352"/>
      <c r="AS9" s="352"/>
      <c r="AT9" s="352"/>
      <c r="AU9" s="352"/>
      <c r="AV9" s="352"/>
      <c r="AW9" s="352"/>
      <c r="AX9" s="352"/>
      <c r="AY9" s="352"/>
      <c r="AZ9" s="352"/>
      <c r="BA9" s="173"/>
      <c r="BB9" s="173"/>
      <c r="BC9" s="173"/>
      <c r="BD9" s="173"/>
    </row>
    <row r="10" spans="2:57" ht="26.25" customHeight="1" x14ac:dyDescent="0.2">
      <c r="J10" s="109">
        <f t="shared" ref="J10:AM10" si="0">SUM(J5:J9)</f>
        <v>644400</v>
      </c>
      <c r="K10" s="109">
        <f t="shared" si="0"/>
        <v>0</v>
      </c>
      <c r="L10" s="109">
        <f t="shared" si="0"/>
        <v>566000</v>
      </c>
      <c r="M10" s="109">
        <f t="shared" si="0"/>
        <v>0</v>
      </c>
      <c r="N10" s="109">
        <f t="shared" si="0"/>
        <v>0</v>
      </c>
      <c r="O10" s="109">
        <f t="shared" si="0"/>
        <v>0</v>
      </c>
      <c r="P10" s="109">
        <f t="shared" si="0"/>
        <v>0</v>
      </c>
      <c r="Q10" s="109">
        <f t="shared" si="0"/>
        <v>0</v>
      </c>
      <c r="R10" s="109">
        <f t="shared" si="0"/>
        <v>40000</v>
      </c>
      <c r="S10" s="109">
        <f t="shared" si="0"/>
        <v>0</v>
      </c>
      <c r="T10" s="109">
        <f t="shared" si="0"/>
        <v>0</v>
      </c>
      <c r="U10" s="109">
        <f t="shared" si="0"/>
        <v>0</v>
      </c>
      <c r="V10" s="109">
        <f t="shared" si="0"/>
        <v>1250400</v>
      </c>
      <c r="W10" s="109">
        <f t="shared" si="0"/>
        <v>0</v>
      </c>
      <c r="X10" s="109">
        <f t="shared" si="0"/>
        <v>0</v>
      </c>
      <c r="Y10" s="109">
        <f t="shared" si="0"/>
        <v>0</v>
      </c>
      <c r="Z10" s="109">
        <f t="shared" si="0"/>
        <v>0</v>
      </c>
      <c r="AA10" s="109">
        <f t="shared" si="0"/>
        <v>0</v>
      </c>
      <c r="AB10" s="109">
        <f t="shared" si="0"/>
        <v>0</v>
      </c>
      <c r="AC10" s="109">
        <f t="shared" si="0"/>
        <v>0</v>
      </c>
      <c r="AD10" s="109">
        <f t="shared" si="0"/>
        <v>0</v>
      </c>
      <c r="AE10" s="109">
        <f t="shared" si="0"/>
        <v>0</v>
      </c>
      <c r="AF10" s="109">
        <f t="shared" si="0"/>
        <v>632000</v>
      </c>
      <c r="AG10" s="109">
        <f t="shared" si="0"/>
        <v>0</v>
      </c>
      <c r="AH10" s="109">
        <f t="shared" si="0"/>
        <v>0</v>
      </c>
      <c r="AI10" s="109">
        <f t="shared" si="0"/>
        <v>0</v>
      </c>
      <c r="AJ10" s="109">
        <f t="shared" si="0"/>
        <v>632000</v>
      </c>
      <c r="AK10" s="109">
        <f t="shared" si="0"/>
        <v>0</v>
      </c>
      <c r="AL10" s="109">
        <f t="shared" si="0"/>
        <v>1882400</v>
      </c>
      <c r="AM10" s="109">
        <f t="shared" si="0"/>
        <v>0</v>
      </c>
    </row>
    <row r="13" spans="2:57" ht="26.25" customHeight="1" x14ac:dyDescent="0.2">
      <c r="F13" s="147"/>
    </row>
  </sheetData>
  <autoFilter ref="A4:BD10" xr:uid="{00000000-0009-0000-0000-00000F000000}"/>
  <mergeCells count="25">
    <mergeCell ref="AO3:BD3"/>
    <mergeCell ref="Z3:AA3"/>
    <mergeCell ref="I3:I4"/>
    <mergeCell ref="AL3:AM3"/>
    <mergeCell ref="AL2:AM2"/>
    <mergeCell ref="J3:K3"/>
    <mergeCell ref="L3:M3"/>
    <mergeCell ref="N3:O3"/>
    <mergeCell ref="T3:U3"/>
    <mergeCell ref="AD3:AE3"/>
    <mergeCell ref="AF3:AG3"/>
    <mergeCell ref="AH3:AI3"/>
    <mergeCell ref="AJ3:AK3"/>
    <mergeCell ref="X3:Y3"/>
    <mergeCell ref="P3:Q3"/>
    <mergeCell ref="AB3:AC3"/>
    <mergeCell ref="V3:W3"/>
    <mergeCell ref="B3:B4"/>
    <mergeCell ref="C3:C4"/>
    <mergeCell ref="D3:D4"/>
    <mergeCell ref="E3:E4"/>
    <mergeCell ref="R3:S3"/>
    <mergeCell ref="F3:F4"/>
    <mergeCell ref="G3:G4"/>
    <mergeCell ref="H3:H4"/>
  </mergeCells>
  <phoneticPr fontId="6"/>
  <conditionalFormatting sqref="J4:AM4 F8:F9 AJ5:AM5 V5:W5 C5 C8 V8:W9 AJ8:AM9">
    <cfRule type="expression" dxfId="341" priority="115" stopIfTrue="1">
      <formula>$C4="小計"</formula>
    </cfRule>
    <cfRule type="expression" dxfId="340" priority="116" stopIfTrue="1">
      <formula>$C4="合計"</formula>
    </cfRule>
  </conditionalFormatting>
  <conditionalFormatting sqref="C9">
    <cfRule type="expression" dxfId="339" priority="91" stopIfTrue="1">
      <formula>$C9="小計"</formula>
    </cfRule>
    <cfRule type="expression" dxfId="338" priority="92" stopIfTrue="1">
      <formula>$C9="合計"</formula>
    </cfRule>
  </conditionalFormatting>
  <conditionalFormatting sqref="F5">
    <cfRule type="expression" dxfId="337" priority="37" stopIfTrue="1">
      <formula>$C5="小計"</formula>
    </cfRule>
    <cfRule type="expression" dxfId="336" priority="38" stopIfTrue="1">
      <formula>$C5="合計"</formula>
    </cfRule>
  </conditionalFormatting>
  <conditionalFormatting sqref="AY4:AZ4">
    <cfRule type="expression" dxfId="335" priority="33" stopIfTrue="1">
      <formula>$C4="小計"</formula>
    </cfRule>
    <cfRule type="expression" dxfId="334" priority="34" stopIfTrue="1">
      <formula>$C4="合計"</formula>
    </cfRule>
  </conditionalFormatting>
  <conditionalFormatting sqref="AV4:AX4">
    <cfRule type="expression" dxfId="333" priority="29" stopIfTrue="1">
      <formula>$C4="小計"</formula>
    </cfRule>
    <cfRule type="expression" dxfId="332" priority="30" stopIfTrue="1">
      <formula>$C4="合計"</formula>
    </cfRule>
  </conditionalFormatting>
  <conditionalFormatting sqref="AO4:AQ4">
    <cfRule type="expression" dxfId="331" priority="25" stopIfTrue="1">
      <formula>$C4="小計"</formula>
    </cfRule>
    <cfRule type="expression" dxfId="330" priority="26" stopIfTrue="1">
      <formula>$C4="合計"</formula>
    </cfRule>
  </conditionalFormatting>
  <conditionalFormatting sqref="AR4:AU4">
    <cfRule type="expression" dxfId="329" priority="23" stopIfTrue="1">
      <formula>$C4="小計"</formula>
    </cfRule>
    <cfRule type="expression" dxfId="328" priority="24" stopIfTrue="1">
      <formula>$C4="合計"</formula>
    </cfRule>
  </conditionalFormatting>
  <conditionalFormatting sqref="H5">
    <cfRule type="expression" dxfId="327" priority="21" stopIfTrue="1">
      <formula>$C5="小計"</formula>
    </cfRule>
    <cfRule type="expression" dxfId="326" priority="22" stopIfTrue="1">
      <formula>$C5="合計"</formula>
    </cfRule>
  </conditionalFormatting>
  <conditionalFormatting sqref="H8">
    <cfRule type="expression" dxfId="325" priority="17" stopIfTrue="1">
      <formula>$C8="小計"</formula>
    </cfRule>
    <cfRule type="expression" dxfId="324" priority="18" stopIfTrue="1">
      <formula>$C8="合計"</formula>
    </cfRule>
  </conditionalFormatting>
  <conditionalFormatting sqref="AJ6:AM6 V6:W6 C6">
    <cfRule type="expression" dxfId="323" priority="11" stopIfTrue="1">
      <formula>$C6="小計"</formula>
    </cfRule>
    <cfRule type="expression" dxfId="322" priority="12" stopIfTrue="1">
      <formula>$C6="合計"</formula>
    </cfRule>
  </conditionalFormatting>
  <conditionalFormatting sqref="F6">
    <cfRule type="expression" dxfId="321" priority="9" stopIfTrue="1">
      <formula>$C6="小計"</formula>
    </cfRule>
    <cfRule type="expression" dxfId="320" priority="10" stopIfTrue="1">
      <formula>$C6="合計"</formula>
    </cfRule>
  </conditionalFormatting>
  <conditionalFormatting sqref="H6">
    <cfRule type="expression" dxfId="319" priority="7" stopIfTrue="1">
      <formula>$C6="小計"</formula>
    </cfRule>
    <cfRule type="expression" dxfId="318" priority="8" stopIfTrue="1">
      <formula>$C6="合計"</formula>
    </cfRule>
  </conditionalFormatting>
  <conditionalFormatting sqref="AJ7:AM7 V7:W7 C7">
    <cfRule type="expression" dxfId="317" priority="5" stopIfTrue="1">
      <formula>$C7="小計"</formula>
    </cfRule>
    <cfRule type="expression" dxfId="316" priority="6" stopIfTrue="1">
      <formula>$C7="合計"</formula>
    </cfRule>
  </conditionalFormatting>
  <conditionalFormatting sqref="F7">
    <cfRule type="expression" dxfId="315" priority="3" stopIfTrue="1">
      <formula>$C7="小計"</formula>
    </cfRule>
    <cfRule type="expression" dxfId="314" priority="4" stopIfTrue="1">
      <formula>$C7="合計"</formula>
    </cfRule>
  </conditionalFormatting>
  <conditionalFormatting sqref="H7">
    <cfRule type="expression" dxfId="313" priority="1" stopIfTrue="1">
      <formula>$C7="小計"</formula>
    </cfRule>
    <cfRule type="expression" dxfId="312" priority="2" stopIfTrue="1">
      <formula>$C7="合計"</formula>
    </cfRule>
  </conditionalFormatting>
  <dataValidations count="3">
    <dataValidation type="list" allowBlank="1" showInputMessage="1" showErrorMessage="1" sqref="B5:B9" xr:uid="{00000000-0002-0000-0F00-000000000000}">
      <formula1>"営業1部,営業2部,営業3部,営業4部"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9" xr:uid="{00000000-0002-0000-0F00-000001000000}">
      <formula1>INDIRECT("顧客マスター!a2:a60000")</formula1>
    </dataValidation>
    <dataValidation type="list" allowBlank="1" showInputMessage="1" showErrorMessage="1" sqref="AO5:BD9" xr:uid="{00000000-0002-0000-0F00-000002000000}">
      <formula1>"A,B,C,D"</formula1>
    </dataValidation>
  </dataValidations>
  <pageMargins left="0.32" right="0.19685039370078741" top="0.47244094488188981" bottom="0.19685039370078741" header="0.19685039370078741" footer="0.23622047244094491"/>
  <pageSetup paperSize="9" scale="29" fitToHeight="4" orientation="landscape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2">
    <tabColor indexed="13"/>
  </sheetPr>
  <dimension ref="B1:BE12"/>
  <sheetViews>
    <sheetView zoomScale="85" zoomScaleNormal="85" workbookViewId="0">
      <pane xSplit="9" ySplit="4" topLeftCell="J5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bestFit="1" customWidth="1"/>
    <col min="13" max="13" width="13.08984375" style="89" bestFit="1" customWidth="1"/>
    <col min="14" max="21" width="13.08984375" style="28" bestFit="1" customWidth="1"/>
    <col min="22" max="23" width="11.6328125" style="28" customWidth="1"/>
    <col min="24" max="35" width="13.08984375" style="28" bestFit="1" customWidth="1"/>
    <col min="36" max="37" width="11.6328125" style="28" customWidth="1"/>
    <col min="38" max="39" width="12.90625" style="28" bestFit="1" customWidth="1"/>
    <col min="40" max="40" width="5.36328125" style="24" bestFit="1" customWidth="1"/>
    <col min="41" max="52" width="8.6328125" style="24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553</v>
      </c>
      <c r="M1" s="87"/>
      <c r="V1" s="6"/>
      <c r="AL1" s="41" t="s">
        <v>43</v>
      </c>
      <c r="AM1" s="5">
        <f ca="1">TODAY()</f>
        <v>44644</v>
      </c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282</v>
      </c>
      <c r="H3" s="444" t="s">
        <v>63</v>
      </c>
      <c r="I3" s="444" t="s">
        <v>64</v>
      </c>
      <c r="J3" s="447" t="s">
        <v>46</v>
      </c>
      <c r="K3" s="447"/>
      <c r="L3" s="447" t="s">
        <v>47</v>
      </c>
      <c r="M3" s="447"/>
      <c r="N3" s="447" t="s">
        <v>48</v>
      </c>
      <c r="O3" s="447"/>
      <c r="P3" s="447" t="s">
        <v>49</v>
      </c>
      <c r="Q3" s="447"/>
      <c r="R3" s="447" t="s">
        <v>50</v>
      </c>
      <c r="S3" s="447"/>
      <c r="T3" s="447" t="s">
        <v>51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O3" s="441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466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45"/>
      <c r="C5" s="315" t="s">
        <v>334</v>
      </c>
      <c r="D5" s="328" t="s">
        <v>1596</v>
      </c>
      <c r="E5" s="146" t="s">
        <v>1597</v>
      </c>
      <c r="F5" s="315" t="s">
        <v>1599</v>
      </c>
      <c r="G5" s="107"/>
      <c r="H5" s="329" t="s">
        <v>1598</v>
      </c>
      <c r="I5" s="107"/>
      <c r="J5" s="135"/>
      <c r="K5" s="135"/>
      <c r="L5" s="135"/>
      <c r="M5" s="133"/>
      <c r="N5" s="135"/>
      <c r="O5" s="135"/>
      <c r="P5" s="135">
        <v>956000</v>
      </c>
      <c r="Q5" s="135"/>
      <c r="R5" s="135"/>
      <c r="S5" s="135"/>
      <c r="T5" s="135"/>
      <c r="U5" s="135"/>
      <c r="V5" s="136">
        <v>956000</v>
      </c>
      <c r="W5" s="136">
        <v>0</v>
      </c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6">
        <v>0</v>
      </c>
      <c r="AK5" s="136">
        <v>0</v>
      </c>
      <c r="AL5" s="136">
        <v>956000</v>
      </c>
      <c r="AM5" s="136">
        <v>0</v>
      </c>
      <c r="AO5" s="352"/>
      <c r="AP5" s="352"/>
      <c r="AQ5" s="352"/>
      <c r="AR5" s="351" t="s">
        <v>736</v>
      </c>
      <c r="AS5" s="352"/>
      <c r="AT5" s="352"/>
      <c r="AU5" s="352"/>
      <c r="AV5" s="352"/>
      <c r="AW5" s="352"/>
      <c r="AX5" s="352"/>
      <c r="AY5" s="352"/>
      <c r="AZ5" s="352"/>
      <c r="BA5" s="211"/>
      <c r="BB5" s="211"/>
      <c r="BC5" s="211"/>
      <c r="BD5" s="211"/>
    </row>
    <row r="6" spans="2:57" ht="26.25" customHeight="1" x14ac:dyDescent="0.2">
      <c r="B6" s="45"/>
      <c r="C6" s="315" t="s">
        <v>334</v>
      </c>
      <c r="D6" s="328" t="s">
        <v>1596</v>
      </c>
      <c r="E6" s="146" t="s">
        <v>1597</v>
      </c>
      <c r="F6" s="315" t="s">
        <v>1600</v>
      </c>
      <c r="G6" s="107"/>
      <c r="H6" s="329" t="s">
        <v>1598</v>
      </c>
      <c r="I6" s="107"/>
      <c r="J6" s="135"/>
      <c r="K6" s="135"/>
      <c r="L6" s="135"/>
      <c r="M6" s="133"/>
      <c r="N6" s="135"/>
      <c r="O6" s="135"/>
      <c r="P6" s="135">
        <v>220000</v>
      </c>
      <c r="Q6" s="135"/>
      <c r="R6" s="135"/>
      <c r="S6" s="135"/>
      <c r="T6" s="135"/>
      <c r="U6" s="135"/>
      <c r="V6" s="136">
        <v>220000</v>
      </c>
      <c r="W6" s="136">
        <v>0</v>
      </c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6">
        <v>0</v>
      </c>
      <c r="AK6" s="136">
        <v>0</v>
      </c>
      <c r="AL6" s="136">
        <v>220000</v>
      </c>
      <c r="AM6" s="136">
        <v>0</v>
      </c>
      <c r="AO6" s="352"/>
      <c r="AP6" s="352"/>
      <c r="AQ6" s="352"/>
      <c r="AR6" s="352" t="s">
        <v>736</v>
      </c>
      <c r="AS6" s="352"/>
      <c r="AT6" s="352"/>
      <c r="AU6" s="352"/>
      <c r="AV6" s="352"/>
      <c r="AW6" s="352"/>
      <c r="AX6" s="352"/>
      <c r="AY6" s="352"/>
      <c r="AZ6" s="352"/>
      <c r="BA6" s="211"/>
      <c r="BB6" s="211"/>
      <c r="BC6" s="211"/>
      <c r="BD6" s="211"/>
    </row>
    <row r="7" spans="2:57" ht="26.25" customHeight="1" x14ac:dyDescent="0.2">
      <c r="B7" s="45"/>
      <c r="C7" s="107"/>
      <c r="D7" s="328"/>
      <c r="E7" s="146"/>
      <c r="F7" s="315"/>
      <c r="G7" s="107"/>
      <c r="H7" s="329"/>
      <c r="I7" s="107"/>
      <c r="J7" s="135"/>
      <c r="K7" s="135"/>
      <c r="L7" s="135"/>
      <c r="M7" s="133"/>
      <c r="N7" s="135"/>
      <c r="O7" s="135"/>
      <c r="P7" s="135"/>
      <c r="Q7" s="135"/>
      <c r="R7" s="135"/>
      <c r="S7" s="135"/>
      <c r="T7" s="135"/>
      <c r="U7" s="135"/>
      <c r="V7" s="136">
        <v>0</v>
      </c>
      <c r="W7" s="136">
        <v>0</v>
      </c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6">
        <v>0</v>
      </c>
      <c r="AK7" s="136">
        <v>0</v>
      </c>
      <c r="AL7" s="136">
        <v>0</v>
      </c>
      <c r="AM7" s="136">
        <v>0</v>
      </c>
      <c r="AO7" s="352"/>
      <c r="AP7" s="352"/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348"/>
      <c r="BB7" s="348"/>
      <c r="BC7" s="348"/>
      <c r="BD7" s="348"/>
    </row>
    <row r="8" spans="2:57" ht="26.25" customHeight="1" x14ac:dyDescent="0.2">
      <c r="B8" s="45"/>
      <c r="C8" s="107"/>
      <c r="D8" s="328"/>
      <c r="E8" s="146"/>
      <c r="F8" s="315"/>
      <c r="G8" s="107"/>
      <c r="H8" s="329"/>
      <c r="I8" s="107"/>
      <c r="J8" s="135"/>
      <c r="K8" s="135"/>
      <c r="L8" s="135"/>
      <c r="M8" s="133"/>
      <c r="N8" s="135"/>
      <c r="O8" s="135"/>
      <c r="P8" s="135"/>
      <c r="Q8" s="135"/>
      <c r="R8" s="135"/>
      <c r="S8" s="135"/>
      <c r="T8" s="135"/>
      <c r="U8" s="135"/>
      <c r="V8" s="136">
        <v>0</v>
      </c>
      <c r="W8" s="136">
        <v>0</v>
      </c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6">
        <v>0</v>
      </c>
      <c r="AK8" s="136">
        <v>0</v>
      </c>
      <c r="AL8" s="136">
        <v>0</v>
      </c>
      <c r="AM8" s="136">
        <v>0</v>
      </c>
      <c r="AO8" s="352"/>
      <c r="AP8" s="352"/>
      <c r="AQ8" s="352"/>
      <c r="AR8" s="352"/>
      <c r="AS8" s="352"/>
      <c r="AT8" s="352"/>
      <c r="AU8" s="352"/>
      <c r="AV8" s="352"/>
      <c r="AW8" s="352"/>
      <c r="AX8" s="352"/>
      <c r="AY8" s="352"/>
      <c r="AZ8" s="352"/>
      <c r="BA8" s="348"/>
      <c r="BB8" s="348"/>
      <c r="BC8" s="348"/>
      <c r="BD8" s="348"/>
    </row>
    <row r="9" spans="2:57" ht="26.25" customHeight="1" x14ac:dyDescent="0.2">
      <c r="B9" s="45"/>
      <c r="C9" s="107"/>
      <c r="D9" s="328"/>
      <c r="E9" s="146"/>
      <c r="F9" s="315"/>
      <c r="G9" s="107"/>
      <c r="H9" s="329"/>
      <c r="I9" s="107"/>
      <c r="J9" s="135"/>
      <c r="K9" s="135"/>
      <c r="L9" s="135"/>
      <c r="M9" s="133"/>
      <c r="N9" s="135"/>
      <c r="O9" s="135"/>
      <c r="P9" s="135"/>
      <c r="Q9" s="135"/>
      <c r="R9" s="135"/>
      <c r="S9" s="135"/>
      <c r="T9" s="135"/>
      <c r="U9" s="135"/>
      <c r="V9" s="136">
        <v>0</v>
      </c>
      <c r="W9" s="136">
        <v>0</v>
      </c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6">
        <v>0</v>
      </c>
      <c r="AK9" s="136">
        <v>0</v>
      </c>
      <c r="AL9" s="136">
        <v>0</v>
      </c>
      <c r="AM9" s="136">
        <v>0</v>
      </c>
      <c r="AO9" s="352"/>
      <c r="AP9" s="352"/>
      <c r="AQ9" s="352"/>
      <c r="AR9" s="352"/>
      <c r="AS9" s="352"/>
      <c r="AT9" s="352"/>
      <c r="AU9" s="352"/>
      <c r="AV9" s="352"/>
      <c r="AW9" s="352"/>
      <c r="AX9" s="352"/>
      <c r="AY9" s="352"/>
      <c r="AZ9" s="352"/>
      <c r="BA9" s="348"/>
      <c r="BB9" s="348"/>
      <c r="BC9" s="348"/>
      <c r="BD9" s="348"/>
    </row>
    <row r="10" spans="2:57" ht="26.25" customHeight="1" x14ac:dyDescent="0.2">
      <c r="B10" s="45"/>
      <c r="C10" s="107"/>
      <c r="D10" s="102"/>
      <c r="E10" s="98"/>
      <c r="F10" s="107"/>
      <c r="G10" s="107"/>
      <c r="H10" s="103"/>
      <c r="I10" s="107"/>
      <c r="J10" s="135"/>
      <c r="K10" s="135"/>
      <c r="L10" s="135"/>
      <c r="M10" s="133"/>
      <c r="N10" s="135"/>
      <c r="O10" s="135"/>
      <c r="P10" s="135"/>
      <c r="Q10" s="135"/>
      <c r="R10" s="135"/>
      <c r="S10" s="135"/>
      <c r="T10" s="135"/>
      <c r="U10" s="135"/>
      <c r="V10" s="136">
        <v>0</v>
      </c>
      <c r="W10" s="136">
        <v>0</v>
      </c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6">
        <v>0</v>
      </c>
      <c r="AK10" s="136">
        <v>0</v>
      </c>
      <c r="AL10" s="136">
        <v>0</v>
      </c>
      <c r="AM10" s="136">
        <v>0</v>
      </c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  <c r="BA10" s="211"/>
      <c r="BB10" s="211"/>
      <c r="BC10" s="211"/>
      <c r="BD10" s="211"/>
    </row>
    <row r="11" spans="2:57" ht="26.25" customHeight="1" x14ac:dyDescent="0.2">
      <c r="B11" s="45"/>
      <c r="C11" s="97"/>
      <c r="D11" s="98"/>
      <c r="E11" s="98"/>
      <c r="F11" s="97"/>
      <c r="G11" s="97"/>
      <c r="H11" s="97"/>
      <c r="I11" s="97"/>
      <c r="J11" s="134"/>
      <c r="K11" s="134"/>
      <c r="L11" s="134"/>
      <c r="M11" s="132"/>
      <c r="N11" s="134"/>
      <c r="O11" s="134"/>
      <c r="P11" s="134"/>
      <c r="Q11" s="134"/>
      <c r="R11" s="134"/>
      <c r="S11" s="134"/>
      <c r="T11" s="134"/>
      <c r="U11" s="134"/>
      <c r="V11" s="136">
        <v>0</v>
      </c>
      <c r="W11" s="136">
        <v>0</v>
      </c>
      <c r="X11" s="134"/>
      <c r="Y11" s="134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6">
        <v>0</v>
      </c>
      <c r="AK11" s="136">
        <v>0</v>
      </c>
      <c r="AL11" s="136">
        <v>0</v>
      </c>
      <c r="AM11" s="136">
        <v>0</v>
      </c>
      <c r="AO11" s="352"/>
      <c r="AP11" s="352"/>
      <c r="AQ11" s="352"/>
      <c r="AR11" s="352"/>
      <c r="AS11" s="352"/>
      <c r="AT11" s="352"/>
      <c r="AU11" s="352"/>
      <c r="AV11" s="352"/>
      <c r="AW11" s="352"/>
      <c r="AX11" s="352"/>
      <c r="AY11" s="352"/>
      <c r="AZ11" s="352"/>
      <c r="BA11" s="211"/>
      <c r="BB11" s="211"/>
      <c r="BC11" s="211"/>
      <c r="BD11" s="211"/>
    </row>
    <row r="12" spans="2:57" ht="26.25" customHeight="1" x14ac:dyDescent="0.2">
      <c r="J12" s="109">
        <f t="shared" ref="J12:AM12" si="0">SUM(J5:J11)</f>
        <v>0</v>
      </c>
      <c r="K12" s="109">
        <f t="shared" si="0"/>
        <v>0</v>
      </c>
      <c r="L12" s="109">
        <f t="shared" si="0"/>
        <v>0</v>
      </c>
      <c r="M12" s="109">
        <f t="shared" si="0"/>
        <v>0</v>
      </c>
      <c r="N12" s="109">
        <f t="shared" si="0"/>
        <v>0</v>
      </c>
      <c r="O12" s="109">
        <f t="shared" si="0"/>
        <v>0</v>
      </c>
      <c r="P12" s="109">
        <f t="shared" si="0"/>
        <v>1176000</v>
      </c>
      <c r="Q12" s="109">
        <f t="shared" si="0"/>
        <v>0</v>
      </c>
      <c r="R12" s="109">
        <f t="shared" si="0"/>
        <v>0</v>
      </c>
      <c r="S12" s="109">
        <f t="shared" si="0"/>
        <v>0</v>
      </c>
      <c r="T12" s="109">
        <f t="shared" si="0"/>
        <v>0</v>
      </c>
      <c r="U12" s="109">
        <f t="shared" si="0"/>
        <v>0</v>
      </c>
      <c r="V12" s="109">
        <f t="shared" si="0"/>
        <v>1176000</v>
      </c>
      <c r="W12" s="109">
        <f t="shared" si="0"/>
        <v>0</v>
      </c>
      <c r="X12" s="109">
        <f t="shared" si="0"/>
        <v>0</v>
      </c>
      <c r="Y12" s="109">
        <f t="shared" si="0"/>
        <v>0</v>
      </c>
      <c r="Z12" s="109">
        <f t="shared" si="0"/>
        <v>0</v>
      </c>
      <c r="AA12" s="109">
        <f t="shared" si="0"/>
        <v>0</v>
      </c>
      <c r="AB12" s="109">
        <f t="shared" si="0"/>
        <v>0</v>
      </c>
      <c r="AC12" s="109">
        <f t="shared" si="0"/>
        <v>0</v>
      </c>
      <c r="AD12" s="109">
        <f t="shared" si="0"/>
        <v>0</v>
      </c>
      <c r="AE12" s="109">
        <f t="shared" si="0"/>
        <v>0</v>
      </c>
      <c r="AF12" s="109">
        <f t="shared" si="0"/>
        <v>0</v>
      </c>
      <c r="AG12" s="109">
        <f t="shared" si="0"/>
        <v>0</v>
      </c>
      <c r="AH12" s="109">
        <f t="shared" si="0"/>
        <v>0</v>
      </c>
      <c r="AI12" s="109">
        <f t="shared" si="0"/>
        <v>0</v>
      </c>
      <c r="AJ12" s="109">
        <f t="shared" si="0"/>
        <v>0</v>
      </c>
      <c r="AK12" s="109">
        <f t="shared" si="0"/>
        <v>0</v>
      </c>
      <c r="AL12" s="109">
        <f t="shared" si="0"/>
        <v>1176000</v>
      </c>
      <c r="AM12" s="109">
        <f t="shared" si="0"/>
        <v>0</v>
      </c>
    </row>
  </sheetData>
  <autoFilter ref="A4:BD12" xr:uid="{00000000-0009-0000-0000-000010000000}"/>
  <mergeCells count="25">
    <mergeCell ref="AO3:BD3"/>
    <mergeCell ref="Z3:AA3"/>
    <mergeCell ref="I3:I4"/>
    <mergeCell ref="AL3:AM3"/>
    <mergeCell ref="AL2:AM2"/>
    <mergeCell ref="J3:K3"/>
    <mergeCell ref="L3:M3"/>
    <mergeCell ref="N3:O3"/>
    <mergeCell ref="T3:U3"/>
    <mergeCell ref="AD3:AE3"/>
    <mergeCell ref="AF3:AG3"/>
    <mergeCell ref="AH3:AI3"/>
    <mergeCell ref="AJ3:AK3"/>
    <mergeCell ref="X3:Y3"/>
    <mergeCell ref="P3:Q3"/>
    <mergeCell ref="AB3:AC3"/>
    <mergeCell ref="V3:W3"/>
    <mergeCell ref="B3:B4"/>
    <mergeCell ref="C3:C4"/>
    <mergeCell ref="D3:D4"/>
    <mergeCell ref="E3:E4"/>
    <mergeCell ref="R3:S3"/>
    <mergeCell ref="F3:F4"/>
    <mergeCell ref="G3:G4"/>
    <mergeCell ref="H3:H4"/>
  </mergeCells>
  <phoneticPr fontId="6"/>
  <conditionalFormatting sqref="X10:AI10 F10:T10 AJ10:AM11 V10:W11 C5:D5 F5:T5 C10:D10 V5:AM6 G6:T6">
    <cfRule type="expression" dxfId="311" priority="27" stopIfTrue="1">
      <formula>$C5="小計"</formula>
    </cfRule>
    <cfRule type="expression" dxfId="310" priority="28" stopIfTrue="1">
      <formula>$C5="合計"</formula>
    </cfRule>
  </conditionalFormatting>
  <conditionalFormatting sqref="J4:AM4">
    <cfRule type="expression" dxfId="309" priority="25" stopIfTrue="1">
      <formula>$C4="小計"</formula>
    </cfRule>
    <cfRule type="expression" dxfId="308" priority="26" stopIfTrue="1">
      <formula>$C4="合計"</formula>
    </cfRule>
  </conditionalFormatting>
  <conditionalFormatting sqref="AX4:AZ4">
    <cfRule type="expression" dxfId="307" priority="23" stopIfTrue="1">
      <formula>$C4="小計"</formula>
    </cfRule>
    <cfRule type="expression" dxfId="306" priority="24" stopIfTrue="1">
      <formula>$C4="合計"</formula>
    </cfRule>
  </conditionalFormatting>
  <conditionalFormatting sqref="AU4:AW4">
    <cfRule type="expression" dxfId="305" priority="21" stopIfTrue="1">
      <formula>$C4="小計"</formula>
    </cfRule>
    <cfRule type="expression" dxfId="304" priority="22" stopIfTrue="1">
      <formula>$C4="合計"</formula>
    </cfRule>
  </conditionalFormatting>
  <conditionalFormatting sqref="AR4:AT4">
    <cfRule type="expression" dxfId="303" priority="19" stopIfTrue="1">
      <formula>$C4="小計"</formula>
    </cfRule>
    <cfRule type="expression" dxfId="302" priority="20" stopIfTrue="1">
      <formula>$C4="合計"</formula>
    </cfRule>
  </conditionalFormatting>
  <conditionalFormatting sqref="AO4:AQ4">
    <cfRule type="expression" dxfId="301" priority="17" stopIfTrue="1">
      <formula>$C4="小計"</formula>
    </cfRule>
    <cfRule type="expression" dxfId="300" priority="18" stopIfTrue="1">
      <formula>$C4="合計"</formula>
    </cfRule>
  </conditionalFormatting>
  <conditionalFormatting sqref="C7:D7 F7:T7 V7:AM7">
    <cfRule type="expression" dxfId="299" priority="15" stopIfTrue="1">
      <formula>$C7="小計"</formula>
    </cfRule>
    <cfRule type="expression" dxfId="298" priority="16" stopIfTrue="1">
      <formula>$C7="合計"</formula>
    </cfRule>
  </conditionalFormatting>
  <conditionalFormatting sqref="C8:D8 F8:T8 D9 V8:AM8">
    <cfRule type="expression" dxfId="297" priority="13" stopIfTrue="1">
      <formula>$C8="小計"</formula>
    </cfRule>
    <cfRule type="expression" dxfId="296" priority="14" stopIfTrue="1">
      <formula>$C8="合計"</formula>
    </cfRule>
  </conditionalFormatting>
  <conditionalFormatting sqref="F9:T9 C9 V9:AM9">
    <cfRule type="expression" dxfId="295" priority="11" stopIfTrue="1">
      <formula>$C9="小計"</formula>
    </cfRule>
    <cfRule type="expression" dxfId="294" priority="12" stopIfTrue="1">
      <formula>$C9="合計"</formula>
    </cfRule>
  </conditionalFormatting>
  <conditionalFormatting sqref="U10 U5:U6">
    <cfRule type="expression" dxfId="293" priority="9" stopIfTrue="1">
      <formula>$C5="小計"</formula>
    </cfRule>
    <cfRule type="expression" dxfId="292" priority="10" stopIfTrue="1">
      <formula>$C5="合計"</formula>
    </cfRule>
  </conditionalFormatting>
  <conditionalFormatting sqref="U7">
    <cfRule type="expression" dxfId="291" priority="7" stopIfTrue="1">
      <formula>$C7="小計"</formula>
    </cfRule>
    <cfRule type="expression" dxfId="290" priority="8" stopIfTrue="1">
      <formula>$C7="合計"</formula>
    </cfRule>
  </conditionalFormatting>
  <conditionalFormatting sqref="U8">
    <cfRule type="expression" dxfId="289" priority="5" stopIfTrue="1">
      <formula>$C8="小計"</formula>
    </cfRule>
    <cfRule type="expression" dxfId="288" priority="6" stopIfTrue="1">
      <formula>$C8="合計"</formula>
    </cfRule>
  </conditionalFormatting>
  <conditionalFormatting sqref="U9">
    <cfRule type="expression" dxfId="287" priority="3" stopIfTrue="1">
      <formula>$C9="小計"</formula>
    </cfRule>
    <cfRule type="expression" dxfId="286" priority="4" stopIfTrue="1">
      <formula>$C9="合計"</formula>
    </cfRule>
  </conditionalFormatting>
  <conditionalFormatting sqref="C6:D6 F6">
    <cfRule type="expression" dxfId="285" priority="1" stopIfTrue="1">
      <formula>$C6="小計"</formula>
    </cfRule>
    <cfRule type="expression" dxfId="284" priority="2" stopIfTrue="1">
      <formula>$C6="合計"</formula>
    </cfRule>
  </conditionalFormatting>
  <dataValidations count="3">
    <dataValidation type="list" allowBlank="1" showInputMessage="1" showErrorMessage="1" sqref="AO5:BD11" xr:uid="{00000000-0002-0000-1000-000000000000}">
      <formula1>"A,B,C,D"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1" xr:uid="{00000000-0002-0000-1000-000001000000}">
      <formula1>INDIRECT("顧客マスター!a2:a60000")</formula1>
    </dataValidation>
    <dataValidation type="list" allowBlank="1" showInputMessage="1" showErrorMessage="1" sqref="B5:B11" xr:uid="{00000000-0002-0000-1000-000002000000}">
      <formula1>"営業1部,営業2部,営業3部,営業4部"</formula1>
    </dataValidation>
  </dataValidations>
  <pageMargins left="0.32" right="0.19685039370078741" top="0.47244094488188981" bottom="0.19685039370078741" header="0.19685039370078741" footer="0.23622047244094491"/>
  <pageSetup paperSize="8" scale="44" fitToHeight="4" orientation="landscape" r:id="rId1"/>
  <headerFooter alignWithMargins="0"/>
  <colBreaks count="1" manualBreakCount="1">
    <brk id="39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3">
    <tabColor indexed="13"/>
  </sheetPr>
  <dimension ref="B1:BH51"/>
  <sheetViews>
    <sheetView zoomScale="85" zoomScaleNormal="85" workbookViewId="0">
      <pane xSplit="9" ySplit="4" topLeftCell="J5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5.6328125" style="24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bestFit="1" customWidth="1"/>
    <col min="13" max="13" width="13.08984375" style="89" bestFit="1" customWidth="1"/>
    <col min="14" max="21" width="13.08984375" style="28" bestFit="1" customWidth="1"/>
    <col min="22" max="23" width="11.6328125" style="28" customWidth="1"/>
    <col min="24" max="35" width="13.08984375" style="28" bestFit="1" customWidth="1"/>
    <col min="36" max="36" width="16.453125" style="28" customWidth="1"/>
    <col min="37" max="37" width="11.6328125" style="28" customWidth="1"/>
    <col min="38" max="39" width="12.90625" style="28" customWidth="1"/>
    <col min="40" max="40" width="5.36328125" style="24" bestFit="1" customWidth="1"/>
    <col min="41" max="52" width="8.6328125" style="24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554</v>
      </c>
      <c r="M1" s="87"/>
      <c r="V1" s="6"/>
      <c r="AL1" s="41" t="s">
        <v>43</v>
      </c>
      <c r="AM1" s="5">
        <f ca="1">TODAY()</f>
        <v>44644</v>
      </c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283</v>
      </c>
      <c r="H3" s="444" t="s">
        <v>63</v>
      </c>
      <c r="I3" s="444" t="s">
        <v>64</v>
      </c>
      <c r="J3" s="447" t="s">
        <v>46</v>
      </c>
      <c r="K3" s="447"/>
      <c r="L3" s="447" t="s">
        <v>47</v>
      </c>
      <c r="M3" s="447"/>
      <c r="N3" s="447" t="s">
        <v>48</v>
      </c>
      <c r="O3" s="447"/>
      <c r="P3" s="447" t="s">
        <v>49</v>
      </c>
      <c r="Q3" s="447"/>
      <c r="R3" s="447" t="s">
        <v>50</v>
      </c>
      <c r="S3" s="447"/>
      <c r="T3" s="447" t="s">
        <v>51</v>
      </c>
      <c r="U3" s="447"/>
      <c r="V3" s="447" t="s">
        <v>52</v>
      </c>
      <c r="W3" s="447"/>
      <c r="X3" s="447" t="s">
        <v>53</v>
      </c>
      <c r="Y3" s="447"/>
      <c r="Z3" s="447" t="s">
        <v>54</v>
      </c>
      <c r="AA3" s="447"/>
      <c r="AB3" s="447" t="s">
        <v>55</v>
      </c>
      <c r="AC3" s="447"/>
      <c r="AD3" s="447" t="s">
        <v>56</v>
      </c>
      <c r="AE3" s="447"/>
      <c r="AF3" s="447" t="s">
        <v>57</v>
      </c>
      <c r="AG3" s="447"/>
      <c r="AH3" s="447" t="s">
        <v>58</v>
      </c>
      <c r="AI3" s="447"/>
      <c r="AJ3" s="447" t="s">
        <v>59</v>
      </c>
      <c r="AK3" s="447"/>
      <c r="AL3" s="447" t="s">
        <v>60</v>
      </c>
      <c r="AM3" s="447"/>
      <c r="AO3" s="441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156"/>
      <c r="C5" s="315" t="s">
        <v>1127</v>
      </c>
      <c r="D5" s="184"/>
      <c r="E5" s="194" t="s">
        <v>142</v>
      </c>
      <c r="F5" s="157" t="s">
        <v>464</v>
      </c>
      <c r="G5" s="183"/>
      <c r="H5" s="204" t="s">
        <v>987</v>
      </c>
      <c r="I5" s="183"/>
      <c r="J5" s="160"/>
      <c r="K5" s="160"/>
      <c r="L5" s="185"/>
      <c r="M5" s="186"/>
      <c r="N5" s="187"/>
      <c r="O5" s="187"/>
      <c r="P5" s="185"/>
      <c r="Q5" s="185"/>
      <c r="R5" s="187"/>
      <c r="S5" s="187"/>
      <c r="T5" s="185"/>
      <c r="U5" s="185"/>
      <c r="V5" s="62">
        <v>0</v>
      </c>
      <c r="W5" s="62">
        <v>0</v>
      </c>
      <c r="X5" s="187"/>
      <c r="Y5" s="187"/>
      <c r="Z5" s="187"/>
      <c r="AA5" s="187"/>
      <c r="AB5" s="187"/>
      <c r="AC5" s="187"/>
      <c r="AD5" s="187"/>
      <c r="AE5" s="187"/>
      <c r="AF5" s="187">
        <v>4368000</v>
      </c>
      <c r="AG5" s="187"/>
      <c r="AH5" s="187"/>
      <c r="AI5" s="187"/>
      <c r="AJ5" s="174">
        <v>4368000</v>
      </c>
      <c r="AK5" s="174">
        <v>0</v>
      </c>
      <c r="AL5" s="174">
        <v>4368000</v>
      </c>
      <c r="AM5" s="174">
        <v>0</v>
      </c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 t="s">
        <v>734</v>
      </c>
      <c r="AZ5" s="352"/>
      <c r="BA5" s="222"/>
      <c r="BB5" s="222"/>
      <c r="BC5" s="222"/>
      <c r="BD5" s="222"/>
    </row>
    <row r="6" spans="2:57" ht="26.25" customHeight="1" x14ac:dyDescent="0.2">
      <c r="B6" s="156"/>
      <c r="C6" s="175" t="s">
        <v>326</v>
      </c>
      <c r="D6" s="184"/>
      <c r="E6" s="194" t="s">
        <v>142</v>
      </c>
      <c r="F6" s="127" t="s">
        <v>732</v>
      </c>
      <c r="G6" s="183"/>
      <c r="H6" s="204" t="s">
        <v>1023</v>
      </c>
      <c r="I6" s="183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>
        <v>0</v>
      </c>
      <c r="W6" s="161">
        <v>0</v>
      </c>
      <c r="X6" s="160"/>
      <c r="Y6" s="160"/>
      <c r="Z6" s="160"/>
      <c r="AA6" s="160"/>
      <c r="AB6" s="160"/>
      <c r="AC6" s="160"/>
      <c r="AD6" s="160"/>
      <c r="AE6" s="160"/>
      <c r="AF6" s="160">
        <v>84000</v>
      </c>
      <c r="AG6" s="160"/>
      <c r="AH6" s="160"/>
      <c r="AI6" s="160"/>
      <c r="AJ6" s="174">
        <v>84000</v>
      </c>
      <c r="AK6" s="174">
        <v>0</v>
      </c>
      <c r="AL6" s="174">
        <v>84000</v>
      </c>
      <c r="AM6" s="174">
        <v>0</v>
      </c>
      <c r="AO6" s="352"/>
      <c r="AP6" s="352"/>
      <c r="AQ6" s="352"/>
      <c r="AR6" s="352"/>
      <c r="AS6" s="352"/>
      <c r="AT6" s="352"/>
      <c r="AU6" s="352"/>
      <c r="AV6" s="352"/>
      <c r="AW6" s="352"/>
      <c r="AX6" s="352"/>
      <c r="AY6" s="352" t="s">
        <v>734</v>
      </c>
      <c r="AZ6" s="352"/>
      <c r="BA6" s="173"/>
      <c r="BB6" s="173"/>
      <c r="BC6" s="173"/>
      <c r="BD6" s="173"/>
    </row>
    <row r="7" spans="2:57" ht="26.25" customHeight="1" x14ac:dyDescent="0.2">
      <c r="B7" s="156"/>
      <c r="C7" s="175"/>
      <c r="D7" s="184"/>
      <c r="E7" s="194"/>
      <c r="F7" s="127"/>
      <c r="G7" s="183"/>
      <c r="H7" s="183"/>
      <c r="I7" s="183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>
        <v>0</v>
      </c>
      <c r="W7" s="161">
        <v>0</v>
      </c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74">
        <v>0</v>
      </c>
      <c r="AK7" s="174">
        <v>0</v>
      </c>
      <c r="AL7" s="174">
        <v>0</v>
      </c>
      <c r="AM7" s="174">
        <v>0</v>
      </c>
      <c r="AO7" s="352"/>
      <c r="AP7" s="352"/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173"/>
      <c r="BB7" s="173"/>
      <c r="BC7" s="173"/>
      <c r="BD7" s="173"/>
    </row>
    <row r="8" spans="2:57" ht="26.25" customHeight="1" x14ac:dyDescent="0.2">
      <c r="B8" s="45"/>
      <c r="C8" s="129" t="s">
        <v>564</v>
      </c>
      <c r="D8" s="144" t="s">
        <v>638</v>
      </c>
      <c r="E8" s="146" t="s">
        <v>1789</v>
      </c>
      <c r="F8" s="127" t="s">
        <v>670</v>
      </c>
      <c r="G8" s="97"/>
      <c r="H8" s="329" t="s">
        <v>1017</v>
      </c>
      <c r="I8" s="97"/>
      <c r="J8" s="96"/>
      <c r="K8" s="96"/>
      <c r="L8" s="96"/>
      <c r="M8" s="104"/>
      <c r="N8" s="96">
        <v>3000000</v>
      </c>
      <c r="O8" s="96"/>
      <c r="P8" s="134"/>
      <c r="Q8" s="134"/>
      <c r="R8" s="96"/>
      <c r="S8" s="96"/>
      <c r="T8" s="96">
        <v>3000000</v>
      </c>
      <c r="U8" s="96"/>
      <c r="V8" s="62">
        <v>6000000</v>
      </c>
      <c r="W8" s="62">
        <v>0</v>
      </c>
      <c r="X8" s="96"/>
      <c r="Y8" s="96"/>
      <c r="Z8" s="96"/>
      <c r="AA8" s="96"/>
      <c r="AB8" s="96">
        <v>3000000</v>
      </c>
      <c r="AC8" s="96"/>
      <c r="AD8" s="96"/>
      <c r="AE8" s="96"/>
      <c r="AF8" s="96"/>
      <c r="AG8" s="96"/>
      <c r="AH8" s="96">
        <v>3000000</v>
      </c>
      <c r="AI8" s="96"/>
      <c r="AJ8" s="105">
        <v>6000000</v>
      </c>
      <c r="AK8" s="105">
        <v>0</v>
      </c>
      <c r="AL8" s="105">
        <v>12000000</v>
      </c>
      <c r="AM8" s="105">
        <v>0</v>
      </c>
      <c r="AO8" s="352"/>
      <c r="AP8" s="352"/>
      <c r="AQ8" s="352" t="s">
        <v>733</v>
      </c>
      <c r="AR8" s="352"/>
      <c r="AS8" s="352"/>
      <c r="AT8" s="352" t="s">
        <v>733</v>
      </c>
      <c r="AU8" s="352"/>
      <c r="AV8" s="352"/>
      <c r="AW8" s="352" t="s">
        <v>733</v>
      </c>
      <c r="AX8" s="352"/>
      <c r="AY8" s="352"/>
      <c r="AZ8" s="352" t="s">
        <v>733</v>
      </c>
      <c r="BA8" s="145"/>
      <c r="BB8" s="145"/>
      <c r="BC8" s="145"/>
      <c r="BD8" s="145"/>
    </row>
    <row r="9" spans="2:57" ht="26.25" customHeight="1" x14ac:dyDescent="0.2">
      <c r="B9" s="45"/>
      <c r="C9" s="129" t="s">
        <v>664</v>
      </c>
      <c r="D9" s="144" t="s">
        <v>638</v>
      </c>
      <c r="E9" s="146" t="s">
        <v>1789</v>
      </c>
      <c r="F9" s="127" t="s">
        <v>788</v>
      </c>
      <c r="G9" s="97"/>
      <c r="H9" s="329" t="s">
        <v>1017</v>
      </c>
      <c r="I9" s="97"/>
      <c r="J9" s="96"/>
      <c r="K9" s="96"/>
      <c r="L9" s="96"/>
      <c r="M9" s="104"/>
      <c r="N9" s="96">
        <v>714500</v>
      </c>
      <c r="O9" s="96"/>
      <c r="P9" s="134"/>
      <c r="Q9" s="134"/>
      <c r="R9" s="96"/>
      <c r="S9" s="96"/>
      <c r="T9" s="96">
        <v>242500</v>
      </c>
      <c r="U9" s="96"/>
      <c r="V9" s="62">
        <v>957000</v>
      </c>
      <c r="W9" s="62">
        <v>0</v>
      </c>
      <c r="X9" s="96"/>
      <c r="Y9" s="96"/>
      <c r="Z9" s="96"/>
      <c r="AA9" s="96"/>
      <c r="AB9" s="96"/>
      <c r="AC9" s="96"/>
      <c r="AD9" s="96">
        <v>75000</v>
      </c>
      <c r="AE9" s="96"/>
      <c r="AF9" s="96"/>
      <c r="AG9" s="96"/>
      <c r="AH9" s="292"/>
      <c r="AI9" s="96"/>
      <c r="AJ9" s="105">
        <v>75000</v>
      </c>
      <c r="AK9" s="105">
        <v>0</v>
      </c>
      <c r="AL9" s="105">
        <v>1032000</v>
      </c>
      <c r="AM9" s="105">
        <v>0</v>
      </c>
      <c r="AO9" s="352"/>
      <c r="AP9" s="352"/>
      <c r="AQ9" s="352" t="s">
        <v>734</v>
      </c>
      <c r="AR9" s="352"/>
      <c r="AS9" s="352"/>
      <c r="AT9" s="351" t="s">
        <v>1169</v>
      </c>
      <c r="AU9" s="352"/>
      <c r="AV9" s="352"/>
      <c r="AW9" s="352"/>
      <c r="AX9" s="352" t="s">
        <v>734</v>
      </c>
      <c r="AY9" s="352"/>
      <c r="AZ9" s="352"/>
      <c r="BA9" s="145"/>
      <c r="BB9" s="145"/>
      <c r="BC9" s="145"/>
      <c r="BD9" s="145"/>
    </row>
    <row r="10" spans="2:57" ht="26.25" customHeight="1" x14ac:dyDescent="0.2">
      <c r="B10" s="45"/>
      <c r="C10" s="129" t="s">
        <v>644</v>
      </c>
      <c r="D10" s="144" t="s">
        <v>638</v>
      </c>
      <c r="E10" s="146" t="s">
        <v>1789</v>
      </c>
      <c r="F10" s="127" t="s">
        <v>788</v>
      </c>
      <c r="G10" s="97"/>
      <c r="H10" s="329" t="s">
        <v>1017</v>
      </c>
      <c r="I10" s="97"/>
      <c r="J10" s="96"/>
      <c r="K10" s="96"/>
      <c r="L10" s="96"/>
      <c r="M10" s="104"/>
      <c r="N10" s="96"/>
      <c r="O10" s="96"/>
      <c r="P10" s="134">
        <v>1000000</v>
      </c>
      <c r="Q10" s="134"/>
      <c r="R10" s="96"/>
      <c r="S10" s="96"/>
      <c r="T10" s="96"/>
      <c r="U10" s="96"/>
      <c r="V10" s="62">
        <v>1000000</v>
      </c>
      <c r="W10" s="62">
        <v>0</v>
      </c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292"/>
      <c r="AI10" s="96"/>
      <c r="AJ10" s="105">
        <v>0</v>
      </c>
      <c r="AK10" s="105">
        <v>0</v>
      </c>
      <c r="AL10" s="105">
        <v>1000000</v>
      </c>
      <c r="AM10" s="105">
        <v>0</v>
      </c>
      <c r="AO10" s="352"/>
      <c r="AP10" s="352"/>
      <c r="AQ10" s="352"/>
      <c r="AR10" s="352" t="s">
        <v>734</v>
      </c>
      <c r="AS10" s="352"/>
      <c r="AT10" s="352"/>
      <c r="AU10" s="352"/>
      <c r="AV10" s="352"/>
      <c r="AW10" s="352"/>
      <c r="AX10" s="352"/>
      <c r="AY10" s="352"/>
      <c r="AZ10" s="352"/>
      <c r="BA10" s="145"/>
      <c r="BB10" s="145"/>
      <c r="BC10" s="145"/>
      <c r="BD10" s="145"/>
    </row>
    <row r="11" spans="2:57" ht="26.25" customHeight="1" x14ac:dyDescent="0.2">
      <c r="B11" s="45"/>
      <c r="C11" s="129" t="s">
        <v>654</v>
      </c>
      <c r="D11" s="144" t="s">
        <v>638</v>
      </c>
      <c r="E11" s="146" t="s">
        <v>1789</v>
      </c>
      <c r="F11" s="127" t="s">
        <v>788</v>
      </c>
      <c r="G11" s="97"/>
      <c r="H11" s="329" t="s">
        <v>1017</v>
      </c>
      <c r="I11" s="97"/>
      <c r="J11" s="96"/>
      <c r="K11" s="96"/>
      <c r="L11" s="96"/>
      <c r="M11" s="104"/>
      <c r="N11" s="96"/>
      <c r="O11" s="96"/>
      <c r="P11" s="134"/>
      <c r="Q11" s="134"/>
      <c r="R11" s="96"/>
      <c r="S11" s="96"/>
      <c r="T11" s="96"/>
      <c r="U11" s="96"/>
      <c r="V11" s="62">
        <v>0</v>
      </c>
      <c r="W11" s="62">
        <v>0</v>
      </c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292">
        <v>539500</v>
      </c>
      <c r="AI11" s="96"/>
      <c r="AJ11" s="105">
        <v>539500</v>
      </c>
      <c r="AK11" s="105">
        <v>0</v>
      </c>
      <c r="AL11" s="105">
        <v>539500</v>
      </c>
      <c r="AM11" s="105">
        <v>0</v>
      </c>
      <c r="AO11" s="352"/>
      <c r="AP11" s="352"/>
      <c r="AQ11" s="352"/>
      <c r="AR11" s="352"/>
      <c r="AS11" s="352"/>
      <c r="AT11" s="352"/>
      <c r="AU11" s="352"/>
      <c r="AV11" s="352"/>
      <c r="AW11" s="352"/>
      <c r="AX11" s="352"/>
      <c r="AY11" s="352"/>
      <c r="AZ11" s="352" t="s">
        <v>734</v>
      </c>
      <c r="BA11" s="145"/>
      <c r="BB11" s="145"/>
      <c r="BC11" s="145"/>
      <c r="BD11" s="145"/>
    </row>
    <row r="12" spans="2:57" ht="26.25" customHeight="1" x14ac:dyDescent="0.2">
      <c r="B12" s="45"/>
      <c r="C12" s="129" t="s">
        <v>603</v>
      </c>
      <c r="D12" s="144" t="s">
        <v>638</v>
      </c>
      <c r="E12" s="146" t="s">
        <v>1789</v>
      </c>
      <c r="F12" s="127" t="s">
        <v>788</v>
      </c>
      <c r="G12" s="97"/>
      <c r="H12" s="329" t="s">
        <v>1017</v>
      </c>
      <c r="I12" s="97"/>
      <c r="J12" s="96"/>
      <c r="K12" s="96"/>
      <c r="L12" s="96"/>
      <c r="M12" s="104"/>
      <c r="N12" s="96"/>
      <c r="O12" s="96"/>
      <c r="P12" s="134"/>
      <c r="Q12" s="134"/>
      <c r="R12" s="96"/>
      <c r="S12" s="96"/>
      <c r="T12" s="96">
        <v>297500</v>
      </c>
      <c r="U12" s="96"/>
      <c r="V12" s="62">
        <v>297500</v>
      </c>
      <c r="W12" s="62">
        <v>0</v>
      </c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292"/>
      <c r="AI12" s="96"/>
      <c r="AJ12" s="105">
        <v>0</v>
      </c>
      <c r="AK12" s="105">
        <v>0</v>
      </c>
      <c r="AL12" s="105">
        <v>297500</v>
      </c>
      <c r="AM12" s="105">
        <v>0</v>
      </c>
      <c r="AO12" s="352"/>
      <c r="AP12" s="352"/>
      <c r="AQ12" s="352"/>
      <c r="AR12" s="352"/>
      <c r="AS12" s="352"/>
      <c r="AT12" s="352" t="s">
        <v>734</v>
      </c>
      <c r="AU12" s="352"/>
      <c r="AV12" s="352"/>
      <c r="AW12" s="352"/>
      <c r="AX12" s="352"/>
      <c r="AY12" s="352"/>
      <c r="AZ12" s="352"/>
      <c r="BA12" s="145"/>
      <c r="BB12" s="145"/>
      <c r="BC12" s="145"/>
      <c r="BD12" s="145"/>
    </row>
    <row r="13" spans="2:57" ht="26.25" customHeight="1" x14ac:dyDescent="0.2">
      <c r="B13" s="45"/>
      <c r="C13" s="129" t="s">
        <v>677</v>
      </c>
      <c r="D13" s="144" t="s">
        <v>638</v>
      </c>
      <c r="E13" s="146" t="s">
        <v>1789</v>
      </c>
      <c r="F13" s="127" t="s">
        <v>961</v>
      </c>
      <c r="G13" s="97"/>
      <c r="H13" s="329" t="s">
        <v>1017</v>
      </c>
      <c r="I13" s="97"/>
      <c r="J13" s="96"/>
      <c r="K13" s="96"/>
      <c r="L13" s="96"/>
      <c r="M13" s="104"/>
      <c r="N13" s="96"/>
      <c r="O13" s="96"/>
      <c r="P13" s="134"/>
      <c r="Q13" s="134"/>
      <c r="R13" s="96"/>
      <c r="S13" s="96"/>
      <c r="T13" s="96"/>
      <c r="U13" s="96"/>
      <c r="V13" s="62">
        <v>0</v>
      </c>
      <c r="W13" s="62">
        <v>0</v>
      </c>
      <c r="X13" s="96">
        <v>310000</v>
      </c>
      <c r="Y13" s="96"/>
      <c r="Z13" s="96"/>
      <c r="AA13" s="96"/>
      <c r="AB13" s="96"/>
      <c r="AC13" s="96"/>
      <c r="AD13" s="96"/>
      <c r="AE13" s="96"/>
      <c r="AF13" s="96"/>
      <c r="AG13" s="96"/>
      <c r="AH13" s="292"/>
      <c r="AI13" s="96"/>
      <c r="AJ13" s="105">
        <v>310000</v>
      </c>
      <c r="AK13" s="105">
        <v>0</v>
      </c>
      <c r="AL13" s="105">
        <v>310000</v>
      </c>
      <c r="AM13" s="105">
        <v>0</v>
      </c>
      <c r="AO13" s="352"/>
      <c r="AP13" s="352"/>
      <c r="AQ13" s="352"/>
      <c r="AR13" s="352"/>
      <c r="AS13" s="352"/>
      <c r="AT13" s="352"/>
      <c r="AU13" s="352" t="s">
        <v>734</v>
      </c>
      <c r="AV13" s="352"/>
      <c r="AW13" s="352"/>
      <c r="AX13" s="352"/>
      <c r="AY13" s="352"/>
      <c r="AZ13" s="352"/>
      <c r="BA13" s="145"/>
      <c r="BB13" s="145"/>
      <c r="BC13" s="145"/>
      <c r="BD13" s="145"/>
    </row>
    <row r="14" spans="2:57" ht="26.25" customHeight="1" x14ac:dyDescent="0.2">
      <c r="B14" s="45"/>
      <c r="C14" s="129" t="s">
        <v>695</v>
      </c>
      <c r="D14" s="144" t="s">
        <v>638</v>
      </c>
      <c r="E14" s="146" t="s">
        <v>1789</v>
      </c>
      <c r="F14" s="127" t="s">
        <v>962</v>
      </c>
      <c r="G14" s="97"/>
      <c r="H14" s="329" t="s">
        <v>1017</v>
      </c>
      <c r="I14" s="97"/>
      <c r="J14" s="96"/>
      <c r="K14" s="96"/>
      <c r="L14" s="96"/>
      <c r="M14" s="104"/>
      <c r="N14" s="96"/>
      <c r="O14" s="96"/>
      <c r="P14" s="134"/>
      <c r="Q14" s="134"/>
      <c r="R14" s="96"/>
      <c r="S14" s="96"/>
      <c r="T14" s="96"/>
      <c r="U14" s="96"/>
      <c r="V14" s="62">
        <v>0</v>
      </c>
      <c r="W14" s="62">
        <v>0</v>
      </c>
      <c r="X14" s="96"/>
      <c r="Y14" s="96"/>
      <c r="Z14" s="96"/>
      <c r="AA14" s="96"/>
      <c r="AB14" s="96">
        <v>2688000</v>
      </c>
      <c r="AC14" s="96"/>
      <c r="AD14" s="96"/>
      <c r="AE14" s="96"/>
      <c r="AF14" s="96"/>
      <c r="AG14" s="96"/>
      <c r="AH14" s="292"/>
      <c r="AI14" s="96"/>
      <c r="AJ14" s="105">
        <v>2688000</v>
      </c>
      <c r="AK14" s="105">
        <v>0</v>
      </c>
      <c r="AL14" s="105">
        <v>2688000</v>
      </c>
      <c r="AM14" s="105">
        <v>0</v>
      </c>
      <c r="AO14" s="352"/>
      <c r="AP14" s="352"/>
      <c r="AQ14" s="352"/>
      <c r="AR14" s="352"/>
      <c r="AS14" s="352"/>
      <c r="AT14" s="352"/>
      <c r="AU14" s="352"/>
      <c r="AV14" s="352"/>
      <c r="AW14" s="352" t="s">
        <v>734</v>
      </c>
      <c r="AX14" s="352"/>
      <c r="AY14" s="352"/>
      <c r="AZ14" s="352"/>
      <c r="BA14" s="145"/>
      <c r="BB14" s="145"/>
      <c r="BC14" s="145"/>
      <c r="BD14" s="145"/>
    </row>
    <row r="15" spans="2:57" ht="26.25" customHeight="1" x14ac:dyDescent="0.2">
      <c r="B15" s="45"/>
      <c r="C15" s="129" t="s">
        <v>916</v>
      </c>
      <c r="D15" s="144" t="s">
        <v>638</v>
      </c>
      <c r="E15" s="146" t="s">
        <v>1789</v>
      </c>
      <c r="F15" s="127" t="s">
        <v>788</v>
      </c>
      <c r="G15" s="97"/>
      <c r="H15" s="329" t="s">
        <v>1017</v>
      </c>
      <c r="I15" s="97"/>
      <c r="J15" s="96"/>
      <c r="K15" s="96"/>
      <c r="L15" s="96"/>
      <c r="M15" s="104"/>
      <c r="N15" s="96"/>
      <c r="O15" s="96"/>
      <c r="P15" s="134"/>
      <c r="Q15" s="134"/>
      <c r="R15" s="96"/>
      <c r="S15" s="96"/>
      <c r="T15" s="96"/>
      <c r="U15" s="96"/>
      <c r="V15" s="62">
        <v>0</v>
      </c>
      <c r="W15" s="62">
        <v>0</v>
      </c>
      <c r="X15" s="96"/>
      <c r="Y15" s="96"/>
      <c r="Z15" s="96"/>
      <c r="AA15" s="96"/>
      <c r="AB15" s="96"/>
      <c r="AC15" s="96"/>
      <c r="AD15" s="96"/>
      <c r="AE15" s="96"/>
      <c r="AF15" s="96">
        <v>960000</v>
      </c>
      <c r="AG15" s="96"/>
      <c r="AH15" s="292"/>
      <c r="AI15" s="96"/>
      <c r="AJ15" s="105">
        <v>960000</v>
      </c>
      <c r="AK15" s="105">
        <v>0</v>
      </c>
      <c r="AL15" s="105">
        <v>960000</v>
      </c>
      <c r="AM15" s="105">
        <v>0</v>
      </c>
      <c r="AO15" s="352"/>
      <c r="AP15" s="352"/>
      <c r="AQ15" s="352"/>
      <c r="AR15" s="352"/>
      <c r="AS15" s="352"/>
      <c r="AT15" s="352"/>
      <c r="AU15" s="352"/>
      <c r="AV15" s="352"/>
      <c r="AW15" s="352"/>
      <c r="AX15" s="352"/>
      <c r="AY15" s="352" t="s">
        <v>734</v>
      </c>
      <c r="AZ15" s="352"/>
      <c r="BA15" s="145"/>
      <c r="BB15" s="145"/>
      <c r="BC15" s="145"/>
      <c r="BD15" s="145"/>
    </row>
    <row r="16" spans="2:57" ht="26.25" customHeight="1" x14ac:dyDescent="0.2">
      <c r="B16" s="45"/>
      <c r="C16" s="129"/>
      <c r="D16" s="98"/>
      <c r="E16" s="98"/>
      <c r="F16" s="127"/>
      <c r="G16" s="97"/>
      <c r="H16" s="97"/>
      <c r="I16" s="97"/>
      <c r="J16" s="96"/>
      <c r="K16" s="96"/>
      <c r="L16" s="96"/>
      <c r="M16" s="104"/>
      <c r="N16" s="96"/>
      <c r="O16" s="96"/>
      <c r="P16" s="134"/>
      <c r="Q16" s="134"/>
      <c r="R16" s="96"/>
      <c r="S16" s="96"/>
      <c r="T16" s="96"/>
      <c r="U16" s="96"/>
      <c r="V16" s="62">
        <v>0</v>
      </c>
      <c r="W16" s="62">
        <v>0</v>
      </c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292"/>
      <c r="AI16" s="96"/>
      <c r="AJ16" s="105">
        <v>0</v>
      </c>
      <c r="AK16" s="105">
        <v>0</v>
      </c>
      <c r="AL16" s="105">
        <v>0</v>
      </c>
      <c r="AM16" s="105">
        <v>0</v>
      </c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145"/>
      <c r="BB16" s="145"/>
      <c r="BC16" s="145"/>
      <c r="BD16" s="145"/>
    </row>
    <row r="17" spans="2:60" ht="26.25" customHeight="1" x14ac:dyDescent="0.2">
      <c r="B17" s="156"/>
      <c r="C17" s="175"/>
      <c r="D17" s="184"/>
      <c r="E17" s="184"/>
      <c r="F17" s="157"/>
      <c r="G17" s="183"/>
      <c r="H17" s="183"/>
      <c r="I17" s="183"/>
      <c r="J17" s="187"/>
      <c r="K17" s="187"/>
      <c r="L17" s="187"/>
      <c r="M17" s="293"/>
      <c r="N17" s="187"/>
      <c r="O17" s="187"/>
      <c r="P17" s="185"/>
      <c r="Q17" s="185"/>
      <c r="R17" s="187"/>
      <c r="S17" s="187"/>
      <c r="T17" s="187"/>
      <c r="U17" s="187"/>
      <c r="V17" s="161">
        <v>0</v>
      </c>
      <c r="W17" s="161">
        <v>0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294"/>
      <c r="AI17" s="187"/>
      <c r="AJ17" s="174">
        <v>0</v>
      </c>
      <c r="AK17" s="174">
        <v>0</v>
      </c>
      <c r="AL17" s="174">
        <v>0</v>
      </c>
      <c r="AM17" s="174">
        <v>0</v>
      </c>
      <c r="AO17" s="352"/>
      <c r="AP17" s="352"/>
      <c r="AQ17" s="352"/>
      <c r="AR17" s="352"/>
      <c r="AS17" s="352"/>
      <c r="AT17" s="352"/>
      <c r="AU17" s="352"/>
      <c r="AV17" s="352"/>
      <c r="AW17" s="352"/>
      <c r="AX17" s="352"/>
      <c r="AY17" s="352"/>
      <c r="AZ17" s="352"/>
      <c r="BA17" s="173"/>
      <c r="BB17" s="173"/>
      <c r="BC17" s="173"/>
      <c r="BD17" s="173"/>
    </row>
    <row r="18" spans="2:60" ht="26.25" customHeight="1" x14ac:dyDescent="0.2">
      <c r="J18" s="109">
        <f t="shared" ref="J18:AM18" si="0">SUM(J5:J17)</f>
        <v>0</v>
      </c>
      <c r="K18" s="109">
        <f t="shared" si="0"/>
        <v>0</v>
      </c>
      <c r="L18" s="109">
        <f t="shared" si="0"/>
        <v>0</v>
      </c>
      <c r="M18" s="109">
        <f t="shared" si="0"/>
        <v>0</v>
      </c>
      <c r="N18" s="109">
        <f t="shared" si="0"/>
        <v>3714500</v>
      </c>
      <c r="O18" s="109">
        <f t="shared" si="0"/>
        <v>0</v>
      </c>
      <c r="P18" s="109">
        <f t="shared" si="0"/>
        <v>1000000</v>
      </c>
      <c r="Q18" s="109">
        <f t="shared" si="0"/>
        <v>0</v>
      </c>
      <c r="R18" s="109">
        <f t="shared" si="0"/>
        <v>0</v>
      </c>
      <c r="S18" s="109">
        <f t="shared" si="0"/>
        <v>0</v>
      </c>
      <c r="T18" s="109">
        <f t="shared" si="0"/>
        <v>3540000</v>
      </c>
      <c r="U18" s="109">
        <f t="shared" si="0"/>
        <v>0</v>
      </c>
      <c r="V18" s="109">
        <f t="shared" si="0"/>
        <v>8254500</v>
      </c>
      <c r="W18" s="109">
        <f t="shared" si="0"/>
        <v>0</v>
      </c>
      <c r="X18" s="109">
        <f t="shared" si="0"/>
        <v>310000</v>
      </c>
      <c r="Y18" s="109">
        <f t="shared" si="0"/>
        <v>0</v>
      </c>
      <c r="Z18" s="109">
        <f t="shared" si="0"/>
        <v>0</v>
      </c>
      <c r="AA18" s="109">
        <f t="shared" si="0"/>
        <v>0</v>
      </c>
      <c r="AB18" s="109">
        <f t="shared" si="0"/>
        <v>5688000</v>
      </c>
      <c r="AC18" s="109">
        <f t="shared" si="0"/>
        <v>0</v>
      </c>
      <c r="AD18" s="109">
        <f t="shared" si="0"/>
        <v>75000</v>
      </c>
      <c r="AE18" s="109">
        <f t="shared" si="0"/>
        <v>0</v>
      </c>
      <c r="AF18" s="109">
        <f t="shared" si="0"/>
        <v>5412000</v>
      </c>
      <c r="AG18" s="109">
        <f t="shared" si="0"/>
        <v>0</v>
      </c>
      <c r="AH18" s="109">
        <f t="shared" si="0"/>
        <v>3539500</v>
      </c>
      <c r="AI18" s="109">
        <f t="shared" si="0"/>
        <v>0</v>
      </c>
      <c r="AJ18" s="109">
        <f t="shared" si="0"/>
        <v>15024500</v>
      </c>
      <c r="AK18" s="109">
        <f t="shared" si="0"/>
        <v>0</v>
      </c>
      <c r="AL18" s="109">
        <f t="shared" si="0"/>
        <v>23279000</v>
      </c>
      <c r="AM18" s="109">
        <f t="shared" si="0"/>
        <v>0</v>
      </c>
    </row>
    <row r="26" spans="2:60" ht="26.25" customHeight="1" x14ac:dyDescent="0.2">
      <c r="BH26" s="147"/>
    </row>
    <row r="32" spans="2:60" ht="26.25" customHeight="1" x14ac:dyDescent="0.2">
      <c r="D32" s="24"/>
      <c r="E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</row>
    <row r="33" spans="4:39" ht="26.25" customHeight="1" x14ac:dyDescent="0.2">
      <c r="D33" s="24"/>
      <c r="E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</row>
    <row r="34" spans="4:39" ht="26.25" customHeight="1" x14ac:dyDescent="0.2">
      <c r="D34" s="24"/>
      <c r="E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</row>
    <row r="35" spans="4:39" ht="26.25" customHeight="1" x14ac:dyDescent="0.2">
      <c r="D35" s="24"/>
      <c r="E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</row>
    <row r="36" spans="4:39" ht="26.25" customHeight="1" x14ac:dyDescent="0.2">
      <c r="D36" s="24"/>
      <c r="E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</row>
    <row r="37" spans="4:39" ht="26.25" customHeight="1" x14ac:dyDescent="0.2">
      <c r="D37" s="24"/>
      <c r="E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</row>
    <row r="38" spans="4:39" ht="26.25" customHeight="1" x14ac:dyDescent="0.2">
      <c r="D38" s="24"/>
      <c r="E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</row>
    <row r="39" spans="4:39" ht="26.25" customHeight="1" x14ac:dyDescent="0.2">
      <c r="D39" s="24"/>
      <c r="E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</row>
    <row r="40" spans="4:39" ht="26.25" customHeight="1" x14ac:dyDescent="0.2">
      <c r="D40" s="24"/>
      <c r="E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</row>
    <row r="41" spans="4:39" ht="26.25" customHeight="1" x14ac:dyDescent="0.2">
      <c r="D41" s="24"/>
      <c r="E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</row>
    <row r="42" spans="4:39" ht="26.25" customHeight="1" x14ac:dyDescent="0.2">
      <c r="D42" s="24"/>
      <c r="E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</row>
    <row r="43" spans="4:39" ht="26.25" customHeight="1" x14ac:dyDescent="0.2">
      <c r="D43" s="24"/>
      <c r="E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</row>
    <row r="44" spans="4:39" ht="26.25" customHeight="1" x14ac:dyDescent="0.2">
      <c r="D44" s="24"/>
      <c r="E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</row>
    <row r="45" spans="4:39" ht="26.25" customHeight="1" x14ac:dyDescent="0.2">
      <c r="D45" s="24"/>
      <c r="E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</row>
    <row r="46" spans="4:39" ht="26.25" customHeight="1" x14ac:dyDescent="0.2">
      <c r="D46" s="24"/>
      <c r="E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</row>
    <row r="47" spans="4:39" ht="26.25" customHeight="1" x14ac:dyDescent="0.2">
      <c r="D47" s="24"/>
      <c r="E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</row>
    <row r="48" spans="4:39" ht="26.25" customHeight="1" x14ac:dyDescent="0.2">
      <c r="D48" s="24"/>
      <c r="E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</row>
    <row r="49" spans="4:39" ht="26.25" customHeight="1" x14ac:dyDescent="0.2">
      <c r="D49" s="24"/>
      <c r="E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</row>
    <row r="50" spans="4:39" ht="26.25" customHeight="1" x14ac:dyDescent="0.2">
      <c r="D50" s="24"/>
      <c r="E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</row>
    <row r="51" spans="4:39" ht="26.25" customHeight="1" x14ac:dyDescent="0.2">
      <c r="D51" s="24"/>
      <c r="E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</row>
  </sheetData>
  <autoFilter ref="A4:BD18" xr:uid="{00000000-0009-0000-0000-000011000000}"/>
  <mergeCells count="25">
    <mergeCell ref="AO3:BD3"/>
    <mergeCell ref="Z3:AA3"/>
    <mergeCell ref="I3:I4"/>
    <mergeCell ref="AL3:AM3"/>
    <mergeCell ref="AL2:AM2"/>
    <mergeCell ref="J3:K3"/>
    <mergeCell ref="L3:M3"/>
    <mergeCell ref="N3:O3"/>
    <mergeCell ref="T3:U3"/>
    <mergeCell ref="AD3:AE3"/>
    <mergeCell ref="AF3:AG3"/>
    <mergeCell ref="AH3:AI3"/>
    <mergeCell ref="AJ3:AK3"/>
    <mergeCell ref="X3:Y3"/>
    <mergeCell ref="P3:Q3"/>
    <mergeCell ref="AB3:AC3"/>
    <mergeCell ref="V3:W3"/>
    <mergeCell ref="B3:B4"/>
    <mergeCell ref="C3:C4"/>
    <mergeCell ref="D3:D4"/>
    <mergeCell ref="E3:E4"/>
    <mergeCell ref="R3:S3"/>
    <mergeCell ref="F3:F4"/>
    <mergeCell ref="G3:G4"/>
    <mergeCell ref="H3:H4"/>
  </mergeCells>
  <phoneticPr fontId="6"/>
  <conditionalFormatting sqref="C8 AJ7:AM8 V7:W8 F7:F8 F16 V16:W17 AJ16:AM17 C16">
    <cfRule type="expression" dxfId="283" priority="129" stopIfTrue="1">
      <formula>$C7="小計"</formula>
    </cfRule>
    <cfRule type="expression" dxfId="282" priority="130" stopIfTrue="1">
      <formula>$C7="合計"</formula>
    </cfRule>
  </conditionalFormatting>
  <conditionalFormatting sqref="J4:AM4">
    <cfRule type="expression" dxfId="281" priority="115" stopIfTrue="1">
      <formula>$C4="小計"</formula>
    </cfRule>
    <cfRule type="expression" dxfId="280" priority="116" stopIfTrue="1">
      <formula>$C4="合計"</formula>
    </cfRule>
  </conditionalFormatting>
  <conditionalFormatting sqref="F17 C17">
    <cfRule type="expression" dxfId="279" priority="75" stopIfTrue="1">
      <formula>$C17="小計"</formula>
    </cfRule>
    <cfRule type="expression" dxfId="278" priority="76" stopIfTrue="1">
      <formula>$C17="合計"</formula>
    </cfRule>
  </conditionalFormatting>
  <conditionalFormatting sqref="C7">
    <cfRule type="expression" dxfId="277" priority="45" stopIfTrue="1">
      <formula>$C7="小計"</formula>
    </cfRule>
    <cfRule type="expression" dxfId="276" priority="46" stopIfTrue="1">
      <formula>$C7="合計"</formula>
    </cfRule>
  </conditionalFormatting>
  <conditionalFormatting sqref="F6 AJ6:AM6 V6:W6">
    <cfRule type="expression" dxfId="275" priority="43" stopIfTrue="1">
      <formula>$C6="小計"</formula>
    </cfRule>
    <cfRule type="expression" dxfId="274" priority="44" stopIfTrue="1">
      <formula>$C6="合計"</formula>
    </cfRule>
  </conditionalFormatting>
  <conditionalFormatting sqref="C6">
    <cfRule type="expression" dxfId="273" priority="41" stopIfTrue="1">
      <formula>$C6="小計"</formula>
    </cfRule>
    <cfRule type="expression" dxfId="272" priority="42" stopIfTrue="1">
      <formula>$C6="合計"</formula>
    </cfRule>
  </conditionalFormatting>
  <conditionalFormatting sqref="F9 V9:W9 AJ9:AM9 C9">
    <cfRule type="expression" dxfId="271" priority="35" stopIfTrue="1">
      <formula>$C9="小計"</formula>
    </cfRule>
    <cfRule type="expression" dxfId="270" priority="36" stopIfTrue="1">
      <formula>$C9="合計"</formula>
    </cfRule>
  </conditionalFormatting>
  <conditionalFormatting sqref="V10:W10 AJ10:AM10 C10 F10 F12:F14">
    <cfRule type="expression" dxfId="269" priority="31" stopIfTrue="1">
      <formula>$C10="小計"</formula>
    </cfRule>
    <cfRule type="expression" dxfId="268" priority="32" stopIfTrue="1">
      <formula>$C10="合計"</formula>
    </cfRule>
  </conditionalFormatting>
  <conditionalFormatting sqref="V12:W12 AJ12:AM12 C12">
    <cfRule type="expression" dxfId="267" priority="27" stopIfTrue="1">
      <formula>$C12="小計"</formula>
    </cfRule>
    <cfRule type="expression" dxfId="266" priority="28" stopIfTrue="1">
      <formula>$C12="合計"</formula>
    </cfRule>
  </conditionalFormatting>
  <conditionalFormatting sqref="V13:W13 AJ13:AM13 C13">
    <cfRule type="expression" dxfId="265" priority="25" stopIfTrue="1">
      <formula>$C13="小計"</formula>
    </cfRule>
    <cfRule type="expression" dxfId="264" priority="26" stopIfTrue="1">
      <formula>$C13="合計"</formula>
    </cfRule>
  </conditionalFormatting>
  <conditionalFormatting sqref="V14:W14 AJ14:AM14 C14">
    <cfRule type="expression" dxfId="263" priority="23" stopIfTrue="1">
      <formula>$C14="小計"</formula>
    </cfRule>
    <cfRule type="expression" dxfId="262" priority="24" stopIfTrue="1">
      <formula>$C14="合計"</formula>
    </cfRule>
  </conditionalFormatting>
  <conditionalFormatting sqref="AX4:AZ4">
    <cfRule type="expression" dxfId="261" priority="21" stopIfTrue="1">
      <formula>$C4="小計"</formula>
    </cfRule>
    <cfRule type="expression" dxfId="260" priority="22" stopIfTrue="1">
      <formula>$C4="合計"</formula>
    </cfRule>
  </conditionalFormatting>
  <conditionalFormatting sqref="V15:W15 AJ15:AM15 C15">
    <cfRule type="expression" dxfId="259" priority="19" stopIfTrue="1">
      <formula>$C15="小計"</formula>
    </cfRule>
    <cfRule type="expression" dxfId="258" priority="20" stopIfTrue="1">
      <formula>$C15="合計"</formula>
    </cfRule>
  </conditionalFormatting>
  <conditionalFormatting sqref="AU4:AW4">
    <cfRule type="expression" dxfId="257" priority="17" stopIfTrue="1">
      <formula>$C4="小計"</formula>
    </cfRule>
    <cfRule type="expression" dxfId="256" priority="18" stopIfTrue="1">
      <formula>$C4="合計"</formula>
    </cfRule>
  </conditionalFormatting>
  <conditionalFormatting sqref="AR4:AT4">
    <cfRule type="expression" dxfId="255" priority="15" stopIfTrue="1">
      <formula>$C4="小計"</formula>
    </cfRule>
    <cfRule type="expression" dxfId="254" priority="16" stopIfTrue="1">
      <formula>$C4="合計"</formula>
    </cfRule>
  </conditionalFormatting>
  <conditionalFormatting sqref="AO4:AQ4">
    <cfRule type="expression" dxfId="253" priority="13" stopIfTrue="1">
      <formula>$C4="小計"</formula>
    </cfRule>
    <cfRule type="expression" dxfId="252" priority="14" stopIfTrue="1">
      <formula>$C4="合計"</formula>
    </cfRule>
  </conditionalFormatting>
  <conditionalFormatting sqref="F15">
    <cfRule type="expression" dxfId="251" priority="11" stopIfTrue="1">
      <formula>$C15="小計"</formula>
    </cfRule>
    <cfRule type="expression" dxfId="250" priority="12" stopIfTrue="1">
      <formula>$C15="合計"</formula>
    </cfRule>
  </conditionalFormatting>
  <conditionalFormatting sqref="F11">
    <cfRule type="expression" dxfId="249" priority="9" stopIfTrue="1">
      <formula>$C11="小計"</formula>
    </cfRule>
    <cfRule type="expression" dxfId="248" priority="10" stopIfTrue="1">
      <formula>$C11="合計"</formula>
    </cfRule>
  </conditionalFormatting>
  <conditionalFormatting sqref="V11:W11 AJ11:AM11 C11">
    <cfRule type="expression" dxfId="247" priority="7" stopIfTrue="1">
      <formula>$C11="小計"</formula>
    </cfRule>
    <cfRule type="expression" dxfId="246" priority="8" stopIfTrue="1">
      <formula>$C11="合計"</formula>
    </cfRule>
  </conditionalFormatting>
  <conditionalFormatting sqref="H8:H15">
    <cfRule type="expression" dxfId="245" priority="5" stopIfTrue="1">
      <formula>$C8="小計"</formula>
    </cfRule>
    <cfRule type="expression" dxfId="244" priority="6" stopIfTrue="1">
      <formula>$C8="合計"</formula>
    </cfRule>
  </conditionalFormatting>
  <conditionalFormatting sqref="C5 V5:W5 AJ5:AM5 F5">
    <cfRule type="expression" dxfId="243" priority="3" stopIfTrue="1">
      <formula>$C5="小計"</formula>
    </cfRule>
    <cfRule type="expression" dxfId="242" priority="4" stopIfTrue="1">
      <formula>$C5="合計"</formula>
    </cfRule>
  </conditionalFormatting>
  <conditionalFormatting sqref="D8:D15">
    <cfRule type="expression" dxfId="241" priority="1" stopIfTrue="1">
      <formula>$C8="小計"</formula>
    </cfRule>
    <cfRule type="expression" dxfId="240" priority="2" stopIfTrue="1">
      <formula>$C8="合計"</formula>
    </cfRule>
  </conditionalFormatting>
  <dataValidations count="3">
    <dataValidation type="list" allowBlank="1" showInputMessage="1" showErrorMessage="1" sqref="AO5:BD17" xr:uid="{00000000-0002-0000-1100-000000000000}">
      <formula1>"A,B,C,D"</formula1>
    </dataValidation>
    <dataValidation type="list" allowBlank="1" showInputMessage="1" showErrorMessage="1" sqref="B5:B17" xr:uid="{00000000-0002-0000-1100-000001000000}">
      <formula1>"営業1部,営業2部,営業3部,営業4部"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7" xr:uid="{00000000-0002-0000-1100-000002000000}">
      <formula1>INDIRECT("顧客マスター!a2:a60000")</formula1>
    </dataValidation>
  </dataValidations>
  <pageMargins left="0.32" right="0.19685039370078741" top="0.47244094488188981" bottom="0.19685039370078741" header="0.19685039370078741" footer="0.23622047244094491"/>
  <pageSetup paperSize="9" scale="29" fitToHeight="4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>
    <tabColor indexed="13"/>
  </sheetPr>
  <dimension ref="B1:BE34"/>
  <sheetViews>
    <sheetView zoomScale="85" zoomScaleNormal="85" workbookViewId="0">
      <pane xSplit="9" ySplit="4" topLeftCell="J8" activePane="bottomRight" state="frozen"/>
      <selection pane="topRight" activeCell="J1" sqref="J1"/>
      <selection pane="bottomLeft" activeCell="A5" sqref="A5"/>
      <selection pane="bottomRight"/>
    </sheetView>
  </sheetViews>
  <sheetFormatPr defaultColWidth="9" defaultRowHeight="26.25" customHeight="1" x14ac:dyDescent="0.2"/>
  <cols>
    <col min="1" max="1" width="1.6328125" style="24" customWidth="1"/>
    <col min="2" max="2" width="6.6328125" style="24" hidden="1" customWidth="1"/>
    <col min="3" max="3" width="25.6328125" style="24" customWidth="1"/>
    <col min="4" max="4" width="5.6328125" style="25" customWidth="1" collapsed="1"/>
    <col min="5" max="5" width="5.6328125" style="26" customWidth="1"/>
    <col min="6" max="6" width="28.08984375" style="24" bestFit="1" customWidth="1"/>
    <col min="7" max="7" width="9.453125" style="24" hidden="1" customWidth="1"/>
    <col min="8" max="8" width="5.6328125" style="24" customWidth="1"/>
    <col min="9" max="9" width="10.6328125" style="27" customWidth="1"/>
    <col min="10" max="12" width="13.08984375" style="28" bestFit="1" customWidth="1"/>
    <col min="13" max="13" width="13.08984375" style="89" bestFit="1" customWidth="1"/>
    <col min="14" max="21" width="13.08984375" style="28" bestFit="1" customWidth="1"/>
    <col min="22" max="23" width="11.6328125" style="28" customWidth="1"/>
    <col min="24" max="35" width="13.08984375" style="28" bestFit="1" customWidth="1"/>
    <col min="36" max="37" width="11.6328125" style="28" customWidth="1"/>
    <col min="38" max="39" width="12.90625" style="28" bestFit="1" customWidth="1"/>
    <col min="40" max="40" width="5.36328125" style="24" bestFit="1" customWidth="1"/>
    <col min="41" max="42" width="8.6328125" style="24" customWidth="1"/>
    <col min="43" max="43" width="8.90625" style="24" customWidth="1"/>
    <col min="44" max="45" width="8.6328125" style="24" customWidth="1"/>
    <col min="46" max="46" width="8.90625" style="24" customWidth="1"/>
    <col min="47" max="48" width="8.6328125" style="24" customWidth="1"/>
    <col min="49" max="49" width="8.90625" style="24" customWidth="1"/>
    <col min="50" max="51" width="8.6328125" style="24" customWidth="1"/>
    <col min="52" max="52" width="8.90625" style="24" customWidth="1"/>
    <col min="53" max="56" width="9.08984375" style="25" hidden="1" customWidth="1"/>
    <col min="57" max="16384" width="9" style="24"/>
  </cols>
  <sheetData>
    <row r="1" spans="2:57" s="1" customFormat="1" ht="17.25" customHeight="1" x14ac:dyDescent="0.2">
      <c r="C1" s="2" t="s">
        <v>1635</v>
      </c>
      <c r="H1" s="29"/>
      <c r="J1" s="42" t="s">
        <v>555</v>
      </c>
      <c r="M1" s="87"/>
      <c r="V1" s="6"/>
      <c r="AL1" s="41" t="s">
        <v>43</v>
      </c>
      <c r="AM1" s="5">
        <f ca="1">TODAY()</f>
        <v>44644</v>
      </c>
      <c r="BA1" s="7"/>
      <c r="BB1" s="7"/>
      <c r="BC1" s="7"/>
      <c r="BD1" s="7"/>
    </row>
    <row r="2" spans="2:57" s="1" customFormat="1" ht="13" x14ac:dyDescent="0.2">
      <c r="M2" s="87"/>
      <c r="V2" s="6"/>
      <c r="AL2" s="448"/>
      <c r="AM2" s="448"/>
      <c r="BA2" s="7"/>
      <c r="BB2" s="7"/>
      <c r="BC2" s="7"/>
      <c r="BD2" s="7"/>
    </row>
    <row r="3" spans="2:57" ht="26.25" customHeight="1" x14ac:dyDescent="0.2">
      <c r="B3" s="444" t="s">
        <v>76</v>
      </c>
      <c r="C3" s="444" t="s">
        <v>73</v>
      </c>
      <c r="D3" s="444" t="s">
        <v>61</v>
      </c>
      <c r="E3" s="444" t="s">
        <v>77</v>
      </c>
      <c r="F3" s="444" t="s">
        <v>75</v>
      </c>
      <c r="G3" s="444" t="s">
        <v>175</v>
      </c>
      <c r="H3" s="444" t="s">
        <v>63</v>
      </c>
      <c r="I3" s="444" t="s">
        <v>64</v>
      </c>
      <c r="J3" s="447" t="s">
        <v>160</v>
      </c>
      <c r="K3" s="447"/>
      <c r="L3" s="447" t="s">
        <v>161</v>
      </c>
      <c r="M3" s="447"/>
      <c r="N3" s="447" t="s">
        <v>162</v>
      </c>
      <c r="O3" s="447"/>
      <c r="P3" s="447" t="s">
        <v>163</v>
      </c>
      <c r="Q3" s="447"/>
      <c r="R3" s="447" t="s">
        <v>164</v>
      </c>
      <c r="S3" s="447"/>
      <c r="T3" s="447" t="s">
        <v>165</v>
      </c>
      <c r="U3" s="447"/>
      <c r="V3" s="447" t="s">
        <v>52</v>
      </c>
      <c r="W3" s="447"/>
      <c r="X3" s="447" t="s">
        <v>166</v>
      </c>
      <c r="Y3" s="447"/>
      <c r="Z3" s="447" t="s">
        <v>167</v>
      </c>
      <c r="AA3" s="447"/>
      <c r="AB3" s="447" t="s">
        <v>168</v>
      </c>
      <c r="AC3" s="447"/>
      <c r="AD3" s="447" t="s">
        <v>169</v>
      </c>
      <c r="AE3" s="447"/>
      <c r="AF3" s="447" t="s">
        <v>170</v>
      </c>
      <c r="AG3" s="447"/>
      <c r="AH3" s="447" t="s">
        <v>171</v>
      </c>
      <c r="AI3" s="447"/>
      <c r="AJ3" s="447" t="s">
        <v>59</v>
      </c>
      <c r="AK3" s="447"/>
      <c r="AL3" s="447" t="s">
        <v>60</v>
      </c>
      <c r="AM3" s="447"/>
      <c r="AN3" s="221"/>
      <c r="AO3" s="440" t="s">
        <v>151</v>
      </c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2"/>
      <c r="BE3" s="221"/>
    </row>
    <row r="4" spans="2:57" ht="26.25" customHeight="1" x14ac:dyDescent="0.2">
      <c r="B4" s="445"/>
      <c r="C4" s="445"/>
      <c r="D4" s="446"/>
      <c r="E4" s="444"/>
      <c r="F4" s="444"/>
      <c r="G4" s="444"/>
      <c r="H4" s="444"/>
      <c r="I4" s="444"/>
      <c r="J4" s="36" t="s">
        <v>65</v>
      </c>
      <c r="K4" s="36" t="s">
        <v>24</v>
      </c>
      <c r="L4" s="36" t="s">
        <v>65</v>
      </c>
      <c r="M4" s="36" t="s">
        <v>24</v>
      </c>
      <c r="N4" s="36" t="s">
        <v>65</v>
      </c>
      <c r="O4" s="36" t="s">
        <v>24</v>
      </c>
      <c r="P4" s="36" t="s">
        <v>65</v>
      </c>
      <c r="Q4" s="36" t="s">
        <v>24</v>
      </c>
      <c r="R4" s="36" t="s">
        <v>65</v>
      </c>
      <c r="S4" s="36" t="s">
        <v>24</v>
      </c>
      <c r="T4" s="36" t="s">
        <v>65</v>
      </c>
      <c r="U4" s="36" t="s">
        <v>24</v>
      </c>
      <c r="V4" s="37" t="s">
        <v>65</v>
      </c>
      <c r="W4" s="37" t="s">
        <v>24</v>
      </c>
      <c r="X4" s="36" t="s">
        <v>123</v>
      </c>
      <c r="Y4" s="36" t="s">
        <v>24</v>
      </c>
      <c r="Z4" s="36" t="s">
        <v>123</v>
      </c>
      <c r="AA4" s="36" t="s">
        <v>24</v>
      </c>
      <c r="AB4" s="36" t="s">
        <v>123</v>
      </c>
      <c r="AC4" s="36" t="s">
        <v>24</v>
      </c>
      <c r="AD4" s="36" t="s">
        <v>123</v>
      </c>
      <c r="AE4" s="36" t="s">
        <v>24</v>
      </c>
      <c r="AF4" s="36" t="s">
        <v>123</v>
      </c>
      <c r="AG4" s="36" t="s">
        <v>24</v>
      </c>
      <c r="AH4" s="36" t="s">
        <v>123</v>
      </c>
      <c r="AI4" s="36" t="s">
        <v>24</v>
      </c>
      <c r="AJ4" s="37" t="s">
        <v>123</v>
      </c>
      <c r="AK4" s="37" t="s">
        <v>24</v>
      </c>
      <c r="AL4" s="37" t="s">
        <v>123</v>
      </c>
      <c r="AM4" s="37" t="s">
        <v>24</v>
      </c>
      <c r="AN4" s="221"/>
      <c r="AO4" s="210" t="s">
        <v>918</v>
      </c>
      <c r="AP4" s="210" t="s">
        <v>919</v>
      </c>
      <c r="AQ4" s="210" t="s">
        <v>920</v>
      </c>
      <c r="AR4" s="210" t="s">
        <v>921</v>
      </c>
      <c r="AS4" s="210" t="s">
        <v>922</v>
      </c>
      <c r="AT4" s="210" t="s">
        <v>923</v>
      </c>
      <c r="AU4" s="210" t="s">
        <v>924</v>
      </c>
      <c r="AV4" s="210" t="s">
        <v>925</v>
      </c>
      <c r="AW4" s="210" t="s">
        <v>926</v>
      </c>
      <c r="AX4" s="210" t="s">
        <v>902</v>
      </c>
      <c r="AY4" s="210" t="s">
        <v>903</v>
      </c>
      <c r="AZ4" s="210" t="s">
        <v>904</v>
      </c>
      <c r="BA4" s="173" t="s">
        <v>467</v>
      </c>
      <c r="BB4" s="173" t="s">
        <v>468</v>
      </c>
      <c r="BC4" s="173" t="s">
        <v>469</v>
      </c>
      <c r="BD4" s="173" t="s">
        <v>470</v>
      </c>
    </row>
    <row r="5" spans="2:57" ht="26.25" customHeight="1" x14ac:dyDescent="0.2">
      <c r="B5" s="45"/>
      <c r="C5" s="315" t="s">
        <v>850</v>
      </c>
      <c r="D5" s="144" t="s">
        <v>66</v>
      </c>
      <c r="E5" s="144" t="s">
        <v>266</v>
      </c>
      <c r="F5" s="129" t="s">
        <v>528</v>
      </c>
      <c r="G5" s="107"/>
      <c r="H5" s="103"/>
      <c r="I5" s="107"/>
      <c r="J5" s="93"/>
      <c r="K5" s="93"/>
      <c r="L5" s="93"/>
      <c r="M5" s="106"/>
      <c r="N5" s="93"/>
      <c r="O5" s="106"/>
      <c r="P5" s="93"/>
      <c r="Q5" s="135"/>
      <c r="R5" s="93"/>
      <c r="S5" s="93"/>
      <c r="T5" s="106"/>
      <c r="U5" s="93"/>
      <c r="V5" s="105">
        <v>0</v>
      </c>
      <c r="W5" s="105">
        <v>0</v>
      </c>
      <c r="X5" s="93"/>
      <c r="Y5" s="93"/>
      <c r="Z5" s="93"/>
      <c r="AA5" s="106"/>
      <c r="AB5" s="93"/>
      <c r="AC5" s="93"/>
      <c r="AD5" s="93"/>
      <c r="AE5" s="93"/>
      <c r="AF5" s="93"/>
      <c r="AG5" s="93"/>
      <c r="AH5" s="93"/>
      <c r="AI5" s="93"/>
      <c r="AJ5" s="105">
        <v>0</v>
      </c>
      <c r="AK5" s="105">
        <v>0</v>
      </c>
      <c r="AL5" s="105">
        <v>0</v>
      </c>
      <c r="AM5" s="105">
        <v>0</v>
      </c>
      <c r="AN5" s="221"/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/>
      <c r="AZ5" s="352"/>
      <c r="BA5" s="211"/>
      <c r="BB5" s="211"/>
      <c r="BC5" s="211"/>
      <c r="BD5" s="211"/>
    </row>
    <row r="6" spans="2:57" ht="26.25" customHeight="1" x14ac:dyDescent="0.2">
      <c r="B6" s="45"/>
      <c r="C6" s="107" t="s">
        <v>406</v>
      </c>
      <c r="D6" s="144" t="s">
        <v>66</v>
      </c>
      <c r="E6" s="144" t="s">
        <v>266</v>
      </c>
      <c r="F6" s="129" t="s">
        <v>529</v>
      </c>
      <c r="G6" s="107"/>
      <c r="H6" s="103" t="s">
        <v>1068</v>
      </c>
      <c r="I6" s="107"/>
      <c r="J6" s="95">
        <v>1050</v>
      </c>
      <c r="K6" s="95"/>
      <c r="L6" s="95">
        <v>1050</v>
      </c>
      <c r="M6" s="95"/>
      <c r="N6" s="95">
        <v>1050</v>
      </c>
      <c r="O6" s="95"/>
      <c r="P6" s="95">
        <v>1050</v>
      </c>
      <c r="Q6" s="95"/>
      <c r="R6" s="95">
        <v>1050</v>
      </c>
      <c r="S6" s="95"/>
      <c r="T6" s="95">
        <v>1050</v>
      </c>
      <c r="U6" s="95"/>
      <c r="V6" s="105">
        <v>6300</v>
      </c>
      <c r="W6" s="105">
        <v>0</v>
      </c>
      <c r="X6" s="95">
        <v>1050</v>
      </c>
      <c r="Y6" s="95"/>
      <c r="Z6" s="95">
        <v>1050</v>
      </c>
      <c r="AA6" s="95"/>
      <c r="AB6" s="95">
        <v>1050</v>
      </c>
      <c r="AC6" s="95"/>
      <c r="AD6" s="95">
        <v>1050</v>
      </c>
      <c r="AE6" s="95"/>
      <c r="AF6" s="95">
        <v>1050</v>
      </c>
      <c r="AG6" s="95"/>
      <c r="AH6" s="95">
        <v>1050</v>
      </c>
      <c r="AI6" s="95"/>
      <c r="AJ6" s="105">
        <v>6300</v>
      </c>
      <c r="AK6" s="105">
        <v>0</v>
      </c>
      <c r="AL6" s="105">
        <v>12600</v>
      </c>
      <c r="AM6" s="105">
        <v>0</v>
      </c>
      <c r="AN6" s="221"/>
      <c r="AO6" s="352" t="s">
        <v>734</v>
      </c>
      <c r="AP6" s="352" t="s">
        <v>734</v>
      </c>
      <c r="AQ6" s="352" t="s">
        <v>734</v>
      </c>
      <c r="AR6" s="352" t="s">
        <v>734</v>
      </c>
      <c r="AS6" s="352" t="s">
        <v>734</v>
      </c>
      <c r="AT6" s="352" t="s">
        <v>734</v>
      </c>
      <c r="AU6" s="352" t="s">
        <v>734</v>
      </c>
      <c r="AV6" s="352" t="s">
        <v>734</v>
      </c>
      <c r="AW6" s="352" t="s">
        <v>734</v>
      </c>
      <c r="AX6" s="352" t="s">
        <v>734</v>
      </c>
      <c r="AY6" s="352" t="s">
        <v>734</v>
      </c>
      <c r="AZ6" s="352" t="s">
        <v>734</v>
      </c>
      <c r="BA6" s="211"/>
      <c r="BB6" s="211"/>
      <c r="BC6" s="211"/>
      <c r="BD6" s="211"/>
    </row>
    <row r="7" spans="2:57" ht="26.25" customHeight="1" x14ac:dyDescent="0.2">
      <c r="B7" s="156"/>
      <c r="C7" s="107" t="s">
        <v>566</v>
      </c>
      <c r="D7" s="144" t="s">
        <v>638</v>
      </c>
      <c r="E7" s="144" t="s">
        <v>266</v>
      </c>
      <c r="F7" s="129" t="s">
        <v>752</v>
      </c>
      <c r="G7" s="107"/>
      <c r="H7" s="103" t="s">
        <v>1011</v>
      </c>
      <c r="I7" s="107"/>
      <c r="J7" s="168"/>
      <c r="K7" s="168"/>
      <c r="L7" s="168"/>
      <c r="M7" s="168"/>
      <c r="N7" s="168">
        <v>3000000</v>
      </c>
      <c r="O7" s="168"/>
      <c r="P7" s="168"/>
      <c r="Q7" s="168"/>
      <c r="R7" s="168"/>
      <c r="S7" s="168"/>
      <c r="T7" s="168">
        <v>3000000</v>
      </c>
      <c r="U7" s="168"/>
      <c r="V7" s="174">
        <v>6000000</v>
      </c>
      <c r="W7" s="174">
        <v>0</v>
      </c>
      <c r="X7" s="168"/>
      <c r="Y7" s="168"/>
      <c r="Z7" s="168"/>
      <c r="AA7" s="168"/>
      <c r="AB7" s="168">
        <v>3000000</v>
      </c>
      <c r="AC7" s="168"/>
      <c r="AD7" s="168"/>
      <c r="AE7" s="168"/>
      <c r="AF7" s="168"/>
      <c r="AG7" s="168"/>
      <c r="AH7" s="168">
        <v>3000000</v>
      </c>
      <c r="AI7" s="168"/>
      <c r="AJ7" s="174">
        <v>6000000</v>
      </c>
      <c r="AK7" s="174">
        <v>0</v>
      </c>
      <c r="AL7" s="174">
        <v>12000000</v>
      </c>
      <c r="AM7" s="174">
        <v>0</v>
      </c>
      <c r="AN7" s="221"/>
      <c r="AO7" s="352"/>
      <c r="AP7" s="352"/>
      <c r="AQ7" s="352" t="s">
        <v>733</v>
      </c>
      <c r="AR7" s="352"/>
      <c r="AS7" s="352"/>
      <c r="AT7" s="352" t="s">
        <v>733</v>
      </c>
      <c r="AU7" s="352"/>
      <c r="AV7" s="352"/>
      <c r="AW7" s="352" t="s">
        <v>733</v>
      </c>
      <c r="AX7" s="352"/>
      <c r="AY7" s="352"/>
      <c r="AZ7" s="352" t="s">
        <v>733</v>
      </c>
      <c r="BA7" s="321"/>
      <c r="BB7" s="321"/>
      <c r="BC7" s="321"/>
      <c r="BD7" s="321"/>
    </row>
    <row r="8" spans="2:57" ht="26.25" customHeight="1" x14ac:dyDescent="0.2">
      <c r="B8" s="156"/>
      <c r="C8" s="107" t="s">
        <v>566</v>
      </c>
      <c r="D8" s="144" t="s">
        <v>638</v>
      </c>
      <c r="E8" s="144" t="s">
        <v>266</v>
      </c>
      <c r="F8" s="129" t="s">
        <v>965</v>
      </c>
      <c r="G8" s="107"/>
      <c r="H8" s="103" t="s">
        <v>1011</v>
      </c>
      <c r="I8" s="107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>
        <v>2500000</v>
      </c>
      <c r="U8" s="168"/>
      <c r="V8" s="174">
        <v>2500000</v>
      </c>
      <c r="W8" s="174">
        <v>0</v>
      </c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>
        <v>2500000</v>
      </c>
      <c r="AI8" s="168"/>
      <c r="AJ8" s="174">
        <v>2500000</v>
      </c>
      <c r="AK8" s="174">
        <v>0</v>
      </c>
      <c r="AL8" s="174">
        <v>5000000</v>
      </c>
      <c r="AM8" s="174">
        <v>0</v>
      </c>
      <c r="AN8" s="221"/>
      <c r="AO8" s="352"/>
      <c r="AP8" s="352"/>
      <c r="AQ8" s="352"/>
      <c r="AR8" s="352"/>
      <c r="AS8" s="352"/>
      <c r="AT8" s="352" t="s">
        <v>733</v>
      </c>
      <c r="AU8" s="352"/>
      <c r="AV8" s="352"/>
      <c r="AW8" s="352"/>
      <c r="AX8" s="352"/>
      <c r="AY8" s="352"/>
      <c r="AZ8" s="352" t="s">
        <v>733</v>
      </c>
      <c r="BA8" s="348"/>
      <c r="BB8" s="348"/>
      <c r="BC8" s="348"/>
      <c r="BD8" s="348"/>
    </row>
    <row r="9" spans="2:57" ht="26.25" customHeight="1" x14ac:dyDescent="0.2">
      <c r="B9" s="156"/>
      <c r="C9" s="107" t="s">
        <v>566</v>
      </c>
      <c r="D9" s="144" t="s">
        <v>638</v>
      </c>
      <c r="E9" s="144" t="s">
        <v>266</v>
      </c>
      <c r="F9" s="129" t="s">
        <v>966</v>
      </c>
      <c r="G9" s="107"/>
      <c r="H9" s="103" t="s">
        <v>1011</v>
      </c>
      <c r="I9" s="107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>
        <v>500000</v>
      </c>
      <c r="U9" s="168"/>
      <c r="V9" s="174">
        <v>500000</v>
      </c>
      <c r="W9" s="174">
        <v>0</v>
      </c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>
        <v>500000</v>
      </c>
      <c r="AI9" s="168"/>
      <c r="AJ9" s="174">
        <v>500000</v>
      </c>
      <c r="AK9" s="174">
        <v>0</v>
      </c>
      <c r="AL9" s="174">
        <v>1000000</v>
      </c>
      <c r="AM9" s="174">
        <v>0</v>
      </c>
      <c r="AN9" s="221"/>
      <c r="AO9" s="352"/>
      <c r="AP9" s="352"/>
      <c r="AQ9" s="352"/>
      <c r="AR9" s="352"/>
      <c r="AS9" s="352"/>
      <c r="AT9" s="352" t="s">
        <v>733</v>
      </c>
      <c r="AU9" s="352"/>
      <c r="AV9" s="352"/>
      <c r="AW9" s="352"/>
      <c r="AX9" s="352"/>
      <c r="AY9" s="352"/>
      <c r="AZ9" s="352" t="s">
        <v>733</v>
      </c>
      <c r="BA9" s="348"/>
      <c r="BB9" s="348"/>
      <c r="BC9" s="348"/>
      <c r="BD9" s="348"/>
    </row>
    <row r="10" spans="2:57" ht="26.25" customHeight="1" x14ac:dyDescent="0.2">
      <c r="B10" s="156"/>
      <c r="C10" s="162"/>
      <c r="D10" s="144"/>
      <c r="E10" s="144"/>
      <c r="F10" s="175"/>
      <c r="G10" s="162"/>
      <c r="H10" s="163"/>
      <c r="I10" s="162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74">
        <v>0</v>
      </c>
      <c r="W10" s="174">
        <v>0</v>
      </c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74">
        <v>0</v>
      </c>
      <c r="AK10" s="174">
        <v>0</v>
      </c>
      <c r="AL10" s="174">
        <v>0</v>
      </c>
      <c r="AM10" s="174">
        <v>0</v>
      </c>
      <c r="AN10" s="221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  <c r="BA10" s="211"/>
      <c r="BB10" s="211"/>
      <c r="BC10" s="211"/>
      <c r="BD10" s="211"/>
    </row>
    <row r="11" spans="2:57" ht="26.25" customHeight="1" x14ac:dyDescent="0.2">
      <c r="B11" s="156"/>
      <c r="C11" s="107" t="s">
        <v>779</v>
      </c>
      <c r="D11" s="144" t="s">
        <v>638</v>
      </c>
      <c r="E11" s="144" t="s">
        <v>266</v>
      </c>
      <c r="F11" s="129" t="s">
        <v>1577</v>
      </c>
      <c r="G11" s="107"/>
      <c r="H11" s="103" t="s">
        <v>1011</v>
      </c>
      <c r="I11" s="107"/>
      <c r="J11" s="168"/>
      <c r="K11" s="168"/>
      <c r="L11" s="168">
        <v>109800</v>
      </c>
      <c r="M11" s="168"/>
      <c r="N11" s="168"/>
      <c r="O11" s="168"/>
      <c r="P11" s="168"/>
      <c r="Q11" s="168"/>
      <c r="R11" s="168"/>
      <c r="S11" s="168"/>
      <c r="T11" s="168"/>
      <c r="U11" s="168"/>
      <c r="V11" s="174">
        <v>109800</v>
      </c>
      <c r="W11" s="174">
        <v>0</v>
      </c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74">
        <v>0</v>
      </c>
      <c r="AK11" s="174">
        <v>0</v>
      </c>
      <c r="AL11" s="174">
        <v>109800</v>
      </c>
      <c r="AM11" s="174">
        <v>0</v>
      </c>
      <c r="AN11" s="221"/>
      <c r="AO11" s="352"/>
      <c r="AP11" s="352" t="s">
        <v>734</v>
      </c>
      <c r="AQ11" s="352"/>
      <c r="AR11" s="352"/>
      <c r="AS11" s="352"/>
      <c r="AT11" s="352"/>
      <c r="AU11" s="352"/>
      <c r="AV11" s="352"/>
      <c r="AW11" s="352"/>
      <c r="AX11" s="352"/>
      <c r="AY11" s="352"/>
      <c r="AZ11" s="352"/>
      <c r="BA11" s="348"/>
      <c r="BB11" s="348"/>
      <c r="BC11" s="348"/>
      <c r="BD11" s="348"/>
    </row>
    <row r="12" spans="2:57" ht="26.25" customHeight="1" x14ac:dyDescent="0.2">
      <c r="B12" s="156"/>
      <c r="C12" s="162" t="s">
        <v>779</v>
      </c>
      <c r="D12" s="144" t="s">
        <v>638</v>
      </c>
      <c r="E12" s="144" t="s">
        <v>266</v>
      </c>
      <c r="F12" s="129" t="s">
        <v>1594</v>
      </c>
      <c r="G12" s="162"/>
      <c r="H12" s="103" t="s">
        <v>1011</v>
      </c>
      <c r="I12" s="162"/>
      <c r="J12" s="168"/>
      <c r="K12" s="168"/>
      <c r="L12" s="168"/>
      <c r="M12" s="168"/>
      <c r="N12" s="168">
        <v>1420630</v>
      </c>
      <c r="O12" s="168"/>
      <c r="P12" s="168"/>
      <c r="Q12" s="168"/>
      <c r="R12" s="168"/>
      <c r="S12" s="168"/>
      <c r="T12" s="168"/>
      <c r="U12" s="168"/>
      <c r="V12" s="174">
        <v>1420630</v>
      </c>
      <c r="W12" s="174">
        <v>0</v>
      </c>
      <c r="X12" s="168"/>
      <c r="Y12" s="168"/>
      <c r="Z12" s="168"/>
      <c r="AA12" s="168"/>
      <c r="AB12" s="168">
        <v>678670</v>
      </c>
      <c r="AC12" s="168"/>
      <c r="AD12" s="168"/>
      <c r="AE12" s="168"/>
      <c r="AF12" s="168"/>
      <c r="AG12" s="168"/>
      <c r="AH12" s="168"/>
      <c r="AI12" s="168"/>
      <c r="AJ12" s="174">
        <v>678670</v>
      </c>
      <c r="AK12" s="174">
        <v>0</v>
      </c>
      <c r="AL12" s="174">
        <v>2099300</v>
      </c>
      <c r="AM12" s="174">
        <v>0</v>
      </c>
      <c r="AN12" s="221"/>
      <c r="AO12" s="352"/>
      <c r="AP12" s="352"/>
      <c r="AQ12" s="352" t="s">
        <v>734</v>
      </c>
      <c r="AR12" s="352"/>
      <c r="AS12" s="352"/>
      <c r="AT12" s="352"/>
      <c r="AU12" s="352"/>
      <c r="AV12" s="352"/>
      <c r="AW12" s="352" t="s">
        <v>734</v>
      </c>
      <c r="AX12" s="352"/>
      <c r="AY12" s="352"/>
      <c r="AZ12" s="352"/>
      <c r="BA12" s="211"/>
      <c r="BB12" s="211"/>
      <c r="BC12" s="211"/>
      <c r="BD12" s="211"/>
    </row>
    <row r="13" spans="2:57" ht="26.25" customHeight="1" x14ac:dyDescent="0.2">
      <c r="B13" s="156"/>
      <c r="C13" s="162" t="s">
        <v>779</v>
      </c>
      <c r="D13" s="144" t="s">
        <v>638</v>
      </c>
      <c r="E13" s="144" t="s">
        <v>266</v>
      </c>
      <c r="F13" s="129" t="s">
        <v>1161</v>
      </c>
      <c r="G13" s="162"/>
      <c r="H13" s="103" t="s">
        <v>1011</v>
      </c>
      <c r="I13" s="162"/>
      <c r="J13" s="168">
        <f>508200+3061800</f>
        <v>3570000</v>
      </c>
      <c r="K13" s="168"/>
      <c r="L13" s="168"/>
      <c r="M13" s="168"/>
      <c r="N13" s="168">
        <f>1122000</f>
        <v>1122000</v>
      </c>
      <c r="O13" s="168"/>
      <c r="P13" s="168"/>
      <c r="Q13" s="168"/>
      <c r="R13" s="168"/>
      <c r="S13" s="168"/>
      <c r="T13" s="168"/>
      <c r="U13" s="168"/>
      <c r="V13" s="174">
        <v>4692000</v>
      </c>
      <c r="W13" s="174">
        <v>0</v>
      </c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74">
        <v>0</v>
      </c>
      <c r="AK13" s="174">
        <v>0</v>
      </c>
      <c r="AL13" s="174">
        <v>4692000</v>
      </c>
      <c r="AM13" s="174">
        <v>0</v>
      </c>
      <c r="AN13" s="221"/>
      <c r="AO13" s="351" t="s">
        <v>1758</v>
      </c>
      <c r="AP13" s="352"/>
      <c r="AQ13" s="352" t="s">
        <v>734</v>
      </c>
      <c r="AR13" s="352"/>
      <c r="AS13" s="352"/>
      <c r="AT13" s="352"/>
      <c r="AU13" s="352"/>
      <c r="AV13" s="352"/>
      <c r="AW13" s="352"/>
      <c r="AX13" s="352"/>
      <c r="AY13" s="352"/>
      <c r="AZ13" s="352"/>
      <c r="BA13" s="348"/>
      <c r="BB13" s="348"/>
      <c r="BC13" s="348"/>
      <c r="BD13" s="348"/>
    </row>
    <row r="14" spans="2:57" ht="26.25" customHeight="1" x14ac:dyDescent="0.2">
      <c r="B14" s="156"/>
      <c r="C14" s="162" t="s">
        <v>779</v>
      </c>
      <c r="D14" s="144" t="s">
        <v>638</v>
      </c>
      <c r="E14" s="144" t="s">
        <v>266</v>
      </c>
      <c r="F14" s="129" t="s">
        <v>1595</v>
      </c>
      <c r="G14" s="162"/>
      <c r="H14" s="103" t="s">
        <v>1011</v>
      </c>
      <c r="I14" s="162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74">
        <v>0</v>
      </c>
      <c r="W14" s="174">
        <v>0</v>
      </c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>
        <v>485000</v>
      </c>
      <c r="AI14" s="168"/>
      <c r="AJ14" s="174">
        <v>485000</v>
      </c>
      <c r="AK14" s="174">
        <v>0</v>
      </c>
      <c r="AL14" s="174">
        <v>485000</v>
      </c>
      <c r="AM14" s="174">
        <v>0</v>
      </c>
      <c r="AN14" s="221"/>
      <c r="AO14" s="352"/>
      <c r="AP14" s="352"/>
      <c r="AQ14" s="352"/>
      <c r="AR14" s="352"/>
      <c r="AS14" s="352"/>
      <c r="AT14" s="352"/>
      <c r="AU14" s="352"/>
      <c r="AV14" s="352"/>
      <c r="AW14" s="352"/>
      <c r="AX14" s="352"/>
      <c r="AY14" s="352"/>
      <c r="AZ14" s="352" t="s">
        <v>734</v>
      </c>
      <c r="BA14" s="348"/>
      <c r="BB14" s="348"/>
      <c r="BC14" s="348"/>
      <c r="BD14" s="348"/>
    </row>
    <row r="15" spans="2:57" ht="26.25" customHeight="1" x14ac:dyDescent="0.2">
      <c r="B15" s="45"/>
      <c r="C15" s="107" t="s">
        <v>814</v>
      </c>
      <c r="D15" s="144" t="s">
        <v>638</v>
      </c>
      <c r="E15" s="144" t="s">
        <v>266</v>
      </c>
      <c r="F15" s="129" t="s">
        <v>1576</v>
      </c>
      <c r="G15" s="107"/>
      <c r="H15" s="103" t="s">
        <v>1011</v>
      </c>
      <c r="I15" s="107"/>
      <c r="J15" s="94"/>
      <c r="K15" s="94"/>
      <c r="L15" s="94"/>
      <c r="M15" s="94"/>
      <c r="N15" s="94"/>
      <c r="O15" s="94"/>
      <c r="P15" s="94"/>
      <c r="Q15" s="94"/>
      <c r="R15" s="94">
        <v>48800</v>
      </c>
      <c r="S15" s="94"/>
      <c r="T15" s="94"/>
      <c r="U15" s="94"/>
      <c r="V15" s="105">
        <v>48800</v>
      </c>
      <c r="W15" s="105">
        <v>0</v>
      </c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105">
        <v>0</v>
      </c>
      <c r="AK15" s="105">
        <v>0</v>
      </c>
      <c r="AL15" s="105">
        <v>48800</v>
      </c>
      <c r="AM15" s="105">
        <v>0</v>
      </c>
      <c r="AN15" s="221"/>
      <c r="AO15" s="352"/>
      <c r="AP15" s="352"/>
      <c r="AQ15" s="352"/>
      <c r="AR15" s="352"/>
      <c r="AS15" s="352" t="s">
        <v>734</v>
      </c>
      <c r="AT15" s="352"/>
      <c r="AU15" s="352"/>
      <c r="AV15" s="352"/>
      <c r="AW15" s="352"/>
      <c r="AX15" s="352"/>
      <c r="AY15" s="352"/>
      <c r="AZ15" s="352"/>
      <c r="BA15" s="211"/>
      <c r="BB15" s="211"/>
      <c r="BC15" s="211"/>
      <c r="BD15" s="211"/>
    </row>
    <row r="16" spans="2:57" ht="26.25" customHeight="1" x14ac:dyDescent="0.2">
      <c r="B16" s="45"/>
      <c r="C16" s="107" t="s">
        <v>1573</v>
      </c>
      <c r="D16" s="144" t="s">
        <v>638</v>
      </c>
      <c r="E16" s="144" t="s">
        <v>266</v>
      </c>
      <c r="F16" s="129" t="s">
        <v>1577</v>
      </c>
      <c r="G16" s="97"/>
      <c r="H16" s="103" t="s">
        <v>1011</v>
      </c>
      <c r="I16" s="97"/>
      <c r="J16" s="96"/>
      <c r="K16" s="96"/>
      <c r="L16" s="96"/>
      <c r="M16" s="104"/>
      <c r="N16" s="94"/>
      <c r="O16" s="96"/>
      <c r="P16" s="96"/>
      <c r="Q16" s="96"/>
      <c r="R16" s="94"/>
      <c r="S16" s="96"/>
      <c r="T16" s="94"/>
      <c r="U16" s="96"/>
      <c r="V16" s="105">
        <v>0</v>
      </c>
      <c r="W16" s="105">
        <v>0</v>
      </c>
      <c r="X16" s="96"/>
      <c r="Y16" s="96"/>
      <c r="Z16" s="96"/>
      <c r="AA16" s="96"/>
      <c r="AB16" s="94">
        <v>189170</v>
      </c>
      <c r="AC16" s="96"/>
      <c r="AD16" s="96"/>
      <c r="AE16" s="96"/>
      <c r="AF16" s="96"/>
      <c r="AG16" s="96"/>
      <c r="AH16" s="94"/>
      <c r="AI16" s="96"/>
      <c r="AJ16" s="105">
        <v>189170</v>
      </c>
      <c r="AK16" s="105">
        <v>0</v>
      </c>
      <c r="AL16" s="105">
        <v>189170</v>
      </c>
      <c r="AM16" s="105">
        <v>0</v>
      </c>
      <c r="AN16" s="221"/>
      <c r="AO16" s="352"/>
      <c r="AP16" s="352"/>
      <c r="AQ16" s="352"/>
      <c r="AR16" s="352"/>
      <c r="AS16" s="352"/>
      <c r="AT16" s="352"/>
      <c r="AU16" s="352"/>
      <c r="AV16" s="352"/>
      <c r="AW16" s="352" t="s">
        <v>734</v>
      </c>
      <c r="AX16" s="352"/>
      <c r="AY16" s="352"/>
      <c r="AZ16" s="352"/>
      <c r="BA16" s="211"/>
      <c r="BB16" s="211"/>
      <c r="BC16" s="211"/>
      <c r="BD16" s="211"/>
    </row>
    <row r="17" spans="2:56" ht="26.25" customHeight="1" x14ac:dyDescent="0.2">
      <c r="B17" s="45"/>
      <c r="C17" s="107" t="s">
        <v>853</v>
      </c>
      <c r="D17" s="144" t="s">
        <v>638</v>
      </c>
      <c r="E17" s="144" t="s">
        <v>266</v>
      </c>
      <c r="F17" s="129" t="s">
        <v>1595</v>
      </c>
      <c r="G17" s="107"/>
      <c r="H17" s="103" t="s">
        <v>1011</v>
      </c>
      <c r="I17" s="107"/>
      <c r="J17" s="93"/>
      <c r="K17" s="93"/>
      <c r="L17" s="93"/>
      <c r="M17" s="106"/>
      <c r="N17" s="93"/>
      <c r="O17" s="93"/>
      <c r="P17" s="93"/>
      <c r="Q17" s="93"/>
      <c r="R17" s="93"/>
      <c r="S17" s="93"/>
      <c r="T17" s="94"/>
      <c r="U17" s="93"/>
      <c r="V17" s="105">
        <v>0</v>
      </c>
      <c r="W17" s="105">
        <v>0</v>
      </c>
      <c r="X17" s="93"/>
      <c r="Y17" s="93"/>
      <c r="Z17" s="93">
        <v>41470</v>
      </c>
      <c r="AA17" s="93"/>
      <c r="AB17" s="93"/>
      <c r="AC17" s="93"/>
      <c r="AD17" s="93"/>
      <c r="AE17" s="93"/>
      <c r="AF17" s="93"/>
      <c r="AG17" s="93"/>
      <c r="AH17" s="94"/>
      <c r="AI17" s="93"/>
      <c r="AJ17" s="105">
        <v>41470</v>
      </c>
      <c r="AK17" s="105">
        <v>0</v>
      </c>
      <c r="AL17" s="105">
        <v>41470</v>
      </c>
      <c r="AM17" s="105">
        <v>0</v>
      </c>
      <c r="AN17" s="221"/>
      <c r="AO17" s="352"/>
      <c r="AP17" s="352"/>
      <c r="AQ17" s="352"/>
      <c r="AR17" s="352"/>
      <c r="AS17" s="352"/>
      <c r="AT17" s="352"/>
      <c r="AU17" s="352"/>
      <c r="AV17" s="352" t="s">
        <v>734</v>
      </c>
      <c r="AW17" s="352"/>
      <c r="AX17" s="352"/>
      <c r="AY17" s="352"/>
      <c r="AZ17" s="352"/>
      <c r="BA17" s="211"/>
      <c r="BB17" s="211"/>
      <c r="BC17" s="211"/>
      <c r="BD17" s="211"/>
    </row>
    <row r="18" spans="2:56" ht="26.25" customHeight="1" x14ac:dyDescent="0.2">
      <c r="B18" s="45"/>
      <c r="C18" s="107" t="s">
        <v>912</v>
      </c>
      <c r="D18" s="144" t="s">
        <v>638</v>
      </c>
      <c r="E18" s="144" t="s">
        <v>266</v>
      </c>
      <c r="F18" s="129" t="s">
        <v>1161</v>
      </c>
      <c r="G18" s="107"/>
      <c r="H18" s="103" t="s">
        <v>1011</v>
      </c>
      <c r="I18" s="107"/>
      <c r="J18" s="93"/>
      <c r="K18" s="93"/>
      <c r="L18" s="93"/>
      <c r="M18" s="106"/>
      <c r="N18" s="93"/>
      <c r="O18" s="93"/>
      <c r="P18" s="93"/>
      <c r="Q18" s="93"/>
      <c r="R18" s="93"/>
      <c r="S18" s="93"/>
      <c r="T18" s="93"/>
      <c r="U18" s="93"/>
      <c r="V18" s="105">
        <v>0</v>
      </c>
      <c r="W18" s="105">
        <v>0</v>
      </c>
      <c r="X18" s="93"/>
      <c r="Y18" s="93"/>
      <c r="Z18" s="93"/>
      <c r="AA18" s="93"/>
      <c r="AB18" s="93"/>
      <c r="AC18" s="93"/>
      <c r="AD18" s="93">
        <v>199080</v>
      </c>
      <c r="AE18" s="93"/>
      <c r="AF18" s="93"/>
      <c r="AG18" s="93"/>
      <c r="AH18" s="93"/>
      <c r="AI18" s="93"/>
      <c r="AJ18" s="105">
        <v>199080</v>
      </c>
      <c r="AK18" s="105">
        <v>0</v>
      </c>
      <c r="AL18" s="105">
        <v>199080</v>
      </c>
      <c r="AM18" s="105">
        <v>0</v>
      </c>
      <c r="AN18" s="221"/>
      <c r="AO18" s="351"/>
      <c r="AP18" s="352"/>
      <c r="AQ18" s="352"/>
      <c r="AR18" s="351"/>
      <c r="AS18" s="352"/>
      <c r="AT18" s="352"/>
      <c r="AU18" s="351"/>
      <c r="AV18" s="352"/>
      <c r="AW18" s="352"/>
      <c r="AX18" s="351" t="s">
        <v>734</v>
      </c>
      <c r="AY18" s="352"/>
      <c r="AZ18" s="352"/>
      <c r="BA18" s="348"/>
      <c r="BB18" s="348"/>
      <c r="BC18" s="348"/>
      <c r="BD18" s="348"/>
    </row>
    <row r="19" spans="2:56" ht="26.25" customHeight="1" x14ac:dyDescent="0.2">
      <c r="B19" s="45"/>
      <c r="C19" s="162" t="s">
        <v>969</v>
      </c>
      <c r="D19" s="144" t="s">
        <v>638</v>
      </c>
      <c r="E19" s="144" t="s">
        <v>266</v>
      </c>
      <c r="F19" s="175" t="s">
        <v>970</v>
      </c>
      <c r="G19" s="107"/>
      <c r="H19" s="103" t="s">
        <v>1011</v>
      </c>
      <c r="I19" s="107"/>
      <c r="J19" s="93"/>
      <c r="K19" s="93"/>
      <c r="L19" s="93"/>
      <c r="M19" s="106"/>
      <c r="N19" s="93"/>
      <c r="O19" s="93"/>
      <c r="P19" s="93"/>
      <c r="Q19" s="93"/>
      <c r="R19" s="93"/>
      <c r="S19" s="93"/>
      <c r="T19" s="93"/>
      <c r="U19" s="93"/>
      <c r="V19" s="105">
        <v>0</v>
      </c>
      <c r="W19" s="105">
        <v>0</v>
      </c>
      <c r="X19" s="93"/>
      <c r="Y19" s="93"/>
      <c r="Z19" s="93"/>
      <c r="AA19" s="93"/>
      <c r="AB19" s="93"/>
      <c r="AC19" s="93"/>
      <c r="AD19" s="93"/>
      <c r="AE19" s="93"/>
      <c r="AF19" s="93">
        <v>34940</v>
      </c>
      <c r="AG19" s="93"/>
      <c r="AH19" s="93"/>
      <c r="AI19" s="93"/>
      <c r="AJ19" s="105">
        <v>34940</v>
      </c>
      <c r="AK19" s="105">
        <v>0</v>
      </c>
      <c r="AL19" s="105">
        <v>34940</v>
      </c>
      <c r="AM19" s="105">
        <v>0</v>
      </c>
      <c r="AN19" s="221"/>
      <c r="AO19" s="351"/>
      <c r="AP19" s="352"/>
      <c r="AQ19" s="352"/>
      <c r="AR19" s="351"/>
      <c r="AS19" s="352"/>
      <c r="AT19" s="352"/>
      <c r="AU19" s="351"/>
      <c r="AV19" s="352"/>
      <c r="AW19" s="352"/>
      <c r="AX19" s="351"/>
      <c r="AY19" s="352" t="s">
        <v>734</v>
      </c>
      <c r="AZ19" s="352"/>
      <c r="BA19" s="348"/>
      <c r="BB19" s="348"/>
      <c r="BC19" s="348"/>
      <c r="BD19" s="348"/>
    </row>
    <row r="20" spans="2:56" ht="26.25" customHeight="1" x14ac:dyDescent="0.2">
      <c r="B20" s="45"/>
      <c r="C20" s="107" t="s">
        <v>1075</v>
      </c>
      <c r="D20" s="144" t="s">
        <v>638</v>
      </c>
      <c r="E20" s="144" t="s">
        <v>266</v>
      </c>
      <c r="F20" s="129" t="s">
        <v>1076</v>
      </c>
      <c r="G20" s="107"/>
      <c r="H20" s="103" t="s">
        <v>1011</v>
      </c>
      <c r="I20" s="107"/>
      <c r="J20" s="93">
        <v>165000</v>
      </c>
      <c r="K20" s="93"/>
      <c r="L20" s="93"/>
      <c r="M20" s="106"/>
      <c r="N20" s="93"/>
      <c r="O20" s="93"/>
      <c r="P20" s="93"/>
      <c r="Q20" s="93"/>
      <c r="R20" s="93"/>
      <c r="S20" s="93"/>
      <c r="T20" s="93"/>
      <c r="U20" s="93"/>
      <c r="V20" s="105">
        <v>165000</v>
      </c>
      <c r="W20" s="105">
        <v>0</v>
      </c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105">
        <v>0</v>
      </c>
      <c r="AK20" s="105">
        <v>0</v>
      </c>
      <c r="AL20" s="105">
        <v>165000</v>
      </c>
      <c r="AM20" s="105">
        <v>0</v>
      </c>
      <c r="AN20" s="221"/>
      <c r="AO20" s="351" t="s">
        <v>734</v>
      </c>
      <c r="AP20" s="351"/>
      <c r="AQ20" s="352"/>
      <c r="AR20" s="351"/>
      <c r="AS20" s="352"/>
      <c r="AT20" s="352"/>
      <c r="AU20" s="351"/>
      <c r="AV20" s="352"/>
      <c r="AW20" s="352"/>
      <c r="AX20" s="351"/>
      <c r="AY20" s="352"/>
      <c r="AZ20" s="352"/>
      <c r="BA20" s="348"/>
      <c r="BB20" s="348"/>
      <c r="BC20" s="348"/>
      <c r="BD20" s="348"/>
    </row>
    <row r="21" spans="2:56" ht="26.25" customHeight="1" x14ac:dyDescent="0.2">
      <c r="B21" s="45"/>
      <c r="C21" s="107" t="s">
        <v>1077</v>
      </c>
      <c r="D21" s="144" t="s">
        <v>638</v>
      </c>
      <c r="E21" s="144" t="s">
        <v>266</v>
      </c>
      <c r="F21" s="129" t="s">
        <v>970</v>
      </c>
      <c r="G21" s="107"/>
      <c r="H21" s="103" t="s">
        <v>1011</v>
      </c>
      <c r="I21" s="107"/>
      <c r="J21" s="93">
        <v>78000</v>
      </c>
      <c r="K21" s="93"/>
      <c r="L21" s="93"/>
      <c r="M21" s="106"/>
      <c r="N21" s="93"/>
      <c r="O21" s="93"/>
      <c r="P21" s="93"/>
      <c r="Q21" s="93"/>
      <c r="R21" s="93"/>
      <c r="S21" s="93"/>
      <c r="T21" s="93"/>
      <c r="U21" s="93"/>
      <c r="V21" s="105">
        <v>78000</v>
      </c>
      <c r="W21" s="105">
        <v>0</v>
      </c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105">
        <v>0</v>
      </c>
      <c r="AK21" s="105">
        <v>0</v>
      </c>
      <c r="AL21" s="105">
        <v>78000</v>
      </c>
      <c r="AM21" s="105">
        <v>0</v>
      </c>
      <c r="AN21" s="221"/>
      <c r="AO21" s="351" t="s">
        <v>734</v>
      </c>
      <c r="AP21" s="352"/>
      <c r="AQ21" s="352"/>
      <c r="AR21" s="351"/>
      <c r="AS21" s="352"/>
      <c r="AT21" s="352"/>
      <c r="AU21" s="351"/>
      <c r="AV21" s="352"/>
      <c r="AW21" s="352"/>
      <c r="AX21" s="351"/>
      <c r="AY21" s="352"/>
      <c r="AZ21" s="352"/>
      <c r="BA21" s="348"/>
      <c r="BB21" s="348"/>
      <c r="BC21" s="348"/>
      <c r="BD21" s="348"/>
    </row>
    <row r="22" spans="2:56" ht="26.25" customHeight="1" x14ac:dyDescent="0.2">
      <c r="B22" s="45"/>
      <c r="C22" s="107" t="s">
        <v>1078</v>
      </c>
      <c r="D22" s="144" t="s">
        <v>638</v>
      </c>
      <c r="E22" s="144" t="s">
        <v>266</v>
      </c>
      <c r="F22" s="129" t="s">
        <v>1575</v>
      </c>
      <c r="G22" s="107"/>
      <c r="H22" s="103" t="s">
        <v>1011</v>
      </c>
      <c r="I22" s="107"/>
      <c r="J22" s="93">
        <v>22500</v>
      </c>
      <c r="K22" s="93"/>
      <c r="L22" s="93"/>
      <c r="M22" s="106"/>
      <c r="N22" s="93"/>
      <c r="O22" s="93"/>
      <c r="P22" s="93"/>
      <c r="Q22" s="93"/>
      <c r="R22" s="93"/>
      <c r="S22" s="93"/>
      <c r="T22" s="93"/>
      <c r="U22" s="93"/>
      <c r="V22" s="105">
        <v>22500</v>
      </c>
      <c r="W22" s="105">
        <v>0</v>
      </c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105">
        <v>0</v>
      </c>
      <c r="AK22" s="105">
        <v>0</v>
      </c>
      <c r="AL22" s="105">
        <v>22500</v>
      </c>
      <c r="AM22" s="105">
        <v>0</v>
      </c>
      <c r="AN22" s="221"/>
      <c r="AO22" s="351" t="s">
        <v>736</v>
      </c>
      <c r="AP22" s="352"/>
      <c r="AQ22" s="352"/>
      <c r="AR22" s="351"/>
      <c r="AS22" s="352"/>
      <c r="AT22" s="352"/>
      <c r="AU22" s="351"/>
      <c r="AV22" s="352"/>
      <c r="AW22" s="352"/>
      <c r="AX22" s="351"/>
      <c r="AY22" s="352"/>
      <c r="AZ22" s="352"/>
      <c r="BA22" s="348"/>
      <c r="BB22" s="348"/>
      <c r="BC22" s="348"/>
      <c r="BD22" s="348"/>
    </row>
    <row r="23" spans="2:56" ht="26.25" customHeight="1" x14ac:dyDescent="0.2">
      <c r="B23" s="45"/>
      <c r="C23" s="107" t="s">
        <v>1085</v>
      </c>
      <c r="D23" s="144" t="s">
        <v>638</v>
      </c>
      <c r="E23" s="144" t="s">
        <v>266</v>
      </c>
      <c r="F23" s="129" t="s">
        <v>1087</v>
      </c>
      <c r="G23" s="107"/>
      <c r="H23" s="103" t="s">
        <v>1011</v>
      </c>
      <c r="I23" s="107"/>
      <c r="J23" s="93"/>
      <c r="K23" s="93"/>
      <c r="L23" s="93">
        <v>4000</v>
      </c>
      <c r="M23" s="106"/>
      <c r="N23" s="93"/>
      <c r="O23" s="93"/>
      <c r="P23" s="93"/>
      <c r="Q23" s="93"/>
      <c r="R23" s="93"/>
      <c r="S23" s="93"/>
      <c r="T23" s="93"/>
      <c r="U23" s="93"/>
      <c r="V23" s="105">
        <v>4000</v>
      </c>
      <c r="W23" s="105">
        <v>0</v>
      </c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105">
        <v>0</v>
      </c>
      <c r="AK23" s="105">
        <v>0</v>
      </c>
      <c r="AL23" s="105">
        <v>4000</v>
      </c>
      <c r="AM23" s="105">
        <v>0</v>
      </c>
      <c r="AN23" s="221"/>
      <c r="AO23" s="351"/>
      <c r="AP23" s="351" t="s">
        <v>734</v>
      </c>
      <c r="AQ23" s="352"/>
      <c r="AR23" s="351"/>
      <c r="AS23" s="352"/>
      <c r="AT23" s="352"/>
      <c r="AU23" s="351"/>
      <c r="AV23" s="352"/>
      <c r="AW23" s="352"/>
      <c r="AX23" s="351"/>
      <c r="AY23" s="352"/>
      <c r="AZ23" s="352"/>
      <c r="BA23" s="348"/>
      <c r="BB23" s="348"/>
      <c r="BC23" s="348"/>
      <c r="BD23" s="348"/>
    </row>
    <row r="24" spans="2:56" ht="26.25" customHeight="1" x14ac:dyDescent="0.2">
      <c r="B24" s="45"/>
      <c r="C24" s="107" t="s">
        <v>1100</v>
      </c>
      <c r="D24" s="144" t="s">
        <v>638</v>
      </c>
      <c r="E24" s="144" t="s">
        <v>266</v>
      </c>
      <c r="F24" s="129" t="s">
        <v>1103</v>
      </c>
      <c r="G24" s="107"/>
      <c r="H24" s="103" t="s">
        <v>1011</v>
      </c>
      <c r="I24" s="107"/>
      <c r="J24" s="93"/>
      <c r="K24" s="93"/>
      <c r="L24" s="93"/>
      <c r="M24" s="106"/>
      <c r="N24" s="93">
        <v>265000</v>
      </c>
      <c r="O24" s="93"/>
      <c r="P24" s="93"/>
      <c r="Q24" s="93"/>
      <c r="R24" s="93"/>
      <c r="S24" s="93"/>
      <c r="T24" s="93"/>
      <c r="U24" s="93"/>
      <c r="V24" s="105">
        <v>265000</v>
      </c>
      <c r="W24" s="105">
        <v>0</v>
      </c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105">
        <v>0</v>
      </c>
      <c r="AK24" s="105">
        <v>0</v>
      </c>
      <c r="AL24" s="105">
        <v>265000</v>
      </c>
      <c r="AM24" s="105">
        <v>0</v>
      </c>
      <c r="AN24" s="221"/>
      <c r="AO24" s="351"/>
      <c r="AP24" s="351"/>
      <c r="AQ24" s="352" t="s">
        <v>734</v>
      </c>
      <c r="AR24" s="351"/>
      <c r="AS24" s="352"/>
      <c r="AT24" s="352"/>
      <c r="AU24" s="351"/>
      <c r="AV24" s="352"/>
      <c r="AW24" s="352"/>
      <c r="AX24" s="351"/>
      <c r="AY24" s="352"/>
      <c r="AZ24" s="352"/>
      <c r="BA24" s="348"/>
      <c r="BB24" s="348"/>
      <c r="BC24" s="348"/>
      <c r="BD24" s="348"/>
    </row>
    <row r="25" spans="2:56" ht="26.25" customHeight="1" x14ac:dyDescent="0.2">
      <c r="B25" s="45"/>
      <c r="C25" s="107" t="s">
        <v>1121</v>
      </c>
      <c r="D25" s="144" t="s">
        <v>638</v>
      </c>
      <c r="E25" s="144" t="s">
        <v>266</v>
      </c>
      <c r="F25" s="129" t="s">
        <v>970</v>
      </c>
      <c r="G25" s="107"/>
      <c r="H25" s="103" t="s">
        <v>1011</v>
      </c>
      <c r="I25" s="107"/>
      <c r="J25" s="93"/>
      <c r="K25" s="93"/>
      <c r="L25" s="93"/>
      <c r="M25" s="106"/>
      <c r="N25" s="93"/>
      <c r="O25" s="93"/>
      <c r="P25" s="93"/>
      <c r="Q25" s="93"/>
      <c r="R25" s="93">
        <v>437440</v>
      </c>
      <c r="S25" s="93"/>
      <c r="T25" s="93"/>
      <c r="U25" s="93"/>
      <c r="V25" s="105">
        <v>437440</v>
      </c>
      <c r="W25" s="105">
        <v>0</v>
      </c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105">
        <v>0</v>
      </c>
      <c r="AK25" s="105">
        <v>0</v>
      </c>
      <c r="AL25" s="105">
        <v>437440</v>
      </c>
      <c r="AM25" s="105">
        <v>0</v>
      </c>
      <c r="AN25" s="221"/>
      <c r="AO25" s="351"/>
      <c r="AP25" s="351"/>
      <c r="AQ25" s="352"/>
      <c r="AR25" s="351"/>
      <c r="AS25" s="351" t="s">
        <v>1117</v>
      </c>
      <c r="AT25" s="351"/>
      <c r="AU25" s="351"/>
      <c r="AV25" s="352"/>
      <c r="AW25" s="352"/>
      <c r="AX25" s="351"/>
      <c r="AY25" s="352"/>
      <c r="AZ25" s="352"/>
      <c r="BA25" s="348"/>
      <c r="BB25" s="348"/>
      <c r="BC25" s="348"/>
      <c r="BD25" s="348"/>
    </row>
    <row r="26" spans="2:56" ht="26.25" customHeight="1" x14ac:dyDescent="0.2">
      <c r="B26" s="45"/>
      <c r="C26" s="107" t="s">
        <v>1129</v>
      </c>
      <c r="D26" s="144" t="s">
        <v>638</v>
      </c>
      <c r="E26" s="144" t="s">
        <v>266</v>
      </c>
      <c r="F26" s="129" t="s">
        <v>970</v>
      </c>
      <c r="G26" s="107"/>
      <c r="H26" s="103" t="s">
        <v>1011</v>
      </c>
      <c r="I26" s="107"/>
      <c r="J26" s="93"/>
      <c r="K26" s="93"/>
      <c r="L26" s="93"/>
      <c r="M26" s="106"/>
      <c r="N26" s="93"/>
      <c r="O26" s="93"/>
      <c r="P26" s="93"/>
      <c r="Q26" s="93"/>
      <c r="R26" s="93">
        <v>69380</v>
      </c>
      <c r="S26" s="93"/>
      <c r="T26" s="93"/>
      <c r="U26" s="93"/>
      <c r="V26" s="105">
        <v>69380</v>
      </c>
      <c r="W26" s="105">
        <v>0</v>
      </c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105">
        <v>0</v>
      </c>
      <c r="AK26" s="105">
        <v>0</v>
      </c>
      <c r="AL26" s="105">
        <v>69380</v>
      </c>
      <c r="AM26" s="105">
        <v>0</v>
      </c>
      <c r="AN26" s="221"/>
      <c r="AO26" s="351"/>
      <c r="AP26" s="351"/>
      <c r="AQ26" s="352"/>
      <c r="AR26" s="351"/>
      <c r="AS26" s="351" t="s">
        <v>1070</v>
      </c>
      <c r="AT26" s="352"/>
      <c r="AU26" s="351"/>
      <c r="AV26" s="352"/>
      <c r="AW26" s="352"/>
      <c r="AX26" s="351"/>
      <c r="AY26" s="352"/>
      <c r="AZ26" s="352"/>
      <c r="BA26" s="348"/>
      <c r="BB26" s="348"/>
      <c r="BC26" s="348"/>
      <c r="BD26" s="348"/>
    </row>
    <row r="27" spans="2:56" ht="26.15" customHeight="1" x14ac:dyDescent="0.2">
      <c r="B27" s="45"/>
      <c r="C27" s="107" t="s">
        <v>1158</v>
      </c>
      <c r="D27" s="144" t="s">
        <v>638</v>
      </c>
      <c r="E27" s="144" t="s">
        <v>266</v>
      </c>
      <c r="F27" s="129" t="s">
        <v>1161</v>
      </c>
      <c r="G27" s="107"/>
      <c r="H27" s="103" t="s">
        <v>1011</v>
      </c>
      <c r="I27" s="107"/>
      <c r="J27" s="93"/>
      <c r="K27" s="93"/>
      <c r="L27" s="93"/>
      <c r="M27" s="106"/>
      <c r="N27" s="93"/>
      <c r="O27" s="93"/>
      <c r="P27" s="93"/>
      <c r="Q27" s="93"/>
      <c r="R27" s="93"/>
      <c r="S27" s="93"/>
      <c r="T27" s="93">
        <v>120000</v>
      </c>
      <c r="U27" s="93"/>
      <c r="V27" s="105">
        <v>120000</v>
      </c>
      <c r="W27" s="105">
        <v>0</v>
      </c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105">
        <v>0</v>
      </c>
      <c r="AK27" s="105">
        <v>0</v>
      </c>
      <c r="AL27" s="105">
        <v>120000</v>
      </c>
      <c r="AM27" s="105">
        <v>0</v>
      </c>
      <c r="AN27" s="221"/>
      <c r="AO27" s="351"/>
      <c r="AP27" s="351"/>
      <c r="AQ27" s="352"/>
      <c r="AR27" s="351"/>
      <c r="AS27" s="351"/>
      <c r="AT27" s="351" t="s">
        <v>1169</v>
      </c>
      <c r="AU27" s="351"/>
      <c r="AV27" s="352"/>
      <c r="AW27" s="352"/>
      <c r="AX27" s="351"/>
      <c r="AY27" s="352"/>
      <c r="AZ27" s="352"/>
      <c r="BA27" s="348"/>
      <c r="BB27" s="348"/>
      <c r="BC27" s="348"/>
      <c r="BD27" s="348"/>
    </row>
    <row r="28" spans="2:56" ht="26.15" customHeight="1" x14ac:dyDescent="0.2">
      <c r="B28" s="45"/>
      <c r="C28" s="107" t="s">
        <v>1192</v>
      </c>
      <c r="D28" s="144" t="s">
        <v>638</v>
      </c>
      <c r="E28" s="144" t="s">
        <v>266</v>
      </c>
      <c r="F28" s="129" t="s">
        <v>970</v>
      </c>
      <c r="G28" s="107"/>
      <c r="H28" s="103" t="s">
        <v>1011</v>
      </c>
      <c r="I28" s="107"/>
      <c r="J28" s="93"/>
      <c r="K28" s="93"/>
      <c r="L28" s="93"/>
      <c r="M28" s="106"/>
      <c r="N28" s="93"/>
      <c r="O28" s="93"/>
      <c r="P28" s="93"/>
      <c r="Q28" s="93"/>
      <c r="R28" s="93"/>
      <c r="S28" s="93"/>
      <c r="T28" s="93"/>
      <c r="U28" s="93"/>
      <c r="V28" s="105">
        <v>0</v>
      </c>
      <c r="W28" s="105">
        <v>0</v>
      </c>
      <c r="X28" s="93"/>
      <c r="Y28" s="93"/>
      <c r="Z28" s="93">
        <v>34940</v>
      </c>
      <c r="AA28" s="93"/>
      <c r="AB28" s="93">
        <v>34940</v>
      </c>
      <c r="AC28" s="93"/>
      <c r="AD28" s="93"/>
      <c r="AE28" s="93"/>
      <c r="AF28" s="93"/>
      <c r="AG28" s="93"/>
      <c r="AH28" s="93"/>
      <c r="AI28" s="93"/>
      <c r="AJ28" s="105">
        <v>69880</v>
      </c>
      <c r="AK28" s="105">
        <v>0</v>
      </c>
      <c r="AL28" s="105">
        <v>69880</v>
      </c>
      <c r="AM28" s="105">
        <v>0</v>
      </c>
      <c r="AN28" s="221"/>
      <c r="AO28" s="351"/>
      <c r="AP28" s="351"/>
      <c r="AQ28" s="352"/>
      <c r="AR28" s="351"/>
      <c r="AS28" s="351"/>
      <c r="AT28" s="351"/>
      <c r="AU28" s="351"/>
      <c r="AV28" s="352" t="s">
        <v>734</v>
      </c>
      <c r="AW28" s="352" t="s">
        <v>734</v>
      </c>
      <c r="AX28" s="351"/>
      <c r="AY28" s="352"/>
      <c r="AZ28" s="352"/>
      <c r="BA28" s="348"/>
      <c r="BB28" s="348"/>
      <c r="BC28" s="348"/>
      <c r="BD28" s="348"/>
    </row>
    <row r="29" spans="2:56" ht="26.15" customHeight="1" x14ac:dyDescent="0.2">
      <c r="B29" s="45"/>
      <c r="C29" s="107" t="s">
        <v>1466</v>
      </c>
      <c r="D29" s="144" t="s">
        <v>638</v>
      </c>
      <c r="E29" s="144" t="s">
        <v>266</v>
      </c>
      <c r="F29" s="129" t="s">
        <v>1161</v>
      </c>
      <c r="G29" s="107"/>
      <c r="H29" s="103" t="s">
        <v>1011</v>
      </c>
      <c r="I29" s="107"/>
      <c r="J29" s="93"/>
      <c r="K29" s="93"/>
      <c r="L29" s="93"/>
      <c r="M29" s="106"/>
      <c r="N29" s="93"/>
      <c r="O29" s="93"/>
      <c r="P29" s="93"/>
      <c r="Q29" s="93"/>
      <c r="R29" s="93"/>
      <c r="S29" s="93"/>
      <c r="T29" s="93"/>
      <c r="U29" s="93"/>
      <c r="V29" s="105">
        <v>0</v>
      </c>
      <c r="W29" s="105">
        <v>0</v>
      </c>
      <c r="X29" s="93"/>
      <c r="Y29" s="93"/>
      <c r="Z29" s="93"/>
      <c r="AA29" s="93"/>
      <c r="AB29" s="93"/>
      <c r="AC29" s="93"/>
      <c r="AD29" s="93">
        <v>1950000</v>
      </c>
      <c r="AE29" s="93"/>
      <c r="AF29" s="93"/>
      <c r="AG29" s="93"/>
      <c r="AH29" s="93"/>
      <c r="AI29" s="93"/>
      <c r="AJ29" s="105">
        <v>1950000</v>
      </c>
      <c r="AK29" s="105">
        <v>0</v>
      </c>
      <c r="AL29" s="105">
        <v>1950000</v>
      </c>
      <c r="AM29" s="105">
        <v>0</v>
      </c>
      <c r="AN29" s="221"/>
      <c r="AO29" s="351"/>
      <c r="AP29" s="351"/>
      <c r="AQ29" s="352"/>
      <c r="AR29" s="351"/>
      <c r="AS29" s="351"/>
      <c r="AT29" s="351"/>
      <c r="AU29" s="351"/>
      <c r="AV29" s="352"/>
      <c r="AW29" s="352"/>
      <c r="AX29" s="352" t="s">
        <v>734</v>
      </c>
      <c r="AY29" s="352"/>
      <c r="AZ29" s="352"/>
      <c r="BA29" s="348"/>
      <c r="BB29" s="348"/>
      <c r="BC29" s="348"/>
      <c r="BD29" s="348"/>
    </row>
    <row r="30" spans="2:56" ht="26.15" customHeight="1" x14ac:dyDescent="0.2">
      <c r="B30" s="45"/>
      <c r="C30" s="107" t="s">
        <v>1727</v>
      </c>
      <c r="D30" s="144" t="s">
        <v>638</v>
      </c>
      <c r="E30" s="144" t="s">
        <v>266</v>
      </c>
      <c r="F30" s="129" t="s">
        <v>1729</v>
      </c>
      <c r="G30" s="107"/>
      <c r="H30" s="103" t="s">
        <v>1011</v>
      </c>
      <c r="I30" s="107"/>
      <c r="J30" s="93"/>
      <c r="K30" s="93"/>
      <c r="L30" s="93">
        <v>1825900</v>
      </c>
      <c r="M30" s="106"/>
      <c r="N30" s="93"/>
      <c r="O30" s="93"/>
      <c r="P30" s="93"/>
      <c r="Q30" s="93"/>
      <c r="R30" s="93"/>
      <c r="S30" s="93"/>
      <c r="T30" s="93"/>
      <c r="U30" s="93"/>
      <c r="V30" s="105">
        <v>1825900</v>
      </c>
      <c r="W30" s="105">
        <v>0</v>
      </c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105">
        <v>0</v>
      </c>
      <c r="AK30" s="105">
        <v>0</v>
      </c>
      <c r="AL30" s="105">
        <v>1825900</v>
      </c>
      <c r="AM30" s="105">
        <v>0</v>
      </c>
      <c r="AN30" s="221"/>
      <c r="AO30" s="351"/>
      <c r="AP30" s="351" t="s">
        <v>1723</v>
      </c>
      <c r="AQ30" s="352"/>
      <c r="AR30" s="351"/>
      <c r="AS30" s="351"/>
      <c r="AT30" s="351"/>
      <c r="AU30" s="351"/>
      <c r="AV30" s="352"/>
      <c r="AW30" s="352"/>
      <c r="AX30" s="352"/>
      <c r="AY30" s="352"/>
      <c r="AZ30" s="352"/>
      <c r="BA30" s="348"/>
      <c r="BB30" s="348"/>
      <c r="BC30" s="348"/>
      <c r="BD30" s="348"/>
    </row>
    <row r="31" spans="2:56" ht="26.15" customHeight="1" x14ac:dyDescent="0.2">
      <c r="B31" s="45"/>
      <c r="C31" s="107" t="s">
        <v>1755</v>
      </c>
      <c r="D31" s="144" t="s">
        <v>638</v>
      </c>
      <c r="E31" s="144" t="s">
        <v>266</v>
      </c>
      <c r="F31" s="129" t="s">
        <v>1757</v>
      </c>
      <c r="G31" s="107"/>
      <c r="H31" s="103" t="s">
        <v>1011</v>
      </c>
      <c r="I31" s="107"/>
      <c r="J31" s="93">
        <v>636700</v>
      </c>
      <c r="K31" s="93"/>
      <c r="L31" s="93"/>
      <c r="M31" s="106"/>
      <c r="N31" s="93"/>
      <c r="O31" s="93"/>
      <c r="P31" s="93"/>
      <c r="Q31" s="93"/>
      <c r="R31" s="93"/>
      <c r="S31" s="93"/>
      <c r="T31" s="93"/>
      <c r="U31" s="93"/>
      <c r="V31" s="105">
        <v>636700</v>
      </c>
      <c r="W31" s="105">
        <v>0</v>
      </c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105">
        <v>0</v>
      </c>
      <c r="AK31" s="105">
        <v>0</v>
      </c>
      <c r="AL31" s="105">
        <v>636700</v>
      </c>
      <c r="AM31" s="105">
        <v>0</v>
      </c>
      <c r="AN31" s="221"/>
      <c r="AO31" s="351" t="s">
        <v>1758</v>
      </c>
      <c r="AP31" s="351"/>
      <c r="AQ31" s="352"/>
      <c r="AR31" s="351"/>
      <c r="AS31" s="351"/>
      <c r="AT31" s="351"/>
      <c r="AU31" s="351"/>
      <c r="AV31" s="352"/>
      <c r="AW31" s="352"/>
      <c r="AX31" s="352"/>
      <c r="AY31" s="352"/>
      <c r="AZ31" s="352"/>
      <c r="BA31" s="348"/>
      <c r="BB31" s="348"/>
      <c r="BC31" s="348"/>
      <c r="BD31" s="348"/>
    </row>
    <row r="32" spans="2:56" ht="26.15" customHeight="1" x14ac:dyDescent="0.2">
      <c r="B32" s="156"/>
      <c r="C32" s="162"/>
      <c r="D32" s="198"/>
      <c r="E32" s="198"/>
      <c r="F32" s="175"/>
      <c r="G32" s="162"/>
      <c r="H32" s="163"/>
      <c r="I32" s="162"/>
      <c r="J32" s="377"/>
      <c r="K32" s="377"/>
      <c r="L32" s="377"/>
      <c r="M32" s="378"/>
      <c r="N32" s="377"/>
      <c r="O32" s="377"/>
      <c r="P32" s="377"/>
      <c r="Q32" s="377"/>
      <c r="R32" s="377"/>
      <c r="S32" s="377"/>
      <c r="T32" s="377"/>
      <c r="U32" s="377"/>
      <c r="V32" s="174">
        <v>0</v>
      </c>
      <c r="W32" s="174">
        <v>0</v>
      </c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174">
        <v>0</v>
      </c>
      <c r="AK32" s="174">
        <v>0</v>
      </c>
      <c r="AL32" s="174">
        <v>0</v>
      </c>
      <c r="AM32" s="174">
        <v>0</v>
      </c>
      <c r="AN32" s="221"/>
      <c r="AO32" s="351"/>
      <c r="AP32" s="351"/>
      <c r="AQ32" s="352"/>
      <c r="AR32" s="351"/>
      <c r="AS32" s="351"/>
      <c r="AT32" s="352"/>
      <c r="AU32" s="351"/>
      <c r="AV32" s="352"/>
      <c r="AW32" s="352"/>
      <c r="AX32" s="351"/>
      <c r="AY32" s="352"/>
      <c r="AZ32" s="352"/>
      <c r="BA32" s="348"/>
      <c r="BB32" s="348"/>
      <c r="BC32" s="348"/>
      <c r="BD32" s="348"/>
    </row>
    <row r="33" spans="2:56" ht="26.25" customHeight="1" x14ac:dyDescent="0.2">
      <c r="B33" s="45"/>
      <c r="C33" s="97"/>
      <c r="D33" s="98"/>
      <c r="E33" s="98"/>
      <c r="F33" s="97"/>
      <c r="G33" s="97"/>
      <c r="H33" s="97"/>
      <c r="I33" s="97"/>
      <c r="J33" s="96"/>
      <c r="K33" s="96"/>
      <c r="L33" s="96"/>
      <c r="M33" s="104"/>
      <c r="N33" s="96"/>
      <c r="O33" s="96"/>
      <c r="P33" s="96"/>
      <c r="Q33" s="96"/>
      <c r="R33" s="96"/>
      <c r="S33" s="96"/>
      <c r="T33" s="96"/>
      <c r="U33" s="96"/>
      <c r="V33" s="105">
        <v>0</v>
      </c>
      <c r="W33" s="105">
        <v>0</v>
      </c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105">
        <v>0</v>
      </c>
      <c r="AK33" s="105">
        <v>0</v>
      </c>
      <c r="AL33" s="105">
        <v>0</v>
      </c>
      <c r="AM33" s="105">
        <v>0</v>
      </c>
      <c r="AN33" s="221"/>
      <c r="AO33" s="352"/>
      <c r="AP33" s="352"/>
      <c r="AQ33" s="352"/>
      <c r="AR33" s="352"/>
      <c r="AS33" s="352"/>
      <c r="AT33" s="352"/>
      <c r="AU33" s="352"/>
      <c r="AV33" s="352"/>
      <c r="AW33" s="352"/>
      <c r="AX33" s="352"/>
      <c r="AY33" s="352"/>
      <c r="AZ33" s="352"/>
      <c r="BA33" s="211"/>
      <c r="BB33" s="211"/>
      <c r="BC33" s="211"/>
      <c r="BD33" s="211"/>
    </row>
    <row r="34" spans="2:56" ht="26.25" customHeight="1" x14ac:dyDescent="0.2">
      <c r="J34" s="109">
        <f>SUM(J6:J33)</f>
        <v>4473250</v>
      </c>
      <c r="K34" s="109">
        <f>SUM(K5:K33)</f>
        <v>0</v>
      </c>
      <c r="L34" s="109">
        <f>SUM(L6:L33)</f>
        <v>1940750</v>
      </c>
      <c r="M34" s="109">
        <f t="shared" ref="M34:AM34" si="0">SUM(M5:M33)</f>
        <v>0</v>
      </c>
      <c r="N34" s="109">
        <f t="shared" si="0"/>
        <v>5808680</v>
      </c>
      <c r="O34" s="109">
        <f t="shared" si="0"/>
        <v>0</v>
      </c>
      <c r="P34" s="109">
        <f t="shared" si="0"/>
        <v>1050</v>
      </c>
      <c r="Q34" s="109">
        <f t="shared" si="0"/>
        <v>0</v>
      </c>
      <c r="R34" s="109">
        <f t="shared" si="0"/>
        <v>556670</v>
      </c>
      <c r="S34" s="109">
        <f t="shared" si="0"/>
        <v>0</v>
      </c>
      <c r="T34" s="109">
        <f t="shared" si="0"/>
        <v>6121050</v>
      </c>
      <c r="U34" s="109">
        <f t="shared" si="0"/>
        <v>0</v>
      </c>
      <c r="V34" s="109">
        <f t="shared" si="0"/>
        <v>18901450</v>
      </c>
      <c r="W34" s="109">
        <f t="shared" si="0"/>
        <v>0</v>
      </c>
      <c r="X34" s="109">
        <f t="shared" si="0"/>
        <v>1050</v>
      </c>
      <c r="Y34" s="109">
        <f t="shared" si="0"/>
        <v>0</v>
      </c>
      <c r="Z34" s="109">
        <f t="shared" si="0"/>
        <v>77460</v>
      </c>
      <c r="AA34" s="109">
        <f t="shared" si="0"/>
        <v>0</v>
      </c>
      <c r="AB34" s="109">
        <f t="shared" si="0"/>
        <v>3903830</v>
      </c>
      <c r="AC34" s="109">
        <f t="shared" si="0"/>
        <v>0</v>
      </c>
      <c r="AD34" s="109">
        <f t="shared" si="0"/>
        <v>2150130</v>
      </c>
      <c r="AE34" s="109">
        <f t="shared" si="0"/>
        <v>0</v>
      </c>
      <c r="AF34" s="109">
        <f t="shared" si="0"/>
        <v>35990</v>
      </c>
      <c r="AG34" s="109">
        <f t="shared" si="0"/>
        <v>0</v>
      </c>
      <c r="AH34" s="109">
        <f t="shared" si="0"/>
        <v>6486050</v>
      </c>
      <c r="AI34" s="109">
        <f t="shared" si="0"/>
        <v>0</v>
      </c>
      <c r="AJ34" s="109">
        <f t="shared" si="0"/>
        <v>12654510</v>
      </c>
      <c r="AK34" s="109">
        <f t="shared" si="0"/>
        <v>0</v>
      </c>
      <c r="AL34" s="109">
        <f t="shared" si="0"/>
        <v>31555960</v>
      </c>
      <c r="AM34" s="109">
        <f t="shared" si="0"/>
        <v>0</v>
      </c>
    </row>
  </sheetData>
  <autoFilter ref="A4:BD34" xr:uid="{00000000-0009-0000-0000-000012000000}"/>
  <mergeCells count="25">
    <mergeCell ref="AL3:AM3"/>
    <mergeCell ref="B3:B4"/>
    <mergeCell ref="C3:C4"/>
    <mergeCell ref="D3:D4"/>
    <mergeCell ref="E3:E4"/>
    <mergeCell ref="AJ3:AK3"/>
    <mergeCell ref="AD3:AE3"/>
    <mergeCell ref="F3:F4"/>
    <mergeCell ref="G3:G4"/>
    <mergeCell ref="AO3:BD3"/>
    <mergeCell ref="AL2:AM2"/>
    <mergeCell ref="AH3:AI3"/>
    <mergeCell ref="H3:H4"/>
    <mergeCell ref="X3:Y3"/>
    <mergeCell ref="I3:I4"/>
    <mergeCell ref="J3:K3"/>
    <mergeCell ref="Z3:AA3"/>
    <mergeCell ref="AF3:AG3"/>
    <mergeCell ref="T3:U3"/>
    <mergeCell ref="N3:O3"/>
    <mergeCell ref="L3:M3"/>
    <mergeCell ref="P3:Q3"/>
    <mergeCell ref="AB3:AC3"/>
    <mergeCell ref="V3:W3"/>
    <mergeCell ref="R3:S3"/>
  </mergeCells>
  <phoneticPr fontId="6"/>
  <conditionalFormatting sqref="X17:AG17 J4:AM4 G17 U17 AI17 AJ10:AM10 V10:W10 E16:F17 AJ33:AM33 V33:W33 C6 E6:AM6 I15 I17:S17 C32:AM32 C15 C27 V15:W17 AJ15:AM17 C10:C13 E11:AM13 E27:AM27 E15:G15">
    <cfRule type="expression" dxfId="239" priority="423" stopIfTrue="1">
      <formula>$C4="小計"</formula>
    </cfRule>
    <cfRule type="expression" dxfId="238" priority="424" stopIfTrue="1">
      <formula>$C4="合計"</formula>
    </cfRule>
  </conditionalFormatting>
  <conditionalFormatting sqref="V5:W5 AJ5:AM5">
    <cfRule type="expression" dxfId="237" priority="419" stopIfTrue="1">
      <formula>$C5="小計"</formula>
    </cfRule>
    <cfRule type="expression" dxfId="236" priority="420" stopIfTrue="1">
      <formula>$C5="合計"</formula>
    </cfRule>
  </conditionalFormatting>
  <conditionalFormatting sqref="D6 F10:I10">
    <cfRule type="expression" dxfId="235" priority="417" stopIfTrue="1">
      <formula>$C6="小計"</formula>
    </cfRule>
    <cfRule type="expression" dxfId="234" priority="418" stopIfTrue="1">
      <formula>$C6="合計"</formula>
    </cfRule>
  </conditionalFormatting>
  <conditionalFormatting sqref="C16:C17">
    <cfRule type="expression" dxfId="233" priority="415" stopIfTrue="1">
      <formula>$C16="小計"</formula>
    </cfRule>
    <cfRule type="expression" dxfId="232" priority="416" stopIfTrue="1">
      <formula>$C16="合計"</formula>
    </cfRule>
  </conditionalFormatting>
  <conditionalFormatting sqref="C5 E5:I5">
    <cfRule type="expression" dxfId="231" priority="413" stopIfTrue="1">
      <formula>$C5="小計"</formula>
    </cfRule>
    <cfRule type="expression" dxfId="230" priority="414" stopIfTrue="1">
      <formula>$C5="合計"</formula>
    </cfRule>
  </conditionalFormatting>
  <conditionalFormatting sqref="J5:U5">
    <cfRule type="expression" dxfId="229" priority="409" stopIfTrue="1">
      <formula>$C5="小計"</formula>
    </cfRule>
    <cfRule type="expression" dxfId="228" priority="410" stopIfTrue="1">
      <formula>$C5="合計"</formula>
    </cfRule>
  </conditionalFormatting>
  <conditionalFormatting sqref="AH10:AI10">
    <cfRule type="expression" dxfId="227" priority="407" stopIfTrue="1">
      <formula>$C10="小計"</formula>
    </cfRule>
    <cfRule type="expression" dxfId="226" priority="408" stopIfTrue="1">
      <formula>$C10="合計"</formula>
    </cfRule>
  </conditionalFormatting>
  <conditionalFormatting sqref="X5:AA5 AC5:AI5">
    <cfRule type="expression" dxfId="225" priority="405" stopIfTrue="1">
      <formula>$C5="小計"</formula>
    </cfRule>
    <cfRule type="expression" dxfId="224" priority="406" stopIfTrue="1">
      <formula>$C5="合計"</formula>
    </cfRule>
  </conditionalFormatting>
  <conditionalFormatting sqref="AB5">
    <cfRule type="expression" dxfId="223" priority="401" stopIfTrue="1">
      <formula>$C5="小計"</formula>
    </cfRule>
    <cfRule type="expression" dxfId="222" priority="402" stopIfTrue="1">
      <formula>$C5="合計"</formula>
    </cfRule>
  </conditionalFormatting>
  <conditionalFormatting sqref="X10:AG10">
    <cfRule type="expression" dxfId="221" priority="395" stopIfTrue="1">
      <formula>$C10="小計"</formula>
    </cfRule>
    <cfRule type="expression" dxfId="220" priority="396" stopIfTrue="1">
      <formula>$C10="合計"</formula>
    </cfRule>
  </conditionalFormatting>
  <conditionalFormatting sqref="J10:U10">
    <cfRule type="expression" dxfId="219" priority="393" stopIfTrue="1">
      <formula>$C10="小計"</formula>
    </cfRule>
    <cfRule type="expression" dxfId="218" priority="394" stopIfTrue="1">
      <formula>$C10="合計"</formula>
    </cfRule>
  </conditionalFormatting>
  <conditionalFormatting sqref="D10:E10">
    <cfRule type="expression" dxfId="217" priority="389" stopIfTrue="1">
      <formula>$C10="小計"</formula>
    </cfRule>
    <cfRule type="expression" dxfId="216" priority="390" stopIfTrue="1">
      <formula>$C10="合計"</formula>
    </cfRule>
  </conditionalFormatting>
  <conditionalFormatting sqref="AJ7:AM7 V7:W7">
    <cfRule type="expression" dxfId="215" priority="355" stopIfTrue="1">
      <formula>$C7="小計"</formula>
    </cfRule>
    <cfRule type="expression" dxfId="214" priority="356" stopIfTrue="1">
      <formula>$C7="合計"</formula>
    </cfRule>
  </conditionalFormatting>
  <conditionalFormatting sqref="AI7">
    <cfRule type="expression" dxfId="213" priority="351" stopIfTrue="1">
      <formula>$C7="小計"</formula>
    </cfRule>
    <cfRule type="expression" dxfId="212" priority="352" stopIfTrue="1">
      <formula>$C7="合計"</formula>
    </cfRule>
  </conditionalFormatting>
  <conditionalFormatting sqref="X7:AA7 AC7:AG7">
    <cfRule type="expression" dxfId="211" priority="349" stopIfTrue="1">
      <formula>$C7="小計"</formula>
    </cfRule>
    <cfRule type="expression" dxfId="210" priority="350" stopIfTrue="1">
      <formula>$C7="合計"</formula>
    </cfRule>
  </conditionalFormatting>
  <conditionalFormatting sqref="J7:U7 T8">
    <cfRule type="expression" dxfId="209" priority="347" stopIfTrue="1">
      <formula>$C7="小計"</formula>
    </cfRule>
    <cfRule type="expression" dxfId="208" priority="348" stopIfTrue="1">
      <formula>$C7="合計"</formula>
    </cfRule>
  </conditionalFormatting>
  <conditionalFormatting sqref="C7:I7 D8:D9">
    <cfRule type="expression" dxfId="207" priority="343" stopIfTrue="1">
      <formula>$C7="小計"</formula>
    </cfRule>
    <cfRule type="expression" dxfId="206" priority="344" stopIfTrue="1">
      <formula>$C7="合計"</formula>
    </cfRule>
  </conditionalFormatting>
  <conditionalFormatting sqref="D5">
    <cfRule type="expression" dxfId="205" priority="315" stopIfTrue="1">
      <formula>$C5="小計"</formula>
    </cfRule>
    <cfRule type="expression" dxfId="204" priority="316" stopIfTrue="1">
      <formula>$C5="合計"</formula>
    </cfRule>
  </conditionalFormatting>
  <conditionalFormatting sqref="AX4:AZ4">
    <cfRule type="expression" dxfId="203" priority="311" stopIfTrue="1">
      <formula>$C4="小計"</formula>
    </cfRule>
    <cfRule type="expression" dxfId="202" priority="312" stopIfTrue="1">
      <formula>$C4="合計"</formula>
    </cfRule>
  </conditionalFormatting>
  <conditionalFormatting sqref="C18 G18 I18:AM18 E18">
    <cfRule type="expression" dxfId="201" priority="287" stopIfTrue="1">
      <formula>$C18="小計"</formula>
    </cfRule>
    <cfRule type="expression" dxfId="200" priority="288" stopIfTrue="1">
      <formula>$C18="合計"</formula>
    </cfRule>
  </conditionalFormatting>
  <conditionalFormatting sqref="F18">
    <cfRule type="expression" dxfId="199" priority="285" stopIfTrue="1">
      <formula>$C18="小計"</formula>
    </cfRule>
    <cfRule type="expression" dxfId="198" priority="286" stopIfTrue="1">
      <formula>$C18="合計"</formula>
    </cfRule>
  </conditionalFormatting>
  <conditionalFormatting sqref="AU4:AW4">
    <cfRule type="expression" dxfId="197" priority="283" stopIfTrue="1">
      <formula>$C4="小計"</formula>
    </cfRule>
    <cfRule type="expression" dxfId="196" priority="284" stopIfTrue="1">
      <formula>$C4="合計"</formula>
    </cfRule>
  </conditionalFormatting>
  <conditionalFormatting sqref="AR4:AT4">
    <cfRule type="expression" dxfId="195" priority="281" stopIfTrue="1">
      <formula>$C4="小計"</formula>
    </cfRule>
    <cfRule type="expression" dxfId="194" priority="282" stopIfTrue="1">
      <formula>$C4="合計"</formula>
    </cfRule>
  </conditionalFormatting>
  <conditionalFormatting sqref="AO4:AQ4">
    <cfRule type="expression" dxfId="193" priority="279" stopIfTrue="1">
      <formula>$C4="小計"</formula>
    </cfRule>
    <cfRule type="expression" dxfId="192" priority="280" stopIfTrue="1">
      <formula>$C4="合計"</formula>
    </cfRule>
  </conditionalFormatting>
  <conditionalFormatting sqref="AJ8:AM8 V8:W8">
    <cfRule type="expression" dxfId="191" priority="271" stopIfTrue="1">
      <formula>$C8="小計"</formula>
    </cfRule>
    <cfRule type="expression" dxfId="190" priority="272" stopIfTrue="1">
      <formula>$C8="合計"</formula>
    </cfRule>
  </conditionalFormatting>
  <conditionalFormatting sqref="AI8">
    <cfRule type="expression" dxfId="189" priority="269" stopIfTrue="1">
      <formula>$C8="小計"</formula>
    </cfRule>
    <cfRule type="expression" dxfId="188" priority="270" stopIfTrue="1">
      <formula>$C8="合計"</formula>
    </cfRule>
  </conditionalFormatting>
  <conditionalFormatting sqref="X8:AA8 AC8:AG8">
    <cfRule type="expression" dxfId="187" priority="267" stopIfTrue="1">
      <formula>$C8="小計"</formula>
    </cfRule>
    <cfRule type="expression" dxfId="186" priority="268" stopIfTrue="1">
      <formula>$C8="合計"</formula>
    </cfRule>
  </conditionalFormatting>
  <conditionalFormatting sqref="J8:S8 U8">
    <cfRule type="expression" dxfId="185" priority="265" stopIfTrue="1">
      <formula>$C8="小計"</formula>
    </cfRule>
    <cfRule type="expression" dxfId="184" priority="266" stopIfTrue="1">
      <formula>$C8="合計"</formula>
    </cfRule>
  </conditionalFormatting>
  <conditionalFormatting sqref="C8 I8 E8:G8">
    <cfRule type="expression" dxfId="183" priority="263" stopIfTrue="1">
      <formula>$C8="小計"</formula>
    </cfRule>
    <cfRule type="expression" dxfId="182" priority="264" stopIfTrue="1">
      <formula>$C8="合計"</formula>
    </cfRule>
  </conditionalFormatting>
  <conditionalFormatting sqref="AB8">
    <cfRule type="expression" dxfId="181" priority="259" stopIfTrue="1">
      <formula>$C8="小計"</formula>
    </cfRule>
    <cfRule type="expression" dxfId="180" priority="260" stopIfTrue="1">
      <formula>$C8="合計"</formula>
    </cfRule>
  </conditionalFormatting>
  <conditionalFormatting sqref="AJ9:AM9 V9:W9">
    <cfRule type="expression" dxfId="179" priority="257" stopIfTrue="1">
      <formula>$C9="小計"</formula>
    </cfRule>
    <cfRule type="expression" dxfId="178" priority="258" stopIfTrue="1">
      <formula>$C9="合計"</formula>
    </cfRule>
  </conditionalFormatting>
  <conditionalFormatting sqref="AI9">
    <cfRule type="expression" dxfId="177" priority="255" stopIfTrue="1">
      <formula>$C9="小計"</formula>
    </cfRule>
    <cfRule type="expression" dxfId="176" priority="256" stopIfTrue="1">
      <formula>$C9="合計"</formula>
    </cfRule>
  </conditionalFormatting>
  <conditionalFormatting sqref="X9:AA9 AC9:AG9">
    <cfRule type="expression" dxfId="175" priority="253" stopIfTrue="1">
      <formula>$C9="小計"</formula>
    </cfRule>
    <cfRule type="expression" dxfId="174" priority="254" stopIfTrue="1">
      <formula>$C9="合計"</formula>
    </cfRule>
  </conditionalFormatting>
  <conditionalFormatting sqref="J9:U9">
    <cfRule type="expression" dxfId="173" priority="251" stopIfTrue="1">
      <formula>$C9="小計"</formula>
    </cfRule>
    <cfRule type="expression" dxfId="172" priority="252" stopIfTrue="1">
      <formula>$C9="合計"</formula>
    </cfRule>
  </conditionalFormatting>
  <conditionalFormatting sqref="C9 I9 E9:G9">
    <cfRule type="expression" dxfId="171" priority="249" stopIfTrue="1">
      <formula>$C9="小計"</formula>
    </cfRule>
    <cfRule type="expression" dxfId="170" priority="250" stopIfTrue="1">
      <formula>$C9="合計"</formula>
    </cfRule>
  </conditionalFormatting>
  <conditionalFormatting sqref="AB9">
    <cfRule type="expression" dxfId="169" priority="243" stopIfTrue="1">
      <formula>$C9="小計"</formula>
    </cfRule>
    <cfRule type="expression" dxfId="168" priority="244" stopIfTrue="1">
      <formula>$C9="合計"</formula>
    </cfRule>
  </conditionalFormatting>
  <conditionalFormatting sqref="E19 G19 I19:AM19">
    <cfRule type="expression" dxfId="167" priority="239" stopIfTrue="1">
      <formula>$C19="小計"</formula>
    </cfRule>
    <cfRule type="expression" dxfId="166" priority="240" stopIfTrue="1">
      <formula>$C19="合計"</formula>
    </cfRule>
  </conditionalFormatting>
  <conditionalFormatting sqref="C19">
    <cfRule type="expression" dxfId="165" priority="235" stopIfTrue="1">
      <formula>$C19="小計"</formula>
    </cfRule>
    <cfRule type="expression" dxfId="164" priority="236" stopIfTrue="1">
      <formula>$C19="合計"</formula>
    </cfRule>
  </conditionalFormatting>
  <conditionalFormatting sqref="F19">
    <cfRule type="expression" dxfId="163" priority="233" stopIfTrue="1">
      <formula>$C19="小計"</formula>
    </cfRule>
    <cfRule type="expression" dxfId="162" priority="234" stopIfTrue="1">
      <formula>$C19="合計"</formula>
    </cfRule>
  </conditionalFormatting>
  <conditionalFormatting sqref="H8">
    <cfRule type="expression" dxfId="161" priority="231" stopIfTrue="1">
      <formula>$C8="小計"</formula>
    </cfRule>
    <cfRule type="expression" dxfId="160" priority="232" stopIfTrue="1">
      <formula>$C8="合計"</formula>
    </cfRule>
  </conditionalFormatting>
  <conditionalFormatting sqref="H9">
    <cfRule type="expression" dxfId="159" priority="229" stopIfTrue="1">
      <formula>$C9="小計"</formula>
    </cfRule>
    <cfRule type="expression" dxfId="158" priority="230" stopIfTrue="1">
      <formula>$C9="合計"</formula>
    </cfRule>
  </conditionalFormatting>
  <conditionalFormatting sqref="H15">
    <cfRule type="expression" dxfId="157" priority="223" stopIfTrue="1">
      <formula>$C15="小計"</formula>
    </cfRule>
    <cfRule type="expression" dxfId="156" priority="224" stopIfTrue="1">
      <formula>$C15="合計"</formula>
    </cfRule>
  </conditionalFormatting>
  <conditionalFormatting sqref="H16">
    <cfRule type="expression" dxfId="155" priority="221" stopIfTrue="1">
      <formula>$C16="小計"</formula>
    </cfRule>
    <cfRule type="expression" dxfId="154" priority="222" stopIfTrue="1">
      <formula>$C16="合計"</formula>
    </cfRule>
  </conditionalFormatting>
  <conditionalFormatting sqref="H17">
    <cfRule type="expression" dxfId="153" priority="219" stopIfTrue="1">
      <formula>$C17="小計"</formula>
    </cfRule>
    <cfRule type="expression" dxfId="152" priority="220" stopIfTrue="1">
      <formula>$C17="合計"</formula>
    </cfRule>
  </conditionalFormatting>
  <conditionalFormatting sqref="H18">
    <cfRule type="expression" dxfId="151" priority="215" stopIfTrue="1">
      <formula>$C18="小計"</formula>
    </cfRule>
    <cfRule type="expression" dxfId="150" priority="216" stopIfTrue="1">
      <formula>$C18="合計"</formula>
    </cfRule>
  </conditionalFormatting>
  <conditionalFormatting sqref="H19">
    <cfRule type="expression" dxfId="149" priority="211" stopIfTrue="1">
      <formula>$C19="小計"</formula>
    </cfRule>
    <cfRule type="expression" dxfId="148" priority="212" stopIfTrue="1">
      <formula>$C19="合計"</formula>
    </cfRule>
  </conditionalFormatting>
  <conditionalFormatting sqref="G21 I21 K21:AM21">
    <cfRule type="expression" dxfId="147" priority="193" stopIfTrue="1">
      <formula>$C21="小計"</formula>
    </cfRule>
    <cfRule type="expression" dxfId="146" priority="194" stopIfTrue="1">
      <formula>$C21="合計"</formula>
    </cfRule>
  </conditionalFormatting>
  <conditionalFormatting sqref="C20 E20">
    <cfRule type="expression" dxfId="145" priority="171" stopIfTrue="1">
      <formula>$C20="小計"</formula>
    </cfRule>
    <cfRule type="expression" dxfId="144" priority="172" stopIfTrue="1">
      <formula>$C20="合計"</formula>
    </cfRule>
  </conditionalFormatting>
  <conditionalFormatting sqref="G20 I20 K20:AM20">
    <cfRule type="expression" dxfId="143" priority="189" stopIfTrue="1">
      <formula>$C20="小計"</formula>
    </cfRule>
    <cfRule type="expression" dxfId="142" priority="190" stopIfTrue="1">
      <formula>$C20="合計"</formula>
    </cfRule>
  </conditionalFormatting>
  <conditionalFormatting sqref="E22">
    <cfRule type="expression" dxfId="141" priority="167" stopIfTrue="1">
      <formula>$C22="小計"</formula>
    </cfRule>
    <cfRule type="expression" dxfId="140" priority="168" stopIfTrue="1">
      <formula>$C22="合計"</formula>
    </cfRule>
  </conditionalFormatting>
  <conditionalFormatting sqref="G22 I22 K22:AM22">
    <cfRule type="expression" dxfId="139" priority="185" stopIfTrue="1">
      <formula>$C22="小計"</formula>
    </cfRule>
    <cfRule type="expression" dxfId="138" priority="186" stopIfTrue="1">
      <formula>$C22="合計"</formula>
    </cfRule>
  </conditionalFormatting>
  <conditionalFormatting sqref="F21">
    <cfRule type="expression" dxfId="137" priority="163" stopIfTrue="1">
      <formula>$C21="小計"</formula>
    </cfRule>
    <cfRule type="expression" dxfId="136" priority="164" stopIfTrue="1">
      <formula>$C21="合計"</formula>
    </cfRule>
  </conditionalFormatting>
  <conditionalFormatting sqref="F22">
    <cfRule type="expression" dxfId="135" priority="161" stopIfTrue="1">
      <formula>$C22="小計"</formula>
    </cfRule>
    <cfRule type="expression" dxfId="134" priority="162" stopIfTrue="1">
      <formula>$C22="合計"</formula>
    </cfRule>
  </conditionalFormatting>
  <conditionalFormatting sqref="H20">
    <cfRule type="expression" dxfId="133" priority="179" stopIfTrue="1">
      <formula>$C20="小計"</formula>
    </cfRule>
    <cfRule type="expression" dxfId="132" priority="180" stopIfTrue="1">
      <formula>$C20="合計"</formula>
    </cfRule>
  </conditionalFormatting>
  <conditionalFormatting sqref="H21">
    <cfRule type="expression" dxfId="131" priority="177" stopIfTrue="1">
      <formula>$C21="小計"</formula>
    </cfRule>
    <cfRule type="expression" dxfId="130" priority="178" stopIfTrue="1">
      <formula>$C21="合計"</formula>
    </cfRule>
  </conditionalFormatting>
  <conditionalFormatting sqref="H22">
    <cfRule type="expression" dxfId="129" priority="175" stopIfTrue="1">
      <formula>$C22="小計"</formula>
    </cfRule>
    <cfRule type="expression" dxfId="128" priority="176" stopIfTrue="1">
      <formula>$C22="合計"</formula>
    </cfRule>
  </conditionalFormatting>
  <conditionalFormatting sqref="C21 E21">
    <cfRule type="expression" dxfId="127" priority="173" stopIfTrue="1">
      <formula>$C21="小計"</formula>
    </cfRule>
    <cfRule type="expression" dxfId="126" priority="174" stopIfTrue="1">
      <formula>$C21="合計"</formula>
    </cfRule>
  </conditionalFormatting>
  <conditionalFormatting sqref="F20">
    <cfRule type="expression" dxfId="125" priority="169" stopIfTrue="1">
      <formula>$C20="小計"</formula>
    </cfRule>
    <cfRule type="expression" dxfId="124" priority="170" stopIfTrue="1">
      <formula>$C20="合計"</formula>
    </cfRule>
  </conditionalFormatting>
  <conditionalFormatting sqref="C22">
    <cfRule type="expression" dxfId="123" priority="165" stopIfTrue="1">
      <formula>$C22="小計"</formula>
    </cfRule>
    <cfRule type="expression" dxfId="122" priority="166" stopIfTrue="1">
      <formula>$C22="合計"</formula>
    </cfRule>
  </conditionalFormatting>
  <conditionalFormatting sqref="J21">
    <cfRule type="expression" dxfId="121" priority="159" stopIfTrue="1">
      <formula>$C21="小計"</formula>
    </cfRule>
    <cfRule type="expression" dxfId="120" priority="160" stopIfTrue="1">
      <formula>$C21="合計"</formula>
    </cfRule>
  </conditionalFormatting>
  <conditionalFormatting sqref="J20">
    <cfRule type="expression" dxfId="119" priority="157" stopIfTrue="1">
      <formula>$C20="小計"</formula>
    </cfRule>
    <cfRule type="expression" dxfId="118" priority="158" stopIfTrue="1">
      <formula>$C20="合計"</formula>
    </cfRule>
  </conditionalFormatting>
  <conditionalFormatting sqref="J22">
    <cfRule type="expression" dxfId="117" priority="155" stopIfTrue="1">
      <formula>$C22="小計"</formula>
    </cfRule>
    <cfRule type="expression" dxfId="116" priority="156" stopIfTrue="1">
      <formula>$C22="合計"</formula>
    </cfRule>
  </conditionalFormatting>
  <conditionalFormatting sqref="C23 E23">
    <cfRule type="expression" dxfId="115" priority="149" stopIfTrue="1">
      <formula>$C23="小計"</formula>
    </cfRule>
    <cfRule type="expression" dxfId="114" priority="150" stopIfTrue="1">
      <formula>$C23="合計"</formula>
    </cfRule>
  </conditionalFormatting>
  <conditionalFormatting sqref="G23 I23 K23:AM23">
    <cfRule type="expression" dxfId="113" priority="153" stopIfTrue="1">
      <formula>$C23="小計"</formula>
    </cfRule>
    <cfRule type="expression" dxfId="112" priority="154" stopIfTrue="1">
      <formula>$C23="合計"</formula>
    </cfRule>
  </conditionalFormatting>
  <conditionalFormatting sqref="H23">
    <cfRule type="expression" dxfId="111" priority="151" stopIfTrue="1">
      <formula>$C23="小計"</formula>
    </cfRule>
    <cfRule type="expression" dxfId="110" priority="152" stopIfTrue="1">
      <formula>$C23="合計"</formula>
    </cfRule>
  </conditionalFormatting>
  <conditionalFormatting sqref="F23">
    <cfRule type="expression" dxfId="109" priority="147" stopIfTrue="1">
      <formula>$C23="小計"</formula>
    </cfRule>
    <cfRule type="expression" dxfId="108" priority="148" stopIfTrue="1">
      <formula>$C23="合計"</formula>
    </cfRule>
  </conditionalFormatting>
  <conditionalFormatting sqref="J23">
    <cfRule type="expression" dxfId="107" priority="145" stopIfTrue="1">
      <formula>$C23="小計"</formula>
    </cfRule>
    <cfRule type="expression" dxfId="106" priority="146" stopIfTrue="1">
      <formula>$C23="合計"</formula>
    </cfRule>
  </conditionalFormatting>
  <conditionalFormatting sqref="C24 E24">
    <cfRule type="expression" dxfId="105" priority="125" stopIfTrue="1">
      <formula>$C24="小計"</formula>
    </cfRule>
    <cfRule type="expression" dxfId="104" priority="126" stopIfTrue="1">
      <formula>$C24="合計"</formula>
    </cfRule>
  </conditionalFormatting>
  <conditionalFormatting sqref="G24 I24 K24:AM24">
    <cfRule type="expression" dxfId="103" priority="129" stopIfTrue="1">
      <formula>$C24="小計"</formula>
    </cfRule>
    <cfRule type="expression" dxfId="102" priority="130" stopIfTrue="1">
      <formula>$C24="合計"</formula>
    </cfRule>
  </conditionalFormatting>
  <conditionalFormatting sqref="H24">
    <cfRule type="expression" dxfId="101" priority="127" stopIfTrue="1">
      <formula>$C24="小計"</formula>
    </cfRule>
    <cfRule type="expression" dxfId="100" priority="128" stopIfTrue="1">
      <formula>$C24="合計"</formula>
    </cfRule>
  </conditionalFormatting>
  <conditionalFormatting sqref="F24">
    <cfRule type="expression" dxfId="99" priority="123" stopIfTrue="1">
      <formula>$C24="小計"</formula>
    </cfRule>
    <cfRule type="expression" dxfId="98" priority="124" stopIfTrue="1">
      <formula>$C24="合計"</formula>
    </cfRule>
  </conditionalFormatting>
  <conditionalFormatting sqref="J24">
    <cfRule type="expression" dxfId="97" priority="121" stopIfTrue="1">
      <formula>$C24="小計"</formula>
    </cfRule>
    <cfRule type="expression" dxfId="96" priority="122" stopIfTrue="1">
      <formula>$C24="合計"</formula>
    </cfRule>
  </conditionalFormatting>
  <conditionalFormatting sqref="C25 E25">
    <cfRule type="expression" dxfId="95" priority="93" stopIfTrue="1">
      <formula>$C25="小計"</formula>
    </cfRule>
    <cfRule type="expression" dxfId="94" priority="94" stopIfTrue="1">
      <formula>$C25="合計"</formula>
    </cfRule>
  </conditionalFormatting>
  <conditionalFormatting sqref="G25 I25 K25:AM25">
    <cfRule type="expression" dxfId="93" priority="97" stopIfTrue="1">
      <formula>$C25="小計"</formula>
    </cfRule>
    <cfRule type="expression" dxfId="92" priority="98" stopIfTrue="1">
      <formula>$C25="合計"</formula>
    </cfRule>
  </conditionalFormatting>
  <conditionalFormatting sqref="H25">
    <cfRule type="expression" dxfId="91" priority="95" stopIfTrue="1">
      <formula>$C25="小計"</formula>
    </cfRule>
    <cfRule type="expression" dxfId="90" priority="96" stopIfTrue="1">
      <formula>$C25="合計"</formula>
    </cfRule>
  </conditionalFormatting>
  <conditionalFormatting sqref="J25">
    <cfRule type="expression" dxfId="89" priority="91" stopIfTrue="1">
      <formula>$C25="小計"</formula>
    </cfRule>
    <cfRule type="expression" dxfId="88" priority="92" stopIfTrue="1">
      <formula>$C25="合計"</formula>
    </cfRule>
  </conditionalFormatting>
  <conditionalFormatting sqref="F25">
    <cfRule type="expression" dxfId="87" priority="89" stopIfTrue="1">
      <formula>$C25="小計"</formula>
    </cfRule>
    <cfRule type="expression" dxfId="86" priority="90" stopIfTrue="1">
      <formula>$C25="合計"</formula>
    </cfRule>
  </conditionalFormatting>
  <conditionalFormatting sqref="C26 E26">
    <cfRule type="expression" dxfId="85" priority="83" stopIfTrue="1">
      <formula>$C26="小計"</formula>
    </cfRule>
    <cfRule type="expression" dxfId="84" priority="84" stopIfTrue="1">
      <formula>$C26="合計"</formula>
    </cfRule>
  </conditionalFormatting>
  <conditionalFormatting sqref="G26 I26 K26:AM26">
    <cfRule type="expression" dxfId="83" priority="87" stopIfTrue="1">
      <formula>$C26="小計"</formula>
    </cfRule>
    <cfRule type="expression" dxfId="82" priority="88" stopIfTrue="1">
      <formula>$C26="合計"</formula>
    </cfRule>
  </conditionalFormatting>
  <conditionalFormatting sqref="H26">
    <cfRule type="expression" dxfId="81" priority="85" stopIfTrue="1">
      <formula>$C26="小計"</formula>
    </cfRule>
    <cfRule type="expression" dxfId="80" priority="86" stopIfTrue="1">
      <formula>$C26="合計"</formula>
    </cfRule>
  </conditionalFormatting>
  <conditionalFormatting sqref="J26">
    <cfRule type="expression" dxfId="79" priority="81" stopIfTrue="1">
      <formula>$C26="小計"</formula>
    </cfRule>
    <cfRule type="expression" dxfId="78" priority="82" stopIfTrue="1">
      <formula>$C26="合計"</formula>
    </cfRule>
  </conditionalFormatting>
  <conditionalFormatting sqref="F26">
    <cfRule type="expression" dxfId="77" priority="79" stopIfTrue="1">
      <formula>$C26="小計"</formula>
    </cfRule>
    <cfRule type="expression" dxfId="76" priority="80" stopIfTrue="1">
      <formula>$C26="合計"</formula>
    </cfRule>
  </conditionalFormatting>
  <conditionalFormatting sqref="C28 G28:AM28 E28">
    <cfRule type="expression" dxfId="75" priority="35" stopIfTrue="1">
      <formula>$C28="小計"</formula>
    </cfRule>
    <cfRule type="expression" dxfId="74" priority="36" stopIfTrue="1">
      <formula>$C28="合計"</formula>
    </cfRule>
  </conditionalFormatting>
  <conditionalFormatting sqref="F28">
    <cfRule type="expression" dxfId="73" priority="31" stopIfTrue="1">
      <formula>$C28="小計"</formula>
    </cfRule>
    <cfRule type="expression" dxfId="72" priority="32" stopIfTrue="1">
      <formula>$C28="合計"</formula>
    </cfRule>
  </conditionalFormatting>
  <conditionalFormatting sqref="C29 G29:AM29 E29">
    <cfRule type="expression" dxfId="71" priority="23" stopIfTrue="1">
      <formula>$C29="小計"</formula>
    </cfRule>
    <cfRule type="expression" dxfId="70" priority="24" stopIfTrue="1">
      <formula>$C29="合計"</formula>
    </cfRule>
  </conditionalFormatting>
  <conditionalFormatting sqref="F29">
    <cfRule type="expression" dxfId="69" priority="19" stopIfTrue="1">
      <formula>$C29="小計"</formula>
    </cfRule>
    <cfRule type="expression" dxfId="68" priority="20" stopIfTrue="1">
      <formula>$C29="合計"</formula>
    </cfRule>
  </conditionalFormatting>
  <conditionalFormatting sqref="AB7">
    <cfRule type="expression" dxfId="67" priority="17" stopIfTrue="1">
      <formula>$C7="小計"</formula>
    </cfRule>
    <cfRule type="expression" dxfId="66" priority="18" stopIfTrue="1">
      <formula>$C7="合計"</formula>
    </cfRule>
  </conditionalFormatting>
  <conditionalFormatting sqref="AH7:AH8">
    <cfRule type="expression" dxfId="65" priority="15" stopIfTrue="1">
      <formula>$C7="小計"</formula>
    </cfRule>
    <cfRule type="expression" dxfId="64" priority="16" stopIfTrue="1">
      <formula>$C7="合計"</formula>
    </cfRule>
  </conditionalFormatting>
  <conditionalFormatting sqref="AH9">
    <cfRule type="expression" dxfId="63" priority="13" stopIfTrue="1">
      <formula>$C9="小計"</formula>
    </cfRule>
    <cfRule type="expression" dxfId="62" priority="14" stopIfTrue="1">
      <formula>$C9="合計"</formula>
    </cfRule>
  </conditionalFormatting>
  <conditionalFormatting sqref="C30 G30:AM30 E30">
    <cfRule type="expression" dxfId="61" priority="11" stopIfTrue="1">
      <formula>$C30="小計"</formula>
    </cfRule>
    <cfRule type="expression" dxfId="60" priority="12" stopIfTrue="1">
      <formula>$C30="合計"</formula>
    </cfRule>
  </conditionalFormatting>
  <conditionalFormatting sqref="F30">
    <cfRule type="expression" dxfId="59" priority="9" stopIfTrue="1">
      <formula>$C30="小計"</formula>
    </cfRule>
    <cfRule type="expression" dxfId="58" priority="10" stopIfTrue="1">
      <formula>$C30="合計"</formula>
    </cfRule>
  </conditionalFormatting>
  <conditionalFormatting sqref="C14 E14:AM14">
    <cfRule type="expression" dxfId="57" priority="7" stopIfTrue="1">
      <formula>$C14="小計"</formula>
    </cfRule>
    <cfRule type="expression" dxfId="56" priority="8" stopIfTrue="1">
      <formula>$C14="合計"</formula>
    </cfRule>
  </conditionalFormatting>
  <conditionalFormatting sqref="C31 G31:AM31 E31">
    <cfRule type="expression" dxfId="55" priority="5" stopIfTrue="1">
      <formula>$C31="小計"</formula>
    </cfRule>
    <cfRule type="expression" dxfId="54" priority="6" stopIfTrue="1">
      <formula>$C31="合計"</formula>
    </cfRule>
  </conditionalFormatting>
  <conditionalFormatting sqref="F31">
    <cfRule type="expression" dxfId="53" priority="3" stopIfTrue="1">
      <formula>$C31="小計"</formula>
    </cfRule>
    <cfRule type="expression" dxfId="52" priority="4" stopIfTrue="1">
      <formula>$C31="合計"</formula>
    </cfRule>
  </conditionalFormatting>
  <conditionalFormatting sqref="D11:D31">
    <cfRule type="expression" dxfId="51" priority="1" stopIfTrue="1">
      <formula>$C11="小計"</formula>
    </cfRule>
    <cfRule type="expression" dxfId="50" priority="2" stopIfTrue="1">
      <formula>$C11="合計"</formula>
    </cfRule>
  </conditionalFormatting>
  <dataValidations count="3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33" xr:uid="{00000000-0002-0000-1200-000000000000}">
      <formula1>INDIRECT("顧客マスター!a2:a60000")</formula1>
    </dataValidation>
    <dataValidation type="list" allowBlank="1" showInputMessage="1" showErrorMessage="1" sqref="B5:B33" xr:uid="{00000000-0002-0000-1200-000001000000}">
      <formula1>"営業1部,営業2部,営業3部,営業4部"</formula1>
    </dataValidation>
    <dataValidation type="list" allowBlank="1" showInputMessage="1" showErrorMessage="1" sqref="AO5:BD33" xr:uid="{00000000-0002-0000-1200-000002000000}">
      <formula1>"A,B,C,D"</formula1>
    </dataValidation>
  </dataValidations>
  <pageMargins left="0.32" right="0.19685039370078741" top="0.47244094488188981" bottom="0.19685039370078741" header="0.19685039370078741" footer="0.23622047244094491"/>
  <pageSetup paperSize="9" scale="29" fitToHeight="4" orientation="landscape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2"/>
  <dimension ref="A1:I268"/>
  <sheetViews>
    <sheetView topLeftCell="A247" workbookViewId="0">
      <selection activeCell="A267" sqref="A267"/>
    </sheetView>
  </sheetViews>
  <sheetFormatPr defaultRowHeight="13" x14ac:dyDescent="0.2"/>
  <cols>
    <col min="1" max="1" width="31.7265625" style="44" bestFit="1" customWidth="1"/>
    <col min="2" max="2" width="16.36328125" bestFit="1" customWidth="1"/>
    <col min="3" max="3" width="5.453125" bestFit="1" customWidth="1"/>
    <col min="4" max="4" width="2.453125" bestFit="1" customWidth="1"/>
    <col min="5" max="5" width="16.36328125" bestFit="1" customWidth="1"/>
    <col min="6" max="6" width="5.453125" customWidth="1"/>
    <col min="7" max="7" width="2.453125" customWidth="1"/>
    <col min="8" max="8" width="16.36328125" bestFit="1" customWidth="1"/>
    <col min="9" max="9" width="5.453125" bestFit="1" customWidth="1"/>
  </cols>
  <sheetData>
    <row r="1" spans="1:9" x14ac:dyDescent="0.2">
      <c r="A1" t="s">
        <v>1468</v>
      </c>
      <c r="B1" t="s">
        <v>135</v>
      </c>
      <c r="C1">
        <v>2021</v>
      </c>
      <c r="E1" t="s">
        <v>136</v>
      </c>
      <c r="F1">
        <v>2021</v>
      </c>
      <c r="H1" t="s">
        <v>137</v>
      </c>
      <c r="I1">
        <v>2022</v>
      </c>
    </row>
    <row r="2" spans="1:9" ht="23.15" customHeight="1" x14ac:dyDescent="0.2">
      <c r="A2" s="57" t="s">
        <v>78</v>
      </c>
    </row>
    <row r="3" spans="1:9" ht="15" customHeight="1" x14ac:dyDescent="0.2">
      <c r="A3" s="56" t="s">
        <v>218</v>
      </c>
    </row>
    <row r="4" spans="1:9" ht="15" customHeight="1" x14ac:dyDescent="0.2">
      <c r="A4" s="56" t="s">
        <v>210</v>
      </c>
    </row>
    <row r="5" spans="1:9" ht="15" customHeight="1" x14ac:dyDescent="0.2">
      <c r="A5" s="56"/>
    </row>
    <row r="6" spans="1:9" ht="15" customHeight="1" x14ac:dyDescent="0.2">
      <c r="A6" s="56" t="s">
        <v>219</v>
      </c>
    </row>
    <row r="7" spans="1:9" x14ac:dyDescent="0.2">
      <c r="A7" s="56" t="s">
        <v>220</v>
      </c>
    </row>
    <row r="8" spans="1:9" x14ac:dyDescent="0.2">
      <c r="A8" s="56" t="s">
        <v>15</v>
      </c>
    </row>
    <row r="9" spans="1:9" x14ac:dyDescent="0.2">
      <c r="A9" s="56" t="s">
        <v>221</v>
      </c>
    </row>
    <row r="10" spans="1:9" x14ac:dyDescent="0.2">
      <c r="A10" s="56" t="s">
        <v>222</v>
      </c>
    </row>
    <row r="11" spans="1:9" x14ac:dyDescent="0.2">
      <c r="A11" s="56" t="s">
        <v>223</v>
      </c>
    </row>
    <row r="12" spans="1:9" x14ac:dyDescent="0.2">
      <c r="A12" s="149" t="s">
        <v>341</v>
      </c>
    </row>
    <row r="13" spans="1:9" x14ac:dyDescent="0.2">
      <c r="A13" s="56" t="s">
        <v>12</v>
      </c>
    </row>
    <row r="14" spans="1:9" x14ac:dyDescent="0.2">
      <c r="A14" s="56" t="s">
        <v>117</v>
      </c>
    </row>
    <row r="15" spans="1:9" x14ac:dyDescent="0.2">
      <c r="A15" s="56" t="s">
        <v>224</v>
      </c>
    </row>
    <row r="16" spans="1:9" x14ac:dyDescent="0.2">
      <c r="A16" s="56" t="s">
        <v>225</v>
      </c>
    </row>
    <row r="17" spans="1:1" x14ac:dyDescent="0.2">
      <c r="A17" s="56" t="s">
        <v>14</v>
      </c>
    </row>
    <row r="18" spans="1:1" x14ac:dyDescent="0.2">
      <c r="A18" s="56" t="s">
        <v>226</v>
      </c>
    </row>
    <row r="19" spans="1:1" x14ac:dyDescent="0.2">
      <c r="A19" s="56" t="s">
        <v>19</v>
      </c>
    </row>
    <row r="20" spans="1:1" x14ac:dyDescent="0.2">
      <c r="A20" s="56" t="s">
        <v>23</v>
      </c>
    </row>
    <row r="21" spans="1:1" x14ac:dyDescent="0.2">
      <c r="A21" s="56" t="s">
        <v>20</v>
      </c>
    </row>
    <row r="22" spans="1:1" x14ac:dyDescent="0.2">
      <c r="A22" s="56" t="s">
        <v>16</v>
      </c>
    </row>
    <row r="23" spans="1:1" x14ac:dyDescent="0.2">
      <c r="A23" s="56" t="s">
        <v>227</v>
      </c>
    </row>
    <row r="24" spans="1:1" x14ac:dyDescent="0.2">
      <c r="A24" s="56" t="s">
        <v>228</v>
      </c>
    </row>
    <row r="25" spans="1:1" x14ac:dyDescent="0.2">
      <c r="A25" s="56" t="s">
        <v>229</v>
      </c>
    </row>
    <row r="26" spans="1:1" x14ac:dyDescent="0.2">
      <c r="A26" s="56" t="s">
        <v>22</v>
      </c>
    </row>
    <row r="27" spans="1:1" x14ac:dyDescent="0.2">
      <c r="A27" s="56" t="s">
        <v>230</v>
      </c>
    </row>
    <row r="28" spans="1:1" x14ac:dyDescent="0.2">
      <c r="A28" s="56" t="s">
        <v>231</v>
      </c>
    </row>
    <row r="29" spans="1:1" x14ac:dyDescent="0.2">
      <c r="A29" s="56" t="s">
        <v>13</v>
      </c>
    </row>
    <row r="30" spans="1:1" x14ac:dyDescent="0.2">
      <c r="A30" s="56" t="s">
        <v>17</v>
      </c>
    </row>
    <row r="31" spans="1:1" x14ac:dyDescent="0.2">
      <c r="A31" s="56" t="s">
        <v>232</v>
      </c>
    </row>
    <row r="32" spans="1:1" x14ac:dyDescent="0.2">
      <c r="A32" s="56" t="s">
        <v>21</v>
      </c>
    </row>
    <row r="33" spans="1:1" x14ac:dyDescent="0.2">
      <c r="A33" s="56" t="s">
        <v>233</v>
      </c>
    </row>
    <row r="34" spans="1:1" x14ac:dyDescent="0.2">
      <c r="A34" s="56" t="s">
        <v>18</v>
      </c>
    </row>
    <row r="35" spans="1:1" x14ac:dyDescent="0.2">
      <c r="A35" s="56" t="s">
        <v>104</v>
      </c>
    </row>
    <row r="36" spans="1:1" x14ac:dyDescent="0.2">
      <c r="A36" s="56" t="s">
        <v>234</v>
      </c>
    </row>
    <row r="37" spans="1:1" x14ac:dyDescent="0.2">
      <c r="A37" s="56" t="s">
        <v>111</v>
      </c>
    </row>
    <row r="38" spans="1:1" x14ac:dyDescent="0.2">
      <c r="A38" s="56" t="s">
        <v>235</v>
      </c>
    </row>
    <row r="39" spans="1:1" x14ac:dyDescent="0.2">
      <c r="A39" s="56" t="s">
        <v>236</v>
      </c>
    </row>
    <row r="40" spans="1:1" x14ac:dyDescent="0.2">
      <c r="A40" s="56" t="s">
        <v>237</v>
      </c>
    </row>
    <row r="41" spans="1:1" x14ac:dyDescent="0.2">
      <c r="A41" s="56" t="s">
        <v>238</v>
      </c>
    </row>
    <row r="42" spans="1:1" x14ac:dyDescent="0.2">
      <c r="A42" s="56" t="s">
        <v>239</v>
      </c>
    </row>
    <row r="43" spans="1:1" x14ac:dyDescent="0.2">
      <c r="A43" s="56" t="s">
        <v>240</v>
      </c>
    </row>
    <row r="44" spans="1:1" x14ac:dyDescent="0.2">
      <c r="A44" s="56" t="s">
        <v>241</v>
      </c>
    </row>
    <row r="45" spans="1:1" x14ac:dyDescent="0.2">
      <c r="A45" s="56" t="s">
        <v>242</v>
      </c>
    </row>
    <row r="46" spans="1:1" x14ac:dyDescent="0.2">
      <c r="A46" s="56" t="s">
        <v>243</v>
      </c>
    </row>
    <row r="47" spans="1:1" x14ac:dyDescent="0.2">
      <c r="A47" s="44" t="s">
        <v>244</v>
      </c>
    </row>
    <row r="48" spans="1:1" x14ac:dyDescent="0.2">
      <c r="A48" s="56" t="s">
        <v>245</v>
      </c>
    </row>
    <row r="49" spans="1:1" x14ac:dyDescent="0.2">
      <c r="A49" s="56" t="s">
        <v>246</v>
      </c>
    </row>
    <row r="50" spans="1:1" x14ac:dyDescent="0.2">
      <c r="A50" s="56" t="s">
        <v>247</v>
      </c>
    </row>
    <row r="51" spans="1:1" x14ac:dyDescent="0.2">
      <c r="A51" s="56" t="s">
        <v>248</v>
      </c>
    </row>
    <row r="52" spans="1:1" x14ac:dyDescent="0.2">
      <c r="A52" s="44" t="s">
        <v>122</v>
      </c>
    </row>
    <row r="53" spans="1:1" x14ac:dyDescent="0.2">
      <c r="A53" s="56" t="s">
        <v>249</v>
      </c>
    </row>
    <row r="54" spans="1:1" x14ac:dyDescent="0.2">
      <c r="A54" s="56" t="s">
        <v>250</v>
      </c>
    </row>
    <row r="55" spans="1:1" x14ac:dyDescent="0.2">
      <c r="A55" s="58" t="s">
        <v>251</v>
      </c>
    </row>
    <row r="56" spans="1:1" x14ac:dyDescent="0.2">
      <c r="A56" s="58" t="s">
        <v>138</v>
      </c>
    </row>
    <row r="57" spans="1:1" x14ac:dyDescent="0.2">
      <c r="A57" s="56" t="s">
        <v>252</v>
      </c>
    </row>
    <row r="58" spans="1:1" x14ac:dyDescent="0.2">
      <c r="A58" s="56" t="s">
        <v>253</v>
      </c>
    </row>
    <row r="59" spans="1:1" x14ac:dyDescent="0.2">
      <c r="A59" s="56" t="s">
        <v>139</v>
      </c>
    </row>
    <row r="60" spans="1:1" x14ac:dyDescent="0.2">
      <c r="A60" s="44" t="s">
        <v>140</v>
      </c>
    </row>
    <row r="61" spans="1:1" x14ac:dyDescent="0.2">
      <c r="A61" s="44" t="s">
        <v>143</v>
      </c>
    </row>
    <row r="62" spans="1:1" x14ac:dyDescent="0.2">
      <c r="A62" s="56" t="s">
        <v>145</v>
      </c>
    </row>
    <row r="63" spans="1:1" x14ac:dyDescent="0.2">
      <c r="A63" s="56" t="s">
        <v>146</v>
      </c>
    </row>
    <row r="64" spans="1:1" x14ac:dyDescent="0.2">
      <c r="A64" s="44" t="s">
        <v>216</v>
      </c>
    </row>
    <row r="65" spans="1:1" x14ac:dyDescent="0.2">
      <c r="A65" s="56" t="s">
        <v>147</v>
      </c>
    </row>
    <row r="66" spans="1:1" x14ac:dyDescent="0.2">
      <c r="A66" s="56" t="s">
        <v>149</v>
      </c>
    </row>
    <row r="67" spans="1:1" x14ac:dyDescent="0.2">
      <c r="A67" s="287" t="s">
        <v>560</v>
      </c>
    </row>
    <row r="68" spans="1:1" x14ac:dyDescent="0.2">
      <c r="A68" s="287" t="s">
        <v>562</v>
      </c>
    </row>
    <row r="69" spans="1:1" x14ac:dyDescent="0.2">
      <c r="A69" s="287" t="s">
        <v>564</v>
      </c>
    </row>
    <row r="70" spans="1:1" x14ac:dyDescent="0.2">
      <c r="A70" s="287" t="s">
        <v>566</v>
      </c>
    </row>
    <row r="71" spans="1:1" x14ac:dyDescent="0.2">
      <c r="A71" s="117" t="s">
        <v>254</v>
      </c>
    </row>
    <row r="72" spans="1:1" x14ac:dyDescent="0.2">
      <c r="A72" s="117" t="s">
        <v>150</v>
      </c>
    </row>
    <row r="73" spans="1:1" x14ac:dyDescent="0.2">
      <c r="A73" s="117" t="s">
        <v>255</v>
      </c>
    </row>
    <row r="74" spans="1:1" x14ac:dyDescent="0.2">
      <c r="A74" s="117" t="s">
        <v>256</v>
      </c>
    </row>
    <row r="75" spans="1:1" x14ac:dyDescent="0.2">
      <c r="A75" s="117" t="s">
        <v>257</v>
      </c>
    </row>
    <row r="76" spans="1:1" x14ac:dyDescent="0.2">
      <c r="A76" s="117" t="s">
        <v>258</v>
      </c>
    </row>
    <row r="77" spans="1:1" x14ac:dyDescent="0.2">
      <c r="A77" s="116" t="s">
        <v>259</v>
      </c>
    </row>
    <row r="78" spans="1:1" x14ac:dyDescent="0.2">
      <c r="A78" s="116" t="s">
        <v>260</v>
      </c>
    </row>
    <row r="79" spans="1:1" x14ac:dyDescent="0.2">
      <c r="A79" s="116" t="s">
        <v>261</v>
      </c>
    </row>
    <row r="80" spans="1:1" x14ac:dyDescent="0.2">
      <c r="A80" s="117" t="s">
        <v>152</v>
      </c>
    </row>
    <row r="81" spans="1:1" x14ac:dyDescent="0.2">
      <c r="A81" s="116" t="s">
        <v>262</v>
      </c>
    </row>
    <row r="82" spans="1:1" x14ac:dyDescent="0.2">
      <c r="A82" s="117" t="s">
        <v>263</v>
      </c>
    </row>
    <row r="83" spans="1:1" x14ac:dyDescent="0.2">
      <c r="A83" s="116" t="s">
        <v>264</v>
      </c>
    </row>
    <row r="84" spans="1:1" x14ac:dyDescent="0.2">
      <c r="A84" s="116" t="s">
        <v>153</v>
      </c>
    </row>
    <row r="85" spans="1:1" x14ac:dyDescent="0.2">
      <c r="A85" s="117" t="s">
        <v>217</v>
      </c>
    </row>
    <row r="86" spans="1:1" x14ac:dyDescent="0.2">
      <c r="A86" s="116" t="s">
        <v>155</v>
      </c>
    </row>
    <row r="87" spans="1:1" x14ac:dyDescent="0.2">
      <c r="A87" s="116" t="s">
        <v>196</v>
      </c>
    </row>
    <row r="88" spans="1:1" x14ac:dyDescent="0.2">
      <c r="A88" s="117" t="s">
        <v>200</v>
      </c>
    </row>
    <row r="89" spans="1:1" x14ac:dyDescent="0.2">
      <c r="A89" s="117" t="s">
        <v>265</v>
      </c>
    </row>
    <row r="90" spans="1:1" x14ac:dyDescent="0.2">
      <c r="A90" s="116" t="s">
        <v>0</v>
      </c>
    </row>
    <row r="91" spans="1:1" x14ac:dyDescent="0.2">
      <c r="A91" s="116" t="s">
        <v>272</v>
      </c>
    </row>
    <row r="92" spans="1:1" x14ac:dyDescent="0.2">
      <c r="A92" s="116" t="s">
        <v>206</v>
      </c>
    </row>
    <row r="93" spans="1:1" x14ac:dyDescent="0.2">
      <c r="A93" s="116" t="s">
        <v>1</v>
      </c>
    </row>
    <row r="94" spans="1:1" x14ac:dyDescent="0.2">
      <c r="A94" s="116" t="s">
        <v>2</v>
      </c>
    </row>
    <row r="95" spans="1:1" x14ac:dyDescent="0.2">
      <c r="A95" s="116" t="s">
        <v>207</v>
      </c>
    </row>
    <row r="96" spans="1:1" x14ac:dyDescent="0.2">
      <c r="A96" s="117" t="s">
        <v>3</v>
      </c>
    </row>
    <row r="97" spans="1:1" x14ac:dyDescent="0.2">
      <c r="A97" s="117" t="s">
        <v>4</v>
      </c>
    </row>
    <row r="98" spans="1:1" x14ac:dyDescent="0.2">
      <c r="A98" s="116" t="s">
        <v>213</v>
      </c>
    </row>
    <row r="99" spans="1:1" x14ac:dyDescent="0.2">
      <c r="A99" s="117" t="s">
        <v>208</v>
      </c>
    </row>
    <row r="100" spans="1:1" x14ac:dyDescent="0.2">
      <c r="A100" s="116" t="s">
        <v>212</v>
      </c>
    </row>
    <row r="101" spans="1:1" x14ac:dyDescent="0.2">
      <c r="A101" s="116" t="s">
        <v>5</v>
      </c>
    </row>
    <row r="102" spans="1:1" x14ac:dyDescent="0.2">
      <c r="A102" s="116" t="s">
        <v>277</v>
      </c>
    </row>
    <row r="103" spans="1:1" x14ac:dyDescent="0.2">
      <c r="A103" s="116" t="s">
        <v>6</v>
      </c>
    </row>
    <row r="104" spans="1:1" x14ac:dyDescent="0.2">
      <c r="A104" s="116" t="s">
        <v>214</v>
      </c>
    </row>
    <row r="105" spans="1:1" x14ac:dyDescent="0.2">
      <c r="A105" s="143" t="s">
        <v>7</v>
      </c>
    </row>
    <row r="106" spans="1:1" x14ac:dyDescent="0.2">
      <c r="A106" s="143" t="s">
        <v>8</v>
      </c>
    </row>
    <row r="107" spans="1:1" x14ac:dyDescent="0.2">
      <c r="A107" s="116" t="s">
        <v>9</v>
      </c>
    </row>
    <row r="108" spans="1:1" x14ac:dyDescent="0.2">
      <c r="A108" s="116" t="s">
        <v>10</v>
      </c>
    </row>
    <row r="109" spans="1:1" x14ac:dyDescent="0.2">
      <c r="A109" s="143" t="s">
        <v>421</v>
      </c>
    </row>
    <row r="110" spans="1:1" x14ac:dyDescent="0.2">
      <c r="A110" s="116" t="s">
        <v>11</v>
      </c>
    </row>
    <row r="111" spans="1:1" x14ac:dyDescent="0.2">
      <c r="A111" s="143" t="s">
        <v>353</v>
      </c>
    </row>
    <row r="112" spans="1:1" x14ac:dyDescent="0.2">
      <c r="A112" s="116" t="s">
        <v>270</v>
      </c>
    </row>
    <row r="113" spans="1:1" x14ac:dyDescent="0.2">
      <c r="A113" s="116" t="s">
        <v>271</v>
      </c>
    </row>
    <row r="114" spans="1:1" x14ac:dyDescent="0.2">
      <c r="A114" s="121" t="s">
        <v>273</v>
      </c>
    </row>
    <row r="115" spans="1:1" x14ac:dyDescent="0.2">
      <c r="A115" s="121" t="s">
        <v>276</v>
      </c>
    </row>
    <row r="116" spans="1:1" x14ac:dyDescent="0.2">
      <c r="A116" s="123" t="s">
        <v>274</v>
      </c>
    </row>
    <row r="117" spans="1:1" x14ac:dyDescent="0.2">
      <c r="A117" s="124" t="s">
        <v>278</v>
      </c>
    </row>
    <row r="118" spans="1:1" x14ac:dyDescent="0.2">
      <c r="A118" s="124" t="s">
        <v>279</v>
      </c>
    </row>
    <row r="119" spans="1:1" x14ac:dyDescent="0.2">
      <c r="A119" s="124" t="s">
        <v>285</v>
      </c>
    </row>
    <row r="120" spans="1:1" x14ac:dyDescent="0.2">
      <c r="A120" s="124" t="s">
        <v>287</v>
      </c>
    </row>
    <row r="121" spans="1:1" x14ac:dyDescent="0.2">
      <c r="A121" s="124" t="s">
        <v>289</v>
      </c>
    </row>
    <row r="122" spans="1:1" x14ac:dyDescent="0.2">
      <c r="A122" s="124" t="s">
        <v>290</v>
      </c>
    </row>
    <row r="123" spans="1:1" x14ac:dyDescent="0.2">
      <c r="A123" s="116" t="s">
        <v>291</v>
      </c>
    </row>
    <row r="124" spans="1:1" x14ac:dyDescent="0.2">
      <c r="A124" s="116" t="s">
        <v>292</v>
      </c>
    </row>
    <row r="125" spans="1:1" x14ac:dyDescent="0.2">
      <c r="A125" s="116" t="s">
        <v>293</v>
      </c>
    </row>
    <row r="126" spans="1:1" x14ac:dyDescent="0.2">
      <c r="A126" s="143" t="s">
        <v>340</v>
      </c>
    </row>
    <row r="127" spans="1:1" x14ac:dyDescent="0.2">
      <c r="A127" s="124" t="s">
        <v>295</v>
      </c>
    </row>
    <row r="128" spans="1:1" x14ac:dyDescent="0.2">
      <c r="A128" s="124" t="s">
        <v>297</v>
      </c>
    </row>
    <row r="129" spans="1:1" x14ac:dyDescent="0.2">
      <c r="A129" s="143" t="s">
        <v>319</v>
      </c>
    </row>
    <row r="130" spans="1:1" x14ac:dyDescent="0.2">
      <c r="A130" s="126" t="s">
        <v>309</v>
      </c>
    </row>
    <row r="131" spans="1:1" x14ac:dyDescent="0.2">
      <c r="A131" s="126" t="s">
        <v>310</v>
      </c>
    </row>
    <row r="132" spans="1:1" x14ac:dyDescent="0.2">
      <c r="A132" s="126" t="s">
        <v>313</v>
      </c>
    </row>
    <row r="133" spans="1:1" x14ac:dyDescent="0.2">
      <c r="A133" s="143" t="s">
        <v>316</v>
      </c>
    </row>
    <row r="134" spans="1:1" x14ac:dyDescent="0.2">
      <c r="A134" s="143" t="s">
        <v>317</v>
      </c>
    </row>
    <row r="135" spans="1:1" x14ac:dyDescent="0.2">
      <c r="A135" s="143" t="s">
        <v>318</v>
      </c>
    </row>
    <row r="136" spans="1:1" x14ac:dyDescent="0.2">
      <c r="A136" s="143" t="s">
        <v>325</v>
      </c>
    </row>
    <row r="137" spans="1:1" x14ac:dyDescent="0.2">
      <c r="A137" s="143" t="s">
        <v>326</v>
      </c>
    </row>
    <row r="138" spans="1:1" x14ac:dyDescent="0.2">
      <c r="A138" s="143" t="s">
        <v>328</v>
      </c>
    </row>
    <row r="139" spans="1:1" x14ac:dyDescent="0.2">
      <c r="A139" s="143" t="s">
        <v>329</v>
      </c>
    </row>
    <row r="140" spans="1:1" x14ac:dyDescent="0.2">
      <c r="A140" s="143" t="s">
        <v>330</v>
      </c>
    </row>
    <row r="141" spans="1:1" x14ac:dyDescent="0.2">
      <c r="A141" s="143" t="s">
        <v>332</v>
      </c>
    </row>
    <row r="142" spans="1:1" x14ac:dyDescent="0.2">
      <c r="A142" s="143" t="s">
        <v>335</v>
      </c>
    </row>
    <row r="143" spans="1:1" x14ac:dyDescent="0.2">
      <c r="A143" s="143" t="s">
        <v>339</v>
      </c>
    </row>
    <row r="144" spans="1:1" x14ac:dyDescent="0.2">
      <c r="A144" s="143" t="s">
        <v>351</v>
      </c>
    </row>
    <row r="145" spans="1:1" x14ac:dyDescent="0.2">
      <c r="A145" s="143" t="s">
        <v>354</v>
      </c>
    </row>
    <row r="146" spans="1:1" x14ac:dyDescent="0.2">
      <c r="A146" s="143" t="s">
        <v>360</v>
      </c>
    </row>
    <row r="147" spans="1:1" x14ac:dyDescent="0.2">
      <c r="A147" s="143" t="s">
        <v>393</v>
      </c>
    </row>
    <row r="148" spans="1:1" x14ac:dyDescent="0.2">
      <c r="A148" s="143" t="s">
        <v>396</v>
      </c>
    </row>
    <row r="149" spans="1:1" x14ac:dyDescent="0.2">
      <c r="A149" s="143" t="s">
        <v>397</v>
      </c>
    </row>
    <row r="150" spans="1:1" x14ac:dyDescent="0.2">
      <c r="A150" s="143" t="s">
        <v>399</v>
      </c>
    </row>
    <row r="151" spans="1:1" x14ac:dyDescent="0.2">
      <c r="A151" s="143" t="s">
        <v>400</v>
      </c>
    </row>
    <row r="152" spans="1:1" x14ac:dyDescent="0.2">
      <c r="A152" s="143" t="s">
        <v>417</v>
      </c>
    </row>
    <row r="153" spans="1:1" x14ac:dyDescent="0.2">
      <c r="A153" s="143" t="s">
        <v>419</v>
      </c>
    </row>
    <row r="154" spans="1:1" x14ac:dyDescent="0.2">
      <c r="A154" s="143" t="s">
        <v>420</v>
      </c>
    </row>
    <row r="155" spans="1:1" x14ac:dyDescent="0.2">
      <c r="A155" s="143" t="s">
        <v>428</v>
      </c>
    </row>
    <row r="156" spans="1:1" x14ac:dyDescent="0.2">
      <c r="A156" s="143" t="s">
        <v>429</v>
      </c>
    </row>
    <row r="157" spans="1:1" x14ac:dyDescent="0.2">
      <c r="A157" s="143" t="s">
        <v>430</v>
      </c>
    </row>
    <row r="158" spans="1:1" x14ac:dyDescent="0.2">
      <c r="A158" s="143" t="s">
        <v>431</v>
      </c>
    </row>
    <row r="159" spans="1:1" x14ac:dyDescent="0.2">
      <c r="A159" s="143" t="s">
        <v>432</v>
      </c>
    </row>
    <row r="160" spans="1:1" x14ac:dyDescent="0.2">
      <c r="A160" s="143" t="s">
        <v>434</v>
      </c>
    </row>
    <row r="161" spans="1:1" x14ac:dyDescent="0.2">
      <c r="A161" s="143" t="s">
        <v>436</v>
      </c>
    </row>
    <row r="162" spans="1:1" x14ac:dyDescent="0.2">
      <c r="A162" s="143" t="s">
        <v>435</v>
      </c>
    </row>
    <row r="163" spans="1:1" x14ac:dyDescent="0.2">
      <c r="A163" s="143" t="s">
        <v>438</v>
      </c>
    </row>
    <row r="164" spans="1:1" x14ac:dyDescent="0.2">
      <c r="A164" s="143" t="s">
        <v>443</v>
      </c>
    </row>
    <row r="165" spans="1:1" x14ac:dyDescent="0.2">
      <c r="A165" s="143" t="s">
        <v>465</v>
      </c>
    </row>
    <row r="166" spans="1:1" x14ac:dyDescent="0.2">
      <c r="A166" s="143" t="s">
        <v>527</v>
      </c>
    </row>
    <row r="167" spans="1:1" x14ac:dyDescent="0.2">
      <c r="A167" s="143" t="s">
        <v>473</v>
      </c>
    </row>
    <row r="168" spans="1:1" x14ac:dyDescent="0.2">
      <c r="A168" s="143" t="s">
        <v>476</v>
      </c>
    </row>
    <row r="169" spans="1:1" x14ac:dyDescent="0.2">
      <c r="A169" s="143" t="s">
        <v>479</v>
      </c>
    </row>
    <row r="170" spans="1:1" x14ac:dyDescent="0.2">
      <c r="A170" s="143" t="s">
        <v>480</v>
      </c>
    </row>
    <row r="171" spans="1:1" x14ac:dyDescent="0.2">
      <c r="A171" s="143" t="s">
        <v>482</v>
      </c>
    </row>
    <row r="172" spans="1:1" x14ac:dyDescent="0.2">
      <c r="A172" s="143" t="s">
        <v>484</v>
      </c>
    </row>
    <row r="173" spans="1:1" x14ac:dyDescent="0.2">
      <c r="A173" s="143" t="s">
        <v>492</v>
      </c>
    </row>
    <row r="174" spans="1:1" x14ac:dyDescent="0.2">
      <c r="A174" s="143" t="s">
        <v>490</v>
      </c>
    </row>
    <row r="175" spans="1:1" x14ac:dyDescent="0.2">
      <c r="A175" s="143" t="s">
        <v>494</v>
      </c>
    </row>
    <row r="176" spans="1:1" x14ac:dyDescent="0.2">
      <c r="A176" s="143" t="s">
        <v>493</v>
      </c>
    </row>
    <row r="177" spans="1:1" x14ac:dyDescent="0.2">
      <c r="A177" s="143" t="s">
        <v>498</v>
      </c>
    </row>
    <row r="178" spans="1:1" x14ac:dyDescent="0.2">
      <c r="A178" s="143" t="s">
        <v>501</v>
      </c>
    </row>
    <row r="179" spans="1:1" x14ac:dyDescent="0.2">
      <c r="A179" s="143" t="s">
        <v>509</v>
      </c>
    </row>
    <row r="180" spans="1:1" x14ac:dyDescent="0.2">
      <c r="A180" s="143" t="s">
        <v>511</v>
      </c>
    </row>
    <row r="181" spans="1:1" x14ac:dyDescent="0.2">
      <c r="A181" s="143" t="s">
        <v>567</v>
      </c>
    </row>
    <row r="182" spans="1:1" x14ac:dyDescent="0.2">
      <c r="A182" s="143" t="s">
        <v>570</v>
      </c>
    </row>
    <row r="183" spans="1:1" x14ac:dyDescent="0.2">
      <c r="A183" s="143" t="s">
        <v>572</v>
      </c>
    </row>
    <row r="184" spans="1:1" x14ac:dyDescent="0.2">
      <c r="A184" s="143" t="s">
        <v>580</v>
      </c>
    </row>
    <row r="185" spans="1:1" x14ac:dyDescent="0.2">
      <c r="A185" s="143" t="s">
        <v>582</v>
      </c>
    </row>
    <row r="186" spans="1:1" x14ac:dyDescent="0.2">
      <c r="A186" s="143" t="s">
        <v>585</v>
      </c>
    </row>
    <row r="187" spans="1:1" x14ac:dyDescent="0.2">
      <c r="A187" s="143" t="s">
        <v>587</v>
      </c>
    </row>
    <row r="188" spans="1:1" x14ac:dyDescent="0.2">
      <c r="A188" s="143" t="s">
        <v>589</v>
      </c>
    </row>
    <row r="189" spans="1:1" x14ac:dyDescent="0.2">
      <c r="A189" s="143" t="s">
        <v>728</v>
      </c>
    </row>
    <row r="190" spans="1:1" x14ac:dyDescent="0.2">
      <c r="A190" s="143" t="s">
        <v>602</v>
      </c>
    </row>
    <row r="191" spans="1:1" x14ac:dyDescent="0.2">
      <c r="A191" s="143" t="s">
        <v>603</v>
      </c>
    </row>
    <row r="192" spans="1:1" x14ac:dyDescent="0.2">
      <c r="A192" s="143" t="s">
        <v>616</v>
      </c>
    </row>
    <row r="193" spans="1:1" x14ac:dyDescent="0.2">
      <c r="A193" s="143" t="s">
        <v>618</v>
      </c>
    </row>
    <row r="194" spans="1:1" x14ac:dyDescent="0.2">
      <c r="A194" s="143" t="s">
        <v>606</v>
      </c>
    </row>
    <row r="195" spans="1:1" x14ac:dyDescent="0.2">
      <c r="A195" s="143" t="s">
        <v>640</v>
      </c>
    </row>
    <row r="196" spans="1:1" x14ac:dyDescent="0.2">
      <c r="A196" s="143" t="s">
        <v>641</v>
      </c>
    </row>
    <row r="197" spans="1:1" x14ac:dyDescent="0.2">
      <c r="A197" s="143" t="s">
        <v>642</v>
      </c>
    </row>
    <row r="198" spans="1:1" x14ac:dyDescent="0.2">
      <c r="A198" s="143" t="s">
        <v>643</v>
      </c>
    </row>
    <row r="199" spans="1:1" x14ac:dyDescent="0.2">
      <c r="A199" s="143" t="s">
        <v>644</v>
      </c>
    </row>
    <row r="200" spans="1:1" x14ac:dyDescent="0.2">
      <c r="A200" s="143" t="s">
        <v>655</v>
      </c>
    </row>
    <row r="201" spans="1:1" x14ac:dyDescent="0.2">
      <c r="A201" s="143" t="s">
        <v>657</v>
      </c>
    </row>
    <row r="202" spans="1:1" x14ac:dyDescent="0.2">
      <c r="A202" s="143" t="s">
        <v>659</v>
      </c>
    </row>
    <row r="203" spans="1:1" x14ac:dyDescent="0.2">
      <c r="A203" s="143" t="s">
        <v>662</v>
      </c>
    </row>
    <row r="204" spans="1:1" x14ac:dyDescent="0.2">
      <c r="A204" s="143" t="s">
        <v>664</v>
      </c>
    </row>
    <row r="205" spans="1:1" x14ac:dyDescent="0.2">
      <c r="A205" s="143" t="s">
        <v>669</v>
      </c>
    </row>
    <row r="206" spans="1:1" x14ac:dyDescent="0.2">
      <c r="A206" s="143" t="s">
        <v>677</v>
      </c>
    </row>
    <row r="207" spans="1:1" x14ac:dyDescent="0.2">
      <c r="A207" s="143" t="s">
        <v>696</v>
      </c>
    </row>
    <row r="208" spans="1:1" x14ac:dyDescent="0.2">
      <c r="A208" s="143" t="s">
        <v>724</v>
      </c>
    </row>
    <row r="209" spans="1:1" x14ac:dyDescent="0.2">
      <c r="A209" s="143" t="s">
        <v>725</v>
      </c>
    </row>
    <row r="210" spans="1:1" x14ac:dyDescent="0.2">
      <c r="A210" s="143" t="s">
        <v>726</v>
      </c>
    </row>
    <row r="211" spans="1:1" x14ac:dyDescent="0.2">
      <c r="A211" s="143" t="s">
        <v>737</v>
      </c>
    </row>
    <row r="212" spans="1:1" x14ac:dyDescent="0.2">
      <c r="A212" s="143" t="s">
        <v>738</v>
      </c>
    </row>
    <row r="213" spans="1:1" x14ac:dyDescent="0.2">
      <c r="A213" s="143" t="s">
        <v>747</v>
      </c>
    </row>
    <row r="214" spans="1:1" x14ac:dyDescent="0.2">
      <c r="A214" s="143" t="s">
        <v>750</v>
      </c>
    </row>
    <row r="215" spans="1:1" x14ac:dyDescent="0.2">
      <c r="A215" s="143" t="s">
        <v>778</v>
      </c>
    </row>
    <row r="216" spans="1:1" x14ac:dyDescent="0.2">
      <c r="A216" s="143" t="s">
        <v>779</v>
      </c>
    </row>
    <row r="217" spans="1:1" x14ac:dyDescent="0.2">
      <c r="A217" s="143" t="s">
        <v>785</v>
      </c>
    </row>
    <row r="218" spans="1:1" x14ac:dyDescent="0.2">
      <c r="A218" s="143" t="s">
        <v>789</v>
      </c>
    </row>
    <row r="219" spans="1:1" x14ac:dyDescent="0.2">
      <c r="A219" s="143" t="s">
        <v>793</v>
      </c>
    </row>
    <row r="220" spans="1:1" x14ac:dyDescent="0.2">
      <c r="A220" s="143" t="s">
        <v>815</v>
      </c>
    </row>
    <row r="221" spans="1:1" x14ac:dyDescent="0.2">
      <c r="A221" s="143" t="s">
        <v>1574</v>
      </c>
    </row>
    <row r="222" spans="1:1" x14ac:dyDescent="0.2">
      <c r="A222" s="143" t="s">
        <v>831</v>
      </c>
    </row>
    <row r="223" spans="1:1" x14ac:dyDescent="0.2">
      <c r="A223" s="143" t="s">
        <v>837</v>
      </c>
    </row>
    <row r="224" spans="1:1" x14ac:dyDescent="0.2">
      <c r="A224" s="143" t="s">
        <v>849</v>
      </c>
    </row>
    <row r="225" spans="1:1" x14ac:dyDescent="0.2">
      <c r="A225" s="143" t="s">
        <v>854</v>
      </c>
    </row>
    <row r="226" spans="1:1" x14ac:dyDescent="0.2">
      <c r="A226" s="143" t="s">
        <v>855</v>
      </c>
    </row>
    <row r="227" spans="1:1" x14ac:dyDescent="0.2">
      <c r="A227" s="143" t="s">
        <v>858</v>
      </c>
    </row>
    <row r="228" spans="1:1" x14ac:dyDescent="0.2">
      <c r="A228" s="143" t="s">
        <v>859</v>
      </c>
    </row>
    <row r="229" spans="1:1" x14ac:dyDescent="0.2">
      <c r="A229" s="143" t="s">
        <v>860</v>
      </c>
    </row>
    <row r="230" spans="1:1" x14ac:dyDescent="0.2">
      <c r="A230" s="143" t="s">
        <v>864</v>
      </c>
    </row>
    <row r="231" spans="1:1" x14ac:dyDescent="0.2">
      <c r="A231" s="143" t="s">
        <v>905</v>
      </c>
    </row>
    <row r="232" spans="1:1" x14ac:dyDescent="0.2">
      <c r="A232" s="143" t="s">
        <v>909</v>
      </c>
    </row>
    <row r="233" spans="1:1" x14ac:dyDescent="0.2">
      <c r="A233" s="143" t="s">
        <v>913</v>
      </c>
    </row>
    <row r="234" spans="1:1" x14ac:dyDescent="0.2">
      <c r="A234" s="143" t="s">
        <v>914</v>
      </c>
    </row>
    <row r="235" spans="1:1" x14ac:dyDescent="0.2">
      <c r="A235" s="143" t="s">
        <v>916</v>
      </c>
    </row>
    <row r="236" spans="1:1" x14ac:dyDescent="0.2">
      <c r="A236" s="143" t="s">
        <v>917</v>
      </c>
    </row>
    <row r="237" spans="1:1" x14ac:dyDescent="0.2">
      <c r="A237" s="143" t="s">
        <v>998</v>
      </c>
    </row>
    <row r="238" spans="1:1" x14ac:dyDescent="0.2">
      <c r="A238" s="143" t="s">
        <v>960</v>
      </c>
    </row>
    <row r="239" spans="1:1" x14ac:dyDescent="0.2">
      <c r="A239" s="143" t="s">
        <v>1086</v>
      </c>
    </row>
    <row r="240" spans="1:1" x14ac:dyDescent="0.2">
      <c r="A240" s="143" t="s">
        <v>1093</v>
      </c>
    </row>
    <row r="241" spans="1:1" x14ac:dyDescent="0.2">
      <c r="A241" s="143" t="s">
        <v>1101</v>
      </c>
    </row>
    <row r="242" spans="1:1" x14ac:dyDescent="0.2">
      <c r="A242" s="143" t="s">
        <v>1102</v>
      </c>
    </row>
    <row r="243" spans="1:1" x14ac:dyDescent="0.2">
      <c r="A243" s="143" t="s">
        <v>1104</v>
      </c>
    </row>
    <row r="244" spans="1:1" x14ac:dyDescent="0.2">
      <c r="A244" s="143" t="s">
        <v>1105</v>
      </c>
    </row>
    <row r="245" spans="1:1" x14ac:dyDescent="0.2">
      <c r="A245" s="143" t="s">
        <v>1114</v>
      </c>
    </row>
    <row r="246" spans="1:1" x14ac:dyDescent="0.2">
      <c r="A246" s="143" t="s">
        <v>1115</v>
      </c>
    </row>
    <row r="247" spans="1:1" x14ac:dyDescent="0.2">
      <c r="A247" s="143" t="s">
        <v>1116</v>
      </c>
    </row>
    <row r="248" spans="1:1" x14ac:dyDescent="0.2">
      <c r="A248" s="143" t="s">
        <v>1128</v>
      </c>
    </row>
    <row r="249" spans="1:1" x14ac:dyDescent="0.2">
      <c r="A249" s="143" t="s">
        <v>1130</v>
      </c>
    </row>
    <row r="250" spans="1:1" x14ac:dyDescent="0.2">
      <c r="A250" s="143" t="s">
        <v>1135</v>
      </c>
    </row>
    <row r="251" spans="1:1" x14ac:dyDescent="0.2">
      <c r="A251" s="375" t="s">
        <v>1137</v>
      </c>
    </row>
    <row r="252" spans="1:1" x14ac:dyDescent="0.2">
      <c r="A252" s="143" t="s">
        <v>1164</v>
      </c>
    </row>
    <row r="253" spans="1:1" x14ac:dyDescent="0.2">
      <c r="A253" s="143" t="s">
        <v>1159</v>
      </c>
    </row>
    <row r="254" spans="1:1" x14ac:dyDescent="0.2">
      <c r="A254" s="143" t="s">
        <v>1163</v>
      </c>
    </row>
    <row r="255" spans="1:1" x14ac:dyDescent="0.2">
      <c r="A255" s="143" t="s">
        <v>1171</v>
      </c>
    </row>
    <row r="256" spans="1:1" x14ac:dyDescent="0.2">
      <c r="A256" s="143" t="s">
        <v>1188</v>
      </c>
    </row>
    <row r="257" spans="1:1" x14ac:dyDescent="0.2">
      <c r="A257" s="143" t="s">
        <v>1192</v>
      </c>
    </row>
    <row r="258" spans="1:1" x14ac:dyDescent="0.2">
      <c r="A258" s="143" t="s">
        <v>1193</v>
      </c>
    </row>
    <row r="259" spans="1:1" x14ac:dyDescent="0.2">
      <c r="A259" s="143" t="s">
        <v>1195</v>
      </c>
    </row>
    <row r="260" spans="1:1" x14ac:dyDescent="0.2">
      <c r="A260" s="143" t="s">
        <v>1456</v>
      </c>
    </row>
    <row r="261" spans="1:1" x14ac:dyDescent="0.2">
      <c r="A261" s="143" t="s">
        <v>1457</v>
      </c>
    </row>
    <row r="262" spans="1:1" x14ac:dyDescent="0.2">
      <c r="A262" s="143" t="s">
        <v>1466</v>
      </c>
    </row>
    <row r="263" spans="1:1" x14ac:dyDescent="0.2">
      <c r="A263" s="143" t="s">
        <v>1663</v>
      </c>
    </row>
    <row r="264" spans="1:1" x14ac:dyDescent="0.2">
      <c r="A264" s="143" t="s">
        <v>1727</v>
      </c>
    </row>
    <row r="265" spans="1:1" x14ac:dyDescent="0.2">
      <c r="A265" s="143" t="s">
        <v>1756</v>
      </c>
    </row>
    <row r="266" spans="1:1" x14ac:dyDescent="0.2">
      <c r="A266" s="143" t="s">
        <v>1797</v>
      </c>
    </row>
    <row r="267" spans="1:1" x14ac:dyDescent="0.2">
      <c r="A267" s="375"/>
    </row>
    <row r="268" spans="1:1" x14ac:dyDescent="0.2">
      <c r="A268" s="380"/>
    </row>
  </sheetData>
  <phoneticPr fontId="6"/>
  <conditionalFormatting sqref="A116">
    <cfRule type="expression" dxfId="49" priority="1" stopIfTrue="1">
      <formula>$C116="小計"</formula>
    </cfRule>
    <cfRule type="expression" dxfId="48" priority="2" stopIfTrue="1">
      <formula>$C116="合計"</formula>
    </cfRule>
  </conditionalFormatting>
  <dataValidations disablePrompts="1" count="1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A116" xr:uid="{00000000-0002-0000-1300-000000000000}">
      <formula1>INDIRECT("顧客マスター!a2:a60000")</formula1>
    </dataValidation>
  </dataValidations>
  <pageMargins left="0.75" right="0.75" top="1" bottom="1" header="0.51200000000000001" footer="0.51200000000000001"/>
  <headerFooter alignWithMargins="0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04">
    <pageSetUpPr fitToPage="1"/>
  </sheetPr>
  <dimension ref="A1:AL114"/>
  <sheetViews>
    <sheetView workbookViewId="0">
      <pane xSplit="1" ySplit="5" topLeftCell="B54" activePane="bottomRight" state="frozen"/>
      <selection pane="topRight" activeCell="B1" sqref="B1"/>
      <selection pane="bottomLeft" activeCell="A6" sqref="A6"/>
      <selection pane="bottomRight"/>
    </sheetView>
  </sheetViews>
  <sheetFormatPr defaultColWidth="11.6328125" defaultRowHeight="13" x14ac:dyDescent="0.2"/>
  <cols>
    <col min="1" max="1" width="32.6328125" style="44" customWidth="1"/>
    <col min="2" max="37" width="15.6328125" style="44" customWidth="1"/>
    <col min="38" max="16384" width="11.6328125" style="44"/>
  </cols>
  <sheetData>
    <row r="1" spans="1:38" ht="16.5" x14ac:dyDescent="0.2">
      <c r="A1" s="13" t="s">
        <v>1470</v>
      </c>
      <c r="E1" s="155" t="s">
        <v>44</v>
      </c>
      <c r="S1" s="155"/>
      <c r="T1" s="155"/>
      <c r="U1" s="155"/>
      <c r="V1" s="155"/>
      <c r="W1" s="155"/>
      <c r="Y1" s="155"/>
      <c r="AB1" s="155"/>
      <c r="AI1" s="15" t="s">
        <v>1074</v>
      </c>
      <c r="AJ1" s="456">
        <v>44606.667743055557</v>
      </c>
      <c r="AK1" s="457"/>
    </row>
    <row r="2" spans="1:38" ht="14.15" customHeight="1" x14ac:dyDescent="0.2">
      <c r="A2" s="30"/>
      <c r="E2" s="155"/>
      <c r="S2" s="155"/>
      <c r="T2" s="155"/>
      <c r="U2" s="155"/>
      <c r="V2" s="155"/>
      <c r="W2" s="155"/>
      <c r="Y2" s="155"/>
      <c r="AA2" s="426"/>
      <c r="AB2" s="297"/>
      <c r="AC2" s="153"/>
    </row>
    <row r="3" spans="1:38" ht="14.15" customHeight="1" x14ac:dyDescent="0.2"/>
    <row r="4" spans="1:38" ht="14.15" customHeight="1" x14ac:dyDescent="0.2">
      <c r="A4" s="458" t="s">
        <v>45</v>
      </c>
      <c r="B4" s="460" t="s">
        <v>95</v>
      </c>
      <c r="C4" s="460"/>
      <c r="D4" s="460"/>
      <c r="E4" s="460"/>
      <c r="F4" s="460" t="s">
        <v>47</v>
      </c>
      <c r="G4" s="460"/>
      <c r="H4" s="460"/>
      <c r="I4" s="460"/>
      <c r="J4" s="460" t="s">
        <v>48</v>
      </c>
      <c r="K4" s="460"/>
      <c r="L4" s="460"/>
      <c r="M4" s="460"/>
      <c r="N4" s="454" t="s">
        <v>80</v>
      </c>
      <c r="O4" s="454"/>
      <c r="P4" s="454"/>
      <c r="Q4" s="454"/>
      <c r="R4" s="460" t="s">
        <v>49</v>
      </c>
      <c r="S4" s="460"/>
      <c r="T4" s="460"/>
      <c r="U4" s="460"/>
      <c r="V4" s="460" t="s">
        <v>50</v>
      </c>
      <c r="W4" s="460"/>
      <c r="X4" s="460"/>
      <c r="Y4" s="460"/>
      <c r="Z4" s="460" t="s">
        <v>51</v>
      </c>
      <c r="AA4" s="460"/>
      <c r="AB4" s="460"/>
      <c r="AC4" s="460"/>
      <c r="AD4" s="454" t="s">
        <v>119</v>
      </c>
      <c r="AE4" s="454"/>
      <c r="AF4" s="454"/>
      <c r="AG4" s="454"/>
      <c r="AH4" s="455" t="s">
        <v>94</v>
      </c>
      <c r="AI4" s="455"/>
      <c r="AJ4" s="455"/>
      <c r="AK4" s="455"/>
    </row>
    <row r="5" spans="1:38" ht="14.15" customHeight="1" x14ac:dyDescent="0.2">
      <c r="A5" s="459"/>
      <c r="B5" s="425" t="s">
        <v>83</v>
      </c>
      <c r="C5" s="425" t="s">
        <v>65</v>
      </c>
      <c r="D5" s="425" t="s">
        <v>24</v>
      </c>
      <c r="E5" s="425" t="s">
        <v>1110</v>
      </c>
      <c r="F5" s="425" t="s">
        <v>83</v>
      </c>
      <c r="G5" s="425" t="s">
        <v>65</v>
      </c>
      <c r="H5" s="425" t="s">
        <v>24</v>
      </c>
      <c r="I5" s="425" t="s">
        <v>1110</v>
      </c>
      <c r="J5" s="425" t="s">
        <v>83</v>
      </c>
      <c r="K5" s="425" t="s">
        <v>65</v>
      </c>
      <c r="L5" s="425" t="s">
        <v>24</v>
      </c>
      <c r="M5" s="425" t="s">
        <v>1110</v>
      </c>
      <c r="N5" s="418" t="s">
        <v>83</v>
      </c>
      <c r="O5" s="418" t="s">
        <v>65</v>
      </c>
      <c r="P5" s="418" t="s">
        <v>24</v>
      </c>
      <c r="Q5" s="418" t="s">
        <v>1110</v>
      </c>
      <c r="R5" s="425" t="s">
        <v>83</v>
      </c>
      <c r="S5" s="425" t="s">
        <v>65</v>
      </c>
      <c r="T5" s="425" t="s">
        <v>24</v>
      </c>
      <c r="U5" s="425" t="s">
        <v>1110</v>
      </c>
      <c r="V5" s="425" t="s">
        <v>83</v>
      </c>
      <c r="W5" s="425" t="s">
        <v>65</v>
      </c>
      <c r="X5" s="425" t="s">
        <v>24</v>
      </c>
      <c r="Y5" s="425" t="s">
        <v>1110</v>
      </c>
      <c r="Z5" s="425" t="s">
        <v>83</v>
      </c>
      <c r="AA5" s="425" t="s">
        <v>65</v>
      </c>
      <c r="AB5" s="425" t="s">
        <v>24</v>
      </c>
      <c r="AC5" s="425" t="s">
        <v>1110</v>
      </c>
      <c r="AD5" s="418" t="s">
        <v>83</v>
      </c>
      <c r="AE5" s="418" t="s">
        <v>65</v>
      </c>
      <c r="AF5" s="418" t="s">
        <v>24</v>
      </c>
      <c r="AG5" s="418" t="s">
        <v>1110</v>
      </c>
      <c r="AH5" s="419" t="s">
        <v>83</v>
      </c>
      <c r="AI5" s="419" t="s">
        <v>65</v>
      </c>
      <c r="AJ5" s="419" t="s">
        <v>24</v>
      </c>
      <c r="AK5" s="419" t="s">
        <v>1110</v>
      </c>
    </row>
    <row r="6" spans="1:38" ht="20" customHeight="1" x14ac:dyDescent="0.2">
      <c r="A6" s="420" t="s">
        <v>1448</v>
      </c>
      <c r="B6" s="421">
        <v>1400000</v>
      </c>
      <c r="C6" s="421">
        <v>0</v>
      </c>
      <c r="D6" s="421">
        <v>0</v>
      </c>
      <c r="E6" s="421">
        <v>-1400000</v>
      </c>
      <c r="F6" s="421">
        <v>1400000</v>
      </c>
      <c r="G6" s="421">
        <v>0</v>
      </c>
      <c r="H6" s="421">
        <v>0</v>
      </c>
      <c r="I6" s="421">
        <v>-1400000</v>
      </c>
      <c r="J6" s="421">
        <v>1400000</v>
      </c>
      <c r="K6" s="421">
        <v>0</v>
      </c>
      <c r="L6" s="421">
        <v>0</v>
      </c>
      <c r="M6" s="421">
        <v>-1400000</v>
      </c>
      <c r="N6" s="421">
        <v>4200000</v>
      </c>
      <c r="O6" s="421">
        <v>0</v>
      </c>
      <c r="P6" s="421">
        <v>0</v>
      </c>
      <c r="Q6" s="421">
        <v>-4200000</v>
      </c>
      <c r="R6" s="421">
        <v>1400000</v>
      </c>
      <c r="S6" s="421">
        <v>0</v>
      </c>
      <c r="T6" s="421">
        <v>0</v>
      </c>
      <c r="U6" s="421">
        <v>-1400000</v>
      </c>
      <c r="V6" s="421">
        <v>1400000</v>
      </c>
      <c r="W6" s="421">
        <v>0</v>
      </c>
      <c r="X6" s="421">
        <v>0</v>
      </c>
      <c r="Y6" s="421">
        <v>-1400000</v>
      </c>
      <c r="Z6" s="421">
        <v>1400000</v>
      </c>
      <c r="AA6" s="421">
        <v>0</v>
      </c>
      <c r="AB6" s="421">
        <v>0</v>
      </c>
      <c r="AC6" s="421">
        <v>-1400000</v>
      </c>
      <c r="AD6" s="421">
        <v>4200000</v>
      </c>
      <c r="AE6" s="421">
        <v>0</v>
      </c>
      <c r="AF6" s="421">
        <v>0</v>
      </c>
      <c r="AG6" s="421">
        <v>-4200000</v>
      </c>
      <c r="AH6" s="421">
        <v>8400000</v>
      </c>
      <c r="AI6" s="421">
        <v>0</v>
      </c>
      <c r="AJ6" s="421">
        <v>0</v>
      </c>
      <c r="AK6" s="421">
        <v>-8400000</v>
      </c>
      <c r="AL6" s="154"/>
    </row>
    <row r="7" spans="1:38" ht="20" customHeight="1" x14ac:dyDescent="0.2">
      <c r="A7" s="420" t="s">
        <v>969</v>
      </c>
      <c r="B7" s="421">
        <v>0</v>
      </c>
      <c r="C7" s="421">
        <v>0</v>
      </c>
      <c r="D7" s="421">
        <v>0</v>
      </c>
      <c r="E7" s="421">
        <v>0</v>
      </c>
      <c r="F7" s="421">
        <v>0</v>
      </c>
      <c r="G7" s="421">
        <v>0</v>
      </c>
      <c r="H7" s="421">
        <v>0</v>
      </c>
      <c r="I7" s="421">
        <v>0</v>
      </c>
      <c r="J7" s="421">
        <v>0</v>
      </c>
      <c r="K7" s="421">
        <v>0</v>
      </c>
      <c r="L7" s="421">
        <v>0</v>
      </c>
      <c r="M7" s="421">
        <v>0</v>
      </c>
      <c r="N7" s="421">
        <v>0</v>
      </c>
      <c r="O7" s="421">
        <v>0</v>
      </c>
      <c r="P7" s="421">
        <v>0</v>
      </c>
      <c r="Q7" s="421">
        <v>0</v>
      </c>
      <c r="R7" s="421">
        <v>0</v>
      </c>
      <c r="S7" s="421">
        <v>0</v>
      </c>
      <c r="T7" s="421">
        <v>0</v>
      </c>
      <c r="U7" s="421">
        <v>0</v>
      </c>
      <c r="V7" s="421">
        <v>0</v>
      </c>
      <c r="W7" s="421">
        <v>0</v>
      </c>
      <c r="X7" s="421">
        <v>0</v>
      </c>
      <c r="Y7" s="421">
        <v>0</v>
      </c>
      <c r="Z7" s="421">
        <v>0</v>
      </c>
      <c r="AA7" s="421">
        <v>0</v>
      </c>
      <c r="AB7" s="421">
        <v>0</v>
      </c>
      <c r="AC7" s="421">
        <v>0</v>
      </c>
      <c r="AD7" s="421">
        <v>0</v>
      </c>
      <c r="AE7" s="421">
        <v>0</v>
      </c>
      <c r="AF7" s="421">
        <v>0</v>
      </c>
      <c r="AG7" s="421">
        <v>0</v>
      </c>
      <c r="AH7" s="421">
        <v>0</v>
      </c>
      <c r="AI7" s="421">
        <v>0</v>
      </c>
      <c r="AJ7" s="421">
        <v>0</v>
      </c>
      <c r="AK7" s="421">
        <v>0</v>
      </c>
      <c r="AL7" s="154"/>
    </row>
    <row r="8" spans="1:38" ht="20" customHeight="1" x14ac:dyDescent="0.2">
      <c r="A8" s="420" t="s">
        <v>1075</v>
      </c>
      <c r="B8" s="421">
        <v>144000</v>
      </c>
      <c r="C8" s="421">
        <v>165000</v>
      </c>
      <c r="D8" s="421">
        <v>0</v>
      </c>
      <c r="E8" s="421">
        <v>21000</v>
      </c>
      <c r="F8" s="421">
        <v>0</v>
      </c>
      <c r="G8" s="421">
        <v>0</v>
      </c>
      <c r="H8" s="421">
        <v>0</v>
      </c>
      <c r="I8" s="421">
        <v>0</v>
      </c>
      <c r="J8" s="421">
        <v>0</v>
      </c>
      <c r="K8" s="421">
        <v>0</v>
      </c>
      <c r="L8" s="421">
        <v>0</v>
      </c>
      <c r="M8" s="421">
        <v>0</v>
      </c>
      <c r="N8" s="421">
        <v>144000</v>
      </c>
      <c r="O8" s="421">
        <v>165000</v>
      </c>
      <c r="P8" s="421">
        <v>165000</v>
      </c>
      <c r="Q8" s="421">
        <v>21000</v>
      </c>
      <c r="R8" s="421">
        <v>0</v>
      </c>
      <c r="S8" s="421">
        <v>0</v>
      </c>
      <c r="T8" s="421">
        <v>0</v>
      </c>
      <c r="U8" s="421">
        <v>0</v>
      </c>
      <c r="V8" s="421">
        <v>0</v>
      </c>
      <c r="W8" s="421">
        <v>0</v>
      </c>
      <c r="X8" s="421">
        <v>0</v>
      </c>
      <c r="Y8" s="421">
        <v>0</v>
      </c>
      <c r="Z8" s="421">
        <v>0</v>
      </c>
      <c r="AA8" s="421">
        <v>0</v>
      </c>
      <c r="AB8" s="421">
        <v>0</v>
      </c>
      <c r="AC8" s="421">
        <v>0</v>
      </c>
      <c r="AD8" s="421">
        <v>0</v>
      </c>
      <c r="AE8" s="421">
        <v>0</v>
      </c>
      <c r="AF8" s="421">
        <v>0</v>
      </c>
      <c r="AG8" s="421">
        <v>0</v>
      </c>
      <c r="AH8" s="421">
        <v>144000</v>
      </c>
      <c r="AI8" s="421">
        <v>165000</v>
      </c>
      <c r="AJ8" s="421">
        <v>165000</v>
      </c>
      <c r="AK8" s="421">
        <v>21000</v>
      </c>
      <c r="AL8" s="154"/>
    </row>
    <row r="9" spans="1:38" ht="20" customHeight="1" x14ac:dyDescent="0.2">
      <c r="A9" s="420" t="s">
        <v>1077</v>
      </c>
      <c r="B9" s="421">
        <v>73240</v>
      </c>
      <c r="C9" s="421">
        <v>78000</v>
      </c>
      <c r="D9" s="421">
        <v>0</v>
      </c>
      <c r="E9" s="421">
        <v>4760</v>
      </c>
      <c r="F9" s="421">
        <v>0</v>
      </c>
      <c r="G9" s="421">
        <v>0</v>
      </c>
      <c r="H9" s="421">
        <v>0</v>
      </c>
      <c r="I9" s="421">
        <v>0</v>
      </c>
      <c r="J9" s="421">
        <v>0</v>
      </c>
      <c r="K9" s="421">
        <v>0</v>
      </c>
      <c r="L9" s="421">
        <v>0</v>
      </c>
      <c r="M9" s="421">
        <v>0</v>
      </c>
      <c r="N9" s="421">
        <v>73240</v>
      </c>
      <c r="O9" s="421">
        <v>78000</v>
      </c>
      <c r="P9" s="421">
        <v>78000</v>
      </c>
      <c r="Q9" s="421">
        <v>4760</v>
      </c>
      <c r="R9" s="421">
        <v>0</v>
      </c>
      <c r="S9" s="421">
        <v>0</v>
      </c>
      <c r="T9" s="421">
        <v>0</v>
      </c>
      <c r="U9" s="421">
        <v>0</v>
      </c>
      <c r="V9" s="421">
        <v>0</v>
      </c>
      <c r="W9" s="421">
        <v>0</v>
      </c>
      <c r="X9" s="421">
        <v>0</v>
      </c>
      <c r="Y9" s="421">
        <v>0</v>
      </c>
      <c r="Z9" s="421">
        <v>0</v>
      </c>
      <c r="AA9" s="421">
        <v>0</v>
      </c>
      <c r="AB9" s="421">
        <v>0</v>
      </c>
      <c r="AC9" s="421">
        <v>0</v>
      </c>
      <c r="AD9" s="421">
        <v>0</v>
      </c>
      <c r="AE9" s="421">
        <v>0</v>
      </c>
      <c r="AF9" s="421">
        <v>0</v>
      </c>
      <c r="AG9" s="421">
        <v>0</v>
      </c>
      <c r="AH9" s="421">
        <v>73240</v>
      </c>
      <c r="AI9" s="421">
        <v>78000</v>
      </c>
      <c r="AJ9" s="421">
        <v>78000</v>
      </c>
      <c r="AK9" s="421">
        <v>4760</v>
      </c>
      <c r="AL9" s="154"/>
    </row>
    <row r="10" spans="1:38" ht="20" customHeight="1" x14ac:dyDescent="0.2">
      <c r="A10" s="420" t="s">
        <v>1109</v>
      </c>
      <c r="B10" s="421">
        <v>31600</v>
      </c>
      <c r="C10" s="421">
        <v>22500</v>
      </c>
      <c r="D10" s="421">
        <v>0</v>
      </c>
      <c r="E10" s="421">
        <v>-9100</v>
      </c>
      <c r="F10" s="421">
        <v>0</v>
      </c>
      <c r="G10" s="421">
        <v>0</v>
      </c>
      <c r="H10" s="421">
        <v>0</v>
      </c>
      <c r="I10" s="421">
        <v>0</v>
      </c>
      <c r="J10" s="421">
        <v>0</v>
      </c>
      <c r="K10" s="421">
        <v>0</v>
      </c>
      <c r="L10" s="421">
        <v>0</v>
      </c>
      <c r="M10" s="421">
        <v>0</v>
      </c>
      <c r="N10" s="421">
        <v>31600</v>
      </c>
      <c r="O10" s="421">
        <v>22500</v>
      </c>
      <c r="P10" s="421">
        <v>22500</v>
      </c>
      <c r="Q10" s="421">
        <v>-9100</v>
      </c>
      <c r="R10" s="421">
        <v>0</v>
      </c>
      <c r="S10" s="421">
        <v>0</v>
      </c>
      <c r="T10" s="421">
        <v>0</v>
      </c>
      <c r="U10" s="421">
        <v>0</v>
      </c>
      <c r="V10" s="421">
        <v>0</v>
      </c>
      <c r="W10" s="421">
        <v>0</v>
      </c>
      <c r="X10" s="421">
        <v>0</v>
      </c>
      <c r="Y10" s="421">
        <v>0</v>
      </c>
      <c r="Z10" s="421">
        <v>0</v>
      </c>
      <c r="AA10" s="421">
        <v>0</v>
      </c>
      <c r="AB10" s="421">
        <v>0</v>
      </c>
      <c r="AC10" s="421">
        <v>0</v>
      </c>
      <c r="AD10" s="421">
        <v>0</v>
      </c>
      <c r="AE10" s="421">
        <v>0</v>
      </c>
      <c r="AF10" s="421">
        <v>0</v>
      </c>
      <c r="AG10" s="421">
        <v>0</v>
      </c>
      <c r="AH10" s="421">
        <v>31600</v>
      </c>
      <c r="AI10" s="421">
        <v>22500</v>
      </c>
      <c r="AJ10" s="421">
        <v>22500</v>
      </c>
      <c r="AK10" s="421">
        <v>-9100</v>
      </c>
      <c r="AL10" s="154"/>
    </row>
    <row r="11" spans="1:38" ht="20" customHeight="1" x14ac:dyDescent="0.2">
      <c r="A11" s="420" t="s">
        <v>112</v>
      </c>
      <c r="B11" s="421">
        <v>1080000</v>
      </c>
      <c r="C11" s="421">
        <v>1280000</v>
      </c>
      <c r="D11" s="421">
        <v>0</v>
      </c>
      <c r="E11" s="421">
        <v>200000</v>
      </c>
      <c r="F11" s="421">
        <v>1080000</v>
      </c>
      <c r="G11" s="421">
        <v>1430000</v>
      </c>
      <c r="H11" s="421">
        <v>0</v>
      </c>
      <c r="I11" s="421">
        <v>350000</v>
      </c>
      <c r="J11" s="421">
        <v>1080000</v>
      </c>
      <c r="K11" s="421">
        <v>1430000</v>
      </c>
      <c r="L11" s="421">
        <v>0</v>
      </c>
      <c r="M11" s="421">
        <v>350000</v>
      </c>
      <c r="N11" s="421">
        <v>3240000</v>
      </c>
      <c r="O11" s="421">
        <v>4140000</v>
      </c>
      <c r="P11" s="421">
        <v>4140000</v>
      </c>
      <c r="Q11" s="421">
        <v>900000</v>
      </c>
      <c r="R11" s="421">
        <v>1080000</v>
      </c>
      <c r="S11" s="421">
        <v>1080000</v>
      </c>
      <c r="T11" s="421">
        <v>0</v>
      </c>
      <c r="U11" s="421">
        <v>0</v>
      </c>
      <c r="V11" s="421">
        <v>1080000</v>
      </c>
      <c r="W11" s="421">
        <v>1080000</v>
      </c>
      <c r="X11" s="421">
        <v>0</v>
      </c>
      <c r="Y11" s="421">
        <v>0</v>
      </c>
      <c r="Z11" s="421">
        <v>1080000</v>
      </c>
      <c r="AA11" s="421">
        <v>1080000</v>
      </c>
      <c r="AB11" s="421">
        <v>0</v>
      </c>
      <c r="AC11" s="421">
        <v>0</v>
      </c>
      <c r="AD11" s="421">
        <v>3240000</v>
      </c>
      <c r="AE11" s="421">
        <v>3240000</v>
      </c>
      <c r="AF11" s="421">
        <v>3240000</v>
      </c>
      <c r="AG11" s="421">
        <v>0</v>
      </c>
      <c r="AH11" s="421">
        <v>6480000</v>
      </c>
      <c r="AI11" s="421">
        <v>7380000</v>
      </c>
      <c r="AJ11" s="421">
        <v>7380000</v>
      </c>
      <c r="AK11" s="421">
        <v>900000</v>
      </c>
      <c r="AL11" s="154"/>
    </row>
    <row r="12" spans="1:38" ht="20" customHeight="1" x14ac:dyDescent="0.2">
      <c r="A12" s="420" t="s">
        <v>113</v>
      </c>
      <c r="B12" s="421">
        <v>24351000</v>
      </c>
      <c r="C12" s="421">
        <v>25251000</v>
      </c>
      <c r="D12" s="421">
        <v>0</v>
      </c>
      <c r="E12" s="421">
        <v>900000</v>
      </c>
      <c r="F12" s="421">
        <v>23551000</v>
      </c>
      <c r="G12" s="421">
        <v>26411000</v>
      </c>
      <c r="H12" s="421">
        <v>0</v>
      </c>
      <c r="I12" s="421">
        <v>2860000</v>
      </c>
      <c r="J12" s="421">
        <v>24551000</v>
      </c>
      <c r="K12" s="421">
        <v>31783500</v>
      </c>
      <c r="L12" s="421">
        <v>0</v>
      </c>
      <c r="M12" s="421">
        <v>7232500</v>
      </c>
      <c r="N12" s="421">
        <v>72453000</v>
      </c>
      <c r="O12" s="421">
        <v>83445500</v>
      </c>
      <c r="P12" s="421">
        <v>83445500</v>
      </c>
      <c r="Q12" s="421">
        <v>10992500</v>
      </c>
      <c r="R12" s="421">
        <v>23551000</v>
      </c>
      <c r="S12" s="421">
        <v>23551000</v>
      </c>
      <c r="T12" s="421">
        <v>0</v>
      </c>
      <c r="U12" s="421">
        <v>0</v>
      </c>
      <c r="V12" s="421">
        <v>23051000</v>
      </c>
      <c r="W12" s="421">
        <v>23051000</v>
      </c>
      <c r="X12" s="421">
        <v>0</v>
      </c>
      <c r="Y12" s="421">
        <v>0</v>
      </c>
      <c r="Z12" s="421">
        <v>22551000</v>
      </c>
      <c r="AA12" s="421">
        <v>22551000</v>
      </c>
      <c r="AB12" s="421">
        <v>0</v>
      </c>
      <c r="AC12" s="421">
        <v>0</v>
      </c>
      <c r="AD12" s="421">
        <v>69153000</v>
      </c>
      <c r="AE12" s="421">
        <v>69153000</v>
      </c>
      <c r="AF12" s="421">
        <v>69153000</v>
      </c>
      <c r="AG12" s="421">
        <v>0</v>
      </c>
      <c r="AH12" s="421">
        <v>141606000</v>
      </c>
      <c r="AI12" s="421">
        <v>152598500</v>
      </c>
      <c r="AJ12" s="421">
        <v>152598500</v>
      </c>
      <c r="AK12" s="421">
        <v>10992500</v>
      </c>
      <c r="AL12" s="154"/>
    </row>
    <row r="13" spans="1:38" ht="20" customHeight="1" x14ac:dyDescent="0.2">
      <c r="A13" s="420" t="s">
        <v>114</v>
      </c>
      <c r="B13" s="421">
        <v>14950000</v>
      </c>
      <c r="C13" s="421">
        <v>15950000</v>
      </c>
      <c r="D13" s="421">
        <v>0</v>
      </c>
      <c r="E13" s="421">
        <v>1000000</v>
      </c>
      <c r="F13" s="421">
        <v>14950000</v>
      </c>
      <c r="G13" s="421">
        <v>15350000</v>
      </c>
      <c r="H13" s="421">
        <v>0</v>
      </c>
      <c r="I13" s="421">
        <v>400000</v>
      </c>
      <c r="J13" s="421">
        <v>14950000</v>
      </c>
      <c r="K13" s="421">
        <v>15350000</v>
      </c>
      <c r="L13" s="421">
        <v>0</v>
      </c>
      <c r="M13" s="421">
        <v>400000</v>
      </c>
      <c r="N13" s="421">
        <v>44850000</v>
      </c>
      <c r="O13" s="421">
        <v>46650000</v>
      </c>
      <c r="P13" s="421">
        <v>46650000</v>
      </c>
      <c r="Q13" s="421">
        <v>1800000</v>
      </c>
      <c r="R13" s="421">
        <v>14950000</v>
      </c>
      <c r="S13" s="421">
        <v>14700000</v>
      </c>
      <c r="T13" s="421">
        <v>0</v>
      </c>
      <c r="U13" s="421">
        <v>-250000</v>
      </c>
      <c r="V13" s="421">
        <v>14950000</v>
      </c>
      <c r="W13" s="421">
        <v>14700000</v>
      </c>
      <c r="X13" s="421">
        <v>0</v>
      </c>
      <c r="Y13" s="421">
        <v>-250000</v>
      </c>
      <c r="Z13" s="421">
        <v>14950000</v>
      </c>
      <c r="AA13" s="421">
        <v>14700000</v>
      </c>
      <c r="AB13" s="421">
        <v>0</v>
      </c>
      <c r="AC13" s="421">
        <v>-250000</v>
      </c>
      <c r="AD13" s="421">
        <v>44850000</v>
      </c>
      <c r="AE13" s="421">
        <v>44100000</v>
      </c>
      <c r="AF13" s="421">
        <v>44100000</v>
      </c>
      <c r="AG13" s="421">
        <v>-750000</v>
      </c>
      <c r="AH13" s="421">
        <v>89700000</v>
      </c>
      <c r="AI13" s="421">
        <v>90750000</v>
      </c>
      <c r="AJ13" s="421">
        <v>90750000</v>
      </c>
      <c r="AK13" s="421">
        <v>1050000</v>
      </c>
      <c r="AL13" s="154"/>
    </row>
    <row r="14" spans="1:38" ht="20" customHeight="1" x14ac:dyDescent="0.2">
      <c r="A14" s="420" t="s">
        <v>15</v>
      </c>
      <c r="B14" s="421">
        <v>2800000</v>
      </c>
      <c r="C14" s="421">
        <v>2800000</v>
      </c>
      <c r="D14" s="421">
        <v>0</v>
      </c>
      <c r="E14" s="421">
        <v>0</v>
      </c>
      <c r="F14" s="421">
        <v>2820000</v>
      </c>
      <c r="G14" s="421">
        <v>2820000</v>
      </c>
      <c r="H14" s="421">
        <v>0</v>
      </c>
      <c r="I14" s="421">
        <v>0</v>
      </c>
      <c r="J14" s="421">
        <v>2820000</v>
      </c>
      <c r="K14" s="421">
        <v>2820000</v>
      </c>
      <c r="L14" s="421">
        <v>0</v>
      </c>
      <c r="M14" s="421">
        <v>0</v>
      </c>
      <c r="N14" s="421">
        <v>8440000</v>
      </c>
      <c r="O14" s="421">
        <v>8440000</v>
      </c>
      <c r="P14" s="421">
        <v>8440000</v>
      </c>
      <c r="Q14" s="421">
        <v>0</v>
      </c>
      <c r="R14" s="421">
        <v>2820000</v>
      </c>
      <c r="S14" s="421">
        <v>2820000</v>
      </c>
      <c r="T14" s="421">
        <v>0</v>
      </c>
      <c r="U14" s="421">
        <v>0</v>
      </c>
      <c r="V14" s="421">
        <v>2820000</v>
      </c>
      <c r="W14" s="421">
        <v>2820000</v>
      </c>
      <c r="X14" s="421">
        <v>0</v>
      </c>
      <c r="Y14" s="421">
        <v>0</v>
      </c>
      <c r="Z14" s="421">
        <v>2820000</v>
      </c>
      <c r="AA14" s="421">
        <v>2820000</v>
      </c>
      <c r="AB14" s="421">
        <v>0</v>
      </c>
      <c r="AC14" s="421">
        <v>0</v>
      </c>
      <c r="AD14" s="421">
        <v>8460000</v>
      </c>
      <c r="AE14" s="421">
        <v>8460000</v>
      </c>
      <c r="AF14" s="421">
        <v>8460000</v>
      </c>
      <c r="AG14" s="421">
        <v>0</v>
      </c>
      <c r="AH14" s="421">
        <v>16900000</v>
      </c>
      <c r="AI14" s="421">
        <v>16900000</v>
      </c>
      <c r="AJ14" s="421">
        <v>16900000</v>
      </c>
      <c r="AK14" s="421">
        <v>0</v>
      </c>
      <c r="AL14" s="154"/>
    </row>
    <row r="15" spans="1:38" ht="20" customHeight="1" x14ac:dyDescent="0.2">
      <c r="A15" s="420" t="s">
        <v>115</v>
      </c>
      <c r="B15" s="421">
        <v>12573000</v>
      </c>
      <c r="C15" s="421">
        <v>12573000</v>
      </c>
      <c r="D15" s="421">
        <v>0</v>
      </c>
      <c r="E15" s="421">
        <v>0</v>
      </c>
      <c r="F15" s="421">
        <v>12573000</v>
      </c>
      <c r="G15" s="421">
        <v>12573000</v>
      </c>
      <c r="H15" s="421">
        <v>0</v>
      </c>
      <c r="I15" s="421">
        <v>0</v>
      </c>
      <c r="J15" s="421">
        <v>12573000</v>
      </c>
      <c r="K15" s="421">
        <v>12573000</v>
      </c>
      <c r="L15" s="421">
        <v>0</v>
      </c>
      <c r="M15" s="421">
        <v>0</v>
      </c>
      <c r="N15" s="421">
        <v>37719000</v>
      </c>
      <c r="O15" s="421">
        <v>37719000</v>
      </c>
      <c r="P15" s="421">
        <v>37719000</v>
      </c>
      <c r="Q15" s="421">
        <v>0</v>
      </c>
      <c r="R15" s="421">
        <v>12573000</v>
      </c>
      <c r="S15" s="421">
        <v>12573000</v>
      </c>
      <c r="T15" s="421">
        <v>0</v>
      </c>
      <c r="U15" s="421">
        <v>0</v>
      </c>
      <c r="V15" s="421">
        <v>12573000</v>
      </c>
      <c r="W15" s="421">
        <v>12573000</v>
      </c>
      <c r="X15" s="421">
        <v>0</v>
      </c>
      <c r="Y15" s="421">
        <v>0</v>
      </c>
      <c r="Z15" s="421">
        <v>12573000</v>
      </c>
      <c r="AA15" s="421">
        <v>12573000</v>
      </c>
      <c r="AB15" s="421">
        <v>0</v>
      </c>
      <c r="AC15" s="421">
        <v>0</v>
      </c>
      <c r="AD15" s="421">
        <v>37719000</v>
      </c>
      <c r="AE15" s="421">
        <v>37719000</v>
      </c>
      <c r="AF15" s="421">
        <v>37719000</v>
      </c>
      <c r="AG15" s="421">
        <v>0</v>
      </c>
      <c r="AH15" s="421">
        <v>75438000</v>
      </c>
      <c r="AI15" s="421">
        <v>75438000</v>
      </c>
      <c r="AJ15" s="421">
        <v>75438000</v>
      </c>
      <c r="AK15" s="421">
        <v>0</v>
      </c>
      <c r="AL15" s="154"/>
    </row>
    <row r="16" spans="1:38" ht="20" customHeight="1" x14ac:dyDescent="0.2">
      <c r="A16" s="420" t="s">
        <v>116</v>
      </c>
      <c r="B16" s="421">
        <v>1880000</v>
      </c>
      <c r="C16" s="421">
        <v>2636000</v>
      </c>
      <c r="D16" s="421">
        <v>0</v>
      </c>
      <c r="E16" s="421">
        <v>756000</v>
      </c>
      <c r="F16" s="421">
        <v>1880000</v>
      </c>
      <c r="G16" s="421">
        <v>2636000</v>
      </c>
      <c r="H16" s="421">
        <v>0</v>
      </c>
      <c r="I16" s="421">
        <v>756000</v>
      </c>
      <c r="J16" s="421">
        <v>1880000</v>
      </c>
      <c r="K16" s="421">
        <v>2636000</v>
      </c>
      <c r="L16" s="421">
        <v>0</v>
      </c>
      <c r="M16" s="421">
        <v>756000</v>
      </c>
      <c r="N16" s="421">
        <v>5640000</v>
      </c>
      <c r="O16" s="421">
        <v>7908000</v>
      </c>
      <c r="P16" s="421">
        <v>7908000</v>
      </c>
      <c r="Q16" s="421">
        <v>2268000</v>
      </c>
      <c r="R16" s="421">
        <v>1730000</v>
      </c>
      <c r="S16" s="421">
        <v>2486000</v>
      </c>
      <c r="T16" s="421">
        <v>0</v>
      </c>
      <c r="U16" s="421">
        <v>756000</v>
      </c>
      <c r="V16" s="421">
        <v>1730000</v>
      </c>
      <c r="W16" s="421">
        <v>2486000</v>
      </c>
      <c r="X16" s="421">
        <v>0</v>
      </c>
      <c r="Y16" s="421">
        <v>756000</v>
      </c>
      <c r="Z16" s="421">
        <v>1880000</v>
      </c>
      <c r="AA16" s="421">
        <v>2636000</v>
      </c>
      <c r="AB16" s="421">
        <v>0</v>
      </c>
      <c r="AC16" s="421">
        <v>756000</v>
      </c>
      <c r="AD16" s="421">
        <v>5340000</v>
      </c>
      <c r="AE16" s="421">
        <v>7608000</v>
      </c>
      <c r="AF16" s="421">
        <v>7608000</v>
      </c>
      <c r="AG16" s="421">
        <v>2268000</v>
      </c>
      <c r="AH16" s="421">
        <v>10980000</v>
      </c>
      <c r="AI16" s="421">
        <v>15516000</v>
      </c>
      <c r="AJ16" s="421">
        <v>15516000</v>
      </c>
      <c r="AK16" s="421">
        <v>4536000</v>
      </c>
      <c r="AL16" s="154"/>
    </row>
    <row r="17" spans="1:38" ht="20" customHeight="1" x14ac:dyDescent="0.2">
      <c r="A17" s="420" t="s">
        <v>1462</v>
      </c>
      <c r="B17" s="421">
        <v>630000</v>
      </c>
      <c r="C17" s="421">
        <v>630000</v>
      </c>
      <c r="D17" s="421">
        <v>0</v>
      </c>
      <c r="E17" s="421">
        <v>0</v>
      </c>
      <c r="F17" s="421">
        <v>630000</v>
      </c>
      <c r="G17" s="421">
        <v>630000</v>
      </c>
      <c r="H17" s="421">
        <v>0</v>
      </c>
      <c r="I17" s="421">
        <v>0</v>
      </c>
      <c r="J17" s="421">
        <v>630000</v>
      </c>
      <c r="K17" s="421">
        <v>630000</v>
      </c>
      <c r="L17" s="421">
        <v>0</v>
      </c>
      <c r="M17" s="421">
        <v>0</v>
      </c>
      <c r="N17" s="421">
        <v>1890000</v>
      </c>
      <c r="O17" s="421">
        <v>1890000</v>
      </c>
      <c r="P17" s="421">
        <v>1890000</v>
      </c>
      <c r="Q17" s="421">
        <v>0</v>
      </c>
      <c r="R17" s="421">
        <v>630000</v>
      </c>
      <c r="S17" s="421">
        <v>630000</v>
      </c>
      <c r="T17" s="421">
        <v>0</v>
      </c>
      <c r="U17" s="421">
        <v>0</v>
      </c>
      <c r="V17" s="421">
        <v>630000</v>
      </c>
      <c r="W17" s="421">
        <v>630000</v>
      </c>
      <c r="X17" s="421">
        <v>0</v>
      </c>
      <c r="Y17" s="421">
        <v>0</v>
      </c>
      <c r="Z17" s="421">
        <v>630000</v>
      </c>
      <c r="AA17" s="421">
        <v>630000</v>
      </c>
      <c r="AB17" s="421">
        <v>0</v>
      </c>
      <c r="AC17" s="421">
        <v>0</v>
      </c>
      <c r="AD17" s="421">
        <v>1890000</v>
      </c>
      <c r="AE17" s="421">
        <v>1890000</v>
      </c>
      <c r="AF17" s="421">
        <v>1890000</v>
      </c>
      <c r="AG17" s="421">
        <v>0</v>
      </c>
      <c r="AH17" s="421">
        <v>3780000</v>
      </c>
      <c r="AI17" s="421">
        <v>3780000</v>
      </c>
      <c r="AJ17" s="421">
        <v>3780000</v>
      </c>
      <c r="AK17" s="421">
        <v>0</v>
      </c>
      <c r="AL17" s="154"/>
    </row>
    <row r="18" spans="1:38" ht="20" customHeight="1" x14ac:dyDescent="0.2">
      <c r="A18" s="420" t="s">
        <v>14</v>
      </c>
      <c r="B18" s="421">
        <v>1100000</v>
      </c>
      <c r="C18" s="421">
        <v>1100000</v>
      </c>
      <c r="D18" s="421">
        <v>0</v>
      </c>
      <c r="E18" s="421">
        <v>0</v>
      </c>
      <c r="F18" s="421">
        <v>1100000</v>
      </c>
      <c r="G18" s="421">
        <v>1100000</v>
      </c>
      <c r="H18" s="421">
        <v>0</v>
      </c>
      <c r="I18" s="421">
        <v>0</v>
      </c>
      <c r="J18" s="421">
        <v>1100000</v>
      </c>
      <c r="K18" s="421">
        <v>1100000</v>
      </c>
      <c r="L18" s="421">
        <v>0</v>
      </c>
      <c r="M18" s="421">
        <v>0</v>
      </c>
      <c r="N18" s="421">
        <v>3300000</v>
      </c>
      <c r="O18" s="421">
        <v>3300000</v>
      </c>
      <c r="P18" s="421">
        <v>3300000</v>
      </c>
      <c r="Q18" s="421">
        <v>0</v>
      </c>
      <c r="R18" s="421">
        <v>1100000</v>
      </c>
      <c r="S18" s="421">
        <v>1100000</v>
      </c>
      <c r="T18" s="421">
        <v>0</v>
      </c>
      <c r="U18" s="421">
        <v>0</v>
      </c>
      <c r="V18" s="421">
        <v>1100000</v>
      </c>
      <c r="W18" s="421">
        <v>1100000</v>
      </c>
      <c r="X18" s="421">
        <v>0</v>
      </c>
      <c r="Y18" s="421">
        <v>0</v>
      </c>
      <c r="Z18" s="421">
        <v>1100000</v>
      </c>
      <c r="AA18" s="421">
        <v>1100000</v>
      </c>
      <c r="AB18" s="421">
        <v>0</v>
      </c>
      <c r="AC18" s="421">
        <v>0</v>
      </c>
      <c r="AD18" s="421">
        <v>3300000</v>
      </c>
      <c r="AE18" s="421">
        <v>3300000</v>
      </c>
      <c r="AF18" s="421">
        <v>3300000</v>
      </c>
      <c r="AG18" s="421">
        <v>0</v>
      </c>
      <c r="AH18" s="421">
        <v>6600000</v>
      </c>
      <c r="AI18" s="421">
        <v>6600000</v>
      </c>
      <c r="AJ18" s="421">
        <v>6600000</v>
      </c>
      <c r="AK18" s="421">
        <v>0</v>
      </c>
      <c r="AL18" s="154"/>
    </row>
    <row r="19" spans="1:38" ht="20" customHeight="1" x14ac:dyDescent="0.2">
      <c r="A19" s="420" t="s">
        <v>1122</v>
      </c>
      <c r="B19" s="421">
        <v>500000</v>
      </c>
      <c r="C19" s="421">
        <v>500000</v>
      </c>
      <c r="D19" s="421">
        <v>0</v>
      </c>
      <c r="E19" s="421">
        <v>0</v>
      </c>
      <c r="F19" s="421">
        <v>500000</v>
      </c>
      <c r="G19" s="421">
        <v>500000</v>
      </c>
      <c r="H19" s="421">
        <v>0</v>
      </c>
      <c r="I19" s="421">
        <v>0</v>
      </c>
      <c r="J19" s="421">
        <v>500000</v>
      </c>
      <c r="K19" s="421">
        <v>500000</v>
      </c>
      <c r="L19" s="421">
        <v>0</v>
      </c>
      <c r="M19" s="421">
        <v>0</v>
      </c>
      <c r="N19" s="421">
        <v>1500000</v>
      </c>
      <c r="O19" s="421">
        <v>1500000</v>
      </c>
      <c r="P19" s="421">
        <v>1500000</v>
      </c>
      <c r="Q19" s="421">
        <v>0</v>
      </c>
      <c r="R19" s="421">
        <v>500000</v>
      </c>
      <c r="S19" s="421">
        <v>500000</v>
      </c>
      <c r="T19" s="421">
        <v>0</v>
      </c>
      <c r="U19" s="421">
        <v>0</v>
      </c>
      <c r="V19" s="421">
        <v>500000</v>
      </c>
      <c r="W19" s="421">
        <v>500000</v>
      </c>
      <c r="X19" s="421">
        <v>0</v>
      </c>
      <c r="Y19" s="421">
        <v>0</v>
      </c>
      <c r="Z19" s="421">
        <v>500000</v>
      </c>
      <c r="AA19" s="421">
        <v>500000</v>
      </c>
      <c r="AB19" s="421">
        <v>0</v>
      </c>
      <c r="AC19" s="421">
        <v>0</v>
      </c>
      <c r="AD19" s="421">
        <v>1500000</v>
      </c>
      <c r="AE19" s="421">
        <v>1500000</v>
      </c>
      <c r="AF19" s="421">
        <v>1500000</v>
      </c>
      <c r="AG19" s="421">
        <v>0</v>
      </c>
      <c r="AH19" s="421">
        <v>3000000</v>
      </c>
      <c r="AI19" s="421">
        <v>3000000</v>
      </c>
      <c r="AJ19" s="421">
        <v>3000000</v>
      </c>
      <c r="AK19" s="421">
        <v>0</v>
      </c>
      <c r="AL19" s="154"/>
    </row>
    <row r="20" spans="1:38" ht="20" customHeight="1" x14ac:dyDescent="0.2">
      <c r="A20" s="420" t="s">
        <v>811</v>
      </c>
      <c r="B20" s="421">
        <v>750000</v>
      </c>
      <c r="C20" s="421">
        <v>1500000</v>
      </c>
      <c r="D20" s="421">
        <v>0</v>
      </c>
      <c r="E20" s="421">
        <v>750000</v>
      </c>
      <c r="F20" s="421">
        <v>750000</v>
      </c>
      <c r="G20" s="421">
        <v>1500000</v>
      </c>
      <c r="H20" s="421">
        <v>0</v>
      </c>
      <c r="I20" s="421">
        <v>750000</v>
      </c>
      <c r="J20" s="421">
        <v>750000</v>
      </c>
      <c r="K20" s="421">
        <v>1500000</v>
      </c>
      <c r="L20" s="421">
        <v>0</v>
      </c>
      <c r="M20" s="421">
        <v>750000</v>
      </c>
      <c r="N20" s="421">
        <v>2250000</v>
      </c>
      <c r="O20" s="421">
        <v>4500000</v>
      </c>
      <c r="P20" s="421">
        <v>4500000</v>
      </c>
      <c r="Q20" s="421">
        <v>2250000</v>
      </c>
      <c r="R20" s="421">
        <v>750000</v>
      </c>
      <c r="S20" s="421">
        <v>1500000</v>
      </c>
      <c r="T20" s="421">
        <v>0</v>
      </c>
      <c r="U20" s="421">
        <v>750000</v>
      </c>
      <c r="V20" s="421">
        <v>750000</v>
      </c>
      <c r="W20" s="421">
        <v>1500000</v>
      </c>
      <c r="X20" s="421">
        <v>0</v>
      </c>
      <c r="Y20" s="421">
        <v>750000</v>
      </c>
      <c r="Z20" s="421">
        <v>750000</v>
      </c>
      <c r="AA20" s="421">
        <v>1500000</v>
      </c>
      <c r="AB20" s="421">
        <v>0</v>
      </c>
      <c r="AC20" s="421">
        <v>750000</v>
      </c>
      <c r="AD20" s="421">
        <v>2250000</v>
      </c>
      <c r="AE20" s="421">
        <v>4500000</v>
      </c>
      <c r="AF20" s="421">
        <v>4500000</v>
      </c>
      <c r="AG20" s="421">
        <v>2250000</v>
      </c>
      <c r="AH20" s="421">
        <v>4500000</v>
      </c>
      <c r="AI20" s="421">
        <v>9000000</v>
      </c>
      <c r="AJ20" s="421">
        <v>9000000</v>
      </c>
      <c r="AK20" s="421">
        <v>4500000</v>
      </c>
      <c r="AL20" s="154"/>
    </row>
    <row r="21" spans="1:38" ht="20" customHeight="1" x14ac:dyDescent="0.2">
      <c r="A21" s="420" t="s">
        <v>118</v>
      </c>
      <c r="B21" s="421">
        <v>51000</v>
      </c>
      <c r="C21" s="421">
        <v>51000</v>
      </c>
      <c r="D21" s="421">
        <v>0</v>
      </c>
      <c r="E21" s="421">
        <v>0</v>
      </c>
      <c r="F21" s="421">
        <v>51000</v>
      </c>
      <c r="G21" s="421">
        <v>51000</v>
      </c>
      <c r="H21" s="421">
        <v>0</v>
      </c>
      <c r="I21" s="421">
        <v>0</v>
      </c>
      <c r="J21" s="421">
        <v>51000</v>
      </c>
      <c r="K21" s="421">
        <v>51000</v>
      </c>
      <c r="L21" s="421">
        <v>0</v>
      </c>
      <c r="M21" s="421">
        <v>0</v>
      </c>
      <c r="N21" s="421">
        <v>153000</v>
      </c>
      <c r="O21" s="421">
        <v>153000</v>
      </c>
      <c r="P21" s="421">
        <v>153000</v>
      </c>
      <c r="Q21" s="421">
        <v>0</v>
      </c>
      <c r="R21" s="421">
        <v>51000</v>
      </c>
      <c r="S21" s="421">
        <v>51000</v>
      </c>
      <c r="T21" s="421">
        <v>0</v>
      </c>
      <c r="U21" s="421">
        <v>0</v>
      </c>
      <c r="V21" s="421">
        <v>51000</v>
      </c>
      <c r="W21" s="421">
        <v>51000</v>
      </c>
      <c r="X21" s="421">
        <v>0</v>
      </c>
      <c r="Y21" s="421">
        <v>0</v>
      </c>
      <c r="Z21" s="421">
        <v>51000</v>
      </c>
      <c r="AA21" s="421">
        <v>51000</v>
      </c>
      <c r="AB21" s="421">
        <v>0</v>
      </c>
      <c r="AC21" s="421">
        <v>0</v>
      </c>
      <c r="AD21" s="421">
        <v>153000</v>
      </c>
      <c r="AE21" s="421">
        <v>153000</v>
      </c>
      <c r="AF21" s="421">
        <v>153000</v>
      </c>
      <c r="AG21" s="421">
        <v>0</v>
      </c>
      <c r="AH21" s="421">
        <v>306000</v>
      </c>
      <c r="AI21" s="421">
        <v>306000</v>
      </c>
      <c r="AJ21" s="421">
        <v>306000</v>
      </c>
      <c r="AK21" s="421">
        <v>0</v>
      </c>
      <c r="AL21" s="154"/>
    </row>
    <row r="22" spans="1:38" ht="20" customHeight="1" x14ac:dyDescent="0.2">
      <c r="A22" s="420" t="s">
        <v>782</v>
      </c>
      <c r="B22" s="421">
        <v>750000</v>
      </c>
      <c r="C22" s="421">
        <v>0</v>
      </c>
      <c r="D22" s="421">
        <v>0</v>
      </c>
      <c r="E22" s="421">
        <v>-750000</v>
      </c>
      <c r="F22" s="421">
        <v>750000</v>
      </c>
      <c r="G22" s="421">
        <v>0</v>
      </c>
      <c r="H22" s="421">
        <v>0</v>
      </c>
      <c r="I22" s="421">
        <v>-750000</v>
      </c>
      <c r="J22" s="421">
        <v>750000</v>
      </c>
      <c r="K22" s="421">
        <v>0</v>
      </c>
      <c r="L22" s="421">
        <v>0</v>
      </c>
      <c r="M22" s="421">
        <v>-750000</v>
      </c>
      <c r="N22" s="421">
        <v>2250000</v>
      </c>
      <c r="O22" s="421">
        <v>0</v>
      </c>
      <c r="P22" s="421">
        <v>0</v>
      </c>
      <c r="Q22" s="421">
        <v>-2250000</v>
      </c>
      <c r="R22" s="421">
        <v>750000</v>
      </c>
      <c r="S22" s="421">
        <v>0</v>
      </c>
      <c r="T22" s="421">
        <v>0</v>
      </c>
      <c r="U22" s="421">
        <v>-750000</v>
      </c>
      <c r="V22" s="421">
        <v>750000</v>
      </c>
      <c r="W22" s="421">
        <v>0</v>
      </c>
      <c r="X22" s="421">
        <v>0</v>
      </c>
      <c r="Y22" s="421">
        <v>-750000</v>
      </c>
      <c r="Z22" s="421">
        <v>750000</v>
      </c>
      <c r="AA22" s="421">
        <v>0</v>
      </c>
      <c r="AB22" s="421">
        <v>0</v>
      </c>
      <c r="AC22" s="421">
        <v>-750000</v>
      </c>
      <c r="AD22" s="421">
        <v>2250000</v>
      </c>
      <c r="AE22" s="421">
        <v>0</v>
      </c>
      <c r="AF22" s="421">
        <v>0</v>
      </c>
      <c r="AG22" s="421">
        <v>-2250000</v>
      </c>
      <c r="AH22" s="421">
        <v>4500000</v>
      </c>
      <c r="AI22" s="421">
        <v>0</v>
      </c>
      <c r="AJ22" s="421">
        <v>0</v>
      </c>
      <c r="AK22" s="421">
        <v>-4500000</v>
      </c>
      <c r="AL22" s="154"/>
    </row>
    <row r="23" spans="1:38" ht="20" customHeight="1" x14ac:dyDescent="0.2">
      <c r="A23" s="420" t="s">
        <v>120</v>
      </c>
      <c r="B23" s="421">
        <v>1600000</v>
      </c>
      <c r="C23" s="421">
        <v>1600000</v>
      </c>
      <c r="D23" s="421">
        <v>0</v>
      </c>
      <c r="E23" s="421">
        <v>0</v>
      </c>
      <c r="F23" s="421">
        <v>1600000</v>
      </c>
      <c r="G23" s="421">
        <v>1600000</v>
      </c>
      <c r="H23" s="421">
        <v>0</v>
      </c>
      <c r="I23" s="421">
        <v>0</v>
      </c>
      <c r="J23" s="421">
        <v>1600000</v>
      </c>
      <c r="K23" s="421">
        <v>1600000</v>
      </c>
      <c r="L23" s="421">
        <v>0</v>
      </c>
      <c r="M23" s="421">
        <v>0</v>
      </c>
      <c r="N23" s="421">
        <v>4800000</v>
      </c>
      <c r="O23" s="421">
        <v>4800000</v>
      </c>
      <c r="P23" s="421">
        <v>4800000</v>
      </c>
      <c r="Q23" s="421">
        <v>0</v>
      </c>
      <c r="R23" s="421">
        <v>1600000</v>
      </c>
      <c r="S23" s="421">
        <v>1600000</v>
      </c>
      <c r="T23" s="421">
        <v>0</v>
      </c>
      <c r="U23" s="421">
        <v>0</v>
      </c>
      <c r="V23" s="421">
        <v>1600000</v>
      </c>
      <c r="W23" s="421">
        <v>1600000</v>
      </c>
      <c r="X23" s="421">
        <v>0</v>
      </c>
      <c r="Y23" s="421">
        <v>0</v>
      </c>
      <c r="Z23" s="421">
        <v>1600000</v>
      </c>
      <c r="AA23" s="421">
        <v>1600000</v>
      </c>
      <c r="AB23" s="421">
        <v>0</v>
      </c>
      <c r="AC23" s="421">
        <v>0</v>
      </c>
      <c r="AD23" s="421">
        <v>4800000</v>
      </c>
      <c r="AE23" s="421">
        <v>4800000</v>
      </c>
      <c r="AF23" s="421">
        <v>4800000</v>
      </c>
      <c r="AG23" s="421">
        <v>0</v>
      </c>
      <c r="AH23" s="421">
        <v>9600000</v>
      </c>
      <c r="AI23" s="421">
        <v>9600000</v>
      </c>
      <c r="AJ23" s="421">
        <v>9600000</v>
      </c>
      <c r="AK23" s="421">
        <v>0</v>
      </c>
      <c r="AL23" s="154"/>
    </row>
    <row r="24" spans="1:38" ht="20" customHeight="1" x14ac:dyDescent="0.2">
      <c r="A24" s="420" t="s">
        <v>308</v>
      </c>
      <c r="B24" s="421">
        <v>1795750</v>
      </c>
      <c r="C24" s="421">
        <v>1795750</v>
      </c>
      <c r="D24" s="421">
        <v>0</v>
      </c>
      <c r="E24" s="421">
        <v>0</v>
      </c>
      <c r="F24" s="421">
        <v>1795750</v>
      </c>
      <c r="G24" s="421">
        <v>1795750</v>
      </c>
      <c r="H24" s="421">
        <v>0</v>
      </c>
      <c r="I24" s="421">
        <v>0</v>
      </c>
      <c r="J24" s="421">
        <v>1795750</v>
      </c>
      <c r="K24" s="421">
        <v>1795750</v>
      </c>
      <c r="L24" s="421">
        <v>0</v>
      </c>
      <c r="M24" s="421">
        <v>0</v>
      </c>
      <c r="N24" s="421">
        <v>5387250</v>
      </c>
      <c r="O24" s="421">
        <v>5387250</v>
      </c>
      <c r="P24" s="421">
        <v>5387250</v>
      </c>
      <c r="Q24" s="421">
        <v>0</v>
      </c>
      <c r="R24" s="421">
        <v>1795750</v>
      </c>
      <c r="S24" s="421">
        <v>1795750</v>
      </c>
      <c r="T24" s="421">
        <v>0</v>
      </c>
      <c r="U24" s="421">
        <v>0</v>
      </c>
      <c r="V24" s="421">
        <v>1795750</v>
      </c>
      <c r="W24" s="421">
        <v>1795750</v>
      </c>
      <c r="X24" s="421">
        <v>0</v>
      </c>
      <c r="Y24" s="421">
        <v>0</v>
      </c>
      <c r="Z24" s="421">
        <v>1795750</v>
      </c>
      <c r="AA24" s="421">
        <v>1795750</v>
      </c>
      <c r="AB24" s="421">
        <v>0</v>
      </c>
      <c r="AC24" s="421">
        <v>0</v>
      </c>
      <c r="AD24" s="421">
        <v>5387250</v>
      </c>
      <c r="AE24" s="421">
        <v>5387250</v>
      </c>
      <c r="AF24" s="421">
        <v>5387250</v>
      </c>
      <c r="AG24" s="421">
        <v>0</v>
      </c>
      <c r="AH24" s="421">
        <v>10774500</v>
      </c>
      <c r="AI24" s="421">
        <v>10774500</v>
      </c>
      <c r="AJ24" s="421">
        <v>10774500</v>
      </c>
      <c r="AK24" s="421">
        <v>0</v>
      </c>
      <c r="AL24" s="154"/>
    </row>
    <row r="25" spans="1:38" ht="20" customHeight="1" x14ac:dyDescent="0.2">
      <c r="A25" s="420" t="s">
        <v>1621</v>
      </c>
      <c r="B25" s="421">
        <v>0</v>
      </c>
      <c r="C25" s="421">
        <v>0</v>
      </c>
      <c r="D25" s="421">
        <v>0</v>
      </c>
      <c r="E25" s="421">
        <v>0</v>
      </c>
      <c r="F25" s="421">
        <v>0</v>
      </c>
      <c r="G25" s="421">
        <v>750000</v>
      </c>
      <c r="H25" s="421">
        <v>0</v>
      </c>
      <c r="I25" s="421">
        <v>750000</v>
      </c>
      <c r="J25" s="421">
        <v>0</v>
      </c>
      <c r="K25" s="421">
        <v>750000</v>
      </c>
      <c r="L25" s="421">
        <v>0</v>
      </c>
      <c r="M25" s="421">
        <v>750000</v>
      </c>
      <c r="N25" s="421">
        <v>0</v>
      </c>
      <c r="O25" s="421">
        <v>1500000</v>
      </c>
      <c r="P25" s="421">
        <v>1500000</v>
      </c>
      <c r="Q25" s="421">
        <v>1500000</v>
      </c>
      <c r="R25" s="421">
        <v>0</v>
      </c>
      <c r="S25" s="421">
        <v>750000</v>
      </c>
      <c r="T25" s="421">
        <v>0</v>
      </c>
      <c r="U25" s="421">
        <v>750000</v>
      </c>
      <c r="V25" s="421">
        <v>0</v>
      </c>
      <c r="W25" s="421">
        <v>750000</v>
      </c>
      <c r="X25" s="421">
        <v>0</v>
      </c>
      <c r="Y25" s="421">
        <v>750000</v>
      </c>
      <c r="Z25" s="421">
        <v>0</v>
      </c>
      <c r="AA25" s="421">
        <v>750000</v>
      </c>
      <c r="AB25" s="421">
        <v>0</v>
      </c>
      <c r="AC25" s="421">
        <v>750000</v>
      </c>
      <c r="AD25" s="421">
        <v>0</v>
      </c>
      <c r="AE25" s="421">
        <v>2250000</v>
      </c>
      <c r="AF25" s="421">
        <v>2250000</v>
      </c>
      <c r="AG25" s="421">
        <v>2250000</v>
      </c>
      <c r="AH25" s="421">
        <v>0</v>
      </c>
      <c r="AI25" s="421">
        <v>3750000</v>
      </c>
      <c r="AJ25" s="421">
        <v>3750000</v>
      </c>
      <c r="AK25" s="421">
        <v>3750000</v>
      </c>
      <c r="AL25" s="154"/>
    </row>
    <row r="26" spans="1:38" ht="20" customHeight="1" x14ac:dyDescent="0.2">
      <c r="A26" s="420" t="s">
        <v>148</v>
      </c>
      <c r="B26" s="421">
        <v>2730000</v>
      </c>
      <c r="C26" s="421">
        <v>2730000</v>
      </c>
      <c r="D26" s="421">
        <v>0</v>
      </c>
      <c r="E26" s="421">
        <v>0</v>
      </c>
      <c r="F26" s="421">
        <v>2730000</v>
      </c>
      <c r="G26" s="421">
        <v>2730000</v>
      </c>
      <c r="H26" s="421">
        <v>0</v>
      </c>
      <c r="I26" s="421">
        <v>0</v>
      </c>
      <c r="J26" s="421">
        <v>2730000</v>
      </c>
      <c r="K26" s="421">
        <v>2730000</v>
      </c>
      <c r="L26" s="421">
        <v>0</v>
      </c>
      <c r="M26" s="421">
        <v>0</v>
      </c>
      <c r="N26" s="421">
        <v>8190000</v>
      </c>
      <c r="O26" s="421">
        <v>8190000</v>
      </c>
      <c r="P26" s="421">
        <v>8190000</v>
      </c>
      <c r="Q26" s="421">
        <v>0</v>
      </c>
      <c r="R26" s="421">
        <v>2730000</v>
      </c>
      <c r="S26" s="421">
        <v>2730000</v>
      </c>
      <c r="T26" s="421">
        <v>0</v>
      </c>
      <c r="U26" s="421">
        <v>0</v>
      </c>
      <c r="V26" s="421">
        <v>2730000</v>
      </c>
      <c r="W26" s="421">
        <v>2730000</v>
      </c>
      <c r="X26" s="421">
        <v>0</v>
      </c>
      <c r="Y26" s="421">
        <v>0</v>
      </c>
      <c r="Z26" s="421">
        <v>2730000</v>
      </c>
      <c r="AA26" s="421">
        <v>2730000</v>
      </c>
      <c r="AB26" s="421">
        <v>0</v>
      </c>
      <c r="AC26" s="421">
        <v>0</v>
      </c>
      <c r="AD26" s="421">
        <v>8190000</v>
      </c>
      <c r="AE26" s="421">
        <v>8190000</v>
      </c>
      <c r="AF26" s="421">
        <v>8190000</v>
      </c>
      <c r="AG26" s="421">
        <v>0</v>
      </c>
      <c r="AH26" s="421">
        <v>16380000</v>
      </c>
      <c r="AI26" s="421">
        <v>16380000</v>
      </c>
      <c r="AJ26" s="421">
        <v>16380000</v>
      </c>
      <c r="AK26" s="421">
        <v>0</v>
      </c>
      <c r="AL26" s="154"/>
    </row>
    <row r="27" spans="1:38" ht="20" customHeight="1" x14ac:dyDescent="0.2">
      <c r="A27" s="420" t="s">
        <v>559</v>
      </c>
      <c r="B27" s="421">
        <v>2150000</v>
      </c>
      <c r="C27" s="421">
        <v>200000</v>
      </c>
      <c r="D27" s="421">
        <v>0</v>
      </c>
      <c r="E27" s="421">
        <v>-1950000</v>
      </c>
      <c r="F27" s="421">
        <v>3400000</v>
      </c>
      <c r="G27" s="421">
        <v>4350000</v>
      </c>
      <c r="H27" s="421">
        <v>0</v>
      </c>
      <c r="I27" s="421">
        <v>950000</v>
      </c>
      <c r="J27" s="421">
        <v>3400000</v>
      </c>
      <c r="K27" s="421">
        <v>4800000</v>
      </c>
      <c r="L27" s="421">
        <v>0</v>
      </c>
      <c r="M27" s="421">
        <v>1400000</v>
      </c>
      <c r="N27" s="421">
        <v>8950000</v>
      </c>
      <c r="O27" s="421">
        <v>9350000</v>
      </c>
      <c r="P27" s="421">
        <v>9350000</v>
      </c>
      <c r="Q27" s="421">
        <v>400000</v>
      </c>
      <c r="R27" s="421">
        <v>5200000</v>
      </c>
      <c r="S27" s="421">
        <v>5150000</v>
      </c>
      <c r="T27" s="421">
        <v>0</v>
      </c>
      <c r="U27" s="421">
        <v>-50000</v>
      </c>
      <c r="V27" s="421">
        <v>5200000</v>
      </c>
      <c r="W27" s="421">
        <v>5150000</v>
      </c>
      <c r="X27" s="421">
        <v>0</v>
      </c>
      <c r="Y27" s="421">
        <v>-50000</v>
      </c>
      <c r="Z27" s="421">
        <v>5800000</v>
      </c>
      <c r="AA27" s="421">
        <v>5150000</v>
      </c>
      <c r="AB27" s="421">
        <v>0</v>
      </c>
      <c r="AC27" s="421">
        <v>-650000</v>
      </c>
      <c r="AD27" s="421">
        <v>16200000</v>
      </c>
      <c r="AE27" s="421">
        <v>15450000</v>
      </c>
      <c r="AF27" s="421">
        <v>15450000</v>
      </c>
      <c r="AG27" s="421">
        <v>-750000</v>
      </c>
      <c r="AH27" s="421">
        <v>25150000</v>
      </c>
      <c r="AI27" s="421">
        <v>24800000</v>
      </c>
      <c r="AJ27" s="421">
        <v>24800000</v>
      </c>
      <c r="AK27" s="421">
        <v>-350000</v>
      </c>
      <c r="AL27" s="154"/>
    </row>
    <row r="28" spans="1:38" ht="20" customHeight="1" x14ac:dyDescent="0.2">
      <c r="A28" s="420" t="s">
        <v>561</v>
      </c>
      <c r="B28" s="421">
        <v>600000</v>
      </c>
      <c r="C28" s="421">
        <v>0</v>
      </c>
      <c r="D28" s="421">
        <v>0</v>
      </c>
      <c r="E28" s="421">
        <v>-600000</v>
      </c>
      <c r="F28" s="421">
        <v>600000</v>
      </c>
      <c r="G28" s="421">
        <v>0</v>
      </c>
      <c r="H28" s="421">
        <v>0</v>
      </c>
      <c r="I28" s="421">
        <v>-600000</v>
      </c>
      <c r="J28" s="421">
        <v>5600000</v>
      </c>
      <c r="K28" s="421">
        <v>0</v>
      </c>
      <c r="L28" s="421">
        <v>0</v>
      </c>
      <c r="M28" s="421">
        <v>-5600000</v>
      </c>
      <c r="N28" s="421">
        <v>6800000</v>
      </c>
      <c r="O28" s="421">
        <v>0</v>
      </c>
      <c r="P28" s="421">
        <v>0</v>
      </c>
      <c r="Q28" s="421">
        <v>-6800000</v>
      </c>
      <c r="R28" s="421">
        <v>600000</v>
      </c>
      <c r="S28" s="421">
        <v>0</v>
      </c>
      <c r="T28" s="421">
        <v>0</v>
      </c>
      <c r="U28" s="421">
        <v>-600000</v>
      </c>
      <c r="V28" s="421">
        <v>600000</v>
      </c>
      <c r="W28" s="421">
        <v>0</v>
      </c>
      <c r="X28" s="421">
        <v>0</v>
      </c>
      <c r="Y28" s="421">
        <v>-600000</v>
      </c>
      <c r="Z28" s="421">
        <v>5600000</v>
      </c>
      <c r="AA28" s="421">
        <v>10500000</v>
      </c>
      <c r="AB28" s="421">
        <v>0</v>
      </c>
      <c r="AC28" s="421">
        <v>4900000</v>
      </c>
      <c r="AD28" s="421">
        <v>6800000</v>
      </c>
      <c r="AE28" s="421">
        <v>10500000</v>
      </c>
      <c r="AF28" s="421">
        <v>10500000</v>
      </c>
      <c r="AG28" s="421">
        <v>3700000</v>
      </c>
      <c r="AH28" s="421">
        <v>13600000</v>
      </c>
      <c r="AI28" s="421">
        <v>10500000</v>
      </c>
      <c r="AJ28" s="421">
        <v>10500000</v>
      </c>
      <c r="AK28" s="421">
        <v>-3100000</v>
      </c>
      <c r="AL28" s="154"/>
    </row>
    <row r="29" spans="1:38" ht="20" customHeight="1" x14ac:dyDescent="0.2">
      <c r="A29" s="420" t="s">
        <v>563</v>
      </c>
      <c r="B29" s="421">
        <v>6900000</v>
      </c>
      <c r="C29" s="421">
        <v>0</v>
      </c>
      <c r="D29" s="421">
        <v>0</v>
      </c>
      <c r="E29" s="421">
        <v>-6900000</v>
      </c>
      <c r="F29" s="421">
        <v>6900000</v>
      </c>
      <c r="G29" s="421">
        <v>3600000</v>
      </c>
      <c r="H29" s="421">
        <v>0</v>
      </c>
      <c r="I29" s="421">
        <v>-3300000</v>
      </c>
      <c r="J29" s="421">
        <v>12900000</v>
      </c>
      <c r="K29" s="421">
        <v>7050000</v>
      </c>
      <c r="L29" s="421">
        <v>0</v>
      </c>
      <c r="M29" s="421">
        <v>-5850000</v>
      </c>
      <c r="N29" s="421">
        <v>26700000</v>
      </c>
      <c r="O29" s="421">
        <v>10650000</v>
      </c>
      <c r="P29" s="421">
        <v>10650000</v>
      </c>
      <c r="Q29" s="421">
        <v>-16050000</v>
      </c>
      <c r="R29" s="421">
        <v>7500000</v>
      </c>
      <c r="S29" s="421">
        <v>5700000</v>
      </c>
      <c r="T29" s="421">
        <v>0</v>
      </c>
      <c r="U29" s="421">
        <v>-1800000</v>
      </c>
      <c r="V29" s="421">
        <v>5900000</v>
      </c>
      <c r="W29" s="421">
        <v>5700000</v>
      </c>
      <c r="X29" s="421">
        <v>0</v>
      </c>
      <c r="Y29" s="421">
        <v>-200000</v>
      </c>
      <c r="Z29" s="421">
        <v>11900000</v>
      </c>
      <c r="AA29" s="421">
        <v>11700000</v>
      </c>
      <c r="AB29" s="421">
        <v>0</v>
      </c>
      <c r="AC29" s="421">
        <v>-200000</v>
      </c>
      <c r="AD29" s="421">
        <v>25300000</v>
      </c>
      <c r="AE29" s="421">
        <v>23100000</v>
      </c>
      <c r="AF29" s="421">
        <v>23100000</v>
      </c>
      <c r="AG29" s="421">
        <v>-2200000</v>
      </c>
      <c r="AH29" s="421">
        <v>52000000</v>
      </c>
      <c r="AI29" s="421">
        <v>33750000</v>
      </c>
      <c r="AJ29" s="421">
        <v>33750000</v>
      </c>
      <c r="AK29" s="421">
        <v>-18250000</v>
      </c>
      <c r="AL29" s="154"/>
    </row>
    <row r="30" spans="1:38" ht="20" customHeight="1" x14ac:dyDescent="0.2">
      <c r="A30" s="420" t="s">
        <v>565</v>
      </c>
      <c r="B30" s="421">
        <v>1000000</v>
      </c>
      <c r="C30" s="421">
        <v>0</v>
      </c>
      <c r="D30" s="421">
        <v>0</v>
      </c>
      <c r="E30" s="421">
        <v>-1000000</v>
      </c>
      <c r="F30" s="421">
        <v>1000000</v>
      </c>
      <c r="G30" s="421">
        <v>0</v>
      </c>
      <c r="H30" s="421">
        <v>0</v>
      </c>
      <c r="I30" s="421">
        <v>-1000000</v>
      </c>
      <c r="J30" s="421">
        <v>6000000</v>
      </c>
      <c r="K30" s="421">
        <v>4200000</v>
      </c>
      <c r="L30" s="421">
        <v>0</v>
      </c>
      <c r="M30" s="421">
        <v>-1800000</v>
      </c>
      <c r="N30" s="421">
        <v>8000000</v>
      </c>
      <c r="O30" s="421">
        <v>4200000</v>
      </c>
      <c r="P30" s="421">
        <v>4200000</v>
      </c>
      <c r="Q30" s="421">
        <v>-3800000</v>
      </c>
      <c r="R30" s="421">
        <v>1000000</v>
      </c>
      <c r="S30" s="421">
        <v>300000</v>
      </c>
      <c r="T30" s="421">
        <v>0</v>
      </c>
      <c r="U30" s="421">
        <v>-700000</v>
      </c>
      <c r="V30" s="421">
        <v>1000000</v>
      </c>
      <c r="W30" s="421">
        <v>300000</v>
      </c>
      <c r="X30" s="421">
        <v>0</v>
      </c>
      <c r="Y30" s="421">
        <v>-700000</v>
      </c>
      <c r="Z30" s="421">
        <v>9000000</v>
      </c>
      <c r="AA30" s="421">
        <v>8300000</v>
      </c>
      <c r="AB30" s="421">
        <v>0</v>
      </c>
      <c r="AC30" s="421">
        <v>-700000</v>
      </c>
      <c r="AD30" s="421">
        <v>11000000</v>
      </c>
      <c r="AE30" s="421">
        <v>8900000</v>
      </c>
      <c r="AF30" s="421">
        <v>8900000</v>
      </c>
      <c r="AG30" s="421">
        <v>-2100000</v>
      </c>
      <c r="AH30" s="421">
        <v>19000000</v>
      </c>
      <c r="AI30" s="421">
        <v>13100000</v>
      </c>
      <c r="AJ30" s="421">
        <v>13100000</v>
      </c>
      <c r="AK30" s="421">
        <v>-5900000</v>
      </c>
      <c r="AL30" s="154"/>
    </row>
    <row r="31" spans="1:38" ht="20" customHeight="1" x14ac:dyDescent="0.2">
      <c r="A31" s="420" t="s">
        <v>154</v>
      </c>
      <c r="B31" s="421">
        <v>650000</v>
      </c>
      <c r="C31" s="421">
        <v>650000</v>
      </c>
      <c r="D31" s="421">
        <v>0</v>
      </c>
      <c r="E31" s="421">
        <v>0</v>
      </c>
      <c r="F31" s="421">
        <v>650000</v>
      </c>
      <c r="G31" s="421">
        <v>650000</v>
      </c>
      <c r="H31" s="421">
        <v>0</v>
      </c>
      <c r="I31" s="421">
        <v>0</v>
      </c>
      <c r="J31" s="421">
        <v>650000</v>
      </c>
      <c r="K31" s="421">
        <v>650000</v>
      </c>
      <c r="L31" s="421">
        <v>0</v>
      </c>
      <c r="M31" s="421">
        <v>0</v>
      </c>
      <c r="N31" s="421">
        <v>1950000</v>
      </c>
      <c r="O31" s="421">
        <v>1950000</v>
      </c>
      <c r="P31" s="421">
        <v>1950000</v>
      </c>
      <c r="Q31" s="421">
        <v>0</v>
      </c>
      <c r="R31" s="421">
        <v>650000</v>
      </c>
      <c r="S31" s="421">
        <v>650000</v>
      </c>
      <c r="T31" s="421">
        <v>0</v>
      </c>
      <c r="U31" s="421">
        <v>0</v>
      </c>
      <c r="V31" s="421">
        <v>650000</v>
      </c>
      <c r="W31" s="421">
        <v>650000</v>
      </c>
      <c r="X31" s="421">
        <v>0</v>
      </c>
      <c r="Y31" s="421">
        <v>0</v>
      </c>
      <c r="Z31" s="421">
        <v>650000</v>
      </c>
      <c r="AA31" s="421">
        <v>650000</v>
      </c>
      <c r="AB31" s="421">
        <v>0</v>
      </c>
      <c r="AC31" s="421">
        <v>0</v>
      </c>
      <c r="AD31" s="421">
        <v>1950000</v>
      </c>
      <c r="AE31" s="421">
        <v>1950000</v>
      </c>
      <c r="AF31" s="421">
        <v>1950000</v>
      </c>
      <c r="AG31" s="421">
        <v>0</v>
      </c>
      <c r="AH31" s="421">
        <v>3900000</v>
      </c>
      <c r="AI31" s="421">
        <v>3900000</v>
      </c>
      <c r="AJ31" s="421">
        <v>3900000</v>
      </c>
      <c r="AK31" s="421">
        <v>0</v>
      </c>
      <c r="AL31" s="154"/>
    </row>
    <row r="32" spans="1:38" ht="20" customHeight="1" x14ac:dyDescent="0.2">
      <c r="A32" s="420" t="s">
        <v>1176</v>
      </c>
      <c r="B32" s="421">
        <v>480000</v>
      </c>
      <c r="C32" s="421">
        <v>480000</v>
      </c>
      <c r="D32" s="421">
        <v>0</v>
      </c>
      <c r="E32" s="421">
        <v>0</v>
      </c>
      <c r="F32" s="421">
        <v>480000</v>
      </c>
      <c r="G32" s="421">
        <v>480000</v>
      </c>
      <c r="H32" s="421">
        <v>0</v>
      </c>
      <c r="I32" s="421">
        <v>0</v>
      </c>
      <c r="J32" s="421">
        <v>480000</v>
      </c>
      <c r="K32" s="421">
        <v>480000</v>
      </c>
      <c r="L32" s="421">
        <v>0</v>
      </c>
      <c r="M32" s="421">
        <v>0</v>
      </c>
      <c r="N32" s="421">
        <v>1440000</v>
      </c>
      <c r="O32" s="421">
        <v>1440000</v>
      </c>
      <c r="P32" s="421">
        <v>1440000</v>
      </c>
      <c r="Q32" s="421">
        <v>0</v>
      </c>
      <c r="R32" s="421">
        <v>480000</v>
      </c>
      <c r="S32" s="421">
        <v>480000</v>
      </c>
      <c r="T32" s="421">
        <v>0</v>
      </c>
      <c r="U32" s="421">
        <v>0</v>
      </c>
      <c r="V32" s="421">
        <v>480000</v>
      </c>
      <c r="W32" s="421">
        <v>480000</v>
      </c>
      <c r="X32" s="421">
        <v>0</v>
      </c>
      <c r="Y32" s="421">
        <v>0</v>
      </c>
      <c r="Z32" s="421">
        <v>480000</v>
      </c>
      <c r="AA32" s="421">
        <v>480000</v>
      </c>
      <c r="AB32" s="421">
        <v>0</v>
      </c>
      <c r="AC32" s="421">
        <v>0</v>
      </c>
      <c r="AD32" s="421">
        <v>1440000</v>
      </c>
      <c r="AE32" s="421">
        <v>1440000</v>
      </c>
      <c r="AF32" s="421">
        <v>1440000</v>
      </c>
      <c r="AG32" s="421">
        <v>0</v>
      </c>
      <c r="AH32" s="421">
        <v>2880000</v>
      </c>
      <c r="AI32" s="421">
        <v>2880000</v>
      </c>
      <c r="AJ32" s="421">
        <v>2880000</v>
      </c>
      <c r="AK32" s="421">
        <v>0</v>
      </c>
      <c r="AL32" s="154"/>
    </row>
    <row r="33" spans="1:38" ht="20" customHeight="1" x14ac:dyDescent="0.2">
      <c r="A33" s="420" t="s">
        <v>314</v>
      </c>
      <c r="B33" s="421">
        <v>9169000</v>
      </c>
      <c r="C33" s="421">
        <v>9269000</v>
      </c>
      <c r="D33" s="421">
        <v>0</v>
      </c>
      <c r="E33" s="421">
        <v>100000</v>
      </c>
      <c r="F33" s="421">
        <v>9169000</v>
      </c>
      <c r="G33" s="421">
        <v>9169000</v>
      </c>
      <c r="H33" s="421">
        <v>0</v>
      </c>
      <c r="I33" s="421">
        <v>0</v>
      </c>
      <c r="J33" s="421">
        <v>9169000</v>
      </c>
      <c r="K33" s="421">
        <v>9169000</v>
      </c>
      <c r="L33" s="421">
        <v>0</v>
      </c>
      <c r="M33" s="421">
        <v>0</v>
      </c>
      <c r="N33" s="421">
        <v>27507000</v>
      </c>
      <c r="O33" s="421">
        <v>27607000</v>
      </c>
      <c r="P33" s="421">
        <v>27607000</v>
      </c>
      <c r="Q33" s="421">
        <v>100000</v>
      </c>
      <c r="R33" s="421">
        <v>9239000</v>
      </c>
      <c r="S33" s="421">
        <v>9239000</v>
      </c>
      <c r="T33" s="421">
        <v>0</v>
      </c>
      <c r="U33" s="421">
        <v>0</v>
      </c>
      <c r="V33" s="421">
        <v>9239000</v>
      </c>
      <c r="W33" s="421">
        <v>9239000</v>
      </c>
      <c r="X33" s="421">
        <v>0</v>
      </c>
      <c r="Y33" s="421">
        <v>0</v>
      </c>
      <c r="Z33" s="421">
        <v>9239000</v>
      </c>
      <c r="AA33" s="421">
        <v>9239000</v>
      </c>
      <c r="AB33" s="421">
        <v>0</v>
      </c>
      <c r="AC33" s="421">
        <v>0</v>
      </c>
      <c r="AD33" s="421">
        <v>27717000</v>
      </c>
      <c r="AE33" s="421">
        <v>27717000</v>
      </c>
      <c r="AF33" s="421">
        <v>27717000</v>
      </c>
      <c r="AG33" s="421">
        <v>0</v>
      </c>
      <c r="AH33" s="421">
        <v>55224000</v>
      </c>
      <c r="AI33" s="421">
        <v>55324000</v>
      </c>
      <c r="AJ33" s="421">
        <v>55324000</v>
      </c>
      <c r="AK33" s="421">
        <v>100000</v>
      </c>
      <c r="AL33" s="154"/>
    </row>
    <row r="34" spans="1:38" ht="20" customHeight="1" x14ac:dyDescent="0.2">
      <c r="A34" s="420" t="s">
        <v>463</v>
      </c>
      <c r="B34" s="421">
        <v>430000</v>
      </c>
      <c r="C34" s="421">
        <v>430000</v>
      </c>
      <c r="D34" s="421">
        <v>0</v>
      </c>
      <c r="E34" s="421">
        <v>0</v>
      </c>
      <c r="F34" s="421">
        <v>430000</v>
      </c>
      <c r="G34" s="421">
        <v>430000</v>
      </c>
      <c r="H34" s="421">
        <v>0</v>
      </c>
      <c r="I34" s="421">
        <v>0</v>
      </c>
      <c r="J34" s="421">
        <v>430000</v>
      </c>
      <c r="K34" s="421">
        <v>430000</v>
      </c>
      <c r="L34" s="421">
        <v>0</v>
      </c>
      <c r="M34" s="421">
        <v>0</v>
      </c>
      <c r="N34" s="421">
        <v>1290000</v>
      </c>
      <c r="O34" s="421">
        <v>1290000</v>
      </c>
      <c r="P34" s="421">
        <v>1290000</v>
      </c>
      <c r="Q34" s="421">
        <v>0</v>
      </c>
      <c r="R34" s="421">
        <v>430000</v>
      </c>
      <c r="S34" s="421">
        <v>0</v>
      </c>
      <c r="T34" s="421">
        <v>0</v>
      </c>
      <c r="U34" s="421">
        <v>-430000</v>
      </c>
      <c r="V34" s="421">
        <v>430000</v>
      </c>
      <c r="W34" s="421">
        <v>0</v>
      </c>
      <c r="X34" s="421">
        <v>0</v>
      </c>
      <c r="Y34" s="421">
        <v>-430000</v>
      </c>
      <c r="Z34" s="421">
        <v>430000</v>
      </c>
      <c r="AA34" s="421">
        <v>0</v>
      </c>
      <c r="AB34" s="421">
        <v>0</v>
      </c>
      <c r="AC34" s="421">
        <v>-430000</v>
      </c>
      <c r="AD34" s="421">
        <v>1290000</v>
      </c>
      <c r="AE34" s="421">
        <v>0</v>
      </c>
      <c r="AF34" s="421">
        <v>0</v>
      </c>
      <c r="AG34" s="421">
        <v>-1290000</v>
      </c>
      <c r="AH34" s="421">
        <v>2580000</v>
      </c>
      <c r="AI34" s="421">
        <v>1290000</v>
      </c>
      <c r="AJ34" s="421">
        <v>1290000</v>
      </c>
      <c r="AK34" s="421">
        <v>-1290000</v>
      </c>
      <c r="AL34" s="154"/>
    </row>
    <row r="35" spans="1:38" ht="20" customHeight="1" x14ac:dyDescent="0.2">
      <c r="A35" s="420" t="s">
        <v>327</v>
      </c>
      <c r="B35" s="421">
        <v>300000</v>
      </c>
      <c r="C35" s="421">
        <v>300000</v>
      </c>
      <c r="D35" s="421">
        <v>0</v>
      </c>
      <c r="E35" s="421">
        <v>0</v>
      </c>
      <c r="F35" s="421">
        <v>300000</v>
      </c>
      <c r="G35" s="421">
        <v>300000</v>
      </c>
      <c r="H35" s="421">
        <v>0</v>
      </c>
      <c r="I35" s="421">
        <v>0</v>
      </c>
      <c r="J35" s="421">
        <v>300000</v>
      </c>
      <c r="K35" s="421">
        <v>300000</v>
      </c>
      <c r="L35" s="421">
        <v>0</v>
      </c>
      <c r="M35" s="421">
        <v>0</v>
      </c>
      <c r="N35" s="421">
        <v>900000</v>
      </c>
      <c r="O35" s="421">
        <v>900000</v>
      </c>
      <c r="P35" s="421">
        <v>900000</v>
      </c>
      <c r="Q35" s="421">
        <v>0</v>
      </c>
      <c r="R35" s="421">
        <v>300000</v>
      </c>
      <c r="S35" s="421">
        <v>300000</v>
      </c>
      <c r="T35" s="421">
        <v>0</v>
      </c>
      <c r="U35" s="421">
        <v>0</v>
      </c>
      <c r="V35" s="421">
        <v>300000</v>
      </c>
      <c r="W35" s="421">
        <v>300000</v>
      </c>
      <c r="X35" s="421">
        <v>0</v>
      </c>
      <c r="Y35" s="421">
        <v>0</v>
      </c>
      <c r="Z35" s="421">
        <v>300000</v>
      </c>
      <c r="AA35" s="421">
        <v>300000</v>
      </c>
      <c r="AB35" s="421">
        <v>0</v>
      </c>
      <c r="AC35" s="421">
        <v>0</v>
      </c>
      <c r="AD35" s="421">
        <v>900000</v>
      </c>
      <c r="AE35" s="421">
        <v>900000</v>
      </c>
      <c r="AF35" s="421">
        <v>900000</v>
      </c>
      <c r="AG35" s="421">
        <v>0</v>
      </c>
      <c r="AH35" s="421">
        <v>1800000</v>
      </c>
      <c r="AI35" s="421">
        <v>1800000</v>
      </c>
      <c r="AJ35" s="421">
        <v>1800000</v>
      </c>
      <c r="AK35" s="421">
        <v>0</v>
      </c>
      <c r="AL35" s="154"/>
    </row>
    <row r="36" spans="1:38" ht="20" customHeight="1" x14ac:dyDescent="0.2">
      <c r="A36" s="420" t="s">
        <v>331</v>
      </c>
      <c r="B36" s="421">
        <v>10870000</v>
      </c>
      <c r="C36" s="421">
        <v>12377200</v>
      </c>
      <c r="D36" s="421">
        <v>0</v>
      </c>
      <c r="E36" s="421">
        <v>1507200</v>
      </c>
      <c r="F36" s="421">
        <v>10110000</v>
      </c>
      <c r="G36" s="421">
        <v>12780000</v>
      </c>
      <c r="H36" s="421">
        <v>0</v>
      </c>
      <c r="I36" s="421">
        <v>2670000</v>
      </c>
      <c r="J36" s="421">
        <v>10110000</v>
      </c>
      <c r="K36" s="421">
        <v>12150000</v>
      </c>
      <c r="L36" s="421">
        <v>0</v>
      </c>
      <c r="M36" s="421">
        <v>2040000</v>
      </c>
      <c r="N36" s="421">
        <v>31090000</v>
      </c>
      <c r="O36" s="421">
        <v>37307200</v>
      </c>
      <c r="P36" s="421">
        <v>37307200</v>
      </c>
      <c r="Q36" s="421">
        <v>6217200</v>
      </c>
      <c r="R36" s="421">
        <v>8100000</v>
      </c>
      <c r="S36" s="421">
        <v>8170000</v>
      </c>
      <c r="T36" s="421">
        <v>0</v>
      </c>
      <c r="U36" s="421">
        <v>70000</v>
      </c>
      <c r="V36" s="421">
        <v>7400000</v>
      </c>
      <c r="W36" s="421">
        <v>7470000</v>
      </c>
      <c r="X36" s="421">
        <v>0</v>
      </c>
      <c r="Y36" s="421">
        <v>70000</v>
      </c>
      <c r="Z36" s="421">
        <v>6730000</v>
      </c>
      <c r="AA36" s="421">
        <v>6800000</v>
      </c>
      <c r="AB36" s="421">
        <v>0</v>
      </c>
      <c r="AC36" s="421">
        <v>70000</v>
      </c>
      <c r="AD36" s="421">
        <v>22230000</v>
      </c>
      <c r="AE36" s="421">
        <v>22440000</v>
      </c>
      <c r="AF36" s="421">
        <v>22440000</v>
      </c>
      <c r="AG36" s="421">
        <v>210000</v>
      </c>
      <c r="AH36" s="421">
        <v>53320000</v>
      </c>
      <c r="AI36" s="421">
        <v>59747200</v>
      </c>
      <c r="AJ36" s="421">
        <v>59747200</v>
      </c>
      <c r="AK36" s="421">
        <v>6427200</v>
      </c>
      <c r="AL36" s="154"/>
    </row>
    <row r="37" spans="1:38" ht="20" customHeight="1" x14ac:dyDescent="0.2">
      <c r="A37" s="420" t="s">
        <v>334</v>
      </c>
      <c r="B37" s="421">
        <v>3150000</v>
      </c>
      <c r="C37" s="421">
        <v>3150000</v>
      </c>
      <c r="D37" s="421">
        <v>0</v>
      </c>
      <c r="E37" s="421">
        <v>0</v>
      </c>
      <c r="F37" s="421">
        <v>3150000</v>
      </c>
      <c r="G37" s="421">
        <v>3150000</v>
      </c>
      <c r="H37" s="421">
        <v>0</v>
      </c>
      <c r="I37" s="421">
        <v>0</v>
      </c>
      <c r="J37" s="421">
        <v>3150000</v>
      </c>
      <c r="K37" s="421">
        <v>3150000</v>
      </c>
      <c r="L37" s="421">
        <v>0</v>
      </c>
      <c r="M37" s="421">
        <v>0</v>
      </c>
      <c r="N37" s="421">
        <v>9450000</v>
      </c>
      <c r="O37" s="421">
        <v>9450000</v>
      </c>
      <c r="P37" s="421">
        <v>9450000</v>
      </c>
      <c r="Q37" s="421">
        <v>0</v>
      </c>
      <c r="R37" s="421">
        <v>4326000</v>
      </c>
      <c r="S37" s="421">
        <v>4326000</v>
      </c>
      <c r="T37" s="421">
        <v>0</v>
      </c>
      <c r="U37" s="421">
        <v>0</v>
      </c>
      <c r="V37" s="421">
        <v>3150000</v>
      </c>
      <c r="W37" s="421">
        <v>3150000</v>
      </c>
      <c r="X37" s="421">
        <v>0</v>
      </c>
      <c r="Y37" s="421">
        <v>0</v>
      </c>
      <c r="Z37" s="421">
        <v>3150000</v>
      </c>
      <c r="AA37" s="421">
        <v>3150000</v>
      </c>
      <c r="AB37" s="421">
        <v>0</v>
      </c>
      <c r="AC37" s="421">
        <v>0</v>
      </c>
      <c r="AD37" s="421">
        <v>10626000</v>
      </c>
      <c r="AE37" s="421">
        <v>10626000</v>
      </c>
      <c r="AF37" s="421">
        <v>10626000</v>
      </c>
      <c r="AG37" s="421">
        <v>0</v>
      </c>
      <c r="AH37" s="421">
        <v>20076000</v>
      </c>
      <c r="AI37" s="421">
        <v>20076000</v>
      </c>
      <c r="AJ37" s="421">
        <v>20076000</v>
      </c>
      <c r="AK37" s="421">
        <v>0</v>
      </c>
      <c r="AL37" s="154"/>
    </row>
    <row r="38" spans="1:38" ht="20" customHeight="1" x14ac:dyDescent="0.2">
      <c r="A38" s="420" t="s">
        <v>406</v>
      </c>
      <c r="B38" s="421">
        <v>1050</v>
      </c>
      <c r="C38" s="421">
        <v>1050</v>
      </c>
      <c r="D38" s="421">
        <v>0</v>
      </c>
      <c r="E38" s="421">
        <v>0</v>
      </c>
      <c r="F38" s="421">
        <v>1050</v>
      </c>
      <c r="G38" s="421">
        <v>1050</v>
      </c>
      <c r="H38" s="421">
        <v>0</v>
      </c>
      <c r="I38" s="421">
        <v>0</v>
      </c>
      <c r="J38" s="421">
        <v>1050</v>
      </c>
      <c r="K38" s="421">
        <v>1050</v>
      </c>
      <c r="L38" s="421">
        <v>0</v>
      </c>
      <c r="M38" s="421">
        <v>0</v>
      </c>
      <c r="N38" s="421">
        <v>3150</v>
      </c>
      <c r="O38" s="421">
        <v>3150</v>
      </c>
      <c r="P38" s="421">
        <v>3150</v>
      </c>
      <c r="Q38" s="421">
        <v>0</v>
      </c>
      <c r="R38" s="421">
        <v>1050</v>
      </c>
      <c r="S38" s="421">
        <v>1050</v>
      </c>
      <c r="T38" s="421">
        <v>0</v>
      </c>
      <c r="U38" s="421">
        <v>0</v>
      </c>
      <c r="V38" s="421">
        <v>1050</v>
      </c>
      <c r="W38" s="421">
        <v>1050</v>
      </c>
      <c r="X38" s="421">
        <v>0</v>
      </c>
      <c r="Y38" s="421">
        <v>0</v>
      </c>
      <c r="Z38" s="421">
        <v>1050</v>
      </c>
      <c r="AA38" s="421">
        <v>1050</v>
      </c>
      <c r="AB38" s="421">
        <v>0</v>
      </c>
      <c r="AC38" s="421">
        <v>0</v>
      </c>
      <c r="AD38" s="421">
        <v>3150</v>
      </c>
      <c r="AE38" s="421">
        <v>3150</v>
      </c>
      <c r="AF38" s="421">
        <v>3150</v>
      </c>
      <c r="AG38" s="421">
        <v>0</v>
      </c>
      <c r="AH38" s="421">
        <v>6300</v>
      </c>
      <c r="AI38" s="421">
        <v>6300</v>
      </c>
      <c r="AJ38" s="421">
        <v>6300</v>
      </c>
      <c r="AK38" s="421">
        <v>0</v>
      </c>
      <c r="AL38" s="154"/>
    </row>
    <row r="39" spans="1:38" ht="20" customHeight="1" x14ac:dyDescent="0.2">
      <c r="A39" s="420" t="s">
        <v>395</v>
      </c>
      <c r="B39" s="421">
        <v>648000</v>
      </c>
      <c r="C39" s="421">
        <v>648000</v>
      </c>
      <c r="D39" s="421">
        <v>0</v>
      </c>
      <c r="E39" s="421">
        <v>0</v>
      </c>
      <c r="F39" s="421">
        <v>648000</v>
      </c>
      <c r="G39" s="421">
        <v>648000</v>
      </c>
      <c r="H39" s="421">
        <v>0</v>
      </c>
      <c r="I39" s="421">
        <v>0</v>
      </c>
      <c r="J39" s="421">
        <v>648000</v>
      </c>
      <c r="K39" s="421">
        <v>648000</v>
      </c>
      <c r="L39" s="421">
        <v>0</v>
      </c>
      <c r="M39" s="421">
        <v>0</v>
      </c>
      <c r="N39" s="421">
        <v>1944000</v>
      </c>
      <c r="O39" s="421">
        <v>1944000</v>
      </c>
      <c r="P39" s="421">
        <v>1944000</v>
      </c>
      <c r="Q39" s="421">
        <v>0</v>
      </c>
      <c r="R39" s="421">
        <v>648000</v>
      </c>
      <c r="S39" s="421">
        <v>648000</v>
      </c>
      <c r="T39" s="421">
        <v>0</v>
      </c>
      <c r="U39" s="421">
        <v>0</v>
      </c>
      <c r="V39" s="421">
        <v>648000</v>
      </c>
      <c r="W39" s="421">
        <v>648000</v>
      </c>
      <c r="X39" s="421">
        <v>0</v>
      </c>
      <c r="Y39" s="421">
        <v>0</v>
      </c>
      <c r="Z39" s="421">
        <v>648000</v>
      </c>
      <c r="AA39" s="421">
        <v>648000</v>
      </c>
      <c r="AB39" s="421">
        <v>0</v>
      </c>
      <c r="AC39" s="421">
        <v>0</v>
      </c>
      <c r="AD39" s="421">
        <v>1944000</v>
      </c>
      <c r="AE39" s="421">
        <v>1944000</v>
      </c>
      <c r="AF39" s="421">
        <v>1944000</v>
      </c>
      <c r="AG39" s="421">
        <v>0</v>
      </c>
      <c r="AH39" s="421">
        <v>3888000</v>
      </c>
      <c r="AI39" s="421">
        <v>3888000</v>
      </c>
      <c r="AJ39" s="421">
        <v>3888000</v>
      </c>
      <c r="AK39" s="421">
        <v>0</v>
      </c>
      <c r="AL39" s="154"/>
    </row>
    <row r="40" spans="1:38" ht="20" customHeight="1" x14ac:dyDescent="0.2">
      <c r="A40" s="420" t="s">
        <v>404</v>
      </c>
      <c r="B40" s="421">
        <v>24858100</v>
      </c>
      <c r="C40" s="421">
        <v>27208100</v>
      </c>
      <c r="D40" s="421">
        <v>0</v>
      </c>
      <c r="E40" s="421">
        <v>2350000</v>
      </c>
      <c r="F40" s="421">
        <v>16103700</v>
      </c>
      <c r="G40" s="421">
        <v>13433700</v>
      </c>
      <c r="H40" s="421">
        <v>0</v>
      </c>
      <c r="I40" s="421">
        <v>-2670000</v>
      </c>
      <c r="J40" s="421">
        <v>16731900</v>
      </c>
      <c r="K40" s="421">
        <v>15712500</v>
      </c>
      <c r="L40" s="421">
        <v>0</v>
      </c>
      <c r="M40" s="421">
        <v>-1019400</v>
      </c>
      <c r="N40" s="421">
        <v>57693700</v>
      </c>
      <c r="O40" s="421">
        <v>56354300</v>
      </c>
      <c r="P40" s="421">
        <v>56354300</v>
      </c>
      <c r="Q40" s="421">
        <v>-1339400</v>
      </c>
      <c r="R40" s="421">
        <v>14353700</v>
      </c>
      <c r="S40" s="421">
        <v>14275500</v>
      </c>
      <c r="T40" s="421">
        <v>0</v>
      </c>
      <c r="U40" s="421">
        <v>-78200</v>
      </c>
      <c r="V40" s="421">
        <v>14388700</v>
      </c>
      <c r="W40" s="421">
        <v>14220500</v>
      </c>
      <c r="X40" s="421">
        <v>0</v>
      </c>
      <c r="Y40" s="421">
        <v>-168200</v>
      </c>
      <c r="Z40" s="421">
        <v>58688700</v>
      </c>
      <c r="AA40" s="421">
        <v>58520500</v>
      </c>
      <c r="AB40" s="421">
        <v>0</v>
      </c>
      <c r="AC40" s="421">
        <v>-168200</v>
      </c>
      <c r="AD40" s="421">
        <v>87431100</v>
      </c>
      <c r="AE40" s="421">
        <v>87016500</v>
      </c>
      <c r="AF40" s="421">
        <v>87016500</v>
      </c>
      <c r="AG40" s="421">
        <v>-414600</v>
      </c>
      <c r="AH40" s="421">
        <v>145124800</v>
      </c>
      <c r="AI40" s="421">
        <v>143370800</v>
      </c>
      <c r="AJ40" s="421">
        <v>143370800</v>
      </c>
      <c r="AK40" s="421">
        <v>-1754000</v>
      </c>
      <c r="AL40" s="154"/>
    </row>
    <row r="41" spans="1:38" ht="20" customHeight="1" x14ac:dyDescent="0.2">
      <c r="A41" s="420" t="s">
        <v>1841</v>
      </c>
      <c r="B41" s="421">
        <v>0</v>
      </c>
      <c r="C41" s="421">
        <v>760000</v>
      </c>
      <c r="D41" s="421">
        <v>0</v>
      </c>
      <c r="E41" s="421">
        <v>760000</v>
      </c>
      <c r="F41" s="421">
        <v>0</v>
      </c>
      <c r="G41" s="421">
        <v>760000</v>
      </c>
      <c r="H41" s="421">
        <v>0</v>
      </c>
      <c r="I41" s="421">
        <v>760000</v>
      </c>
      <c r="J41" s="421">
        <v>0</v>
      </c>
      <c r="K41" s="421">
        <v>760000</v>
      </c>
      <c r="L41" s="421">
        <v>0</v>
      </c>
      <c r="M41" s="421">
        <v>760000</v>
      </c>
      <c r="N41" s="421">
        <v>0</v>
      </c>
      <c r="O41" s="421">
        <v>2280000</v>
      </c>
      <c r="P41" s="421">
        <v>2280000</v>
      </c>
      <c r="Q41" s="421">
        <v>2280000</v>
      </c>
      <c r="R41" s="421">
        <v>0</v>
      </c>
      <c r="S41" s="421">
        <v>0</v>
      </c>
      <c r="T41" s="421">
        <v>0</v>
      </c>
      <c r="U41" s="421">
        <v>0</v>
      </c>
      <c r="V41" s="421">
        <v>0</v>
      </c>
      <c r="W41" s="421">
        <v>0</v>
      </c>
      <c r="X41" s="421">
        <v>0</v>
      </c>
      <c r="Y41" s="421">
        <v>0</v>
      </c>
      <c r="Z41" s="421">
        <v>0</v>
      </c>
      <c r="AA41" s="421">
        <v>0</v>
      </c>
      <c r="AB41" s="421">
        <v>0</v>
      </c>
      <c r="AC41" s="421">
        <v>0</v>
      </c>
      <c r="AD41" s="421">
        <v>0</v>
      </c>
      <c r="AE41" s="421">
        <v>0</v>
      </c>
      <c r="AF41" s="421">
        <v>0</v>
      </c>
      <c r="AG41" s="421">
        <v>0</v>
      </c>
      <c r="AH41" s="421">
        <v>0</v>
      </c>
      <c r="AI41" s="421">
        <v>2280000</v>
      </c>
      <c r="AJ41" s="421">
        <v>2280000</v>
      </c>
      <c r="AK41" s="421">
        <v>2280000</v>
      </c>
      <c r="AL41" s="154"/>
    </row>
    <row r="42" spans="1:38" ht="20" customHeight="1" x14ac:dyDescent="0.2">
      <c r="A42" s="420" t="s">
        <v>437</v>
      </c>
      <c r="B42" s="421">
        <v>2240000</v>
      </c>
      <c r="C42" s="421">
        <v>2240000</v>
      </c>
      <c r="D42" s="421">
        <v>0</v>
      </c>
      <c r="E42" s="421">
        <v>0</v>
      </c>
      <c r="F42" s="421">
        <v>2240000</v>
      </c>
      <c r="G42" s="421">
        <v>2240000</v>
      </c>
      <c r="H42" s="421">
        <v>0</v>
      </c>
      <c r="I42" s="421">
        <v>0</v>
      </c>
      <c r="J42" s="421">
        <v>2240000</v>
      </c>
      <c r="K42" s="421">
        <v>2240000</v>
      </c>
      <c r="L42" s="421">
        <v>0</v>
      </c>
      <c r="M42" s="421">
        <v>0</v>
      </c>
      <c r="N42" s="421">
        <v>6720000</v>
      </c>
      <c r="O42" s="421">
        <v>6720000</v>
      </c>
      <c r="P42" s="421">
        <v>6720000</v>
      </c>
      <c r="Q42" s="421">
        <v>0</v>
      </c>
      <c r="R42" s="421">
        <v>2240000</v>
      </c>
      <c r="S42" s="421">
        <v>2240000</v>
      </c>
      <c r="T42" s="421">
        <v>0</v>
      </c>
      <c r="U42" s="421">
        <v>0</v>
      </c>
      <c r="V42" s="421">
        <v>2240000</v>
      </c>
      <c r="W42" s="421">
        <v>2240000</v>
      </c>
      <c r="X42" s="421">
        <v>0</v>
      </c>
      <c r="Y42" s="421">
        <v>0</v>
      </c>
      <c r="Z42" s="421">
        <v>2240000</v>
      </c>
      <c r="AA42" s="421">
        <v>2240000</v>
      </c>
      <c r="AB42" s="421">
        <v>0</v>
      </c>
      <c r="AC42" s="421">
        <v>0</v>
      </c>
      <c r="AD42" s="421">
        <v>6720000</v>
      </c>
      <c r="AE42" s="421">
        <v>6720000</v>
      </c>
      <c r="AF42" s="421">
        <v>6720000</v>
      </c>
      <c r="AG42" s="421">
        <v>0</v>
      </c>
      <c r="AH42" s="421">
        <v>13440000</v>
      </c>
      <c r="AI42" s="421">
        <v>13440000</v>
      </c>
      <c r="AJ42" s="421">
        <v>13440000</v>
      </c>
      <c r="AK42" s="421">
        <v>0</v>
      </c>
      <c r="AL42" s="154"/>
    </row>
    <row r="43" spans="1:38" ht="20" customHeight="1" x14ac:dyDescent="0.2">
      <c r="A43" s="420" t="s">
        <v>530</v>
      </c>
      <c r="B43" s="421">
        <v>540000</v>
      </c>
      <c r="C43" s="421">
        <v>540000</v>
      </c>
      <c r="D43" s="421">
        <v>0</v>
      </c>
      <c r="E43" s="421">
        <v>0</v>
      </c>
      <c r="F43" s="421">
        <v>540000</v>
      </c>
      <c r="G43" s="421">
        <v>540000</v>
      </c>
      <c r="H43" s="421">
        <v>0</v>
      </c>
      <c r="I43" s="421">
        <v>0</v>
      </c>
      <c r="J43" s="421">
        <v>540000</v>
      </c>
      <c r="K43" s="421">
        <v>540000</v>
      </c>
      <c r="L43" s="421">
        <v>0</v>
      </c>
      <c r="M43" s="421">
        <v>0</v>
      </c>
      <c r="N43" s="421">
        <v>1620000</v>
      </c>
      <c r="O43" s="421">
        <v>1620000</v>
      </c>
      <c r="P43" s="421">
        <v>1620000</v>
      </c>
      <c r="Q43" s="421">
        <v>0</v>
      </c>
      <c r="R43" s="421">
        <v>540000</v>
      </c>
      <c r="S43" s="421">
        <v>540000</v>
      </c>
      <c r="T43" s="421">
        <v>0</v>
      </c>
      <c r="U43" s="421">
        <v>0</v>
      </c>
      <c r="V43" s="421">
        <v>540000</v>
      </c>
      <c r="W43" s="421">
        <v>540000</v>
      </c>
      <c r="X43" s="421">
        <v>0</v>
      </c>
      <c r="Y43" s="421">
        <v>0</v>
      </c>
      <c r="Z43" s="421">
        <v>540000</v>
      </c>
      <c r="AA43" s="421">
        <v>540000</v>
      </c>
      <c r="AB43" s="421">
        <v>0</v>
      </c>
      <c r="AC43" s="421">
        <v>0</v>
      </c>
      <c r="AD43" s="421">
        <v>1620000</v>
      </c>
      <c r="AE43" s="421">
        <v>1620000</v>
      </c>
      <c r="AF43" s="421">
        <v>1620000</v>
      </c>
      <c r="AG43" s="421">
        <v>0</v>
      </c>
      <c r="AH43" s="421">
        <v>3240000</v>
      </c>
      <c r="AI43" s="421">
        <v>3240000</v>
      </c>
      <c r="AJ43" s="421">
        <v>3240000</v>
      </c>
      <c r="AK43" s="421">
        <v>0</v>
      </c>
      <c r="AL43" s="154"/>
    </row>
    <row r="44" spans="1:38" ht="20" customHeight="1" x14ac:dyDescent="0.2">
      <c r="A44" s="420" t="s">
        <v>661</v>
      </c>
      <c r="B44" s="421">
        <v>1000000</v>
      </c>
      <c r="C44" s="421">
        <v>850000</v>
      </c>
      <c r="D44" s="421">
        <v>0</v>
      </c>
      <c r="E44" s="421">
        <v>-150000</v>
      </c>
      <c r="F44" s="421">
        <v>1000000</v>
      </c>
      <c r="G44" s="421">
        <v>850000</v>
      </c>
      <c r="H44" s="421">
        <v>0</v>
      </c>
      <c r="I44" s="421">
        <v>-150000</v>
      </c>
      <c r="J44" s="421">
        <v>1000000</v>
      </c>
      <c r="K44" s="421">
        <v>850000</v>
      </c>
      <c r="L44" s="421">
        <v>0</v>
      </c>
      <c r="M44" s="421">
        <v>-150000</v>
      </c>
      <c r="N44" s="421">
        <v>3000000</v>
      </c>
      <c r="O44" s="421">
        <v>2550000</v>
      </c>
      <c r="P44" s="421">
        <v>2550000</v>
      </c>
      <c r="Q44" s="421">
        <v>-450000</v>
      </c>
      <c r="R44" s="421">
        <v>1000000</v>
      </c>
      <c r="S44" s="421">
        <v>850000</v>
      </c>
      <c r="T44" s="421">
        <v>0</v>
      </c>
      <c r="U44" s="421">
        <v>-150000</v>
      </c>
      <c r="V44" s="421">
        <v>1000000</v>
      </c>
      <c r="W44" s="421">
        <v>850000</v>
      </c>
      <c r="X44" s="421">
        <v>0</v>
      </c>
      <c r="Y44" s="421">
        <v>-150000</v>
      </c>
      <c r="Z44" s="421">
        <v>1000000</v>
      </c>
      <c r="AA44" s="421">
        <v>850000</v>
      </c>
      <c r="AB44" s="421">
        <v>0</v>
      </c>
      <c r="AC44" s="421">
        <v>-150000</v>
      </c>
      <c r="AD44" s="421">
        <v>3000000</v>
      </c>
      <c r="AE44" s="421">
        <v>2550000</v>
      </c>
      <c r="AF44" s="421">
        <v>2550000</v>
      </c>
      <c r="AG44" s="421">
        <v>-450000</v>
      </c>
      <c r="AH44" s="421">
        <v>6000000</v>
      </c>
      <c r="AI44" s="421">
        <v>5100000</v>
      </c>
      <c r="AJ44" s="421">
        <v>5100000</v>
      </c>
      <c r="AK44" s="421">
        <v>-900000</v>
      </c>
      <c r="AL44" s="154"/>
    </row>
    <row r="45" spans="1:38" ht="20" customHeight="1" x14ac:dyDescent="0.2">
      <c r="A45" s="420" t="s">
        <v>478</v>
      </c>
      <c r="B45" s="421">
        <v>250000</v>
      </c>
      <c r="C45" s="421">
        <v>250000</v>
      </c>
      <c r="D45" s="421">
        <v>0</v>
      </c>
      <c r="E45" s="421">
        <v>0</v>
      </c>
      <c r="F45" s="421">
        <v>250000</v>
      </c>
      <c r="G45" s="421">
        <v>250000</v>
      </c>
      <c r="H45" s="421">
        <v>0</v>
      </c>
      <c r="I45" s="421">
        <v>0</v>
      </c>
      <c r="J45" s="421">
        <v>250000</v>
      </c>
      <c r="K45" s="421">
        <v>250000</v>
      </c>
      <c r="L45" s="421">
        <v>0</v>
      </c>
      <c r="M45" s="421">
        <v>0</v>
      </c>
      <c r="N45" s="421">
        <v>750000</v>
      </c>
      <c r="O45" s="421">
        <v>750000</v>
      </c>
      <c r="P45" s="421">
        <v>750000</v>
      </c>
      <c r="Q45" s="421">
        <v>0</v>
      </c>
      <c r="R45" s="421">
        <v>250000</v>
      </c>
      <c r="S45" s="421">
        <v>250000</v>
      </c>
      <c r="T45" s="421">
        <v>0</v>
      </c>
      <c r="U45" s="421">
        <v>0</v>
      </c>
      <c r="V45" s="421">
        <v>250000</v>
      </c>
      <c r="W45" s="421">
        <v>250000</v>
      </c>
      <c r="X45" s="421">
        <v>0</v>
      </c>
      <c r="Y45" s="421">
        <v>0</v>
      </c>
      <c r="Z45" s="421">
        <v>250000</v>
      </c>
      <c r="AA45" s="421">
        <v>250000</v>
      </c>
      <c r="AB45" s="421">
        <v>0</v>
      </c>
      <c r="AC45" s="421">
        <v>0</v>
      </c>
      <c r="AD45" s="421">
        <v>750000</v>
      </c>
      <c r="AE45" s="421">
        <v>750000</v>
      </c>
      <c r="AF45" s="421">
        <v>750000</v>
      </c>
      <c r="AG45" s="421">
        <v>0</v>
      </c>
      <c r="AH45" s="421">
        <v>1500000</v>
      </c>
      <c r="AI45" s="421">
        <v>1500000</v>
      </c>
      <c r="AJ45" s="421">
        <v>1500000</v>
      </c>
      <c r="AK45" s="421">
        <v>0</v>
      </c>
      <c r="AL45" s="154"/>
    </row>
    <row r="46" spans="1:38" ht="20" customHeight="1" x14ac:dyDescent="0.2">
      <c r="A46" s="420" t="s">
        <v>481</v>
      </c>
      <c r="B46" s="421">
        <v>2140000</v>
      </c>
      <c r="C46" s="421">
        <v>2140000</v>
      </c>
      <c r="D46" s="421">
        <v>0</v>
      </c>
      <c r="E46" s="421">
        <v>0</v>
      </c>
      <c r="F46" s="421">
        <v>2140000</v>
      </c>
      <c r="G46" s="421">
        <v>2140000</v>
      </c>
      <c r="H46" s="421">
        <v>0</v>
      </c>
      <c r="I46" s="421">
        <v>0</v>
      </c>
      <c r="J46" s="421">
        <v>2140000</v>
      </c>
      <c r="K46" s="421">
        <v>2140000</v>
      </c>
      <c r="L46" s="421">
        <v>0</v>
      </c>
      <c r="M46" s="421">
        <v>0</v>
      </c>
      <c r="N46" s="421">
        <v>6420000</v>
      </c>
      <c r="O46" s="421">
        <v>6420000</v>
      </c>
      <c r="P46" s="421">
        <v>6420000</v>
      </c>
      <c r="Q46" s="421">
        <v>0</v>
      </c>
      <c r="R46" s="421">
        <v>2140000</v>
      </c>
      <c r="S46" s="421">
        <v>2140000</v>
      </c>
      <c r="T46" s="421">
        <v>0</v>
      </c>
      <c r="U46" s="421">
        <v>0</v>
      </c>
      <c r="V46" s="421">
        <v>2140000</v>
      </c>
      <c r="W46" s="421">
        <v>2140000</v>
      </c>
      <c r="X46" s="421">
        <v>0</v>
      </c>
      <c r="Y46" s="421">
        <v>0</v>
      </c>
      <c r="Z46" s="421">
        <v>2140000</v>
      </c>
      <c r="AA46" s="421">
        <v>2140000</v>
      </c>
      <c r="AB46" s="421">
        <v>0</v>
      </c>
      <c r="AC46" s="421">
        <v>0</v>
      </c>
      <c r="AD46" s="421">
        <v>6420000</v>
      </c>
      <c r="AE46" s="421">
        <v>6420000</v>
      </c>
      <c r="AF46" s="421">
        <v>6420000</v>
      </c>
      <c r="AG46" s="421">
        <v>0</v>
      </c>
      <c r="AH46" s="421">
        <v>12840000</v>
      </c>
      <c r="AI46" s="421">
        <v>12840000</v>
      </c>
      <c r="AJ46" s="421">
        <v>12840000</v>
      </c>
      <c r="AK46" s="421">
        <v>0</v>
      </c>
      <c r="AL46" s="154"/>
    </row>
    <row r="47" spans="1:38" ht="20" customHeight="1" x14ac:dyDescent="0.2">
      <c r="A47" s="420" t="s">
        <v>491</v>
      </c>
      <c r="B47" s="421">
        <v>700000</v>
      </c>
      <c r="C47" s="421">
        <v>700000</v>
      </c>
      <c r="D47" s="421">
        <v>0</v>
      </c>
      <c r="E47" s="421">
        <v>0</v>
      </c>
      <c r="F47" s="421">
        <v>700000</v>
      </c>
      <c r="G47" s="421">
        <v>700000</v>
      </c>
      <c r="H47" s="421">
        <v>0</v>
      </c>
      <c r="I47" s="421">
        <v>0</v>
      </c>
      <c r="J47" s="421">
        <v>700000</v>
      </c>
      <c r="K47" s="421">
        <v>700000</v>
      </c>
      <c r="L47" s="421">
        <v>0</v>
      </c>
      <c r="M47" s="421">
        <v>0</v>
      </c>
      <c r="N47" s="421">
        <v>2100000</v>
      </c>
      <c r="O47" s="421">
        <v>2100000</v>
      </c>
      <c r="P47" s="421">
        <v>2100000</v>
      </c>
      <c r="Q47" s="421">
        <v>0</v>
      </c>
      <c r="R47" s="421">
        <v>700000</v>
      </c>
      <c r="S47" s="421">
        <v>700000</v>
      </c>
      <c r="T47" s="421">
        <v>0</v>
      </c>
      <c r="U47" s="421">
        <v>0</v>
      </c>
      <c r="V47" s="421">
        <v>700000</v>
      </c>
      <c r="W47" s="421">
        <v>700000</v>
      </c>
      <c r="X47" s="421">
        <v>0</v>
      </c>
      <c r="Y47" s="421">
        <v>0</v>
      </c>
      <c r="Z47" s="421">
        <v>700000</v>
      </c>
      <c r="AA47" s="421">
        <v>700000</v>
      </c>
      <c r="AB47" s="421">
        <v>0</v>
      </c>
      <c r="AC47" s="421">
        <v>0</v>
      </c>
      <c r="AD47" s="421">
        <v>2100000</v>
      </c>
      <c r="AE47" s="421">
        <v>2100000</v>
      </c>
      <c r="AF47" s="421">
        <v>2100000</v>
      </c>
      <c r="AG47" s="421">
        <v>0</v>
      </c>
      <c r="AH47" s="421">
        <v>4200000</v>
      </c>
      <c r="AI47" s="421">
        <v>4200000</v>
      </c>
      <c r="AJ47" s="421">
        <v>4200000</v>
      </c>
      <c r="AK47" s="421">
        <v>0</v>
      </c>
      <c r="AL47" s="154"/>
    </row>
    <row r="48" spans="1:38" ht="20" customHeight="1" x14ac:dyDescent="0.2">
      <c r="A48" s="420" t="s">
        <v>584</v>
      </c>
      <c r="B48" s="421">
        <v>2560000</v>
      </c>
      <c r="C48" s="421">
        <v>3760000</v>
      </c>
      <c r="D48" s="421">
        <v>0</v>
      </c>
      <c r="E48" s="421">
        <v>1200000</v>
      </c>
      <c r="F48" s="421">
        <v>2560000</v>
      </c>
      <c r="G48" s="421">
        <v>3760000</v>
      </c>
      <c r="H48" s="421">
        <v>0</v>
      </c>
      <c r="I48" s="421">
        <v>1200000</v>
      </c>
      <c r="J48" s="421">
        <v>2560000</v>
      </c>
      <c r="K48" s="421">
        <v>3760000</v>
      </c>
      <c r="L48" s="421">
        <v>0</v>
      </c>
      <c r="M48" s="421">
        <v>1200000</v>
      </c>
      <c r="N48" s="421">
        <v>7680000</v>
      </c>
      <c r="O48" s="421">
        <v>11280000</v>
      </c>
      <c r="P48" s="421">
        <v>11280000</v>
      </c>
      <c r="Q48" s="421">
        <v>3600000</v>
      </c>
      <c r="R48" s="421">
        <v>2560000</v>
      </c>
      <c r="S48" s="421">
        <v>2560000</v>
      </c>
      <c r="T48" s="421">
        <v>0</v>
      </c>
      <c r="U48" s="421">
        <v>0</v>
      </c>
      <c r="V48" s="421">
        <v>2560000</v>
      </c>
      <c r="W48" s="421">
        <v>2560000</v>
      </c>
      <c r="X48" s="421">
        <v>0</v>
      </c>
      <c r="Y48" s="421">
        <v>0</v>
      </c>
      <c r="Z48" s="421">
        <v>2560000</v>
      </c>
      <c r="AA48" s="421">
        <v>2560000</v>
      </c>
      <c r="AB48" s="421">
        <v>0</v>
      </c>
      <c r="AC48" s="421">
        <v>0</v>
      </c>
      <c r="AD48" s="421">
        <v>7680000</v>
      </c>
      <c r="AE48" s="421">
        <v>7680000</v>
      </c>
      <c r="AF48" s="421">
        <v>7680000</v>
      </c>
      <c r="AG48" s="421">
        <v>0</v>
      </c>
      <c r="AH48" s="421">
        <v>15360000</v>
      </c>
      <c r="AI48" s="421">
        <v>18960000</v>
      </c>
      <c r="AJ48" s="421">
        <v>18960000</v>
      </c>
      <c r="AK48" s="421">
        <v>3600000</v>
      </c>
      <c r="AL48" s="154"/>
    </row>
    <row r="49" spans="1:38" ht="20" customHeight="1" x14ac:dyDescent="0.2">
      <c r="A49" s="420" t="s">
        <v>495</v>
      </c>
      <c r="B49" s="421">
        <v>1490000</v>
      </c>
      <c r="C49" s="421">
        <v>2134400</v>
      </c>
      <c r="D49" s="421">
        <v>0</v>
      </c>
      <c r="E49" s="421">
        <v>644400</v>
      </c>
      <c r="F49" s="421">
        <v>1490000</v>
      </c>
      <c r="G49" s="421">
        <v>2056000</v>
      </c>
      <c r="H49" s="421">
        <v>0</v>
      </c>
      <c r="I49" s="421">
        <v>566000</v>
      </c>
      <c r="J49" s="421">
        <v>1490000</v>
      </c>
      <c r="K49" s="421">
        <v>1490000</v>
      </c>
      <c r="L49" s="421">
        <v>0</v>
      </c>
      <c r="M49" s="421">
        <v>0</v>
      </c>
      <c r="N49" s="421">
        <v>4470000</v>
      </c>
      <c r="O49" s="421">
        <v>5680400</v>
      </c>
      <c r="P49" s="421">
        <v>5680400</v>
      </c>
      <c r="Q49" s="421">
        <v>1210400</v>
      </c>
      <c r="R49" s="421">
        <v>1490000</v>
      </c>
      <c r="S49" s="421">
        <v>1490000</v>
      </c>
      <c r="T49" s="421">
        <v>0</v>
      </c>
      <c r="U49" s="421">
        <v>0</v>
      </c>
      <c r="V49" s="421">
        <v>1490000</v>
      </c>
      <c r="W49" s="421">
        <v>1490000</v>
      </c>
      <c r="X49" s="421">
        <v>0</v>
      </c>
      <c r="Y49" s="421">
        <v>0</v>
      </c>
      <c r="Z49" s="421">
        <v>2490000</v>
      </c>
      <c r="AA49" s="421">
        <v>2490000</v>
      </c>
      <c r="AB49" s="421">
        <v>0</v>
      </c>
      <c r="AC49" s="421">
        <v>0</v>
      </c>
      <c r="AD49" s="421">
        <v>5470000</v>
      </c>
      <c r="AE49" s="421">
        <v>5470000</v>
      </c>
      <c r="AF49" s="421">
        <v>5470000</v>
      </c>
      <c r="AG49" s="421">
        <v>0</v>
      </c>
      <c r="AH49" s="421">
        <v>9940000</v>
      </c>
      <c r="AI49" s="421">
        <v>11150400</v>
      </c>
      <c r="AJ49" s="421">
        <v>11150400</v>
      </c>
      <c r="AK49" s="421">
        <v>1210400</v>
      </c>
      <c r="AL49" s="154"/>
    </row>
    <row r="50" spans="1:38" ht="20" customHeight="1" x14ac:dyDescent="0.2">
      <c r="A50" s="420" t="s">
        <v>573</v>
      </c>
      <c r="B50" s="421">
        <v>10940000</v>
      </c>
      <c r="C50" s="421">
        <v>10940000</v>
      </c>
      <c r="D50" s="421">
        <v>0</v>
      </c>
      <c r="E50" s="421">
        <v>0</v>
      </c>
      <c r="F50" s="421">
        <v>10340000</v>
      </c>
      <c r="G50" s="421">
        <v>10340000</v>
      </c>
      <c r="H50" s="421">
        <v>0</v>
      </c>
      <c r="I50" s="421">
        <v>0</v>
      </c>
      <c r="J50" s="421">
        <v>10340000</v>
      </c>
      <c r="K50" s="421">
        <v>10340000</v>
      </c>
      <c r="L50" s="421">
        <v>0</v>
      </c>
      <c r="M50" s="421">
        <v>0</v>
      </c>
      <c r="N50" s="421">
        <v>31620000</v>
      </c>
      <c r="O50" s="421">
        <v>31620000</v>
      </c>
      <c r="P50" s="421">
        <v>31620000</v>
      </c>
      <c r="Q50" s="421">
        <v>0</v>
      </c>
      <c r="R50" s="421">
        <v>10340000</v>
      </c>
      <c r="S50" s="421">
        <v>10340000</v>
      </c>
      <c r="T50" s="421">
        <v>0</v>
      </c>
      <c r="U50" s="421">
        <v>0</v>
      </c>
      <c r="V50" s="421">
        <v>10340000</v>
      </c>
      <c r="W50" s="421">
        <v>10340000</v>
      </c>
      <c r="X50" s="421">
        <v>0</v>
      </c>
      <c r="Y50" s="421">
        <v>0</v>
      </c>
      <c r="Z50" s="421">
        <v>10340000</v>
      </c>
      <c r="AA50" s="421">
        <v>10340000</v>
      </c>
      <c r="AB50" s="421">
        <v>0</v>
      </c>
      <c r="AC50" s="421">
        <v>0</v>
      </c>
      <c r="AD50" s="421">
        <v>31020000</v>
      </c>
      <c r="AE50" s="421">
        <v>31020000</v>
      </c>
      <c r="AF50" s="421">
        <v>31020000</v>
      </c>
      <c r="AG50" s="421">
        <v>0</v>
      </c>
      <c r="AH50" s="421">
        <v>62640000</v>
      </c>
      <c r="AI50" s="421">
        <v>62640000</v>
      </c>
      <c r="AJ50" s="421">
        <v>62640000</v>
      </c>
      <c r="AK50" s="421">
        <v>0</v>
      </c>
      <c r="AL50" s="154"/>
    </row>
    <row r="51" spans="1:38" ht="20" customHeight="1" x14ac:dyDescent="0.2">
      <c r="A51" s="420" t="s">
        <v>650</v>
      </c>
      <c r="B51" s="421">
        <v>390000</v>
      </c>
      <c r="C51" s="421">
        <v>390000</v>
      </c>
      <c r="D51" s="421">
        <v>0</v>
      </c>
      <c r="E51" s="421">
        <v>0</v>
      </c>
      <c r="F51" s="421">
        <v>390000</v>
      </c>
      <c r="G51" s="421">
        <v>390000</v>
      </c>
      <c r="H51" s="421">
        <v>0</v>
      </c>
      <c r="I51" s="421">
        <v>0</v>
      </c>
      <c r="J51" s="421">
        <v>390000</v>
      </c>
      <c r="K51" s="421">
        <v>390000</v>
      </c>
      <c r="L51" s="421">
        <v>0</v>
      </c>
      <c r="M51" s="421">
        <v>0</v>
      </c>
      <c r="N51" s="421">
        <v>1170000</v>
      </c>
      <c r="O51" s="421">
        <v>1170000</v>
      </c>
      <c r="P51" s="421">
        <v>1170000</v>
      </c>
      <c r="Q51" s="421">
        <v>0</v>
      </c>
      <c r="R51" s="421">
        <v>390000</v>
      </c>
      <c r="S51" s="421">
        <v>390000</v>
      </c>
      <c r="T51" s="421">
        <v>0</v>
      </c>
      <c r="U51" s="421">
        <v>0</v>
      </c>
      <c r="V51" s="421">
        <v>390000</v>
      </c>
      <c r="W51" s="421">
        <v>390000</v>
      </c>
      <c r="X51" s="421">
        <v>0</v>
      </c>
      <c r="Y51" s="421">
        <v>0</v>
      </c>
      <c r="Z51" s="421">
        <v>390000</v>
      </c>
      <c r="AA51" s="421">
        <v>390000</v>
      </c>
      <c r="AB51" s="421">
        <v>0</v>
      </c>
      <c r="AC51" s="421">
        <v>0</v>
      </c>
      <c r="AD51" s="421">
        <v>1170000</v>
      </c>
      <c r="AE51" s="421">
        <v>1170000</v>
      </c>
      <c r="AF51" s="421">
        <v>1170000</v>
      </c>
      <c r="AG51" s="421">
        <v>0</v>
      </c>
      <c r="AH51" s="421">
        <v>2340000</v>
      </c>
      <c r="AI51" s="421">
        <v>2340000</v>
      </c>
      <c r="AJ51" s="421">
        <v>2340000</v>
      </c>
      <c r="AK51" s="421">
        <v>0</v>
      </c>
      <c r="AL51" s="154"/>
    </row>
    <row r="52" spans="1:38" ht="20" customHeight="1" x14ac:dyDescent="0.2">
      <c r="A52" s="420" t="s">
        <v>588</v>
      </c>
      <c r="B52" s="421">
        <v>5370000</v>
      </c>
      <c r="C52" s="421">
        <v>4820000</v>
      </c>
      <c r="D52" s="421">
        <v>0</v>
      </c>
      <c r="E52" s="421">
        <v>-550000</v>
      </c>
      <c r="F52" s="421">
        <v>4620000</v>
      </c>
      <c r="G52" s="421">
        <v>4070000</v>
      </c>
      <c r="H52" s="421">
        <v>0</v>
      </c>
      <c r="I52" s="421">
        <v>-550000</v>
      </c>
      <c r="J52" s="421">
        <v>4620000</v>
      </c>
      <c r="K52" s="421">
        <v>4070000</v>
      </c>
      <c r="L52" s="421">
        <v>0</v>
      </c>
      <c r="M52" s="421">
        <v>-550000</v>
      </c>
      <c r="N52" s="421">
        <v>14610000</v>
      </c>
      <c r="O52" s="421">
        <v>12960000</v>
      </c>
      <c r="P52" s="421">
        <v>12960000</v>
      </c>
      <c r="Q52" s="421">
        <v>-1650000</v>
      </c>
      <c r="R52" s="421">
        <v>4620000</v>
      </c>
      <c r="S52" s="421">
        <v>4070000</v>
      </c>
      <c r="T52" s="421">
        <v>0</v>
      </c>
      <c r="U52" s="421">
        <v>-550000</v>
      </c>
      <c r="V52" s="421">
        <v>4620000</v>
      </c>
      <c r="W52" s="421">
        <v>4070000</v>
      </c>
      <c r="X52" s="421">
        <v>0</v>
      </c>
      <c r="Y52" s="421">
        <v>-550000</v>
      </c>
      <c r="Z52" s="421">
        <v>4620000</v>
      </c>
      <c r="AA52" s="421">
        <v>4070000</v>
      </c>
      <c r="AB52" s="421">
        <v>0</v>
      </c>
      <c r="AC52" s="421">
        <v>-550000</v>
      </c>
      <c r="AD52" s="421">
        <v>13860000</v>
      </c>
      <c r="AE52" s="421">
        <v>12210000</v>
      </c>
      <c r="AF52" s="421">
        <v>12210000</v>
      </c>
      <c r="AG52" s="421">
        <v>-1650000</v>
      </c>
      <c r="AH52" s="421">
        <v>28470000</v>
      </c>
      <c r="AI52" s="421">
        <v>25170000</v>
      </c>
      <c r="AJ52" s="421">
        <v>25170000</v>
      </c>
      <c r="AK52" s="421">
        <v>-3300000</v>
      </c>
      <c r="AL52" s="154"/>
    </row>
    <row r="53" spans="1:38" ht="20" customHeight="1" x14ac:dyDescent="0.2">
      <c r="A53" s="420" t="s">
        <v>727</v>
      </c>
      <c r="B53" s="421">
        <v>600000</v>
      </c>
      <c r="C53" s="421">
        <v>400000</v>
      </c>
      <c r="D53" s="421">
        <v>0</v>
      </c>
      <c r="E53" s="421">
        <v>-200000</v>
      </c>
      <c r="F53" s="421">
        <v>600000</v>
      </c>
      <c r="G53" s="421">
        <v>800000</v>
      </c>
      <c r="H53" s="421">
        <v>0</v>
      </c>
      <c r="I53" s="421">
        <v>200000</v>
      </c>
      <c r="J53" s="421">
        <v>1000000</v>
      </c>
      <c r="K53" s="421">
        <v>600000</v>
      </c>
      <c r="L53" s="421">
        <v>0</v>
      </c>
      <c r="M53" s="421">
        <v>-400000</v>
      </c>
      <c r="N53" s="421">
        <v>2200000</v>
      </c>
      <c r="O53" s="421">
        <v>1800000</v>
      </c>
      <c r="P53" s="421">
        <v>1800000</v>
      </c>
      <c r="Q53" s="421">
        <v>-400000</v>
      </c>
      <c r="R53" s="421">
        <v>600000</v>
      </c>
      <c r="S53" s="421">
        <v>400000</v>
      </c>
      <c r="T53" s="421">
        <v>0</v>
      </c>
      <c r="U53" s="421">
        <v>-200000</v>
      </c>
      <c r="V53" s="421">
        <v>600000</v>
      </c>
      <c r="W53" s="421">
        <v>500000</v>
      </c>
      <c r="X53" s="421">
        <v>0</v>
      </c>
      <c r="Y53" s="421">
        <v>-100000</v>
      </c>
      <c r="Z53" s="421">
        <v>2500000</v>
      </c>
      <c r="AA53" s="421">
        <v>2500000</v>
      </c>
      <c r="AB53" s="421">
        <v>0</v>
      </c>
      <c r="AC53" s="421">
        <v>0</v>
      </c>
      <c r="AD53" s="421">
        <v>3700000</v>
      </c>
      <c r="AE53" s="421">
        <v>3400000</v>
      </c>
      <c r="AF53" s="421">
        <v>3400000</v>
      </c>
      <c r="AG53" s="421">
        <v>-300000</v>
      </c>
      <c r="AH53" s="421">
        <v>5900000</v>
      </c>
      <c r="AI53" s="421">
        <v>5200000</v>
      </c>
      <c r="AJ53" s="421">
        <v>5200000</v>
      </c>
      <c r="AK53" s="421">
        <v>-700000</v>
      </c>
      <c r="AL53" s="154"/>
    </row>
    <row r="54" spans="1:38" ht="20" customHeight="1" x14ac:dyDescent="0.2">
      <c r="A54" s="420" t="s">
        <v>601</v>
      </c>
      <c r="B54" s="421">
        <v>3600000</v>
      </c>
      <c r="C54" s="421">
        <v>3600000</v>
      </c>
      <c r="D54" s="421">
        <v>0</v>
      </c>
      <c r="E54" s="421">
        <v>0</v>
      </c>
      <c r="F54" s="421">
        <v>3600000</v>
      </c>
      <c r="G54" s="421">
        <v>3600000</v>
      </c>
      <c r="H54" s="421">
        <v>0</v>
      </c>
      <c r="I54" s="421">
        <v>0</v>
      </c>
      <c r="J54" s="421">
        <v>3600000</v>
      </c>
      <c r="K54" s="421">
        <v>3600000</v>
      </c>
      <c r="L54" s="421">
        <v>0</v>
      </c>
      <c r="M54" s="421">
        <v>0</v>
      </c>
      <c r="N54" s="421">
        <v>10800000</v>
      </c>
      <c r="O54" s="421">
        <v>10800000</v>
      </c>
      <c r="P54" s="421">
        <v>10800000</v>
      </c>
      <c r="Q54" s="421">
        <v>0</v>
      </c>
      <c r="R54" s="421">
        <v>3600000</v>
      </c>
      <c r="S54" s="421">
        <v>3600000</v>
      </c>
      <c r="T54" s="421">
        <v>0</v>
      </c>
      <c r="U54" s="421">
        <v>0</v>
      </c>
      <c r="V54" s="421">
        <v>3600000</v>
      </c>
      <c r="W54" s="421">
        <v>3600000</v>
      </c>
      <c r="X54" s="421">
        <v>0</v>
      </c>
      <c r="Y54" s="421">
        <v>0</v>
      </c>
      <c r="Z54" s="421">
        <v>3600000</v>
      </c>
      <c r="AA54" s="421">
        <v>3600000</v>
      </c>
      <c r="AB54" s="421">
        <v>0</v>
      </c>
      <c r="AC54" s="421">
        <v>0</v>
      </c>
      <c r="AD54" s="421">
        <v>10800000</v>
      </c>
      <c r="AE54" s="421">
        <v>10800000</v>
      </c>
      <c r="AF54" s="421">
        <v>10800000</v>
      </c>
      <c r="AG54" s="421">
        <v>0</v>
      </c>
      <c r="AH54" s="421">
        <v>21600000</v>
      </c>
      <c r="AI54" s="421">
        <v>21600000</v>
      </c>
      <c r="AJ54" s="421">
        <v>21600000</v>
      </c>
      <c r="AK54" s="421">
        <v>0</v>
      </c>
      <c r="AL54" s="154"/>
    </row>
    <row r="55" spans="1:38" ht="20" customHeight="1" x14ac:dyDescent="0.2">
      <c r="A55" s="420" t="s">
        <v>812</v>
      </c>
      <c r="B55" s="421">
        <v>0</v>
      </c>
      <c r="C55" s="421">
        <v>1762000</v>
      </c>
      <c r="D55" s="421">
        <v>0</v>
      </c>
      <c r="E55" s="421">
        <v>1762000</v>
      </c>
      <c r="F55" s="421">
        <v>0</v>
      </c>
      <c r="G55" s="421">
        <v>0</v>
      </c>
      <c r="H55" s="421">
        <v>0</v>
      </c>
      <c r="I55" s="421">
        <v>0</v>
      </c>
      <c r="J55" s="421">
        <v>0</v>
      </c>
      <c r="K55" s="421">
        <v>0</v>
      </c>
      <c r="L55" s="421">
        <v>0</v>
      </c>
      <c r="M55" s="421">
        <v>0</v>
      </c>
      <c r="N55" s="421">
        <v>0</v>
      </c>
      <c r="O55" s="421">
        <v>1762000</v>
      </c>
      <c r="P55" s="421">
        <v>1762000</v>
      </c>
      <c r="Q55" s="421">
        <v>1762000</v>
      </c>
      <c r="R55" s="421">
        <v>0</v>
      </c>
      <c r="S55" s="421">
        <v>0</v>
      </c>
      <c r="T55" s="421">
        <v>0</v>
      </c>
      <c r="U55" s="421">
        <v>0</v>
      </c>
      <c r="V55" s="421">
        <v>0</v>
      </c>
      <c r="W55" s="421">
        <v>0</v>
      </c>
      <c r="X55" s="421">
        <v>0</v>
      </c>
      <c r="Y55" s="421">
        <v>0</v>
      </c>
      <c r="Z55" s="421">
        <v>297500</v>
      </c>
      <c r="AA55" s="421">
        <v>297500</v>
      </c>
      <c r="AB55" s="421">
        <v>0</v>
      </c>
      <c r="AC55" s="421">
        <v>0</v>
      </c>
      <c r="AD55" s="421">
        <v>297500</v>
      </c>
      <c r="AE55" s="421">
        <v>297500</v>
      </c>
      <c r="AF55" s="421">
        <v>297500</v>
      </c>
      <c r="AG55" s="421">
        <v>0</v>
      </c>
      <c r="AH55" s="421">
        <v>297500</v>
      </c>
      <c r="AI55" s="421">
        <v>2059500</v>
      </c>
      <c r="AJ55" s="421">
        <v>2059500</v>
      </c>
      <c r="AK55" s="421">
        <v>1762000</v>
      </c>
      <c r="AL55" s="154"/>
    </row>
    <row r="56" spans="1:38" ht="20" customHeight="1" x14ac:dyDescent="0.2">
      <c r="A56" s="420" t="s">
        <v>617</v>
      </c>
      <c r="B56" s="421">
        <v>560000</v>
      </c>
      <c r="C56" s="421">
        <v>560000</v>
      </c>
      <c r="D56" s="421">
        <v>0</v>
      </c>
      <c r="E56" s="421">
        <v>0</v>
      </c>
      <c r="F56" s="421">
        <v>560000</v>
      </c>
      <c r="G56" s="421">
        <v>560000</v>
      </c>
      <c r="H56" s="421">
        <v>0</v>
      </c>
      <c r="I56" s="421">
        <v>0</v>
      </c>
      <c r="J56" s="421">
        <v>560000</v>
      </c>
      <c r="K56" s="421">
        <v>560000</v>
      </c>
      <c r="L56" s="421">
        <v>0</v>
      </c>
      <c r="M56" s="421">
        <v>0</v>
      </c>
      <c r="N56" s="421">
        <v>1680000</v>
      </c>
      <c r="O56" s="421">
        <v>1680000</v>
      </c>
      <c r="P56" s="421">
        <v>1680000</v>
      </c>
      <c r="Q56" s="421">
        <v>0</v>
      </c>
      <c r="R56" s="421">
        <v>560000</v>
      </c>
      <c r="S56" s="421">
        <v>560000</v>
      </c>
      <c r="T56" s="421">
        <v>0</v>
      </c>
      <c r="U56" s="421">
        <v>0</v>
      </c>
      <c r="V56" s="421">
        <v>560000</v>
      </c>
      <c r="W56" s="421">
        <v>560000</v>
      </c>
      <c r="X56" s="421">
        <v>0</v>
      </c>
      <c r="Y56" s="421">
        <v>0</v>
      </c>
      <c r="Z56" s="421">
        <v>560000</v>
      </c>
      <c r="AA56" s="421">
        <v>560000</v>
      </c>
      <c r="AB56" s="421">
        <v>0</v>
      </c>
      <c r="AC56" s="421">
        <v>0</v>
      </c>
      <c r="AD56" s="421">
        <v>1680000</v>
      </c>
      <c r="AE56" s="421">
        <v>1680000</v>
      </c>
      <c r="AF56" s="421">
        <v>1680000</v>
      </c>
      <c r="AG56" s="421">
        <v>0</v>
      </c>
      <c r="AH56" s="421">
        <v>3360000</v>
      </c>
      <c r="AI56" s="421">
        <v>3360000</v>
      </c>
      <c r="AJ56" s="421">
        <v>3360000</v>
      </c>
      <c r="AK56" s="421">
        <v>0</v>
      </c>
      <c r="AL56" s="154"/>
    </row>
    <row r="57" spans="1:38" ht="20" customHeight="1" x14ac:dyDescent="0.2">
      <c r="A57" s="420" t="s">
        <v>605</v>
      </c>
      <c r="B57" s="421">
        <v>4500000</v>
      </c>
      <c r="C57" s="421">
        <v>4898500</v>
      </c>
      <c r="D57" s="421">
        <v>0</v>
      </c>
      <c r="E57" s="421">
        <v>398500</v>
      </c>
      <c r="F57" s="421">
        <v>10300000</v>
      </c>
      <c r="G57" s="421">
        <v>6030000</v>
      </c>
      <c r="H57" s="421">
        <v>0</v>
      </c>
      <c r="I57" s="421">
        <v>-4270000</v>
      </c>
      <c r="J57" s="421">
        <v>4000000</v>
      </c>
      <c r="K57" s="421">
        <v>8812800</v>
      </c>
      <c r="L57" s="421">
        <v>0</v>
      </c>
      <c r="M57" s="421">
        <v>4812800</v>
      </c>
      <c r="N57" s="421">
        <v>18800000</v>
      </c>
      <c r="O57" s="421">
        <v>19741300</v>
      </c>
      <c r="P57" s="421">
        <v>19741300</v>
      </c>
      <c r="Q57" s="421">
        <v>941300</v>
      </c>
      <c r="R57" s="421">
        <v>2000000</v>
      </c>
      <c r="S57" s="421">
        <v>4508200</v>
      </c>
      <c r="T57" s="421">
        <v>0</v>
      </c>
      <c r="U57" s="421">
        <v>2508200</v>
      </c>
      <c r="V57" s="421">
        <v>12500000</v>
      </c>
      <c r="W57" s="421">
        <v>15599580</v>
      </c>
      <c r="X57" s="421">
        <v>0</v>
      </c>
      <c r="Y57" s="421">
        <v>3099580</v>
      </c>
      <c r="Z57" s="421">
        <v>15500000</v>
      </c>
      <c r="AA57" s="421">
        <v>16000000</v>
      </c>
      <c r="AB57" s="421">
        <v>0</v>
      </c>
      <c r="AC57" s="421">
        <v>500000</v>
      </c>
      <c r="AD57" s="421">
        <v>30000000</v>
      </c>
      <c r="AE57" s="421">
        <v>36107780</v>
      </c>
      <c r="AF57" s="421">
        <v>36107780</v>
      </c>
      <c r="AG57" s="421">
        <v>6107780</v>
      </c>
      <c r="AH57" s="421">
        <v>48800000</v>
      </c>
      <c r="AI57" s="421">
        <v>55849080</v>
      </c>
      <c r="AJ57" s="421">
        <v>55849080</v>
      </c>
      <c r="AK57" s="421">
        <v>7049080</v>
      </c>
      <c r="AL57" s="154"/>
    </row>
    <row r="58" spans="1:38" ht="20" customHeight="1" x14ac:dyDescent="0.2">
      <c r="A58" s="420" t="s">
        <v>665</v>
      </c>
      <c r="B58" s="421">
        <v>0</v>
      </c>
      <c r="C58" s="421">
        <v>0</v>
      </c>
      <c r="D58" s="421">
        <v>0</v>
      </c>
      <c r="E58" s="421">
        <v>0</v>
      </c>
      <c r="F58" s="421">
        <v>0</v>
      </c>
      <c r="G58" s="421">
        <v>0</v>
      </c>
      <c r="H58" s="421">
        <v>0</v>
      </c>
      <c r="I58" s="421">
        <v>0</v>
      </c>
      <c r="J58" s="421">
        <v>108000</v>
      </c>
      <c r="K58" s="421">
        <v>108000</v>
      </c>
      <c r="L58" s="421">
        <v>0</v>
      </c>
      <c r="M58" s="421">
        <v>0</v>
      </c>
      <c r="N58" s="421">
        <v>108000</v>
      </c>
      <c r="O58" s="421">
        <v>108000</v>
      </c>
      <c r="P58" s="421">
        <v>108000</v>
      </c>
      <c r="Q58" s="421">
        <v>0</v>
      </c>
      <c r="R58" s="421">
        <v>0</v>
      </c>
      <c r="S58" s="421">
        <v>0</v>
      </c>
      <c r="T58" s="421">
        <v>0</v>
      </c>
      <c r="U58" s="421">
        <v>0</v>
      </c>
      <c r="V58" s="421">
        <v>0</v>
      </c>
      <c r="W58" s="421">
        <v>0</v>
      </c>
      <c r="X58" s="421">
        <v>0</v>
      </c>
      <c r="Y58" s="421">
        <v>0</v>
      </c>
      <c r="Z58" s="421">
        <v>0</v>
      </c>
      <c r="AA58" s="421">
        <v>0</v>
      </c>
      <c r="AB58" s="421">
        <v>0</v>
      </c>
      <c r="AC58" s="421">
        <v>0</v>
      </c>
      <c r="AD58" s="421">
        <v>0</v>
      </c>
      <c r="AE58" s="421">
        <v>0</v>
      </c>
      <c r="AF58" s="421">
        <v>0</v>
      </c>
      <c r="AG58" s="421">
        <v>0</v>
      </c>
      <c r="AH58" s="421">
        <v>108000</v>
      </c>
      <c r="AI58" s="421">
        <v>108000</v>
      </c>
      <c r="AJ58" s="421">
        <v>108000</v>
      </c>
      <c r="AK58" s="421">
        <v>0</v>
      </c>
      <c r="AL58" s="154"/>
    </row>
    <row r="59" spans="1:38" ht="20" customHeight="1" x14ac:dyDescent="0.2">
      <c r="A59" s="420" t="s">
        <v>666</v>
      </c>
      <c r="B59" s="421">
        <v>0</v>
      </c>
      <c r="C59" s="421">
        <v>0</v>
      </c>
      <c r="D59" s="421">
        <v>0</v>
      </c>
      <c r="E59" s="421">
        <v>0</v>
      </c>
      <c r="F59" s="421">
        <v>0</v>
      </c>
      <c r="G59" s="421">
        <v>0</v>
      </c>
      <c r="H59" s="421">
        <v>0</v>
      </c>
      <c r="I59" s="421">
        <v>0</v>
      </c>
      <c r="J59" s="421">
        <v>0</v>
      </c>
      <c r="K59" s="421">
        <v>0</v>
      </c>
      <c r="L59" s="421">
        <v>0</v>
      </c>
      <c r="M59" s="421">
        <v>0</v>
      </c>
      <c r="N59" s="421">
        <v>0</v>
      </c>
      <c r="O59" s="421">
        <v>0</v>
      </c>
      <c r="P59" s="421">
        <v>0</v>
      </c>
      <c r="Q59" s="421">
        <v>0</v>
      </c>
      <c r="R59" s="421">
        <v>1000000</v>
      </c>
      <c r="S59" s="421">
        <v>1000000</v>
      </c>
      <c r="T59" s="421">
        <v>0</v>
      </c>
      <c r="U59" s="421">
        <v>0</v>
      </c>
      <c r="V59" s="421">
        <v>650000</v>
      </c>
      <c r="W59" s="421">
        <v>650000</v>
      </c>
      <c r="X59" s="421">
        <v>0</v>
      </c>
      <c r="Y59" s="421">
        <v>0</v>
      </c>
      <c r="Z59" s="421">
        <v>0</v>
      </c>
      <c r="AA59" s="421">
        <v>0</v>
      </c>
      <c r="AB59" s="421">
        <v>0</v>
      </c>
      <c r="AC59" s="421">
        <v>0</v>
      </c>
      <c r="AD59" s="421">
        <v>1650000</v>
      </c>
      <c r="AE59" s="421">
        <v>1650000</v>
      </c>
      <c r="AF59" s="421">
        <v>1650000</v>
      </c>
      <c r="AG59" s="421">
        <v>0</v>
      </c>
      <c r="AH59" s="421">
        <v>1650000</v>
      </c>
      <c r="AI59" s="421">
        <v>1650000</v>
      </c>
      <c r="AJ59" s="421">
        <v>1650000</v>
      </c>
      <c r="AK59" s="421">
        <v>0</v>
      </c>
      <c r="AL59" s="154"/>
    </row>
    <row r="60" spans="1:38" ht="20" customHeight="1" x14ac:dyDescent="0.2">
      <c r="A60" s="420" t="s">
        <v>654</v>
      </c>
      <c r="B60" s="421">
        <v>1000000</v>
      </c>
      <c r="C60" s="421">
        <v>1000000</v>
      </c>
      <c r="D60" s="421">
        <v>0</v>
      </c>
      <c r="E60" s="421">
        <v>0</v>
      </c>
      <c r="F60" s="421">
        <v>0</v>
      </c>
      <c r="G60" s="421">
        <v>0</v>
      </c>
      <c r="H60" s="421">
        <v>0</v>
      </c>
      <c r="I60" s="421">
        <v>0</v>
      </c>
      <c r="J60" s="421">
        <v>0</v>
      </c>
      <c r="K60" s="421">
        <v>0</v>
      </c>
      <c r="L60" s="421">
        <v>0</v>
      </c>
      <c r="M60" s="421">
        <v>0</v>
      </c>
      <c r="N60" s="421">
        <v>1000000</v>
      </c>
      <c r="O60" s="421">
        <v>1000000</v>
      </c>
      <c r="P60" s="421">
        <v>1000000</v>
      </c>
      <c r="Q60" s="421">
        <v>0</v>
      </c>
      <c r="R60" s="421">
        <v>0</v>
      </c>
      <c r="S60" s="421">
        <v>0</v>
      </c>
      <c r="T60" s="421">
        <v>0</v>
      </c>
      <c r="U60" s="421">
        <v>0</v>
      </c>
      <c r="V60" s="421">
        <v>0</v>
      </c>
      <c r="W60" s="421">
        <v>0</v>
      </c>
      <c r="X60" s="421">
        <v>0</v>
      </c>
      <c r="Y60" s="421">
        <v>0</v>
      </c>
      <c r="Z60" s="421">
        <v>0</v>
      </c>
      <c r="AA60" s="421">
        <v>0</v>
      </c>
      <c r="AB60" s="421">
        <v>0</v>
      </c>
      <c r="AC60" s="421">
        <v>0</v>
      </c>
      <c r="AD60" s="421">
        <v>0</v>
      </c>
      <c r="AE60" s="421">
        <v>0</v>
      </c>
      <c r="AF60" s="421">
        <v>0</v>
      </c>
      <c r="AG60" s="421">
        <v>0</v>
      </c>
      <c r="AH60" s="421">
        <v>1000000</v>
      </c>
      <c r="AI60" s="421">
        <v>1000000</v>
      </c>
      <c r="AJ60" s="421">
        <v>1000000</v>
      </c>
      <c r="AK60" s="421">
        <v>0</v>
      </c>
      <c r="AL60" s="154"/>
    </row>
    <row r="61" spans="1:38" ht="20" customHeight="1" x14ac:dyDescent="0.2">
      <c r="A61" s="420" t="s">
        <v>656</v>
      </c>
      <c r="B61" s="421">
        <v>0</v>
      </c>
      <c r="C61" s="421">
        <v>0</v>
      </c>
      <c r="D61" s="421">
        <v>0</v>
      </c>
      <c r="E61" s="421">
        <v>0</v>
      </c>
      <c r="F61" s="421">
        <v>0</v>
      </c>
      <c r="G61" s="421">
        <v>0</v>
      </c>
      <c r="H61" s="421">
        <v>0</v>
      </c>
      <c r="I61" s="421">
        <v>0</v>
      </c>
      <c r="J61" s="421">
        <v>0</v>
      </c>
      <c r="K61" s="421">
        <v>0</v>
      </c>
      <c r="L61" s="421">
        <v>0</v>
      </c>
      <c r="M61" s="421">
        <v>0</v>
      </c>
      <c r="N61" s="421">
        <v>0</v>
      </c>
      <c r="O61" s="421">
        <v>0</v>
      </c>
      <c r="P61" s="421">
        <v>0</v>
      </c>
      <c r="Q61" s="421">
        <v>0</v>
      </c>
      <c r="R61" s="421">
        <v>0</v>
      </c>
      <c r="S61" s="421">
        <v>0</v>
      </c>
      <c r="T61" s="421">
        <v>0</v>
      </c>
      <c r="U61" s="421">
        <v>0</v>
      </c>
      <c r="V61" s="421">
        <v>0</v>
      </c>
      <c r="W61" s="421">
        <v>0</v>
      </c>
      <c r="X61" s="421">
        <v>0</v>
      </c>
      <c r="Y61" s="421">
        <v>0</v>
      </c>
      <c r="Z61" s="421">
        <v>0</v>
      </c>
      <c r="AA61" s="421">
        <v>0</v>
      </c>
      <c r="AB61" s="421">
        <v>0</v>
      </c>
      <c r="AC61" s="421">
        <v>0</v>
      </c>
      <c r="AD61" s="421">
        <v>0</v>
      </c>
      <c r="AE61" s="421">
        <v>0</v>
      </c>
      <c r="AF61" s="421">
        <v>0</v>
      </c>
      <c r="AG61" s="421">
        <v>0</v>
      </c>
      <c r="AH61" s="421">
        <v>0</v>
      </c>
      <c r="AI61" s="421">
        <v>0</v>
      </c>
      <c r="AJ61" s="421">
        <v>0</v>
      </c>
      <c r="AK61" s="421">
        <v>0</v>
      </c>
      <c r="AL61" s="154"/>
    </row>
    <row r="62" spans="1:38" ht="20" customHeight="1" x14ac:dyDescent="0.2">
      <c r="A62" s="420" t="s">
        <v>658</v>
      </c>
      <c r="B62" s="421">
        <v>1560000</v>
      </c>
      <c r="C62" s="421">
        <v>2160000</v>
      </c>
      <c r="D62" s="421">
        <v>0</v>
      </c>
      <c r="E62" s="421">
        <v>600000</v>
      </c>
      <c r="F62" s="421">
        <v>1560000</v>
      </c>
      <c r="G62" s="421">
        <v>2160000</v>
      </c>
      <c r="H62" s="421">
        <v>0</v>
      </c>
      <c r="I62" s="421">
        <v>600000</v>
      </c>
      <c r="J62" s="421">
        <v>1560000</v>
      </c>
      <c r="K62" s="421">
        <v>2160000</v>
      </c>
      <c r="L62" s="421">
        <v>0</v>
      </c>
      <c r="M62" s="421">
        <v>600000</v>
      </c>
      <c r="N62" s="421">
        <v>4680000</v>
      </c>
      <c r="O62" s="421">
        <v>6480000</v>
      </c>
      <c r="P62" s="421">
        <v>6480000</v>
      </c>
      <c r="Q62" s="421">
        <v>1800000</v>
      </c>
      <c r="R62" s="421">
        <v>1560000</v>
      </c>
      <c r="S62" s="421">
        <v>1560000</v>
      </c>
      <c r="T62" s="421">
        <v>0</v>
      </c>
      <c r="U62" s="421">
        <v>0</v>
      </c>
      <c r="V62" s="421">
        <v>1560000</v>
      </c>
      <c r="W62" s="421">
        <v>1560000</v>
      </c>
      <c r="X62" s="421">
        <v>0</v>
      </c>
      <c r="Y62" s="421">
        <v>0</v>
      </c>
      <c r="Z62" s="421">
        <v>1560000</v>
      </c>
      <c r="AA62" s="421">
        <v>1560000</v>
      </c>
      <c r="AB62" s="421">
        <v>0</v>
      </c>
      <c r="AC62" s="421">
        <v>0</v>
      </c>
      <c r="AD62" s="421">
        <v>4680000</v>
      </c>
      <c r="AE62" s="421">
        <v>4680000</v>
      </c>
      <c r="AF62" s="421">
        <v>4680000</v>
      </c>
      <c r="AG62" s="421">
        <v>0</v>
      </c>
      <c r="AH62" s="421">
        <v>9360000</v>
      </c>
      <c r="AI62" s="421">
        <v>11160000</v>
      </c>
      <c r="AJ62" s="421">
        <v>11160000</v>
      </c>
      <c r="AK62" s="421">
        <v>1800000</v>
      </c>
      <c r="AL62" s="154"/>
    </row>
    <row r="63" spans="1:38" ht="20" customHeight="1" x14ac:dyDescent="0.2">
      <c r="A63" s="420" t="s">
        <v>663</v>
      </c>
      <c r="B63" s="421">
        <v>48000</v>
      </c>
      <c r="C63" s="421">
        <v>48000</v>
      </c>
      <c r="D63" s="421">
        <v>0</v>
      </c>
      <c r="E63" s="421">
        <v>0</v>
      </c>
      <c r="F63" s="421">
        <v>48000</v>
      </c>
      <c r="G63" s="421">
        <v>48000</v>
      </c>
      <c r="H63" s="421">
        <v>0</v>
      </c>
      <c r="I63" s="421">
        <v>0</v>
      </c>
      <c r="J63" s="421">
        <v>762500</v>
      </c>
      <c r="K63" s="421">
        <v>762500</v>
      </c>
      <c r="L63" s="421">
        <v>0</v>
      </c>
      <c r="M63" s="421">
        <v>0</v>
      </c>
      <c r="N63" s="421">
        <v>858500</v>
      </c>
      <c r="O63" s="421">
        <v>858500</v>
      </c>
      <c r="P63" s="421">
        <v>858500</v>
      </c>
      <c r="Q63" s="421">
        <v>0</v>
      </c>
      <c r="R63" s="421">
        <v>48000</v>
      </c>
      <c r="S63" s="421">
        <v>48000</v>
      </c>
      <c r="T63" s="421">
        <v>0</v>
      </c>
      <c r="U63" s="421">
        <v>0</v>
      </c>
      <c r="V63" s="421">
        <v>48000</v>
      </c>
      <c r="W63" s="421">
        <v>48000</v>
      </c>
      <c r="X63" s="421">
        <v>0</v>
      </c>
      <c r="Y63" s="421">
        <v>0</v>
      </c>
      <c r="Z63" s="421">
        <v>290500</v>
      </c>
      <c r="AA63" s="421">
        <v>290500</v>
      </c>
      <c r="AB63" s="421">
        <v>0</v>
      </c>
      <c r="AC63" s="421">
        <v>0</v>
      </c>
      <c r="AD63" s="421">
        <v>386500</v>
      </c>
      <c r="AE63" s="421">
        <v>386500</v>
      </c>
      <c r="AF63" s="421">
        <v>386500</v>
      </c>
      <c r="AG63" s="421">
        <v>0</v>
      </c>
      <c r="AH63" s="421">
        <v>1245000</v>
      </c>
      <c r="AI63" s="421">
        <v>1245000</v>
      </c>
      <c r="AJ63" s="421">
        <v>1245000</v>
      </c>
      <c r="AK63" s="421">
        <v>0</v>
      </c>
      <c r="AL63" s="154"/>
    </row>
    <row r="64" spans="1:38" ht="20" customHeight="1" x14ac:dyDescent="0.2">
      <c r="A64" s="420" t="s">
        <v>759</v>
      </c>
      <c r="B64" s="421">
        <v>0</v>
      </c>
      <c r="C64" s="421">
        <v>0</v>
      </c>
      <c r="D64" s="421">
        <v>0</v>
      </c>
      <c r="E64" s="421">
        <v>0</v>
      </c>
      <c r="F64" s="421">
        <v>0</v>
      </c>
      <c r="G64" s="421">
        <v>0</v>
      </c>
      <c r="H64" s="421">
        <v>0</v>
      </c>
      <c r="I64" s="421">
        <v>0</v>
      </c>
      <c r="J64" s="421">
        <v>0</v>
      </c>
      <c r="K64" s="421">
        <v>0</v>
      </c>
      <c r="L64" s="421">
        <v>0</v>
      </c>
      <c r="M64" s="421">
        <v>0</v>
      </c>
      <c r="N64" s="421">
        <v>0</v>
      </c>
      <c r="O64" s="421">
        <v>0</v>
      </c>
      <c r="P64" s="421">
        <v>0</v>
      </c>
      <c r="Q64" s="421">
        <v>0</v>
      </c>
      <c r="R64" s="421">
        <v>0</v>
      </c>
      <c r="S64" s="421">
        <v>0</v>
      </c>
      <c r="T64" s="421">
        <v>0</v>
      </c>
      <c r="U64" s="421">
        <v>0</v>
      </c>
      <c r="V64" s="421">
        <v>0</v>
      </c>
      <c r="W64" s="421">
        <v>0</v>
      </c>
      <c r="X64" s="421">
        <v>0</v>
      </c>
      <c r="Y64" s="421">
        <v>0</v>
      </c>
      <c r="Z64" s="421">
        <v>0</v>
      </c>
      <c r="AA64" s="421">
        <v>0</v>
      </c>
      <c r="AB64" s="421">
        <v>0</v>
      </c>
      <c r="AC64" s="421">
        <v>0</v>
      </c>
      <c r="AD64" s="421">
        <v>0</v>
      </c>
      <c r="AE64" s="421">
        <v>0</v>
      </c>
      <c r="AF64" s="421">
        <v>0</v>
      </c>
      <c r="AG64" s="421">
        <v>0</v>
      </c>
      <c r="AH64" s="421">
        <v>0</v>
      </c>
      <c r="AI64" s="421">
        <v>0</v>
      </c>
      <c r="AJ64" s="421">
        <v>0</v>
      </c>
      <c r="AK64" s="421">
        <v>0</v>
      </c>
      <c r="AL64" s="154"/>
    </row>
    <row r="65" spans="1:38" ht="20" customHeight="1" x14ac:dyDescent="0.2">
      <c r="A65" s="420" t="s">
        <v>695</v>
      </c>
      <c r="B65" s="421">
        <v>0</v>
      </c>
      <c r="C65" s="421">
        <v>0</v>
      </c>
      <c r="D65" s="421">
        <v>0</v>
      </c>
      <c r="E65" s="421">
        <v>0</v>
      </c>
      <c r="F65" s="421">
        <v>0</v>
      </c>
      <c r="G65" s="421">
        <v>0</v>
      </c>
      <c r="H65" s="421">
        <v>0</v>
      </c>
      <c r="I65" s="421">
        <v>0</v>
      </c>
      <c r="J65" s="421">
        <v>0</v>
      </c>
      <c r="K65" s="421">
        <v>0</v>
      </c>
      <c r="L65" s="421">
        <v>0</v>
      </c>
      <c r="M65" s="421">
        <v>0</v>
      </c>
      <c r="N65" s="421">
        <v>0</v>
      </c>
      <c r="O65" s="421">
        <v>0</v>
      </c>
      <c r="P65" s="421">
        <v>0</v>
      </c>
      <c r="Q65" s="421">
        <v>0</v>
      </c>
      <c r="R65" s="421">
        <v>2400000</v>
      </c>
      <c r="S65" s="421">
        <v>2400000</v>
      </c>
      <c r="T65" s="421">
        <v>0</v>
      </c>
      <c r="U65" s="421">
        <v>0</v>
      </c>
      <c r="V65" s="421">
        <v>0</v>
      </c>
      <c r="W65" s="421">
        <v>0</v>
      </c>
      <c r="X65" s="421">
        <v>0</v>
      </c>
      <c r="Y65" s="421">
        <v>0</v>
      </c>
      <c r="Z65" s="421">
        <v>0</v>
      </c>
      <c r="AA65" s="421">
        <v>0</v>
      </c>
      <c r="AB65" s="421">
        <v>0</v>
      </c>
      <c r="AC65" s="421">
        <v>0</v>
      </c>
      <c r="AD65" s="421">
        <v>2400000</v>
      </c>
      <c r="AE65" s="421">
        <v>2400000</v>
      </c>
      <c r="AF65" s="421">
        <v>2400000</v>
      </c>
      <c r="AG65" s="421">
        <v>0</v>
      </c>
      <c r="AH65" s="421">
        <v>2400000</v>
      </c>
      <c r="AI65" s="421">
        <v>2400000</v>
      </c>
      <c r="AJ65" s="421">
        <v>2400000</v>
      </c>
      <c r="AK65" s="421">
        <v>0</v>
      </c>
      <c r="AL65" s="154"/>
    </row>
    <row r="66" spans="1:38" ht="20" customHeight="1" x14ac:dyDescent="0.2">
      <c r="A66" s="420" t="s">
        <v>749</v>
      </c>
      <c r="B66" s="421">
        <v>2500000</v>
      </c>
      <c r="C66" s="421">
        <v>2500000</v>
      </c>
      <c r="D66" s="421">
        <v>0</v>
      </c>
      <c r="E66" s="421">
        <v>0</v>
      </c>
      <c r="F66" s="421">
        <v>2500000</v>
      </c>
      <c r="G66" s="421">
        <v>4000000</v>
      </c>
      <c r="H66" s="421">
        <v>0</v>
      </c>
      <c r="I66" s="421">
        <v>1500000</v>
      </c>
      <c r="J66" s="421">
        <v>3500000</v>
      </c>
      <c r="K66" s="421">
        <v>6000000</v>
      </c>
      <c r="L66" s="421">
        <v>0</v>
      </c>
      <c r="M66" s="421">
        <v>2500000</v>
      </c>
      <c r="N66" s="421">
        <v>8500000</v>
      </c>
      <c r="O66" s="421">
        <v>12500000</v>
      </c>
      <c r="P66" s="421">
        <v>12500000</v>
      </c>
      <c r="Q66" s="421">
        <v>4000000</v>
      </c>
      <c r="R66" s="421">
        <v>2500000</v>
      </c>
      <c r="S66" s="421">
        <v>3500000</v>
      </c>
      <c r="T66" s="421">
        <v>0</v>
      </c>
      <c r="U66" s="421">
        <v>1000000</v>
      </c>
      <c r="V66" s="421">
        <v>4000000</v>
      </c>
      <c r="W66" s="421">
        <v>4000000</v>
      </c>
      <c r="X66" s="421">
        <v>0</v>
      </c>
      <c r="Y66" s="421">
        <v>0</v>
      </c>
      <c r="Z66" s="421">
        <v>15000000</v>
      </c>
      <c r="AA66" s="421">
        <v>16000000</v>
      </c>
      <c r="AB66" s="421">
        <v>0</v>
      </c>
      <c r="AC66" s="421">
        <v>1000000</v>
      </c>
      <c r="AD66" s="421">
        <v>21500000</v>
      </c>
      <c r="AE66" s="421">
        <v>23500000</v>
      </c>
      <c r="AF66" s="421">
        <v>23500000</v>
      </c>
      <c r="AG66" s="421">
        <v>2000000</v>
      </c>
      <c r="AH66" s="421">
        <v>30000000</v>
      </c>
      <c r="AI66" s="421">
        <v>36000000</v>
      </c>
      <c r="AJ66" s="421">
        <v>36000000</v>
      </c>
      <c r="AK66" s="421">
        <v>6000000</v>
      </c>
      <c r="AL66" s="154"/>
    </row>
    <row r="67" spans="1:38" ht="20" customHeight="1" x14ac:dyDescent="0.2">
      <c r="A67" s="420" t="s">
        <v>780</v>
      </c>
      <c r="B67" s="421">
        <v>109000</v>
      </c>
      <c r="C67" s="421">
        <v>3570000</v>
      </c>
      <c r="D67" s="421">
        <v>0</v>
      </c>
      <c r="E67" s="421">
        <v>3461000</v>
      </c>
      <c r="F67" s="421">
        <v>0</v>
      </c>
      <c r="G67" s="421">
        <v>109800</v>
      </c>
      <c r="H67" s="421">
        <v>0</v>
      </c>
      <c r="I67" s="421">
        <v>109800</v>
      </c>
      <c r="J67" s="421">
        <v>3281830</v>
      </c>
      <c r="K67" s="421">
        <v>2542630</v>
      </c>
      <c r="L67" s="421">
        <v>0</v>
      </c>
      <c r="M67" s="421">
        <v>-739200</v>
      </c>
      <c r="N67" s="421">
        <v>3390830</v>
      </c>
      <c r="O67" s="421">
        <v>6222430</v>
      </c>
      <c r="P67" s="421">
        <v>6222430</v>
      </c>
      <c r="Q67" s="421">
        <v>2831600</v>
      </c>
      <c r="R67" s="421">
        <v>0</v>
      </c>
      <c r="S67" s="421">
        <v>0</v>
      </c>
      <c r="T67" s="421">
        <v>0</v>
      </c>
      <c r="U67" s="421">
        <v>0</v>
      </c>
      <c r="V67" s="421">
        <v>0</v>
      </c>
      <c r="W67" s="421">
        <v>2188200</v>
      </c>
      <c r="X67" s="421">
        <v>0</v>
      </c>
      <c r="Y67" s="421">
        <v>2188200</v>
      </c>
      <c r="Z67" s="421">
        <v>0</v>
      </c>
      <c r="AA67" s="421">
        <v>0</v>
      </c>
      <c r="AB67" s="421">
        <v>0</v>
      </c>
      <c r="AC67" s="421">
        <v>0</v>
      </c>
      <c r="AD67" s="421">
        <v>0</v>
      </c>
      <c r="AE67" s="421">
        <v>2188200</v>
      </c>
      <c r="AF67" s="421">
        <v>2188200</v>
      </c>
      <c r="AG67" s="421">
        <v>2188200</v>
      </c>
      <c r="AH67" s="421">
        <v>3390830</v>
      </c>
      <c r="AI67" s="421">
        <v>8410630</v>
      </c>
      <c r="AJ67" s="421">
        <v>8410630</v>
      </c>
      <c r="AK67" s="421">
        <v>5019800</v>
      </c>
      <c r="AL67" s="154"/>
    </row>
    <row r="68" spans="1:38" ht="20" customHeight="1" x14ac:dyDescent="0.2">
      <c r="A68" s="420" t="s">
        <v>792</v>
      </c>
      <c r="B68" s="421">
        <v>50000</v>
      </c>
      <c r="C68" s="421">
        <v>50000</v>
      </c>
      <c r="D68" s="421">
        <v>0</v>
      </c>
      <c r="E68" s="421">
        <v>0</v>
      </c>
      <c r="F68" s="421">
        <v>50000</v>
      </c>
      <c r="G68" s="421">
        <v>50000</v>
      </c>
      <c r="H68" s="421">
        <v>0</v>
      </c>
      <c r="I68" s="421">
        <v>0</v>
      </c>
      <c r="J68" s="421">
        <v>50000</v>
      </c>
      <c r="K68" s="421">
        <v>50000</v>
      </c>
      <c r="L68" s="421">
        <v>0</v>
      </c>
      <c r="M68" s="421">
        <v>0</v>
      </c>
      <c r="N68" s="421">
        <v>150000</v>
      </c>
      <c r="O68" s="421">
        <v>150000</v>
      </c>
      <c r="P68" s="421">
        <v>150000</v>
      </c>
      <c r="Q68" s="421">
        <v>0</v>
      </c>
      <c r="R68" s="421">
        <v>50000</v>
      </c>
      <c r="S68" s="421">
        <v>50000</v>
      </c>
      <c r="T68" s="421">
        <v>0</v>
      </c>
      <c r="U68" s="421">
        <v>0</v>
      </c>
      <c r="V68" s="421">
        <v>90000</v>
      </c>
      <c r="W68" s="421">
        <v>90000</v>
      </c>
      <c r="X68" s="421">
        <v>0</v>
      </c>
      <c r="Y68" s="421">
        <v>0</v>
      </c>
      <c r="Z68" s="421">
        <v>50000</v>
      </c>
      <c r="AA68" s="421">
        <v>50000</v>
      </c>
      <c r="AB68" s="421">
        <v>0</v>
      </c>
      <c r="AC68" s="421">
        <v>0</v>
      </c>
      <c r="AD68" s="421">
        <v>190000</v>
      </c>
      <c r="AE68" s="421">
        <v>190000</v>
      </c>
      <c r="AF68" s="421">
        <v>190000</v>
      </c>
      <c r="AG68" s="421">
        <v>0</v>
      </c>
      <c r="AH68" s="421">
        <v>340000</v>
      </c>
      <c r="AI68" s="421">
        <v>340000</v>
      </c>
      <c r="AJ68" s="421">
        <v>340000</v>
      </c>
      <c r="AK68" s="421">
        <v>0</v>
      </c>
      <c r="AL68" s="154"/>
    </row>
    <row r="69" spans="1:38" ht="20" customHeight="1" x14ac:dyDescent="0.2">
      <c r="A69" s="420" t="s">
        <v>814</v>
      </c>
      <c r="B69" s="421">
        <v>0</v>
      </c>
      <c r="C69" s="421">
        <v>0</v>
      </c>
      <c r="D69" s="421">
        <v>0</v>
      </c>
      <c r="E69" s="421">
        <v>0</v>
      </c>
      <c r="F69" s="421">
        <v>0</v>
      </c>
      <c r="G69" s="421">
        <v>0</v>
      </c>
      <c r="H69" s="421">
        <v>0</v>
      </c>
      <c r="I69" s="421">
        <v>0</v>
      </c>
      <c r="J69" s="421">
        <v>0</v>
      </c>
      <c r="K69" s="421">
        <v>0</v>
      </c>
      <c r="L69" s="421">
        <v>0</v>
      </c>
      <c r="M69" s="421">
        <v>0</v>
      </c>
      <c r="N69" s="421">
        <v>0</v>
      </c>
      <c r="O69" s="421">
        <v>0</v>
      </c>
      <c r="P69" s="421">
        <v>0</v>
      </c>
      <c r="Q69" s="421">
        <v>0</v>
      </c>
      <c r="R69" s="421">
        <v>0</v>
      </c>
      <c r="S69" s="421">
        <v>0</v>
      </c>
      <c r="T69" s="421">
        <v>0</v>
      </c>
      <c r="U69" s="421">
        <v>0</v>
      </c>
      <c r="V69" s="421">
        <v>48800</v>
      </c>
      <c r="W69" s="421">
        <v>48800</v>
      </c>
      <c r="X69" s="421">
        <v>0</v>
      </c>
      <c r="Y69" s="421">
        <v>0</v>
      </c>
      <c r="Z69" s="421">
        <v>0</v>
      </c>
      <c r="AA69" s="421">
        <v>0</v>
      </c>
      <c r="AB69" s="421">
        <v>0</v>
      </c>
      <c r="AC69" s="421">
        <v>0</v>
      </c>
      <c r="AD69" s="421">
        <v>48800</v>
      </c>
      <c r="AE69" s="421">
        <v>48800</v>
      </c>
      <c r="AF69" s="421">
        <v>48800</v>
      </c>
      <c r="AG69" s="421">
        <v>0</v>
      </c>
      <c r="AH69" s="421">
        <v>48800</v>
      </c>
      <c r="AI69" s="421">
        <v>48800</v>
      </c>
      <c r="AJ69" s="421">
        <v>48800</v>
      </c>
      <c r="AK69" s="421">
        <v>0</v>
      </c>
      <c r="AL69" s="154"/>
    </row>
    <row r="70" spans="1:38" ht="20" customHeight="1" x14ac:dyDescent="0.2">
      <c r="A70" s="420" t="s">
        <v>1573</v>
      </c>
      <c r="B70" s="421">
        <v>0</v>
      </c>
      <c r="C70" s="421">
        <v>0</v>
      </c>
      <c r="D70" s="421">
        <v>0</v>
      </c>
      <c r="E70" s="421">
        <v>0</v>
      </c>
      <c r="F70" s="421">
        <v>0</v>
      </c>
      <c r="G70" s="421">
        <v>0</v>
      </c>
      <c r="H70" s="421">
        <v>0</v>
      </c>
      <c r="I70" s="421">
        <v>0</v>
      </c>
      <c r="J70" s="421">
        <v>0</v>
      </c>
      <c r="K70" s="421">
        <v>0</v>
      </c>
      <c r="L70" s="421">
        <v>0</v>
      </c>
      <c r="M70" s="421">
        <v>0</v>
      </c>
      <c r="N70" s="421">
        <v>0</v>
      </c>
      <c r="O70" s="421">
        <v>0</v>
      </c>
      <c r="P70" s="421">
        <v>0</v>
      </c>
      <c r="Q70" s="421">
        <v>0</v>
      </c>
      <c r="R70" s="421">
        <v>0</v>
      </c>
      <c r="S70" s="421">
        <v>0</v>
      </c>
      <c r="T70" s="421">
        <v>0</v>
      </c>
      <c r="U70" s="421">
        <v>0</v>
      </c>
      <c r="V70" s="421">
        <v>0</v>
      </c>
      <c r="W70" s="421">
        <v>0</v>
      </c>
      <c r="X70" s="421">
        <v>0</v>
      </c>
      <c r="Y70" s="421">
        <v>0</v>
      </c>
      <c r="Z70" s="421">
        <v>0</v>
      </c>
      <c r="AA70" s="421">
        <v>0</v>
      </c>
      <c r="AB70" s="421">
        <v>0</v>
      </c>
      <c r="AC70" s="421">
        <v>0</v>
      </c>
      <c r="AD70" s="421">
        <v>0</v>
      </c>
      <c r="AE70" s="421">
        <v>0</v>
      </c>
      <c r="AF70" s="421">
        <v>0</v>
      </c>
      <c r="AG70" s="421">
        <v>0</v>
      </c>
      <c r="AH70" s="421">
        <v>0</v>
      </c>
      <c r="AI70" s="421">
        <v>0</v>
      </c>
      <c r="AJ70" s="421">
        <v>0</v>
      </c>
      <c r="AK70" s="421">
        <v>0</v>
      </c>
      <c r="AL70" s="154"/>
    </row>
    <row r="71" spans="1:38" ht="20" customHeight="1" x14ac:dyDescent="0.2">
      <c r="A71" s="420" t="s">
        <v>836</v>
      </c>
      <c r="B71" s="421">
        <v>1320000</v>
      </c>
      <c r="C71" s="421">
        <v>1920000</v>
      </c>
      <c r="D71" s="421">
        <v>0</v>
      </c>
      <c r="E71" s="421">
        <v>600000</v>
      </c>
      <c r="F71" s="421">
        <v>1320000</v>
      </c>
      <c r="G71" s="421">
        <v>1920000</v>
      </c>
      <c r="H71" s="421">
        <v>0</v>
      </c>
      <c r="I71" s="421">
        <v>600000</v>
      </c>
      <c r="J71" s="421">
        <v>1320000</v>
      </c>
      <c r="K71" s="421">
        <v>1920000</v>
      </c>
      <c r="L71" s="421">
        <v>0</v>
      </c>
      <c r="M71" s="421">
        <v>600000</v>
      </c>
      <c r="N71" s="421">
        <v>3960000</v>
      </c>
      <c r="O71" s="421">
        <v>5760000</v>
      </c>
      <c r="P71" s="421">
        <v>5760000</v>
      </c>
      <c r="Q71" s="421">
        <v>1800000</v>
      </c>
      <c r="R71" s="421">
        <v>1320000</v>
      </c>
      <c r="S71" s="421">
        <v>1920000</v>
      </c>
      <c r="T71" s="421">
        <v>0</v>
      </c>
      <c r="U71" s="421">
        <v>600000</v>
      </c>
      <c r="V71" s="421">
        <v>1320000</v>
      </c>
      <c r="W71" s="421">
        <v>1920000</v>
      </c>
      <c r="X71" s="421">
        <v>0</v>
      </c>
      <c r="Y71" s="421">
        <v>600000</v>
      </c>
      <c r="Z71" s="421">
        <v>1320000</v>
      </c>
      <c r="AA71" s="421">
        <v>1920000</v>
      </c>
      <c r="AB71" s="421">
        <v>0</v>
      </c>
      <c r="AC71" s="421">
        <v>600000</v>
      </c>
      <c r="AD71" s="421">
        <v>3960000</v>
      </c>
      <c r="AE71" s="421">
        <v>5760000</v>
      </c>
      <c r="AF71" s="421">
        <v>5760000</v>
      </c>
      <c r="AG71" s="421">
        <v>1800000</v>
      </c>
      <c r="AH71" s="421">
        <v>7920000</v>
      </c>
      <c r="AI71" s="421">
        <v>11520000</v>
      </c>
      <c r="AJ71" s="421">
        <v>11520000</v>
      </c>
      <c r="AK71" s="421">
        <v>3600000</v>
      </c>
      <c r="AL71" s="154"/>
    </row>
    <row r="72" spans="1:38" ht="20" customHeight="1" x14ac:dyDescent="0.2">
      <c r="A72" s="420" t="s">
        <v>851</v>
      </c>
      <c r="B72" s="421">
        <v>1850000</v>
      </c>
      <c r="C72" s="421">
        <v>1750000</v>
      </c>
      <c r="D72" s="421">
        <v>0</v>
      </c>
      <c r="E72" s="421">
        <v>-100000</v>
      </c>
      <c r="F72" s="421">
        <v>1850000</v>
      </c>
      <c r="G72" s="421">
        <v>1750000</v>
      </c>
      <c r="H72" s="421">
        <v>0</v>
      </c>
      <c r="I72" s="421">
        <v>-100000</v>
      </c>
      <c r="J72" s="421">
        <v>1850000</v>
      </c>
      <c r="K72" s="421">
        <v>1750000</v>
      </c>
      <c r="L72" s="421">
        <v>0</v>
      </c>
      <c r="M72" s="421">
        <v>-100000</v>
      </c>
      <c r="N72" s="421">
        <v>5550000</v>
      </c>
      <c r="O72" s="421">
        <v>5250000</v>
      </c>
      <c r="P72" s="421">
        <v>5250000</v>
      </c>
      <c r="Q72" s="421">
        <v>-300000</v>
      </c>
      <c r="R72" s="421">
        <v>1850000</v>
      </c>
      <c r="S72" s="421">
        <v>1750000</v>
      </c>
      <c r="T72" s="421">
        <v>0</v>
      </c>
      <c r="U72" s="421">
        <v>-100000</v>
      </c>
      <c r="V72" s="421">
        <v>1850000</v>
      </c>
      <c r="W72" s="421">
        <v>1750000</v>
      </c>
      <c r="X72" s="421">
        <v>0</v>
      </c>
      <c r="Y72" s="421">
        <v>-100000</v>
      </c>
      <c r="Z72" s="421">
        <v>1850000</v>
      </c>
      <c r="AA72" s="421">
        <v>1750000</v>
      </c>
      <c r="AB72" s="421">
        <v>0</v>
      </c>
      <c r="AC72" s="421">
        <v>-100000</v>
      </c>
      <c r="AD72" s="421">
        <v>5550000</v>
      </c>
      <c r="AE72" s="421">
        <v>5250000</v>
      </c>
      <c r="AF72" s="421">
        <v>5250000</v>
      </c>
      <c r="AG72" s="421">
        <v>-300000</v>
      </c>
      <c r="AH72" s="421">
        <v>11100000</v>
      </c>
      <c r="AI72" s="421">
        <v>10500000</v>
      </c>
      <c r="AJ72" s="421">
        <v>10500000</v>
      </c>
      <c r="AK72" s="421">
        <v>-600000</v>
      </c>
      <c r="AL72" s="154"/>
    </row>
    <row r="73" spans="1:38" ht="20" customHeight="1" x14ac:dyDescent="0.2">
      <c r="A73" s="420" t="s">
        <v>853</v>
      </c>
      <c r="B73" s="421">
        <v>0</v>
      </c>
      <c r="C73" s="421">
        <v>0</v>
      </c>
      <c r="D73" s="421">
        <v>0</v>
      </c>
      <c r="E73" s="421">
        <v>0</v>
      </c>
      <c r="F73" s="421">
        <v>0</v>
      </c>
      <c r="G73" s="421">
        <v>0</v>
      </c>
      <c r="H73" s="421">
        <v>0</v>
      </c>
      <c r="I73" s="421">
        <v>0</v>
      </c>
      <c r="J73" s="421">
        <v>0</v>
      </c>
      <c r="K73" s="421">
        <v>0</v>
      </c>
      <c r="L73" s="421">
        <v>0</v>
      </c>
      <c r="M73" s="421">
        <v>0</v>
      </c>
      <c r="N73" s="421">
        <v>0</v>
      </c>
      <c r="O73" s="421">
        <v>0</v>
      </c>
      <c r="P73" s="421">
        <v>0</v>
      </c>
      <c r="Q73" s="421">
        <v>0</v>
      </c>
      <c r="R73" s="421">
        <v>0</v>
      </c>
      <c r="S73" s="421">
        <v>0</v>
      </c>
      <c r="T73" s="421">
        <v>0</v>
      </c>
      <c r="U73" s="421">
        <v>0</v>
      </c>
      <c r="V73" s="421">
        <v>0</v>
      </c>
      <c r="W73" s="421">
        <v>0</v>
      </c>
      <c r="X73" s="421">
        <v>0</v>
      </c>
      <c r="Y73" s="421">
        <v>0</v>
      </c>
      <c r="Z73" s="421">
        <v>0</v>
      </c>
      <c r="AA73" s="421">
        <v>0</v>
      </c>
      <c r="AB73" s="421">
        <v>0</v>
      </c>
      <c r="AC73" s="421">
        <v>0</v>
      </c>
      <c r="AD73" s="421">
        <v>0</v>
      </c>
      <c r="AE73" s="421">
        <v>0</v>
      </c>
      <c r="AF73" s="421">
        <v>0</v>
      </c>
      <c r="AG73" s="421">
        <v>0</v>
      </c>
      <c r="AH73" s="421">
        <v>0</v>
      </c>
      <c r="AI73" s="421">
        <v>0</v>
      </c>
      <c r="AJ73" s="421">
        <v>0</v>
      </c>
      <c r="AK73" s="421">
        <v>0</v>
      </c>
      <c r="AL73" s="154"/>
    </row>
    <row r="74" spans="1:38" ht="20" customHeight="1" x14ac:dyDescent="0.2">
      <c r="A74" s="420" t="s">
        <v>1118</v>
      </c>
      <c r="B74" s="421">
        <v>1790000</v>
      </c>
      <c r="C74" s="421">
        <v>1830000</v>
      </c>
      <c r="D74" s="421">
        <v>0</v>
      </c>
      <c r="E74" s="421">
        <v>40000</v>
      </c>
      <c r="F74" s="421">
        <v>1790000</v>
      </c>
      <c r="G74" s="421">
        <v>1830000</v>
      </c>
      <c r="H74" s="421">
        <v>0</v>
      </c>
      <c r="I74" s="421">
        <v>40000</v>
      </c>
      <c r="J74" s="421">
        <v>1790000</v>
      </c>
      <c r="K74" s="421">
        <v>1340000</v>
      </c>
      <c r="L74" s="421">
        <v>0</v>
      </c>
      <c r="M74" s="421">
        <v>-450000</v>
      </c>
      <c r="N74" s="421">
        <v>5370000</v>
      </c>
      <c r="O74" s="421">
        <v>5000000</v>
      </c>
      <c r="P74" s="421">
        <v>5000000</v>
      </c>
      <c r="Q74" s="421">
        <v>-370000</v>
      </c>
      <c r="R74" s="421">
        <v>1790000</v>
      </c>
      <c r="S74" s="421">
        <v>1340000</v>
      </c>
      <c r="T74" s="421">
        <v>0</v>
      </c>
      <c r="U74" s="421">
        <v>-450000</v>
      </c>
      <c r="V74" s="421">
        <v>1790000</v>
      </c>
      <c r="W74" s="421">
        <v>1340000</v>
      </c>
      <c r="X74" s="421">
        <v>0</v>
      </c>
      <c r="Y74" s="421">
        <v>-450000</v>
      </c>
      <c r="Z74" s="421">
        <v>1790000</v>
      </c>
      <c r="AA74" s="421">
        <v>1340000</v>
      </c>
      <c r="AB74" s="421">
        <v>0</v>
      </c>
      <c r="AC74" s="421">
        <v>-450000</v>
      </c>
      <c r="AD74" s="421">
        <v>5370000</v>
      </c>
      <c r="AE74" s="421">
        <v>4020000</v>
      </c>
      <c r="AF74" s="421">
        <v>4020000</v>
      </c>
      <c r="AG74" s="421">
        <v>-1350000</v>
      </c>
      <c r="AH74" s="421">
        <v>10740000</v>
      </c>
      <c r="AI74" s="421">
        <v>9020000</v>
      </c>
      <c r="AJ74" s="421">
        <v>9020000</v>
      </c>
      <c r="AK74" s="421">
        <v>-1720000</v>
      </c>
      <c r="AL74" s="154"/>
    </row>
    <row r="75" spans="1:38" ht="20" customHeight="1" x14ac:dyDescent="0.2">
      <c r="A75" s="420" t="s">
        <v>912</v>
      </c>
      <c r="B75" s="421">
        <v>0</v>
      </c>
      <c r="C75" s="421">
        <v>0</v>
      </c>
      <c r="D75" s="421">
        <v>0</v>
      </c>
      <c r="E75" s="421">
        <v>0</v>
      </c>
      <c r="F75" s="421">
        <v>0</v>
      </c>
      <c r="G75" s="421">
        <v>0</v>
      </c>
      <c r="H75" s="421">
        <v>0</v>
      </c>
      <c r="I75" s="421">
        <v>0</v>
      </c>
      <c r="J75" s="421">
        <v>0</v>
      </c>
      <c r="K75" s="421">
        <v>0</v>
      </c>
      <c r="L75" s="421">
        <v>0</v>
      </c>
      <c r="M75" s="421">
        <v>0</v>
      </c>
      <c r="N75" s="421">
        <v>0</v>
      </c>
      <c r="O75" s="421">
        <v>0</v>
      </c>
      <c r="P75" s="421">
        <v>0</v>
      </c>
      <c r="Q75" s="421">
        <v>0</v>
      </c>
      <c r="R75" s="421">
        <v>0</v>
      </c>
      <c r="S75" s="421">
        <v>0</v>
      </c>
      <c r="T75" s="421">
        <v>0</v>
      </c>
      <c r="U75" s="421">
        <v>0</v>
      </c>
      <c r="V75" s="421">
        <v>0</v>
      </c>
      <c r="W75" s="421">
        <v>0</v>
      </c>
      <c r="X75" s="421">
        <v>0</v>
      </c>
      <c r="Y75" s="421">
        <v>0</v>
      </c>
      <c r="Z75" s="421">
        <v>0</v>
      </c>
      <c r="AA75" s="421">
        <v>0</v>
      </c>
      <c r="AB75" s="421">
        <v>0</v>
      </c>
      <c r="AC75" s="421">
        <v>0</v>
      </c>
      <c r="AD75" s="421">
        <v>0</v>
      </c>
      <c r="AE75" s="421">
        <v>0</v>
      </c>
      <c r="AF75" s="421">
        <v>0</v>
      </c>
      <c r="AG75" s="421">
        <v>0</v>
      </c>
      <c r="AH75" s="421">
        <v>0</v>
      </c>
      <c r="AI75" s="421">
        <v>0</v>
      </c>
      <c r="AJ75" s="421">
        <v>0</v>
      </c>
      <c r="AK75" s="421">
        <v>0</v>
      </c>
      <c r="AL75" s="154"/>
    </row>
    <row r="76" spans="1:38" ht="20" customHeight="1" x14ac:dyDescent="0.2">
      <c r="A76" s="420" t="s">
        <v>915</v>
      </c>
      <c r="B76" s="421">
        <v>0</v>
      </c>
      <c r="C76" s="421">
        <v>0</v>
      </c>
      <c r="D76" s="421">
        <v>0</v>
      </c>
      <c r="E76" s="421">
        <v>0</v>
      </c>
      <c r="F76" s="421">
        <v>0</v>
      </c>
      <c r="G76" s="421">
        <v>0</v>
      </c>
      <c r="H76" s="421">
        <v>0</v>
      </c>
      <c r="I76" s="421">
        <v>0</v>
      </c>
      <c r="J76" s="421">
        <v>1000000</v>
      </c>
      <c r="K76" s="421">
        <v>1000000</v>
      </c>
      <c r="L76" s="421">
        <v>0</v>
      </c>
      <c r="M76" s="421">
        <v>0</v>
      </c>
      <c r="N76" s="421">
        <v>1000000</v>
      </c>
      <c r="O76" s="421">
        <v>1000000</v>
      </c>
      <c r="P76" s="421">
        <v>1000000</v>
      </c>
      <c r="Q76" s="421">
        <v>0</v>
      </c>
      <c r="R76" s="421">
        <v>0</v>
      </c>
      <c r="S76" s="421">
        <v>0</v>
      </c>
      <c r="T76" s="421">
        <v>0</v>
      </c>
      <c r="U76" s="421">
        <v>0</v>
      </c>
      <c r="V76" s="421">
        <v>0</v>
      </c>
      <c r="W76" s="421">
        <v>0</v>
      </c>
      <c r="X76" s="421">
        <v>0</v>
      </c>
      <c r="Y76" s="421">
        <v>0</v>
      </c>
      <c r="Z76" s="421">
        <v>0</v>
      </c>
      <c r="AA76" s="421">
        <v>0</v>
      </c>
      <c r="AB76" s="421">
        <v>0</v>
      </c>
      <c r="AC76" s="421">
        <v>0</v>
      </c>
      <c r="AD76" s="421">
        <v>0</v>
      </c>
      <c r="AE76" s="421">
        <v>0</v>
      </c>
      <c r="AF76" s="421">
        <v>0</v>
      </c>
      <c r="AG76" s="421">
        <v>0</v>
      </c>
      <c r="AH76" s="421">
        <v>1000000</v>
      </c>
      <c r="AI76" s="421">
        <v>1000000</v>
      </c>
      <c r="AJ76" s="421">
        <v>1000000</v>
      </c>
      <c r="AK76" s="421">
        <v>0</v>
      </c>
      <c r="AL76" s="154"/>
    </row>
    <row r="77" spans="1:38" ht="20" customHeight="1" x14ac:dyDescent="0.2">
      <c r="A77" s="420" t="s">
        <v>973</v>
      </c>
      <c r="B77" s="421">
        <v>0</v>
      </c>
      <c r="C77" s="421">
        <v>0</v>
      </c>
      <c r="D77" s="421">
        <v>0</v>
      </c>
      <c r="E77" s="421">
        <v>0</v>
      </c>
      <c r="F77" s="421">
        <v>0</v>
      </c>
      <c r="G77" s="421">
        <v>0</v>
      </c>
      <c r="H77" s="421">
        <v>0</v>
      </c>
      <c r="I77" s="421">
        <v>0</v>
      </c>
      <c r="J77" s="421">
        <v>0</v>
      </c>
      <c r="K77" s="421">
        <v>0</v>
      </c>
      <c r="L77" s="421">
        <v>0</v>
      </c>
      <c r="M77" s="421">
        <v>0</v>
      </c>
      <c r="N77" s="421">
        <v>0</v>
      </c>
      <c r="O77" s="421">
        <v>0</v>
      </c>
      <c r="P77" s="421">
        <v>0</v>
      </c>
      <c r="Q77" s="421">
        <v>0</v>
      </c>
      <c r="R77" s="421">
        <v>0</v>
      </c>
      <c r="S77" s="421">
        <v>0</v>
      </c>
      <c r="T77" s="421">
        <v>0</v>
      </c>
      <c r="U77" s="421">
        <v>0</v>
      </c>
      <c r="V77" s="421">
        <v>0</v>
      </c>
      <c r="W77" s="421">
        <v>0</v>
      </c>
      <c r="X77" s="421">
        <v>0</v>
      </c>
      <c r="Y77" s="421">
        <v>0</v>
      </c>
      <c r="Z77" s="421">
        <v>0</v>
      </c>
      <c r="AA77" s="421">
        <v>0</v>
      </c>
      <c r="AB77" s="421">
        <v>0</v>
      </c>
      <c r="AC77" s="421">
        <v>0</v>
      </c>
      <c r="AD77" s="421">
        <v>0</v>
      </c>
      <c r="AE77" s="421">
        <v>0</v>
      </c>
      <c r="AF77" s="421">
        <v>0</v>
      </c>
      <c r="AG77" s="421">
        <v>0</v>
      </c>
      <c r="AH77" s="421">
        <v>0</v>
      </c>
      <c r="AI77" s="421">
        <v>0</v>
      </c>
      <c r="AJ77" s="421">
        <v>0</v>
      </c>
      <c r="AK77" s="421">
        <v>0</v>
      </c>
      <c r="AL77" s="154"/>
    </row>
    <row r="78" spans="1:38" ht="20" customHeight="1" x14ac:dyDescent="0.2">
      <c r="A78" s="420" t="s">
        <v>1085</v>
      </c>
      <c r="B78" s="421">
        <v>0</v>
      </c>
      <c r="C78" s="421">
        <v>0</v>
      </c>
      <c r="D78" s="421">
        <v>0</v>
      </c>
      <c r="E78" s="421">
        <v>0</v>
      </c>
      <c r="F78" s="421">
        <v>4000</v>
      </c>
      <c r="G78" s="421">
        <v>4000</v>
      </c>
      <c r="H78" s="421">
        <v>0</v>
      </c>
      <c r="I78" s="421">
        <v>0</v>
      </c>
      <c r="J78" s="421">
        <v>0</v>
      </c>
      <c r="K78" s="421">
        <v>0</v>
      </c>
      <c r="L78" s="421">
        <v>0</v>
      </c>
      <c r="M78" s="421">
        <v>0</v>
      </c>
      <c r="N78" s="421">
        <v>4000</v>
      </c>
      <c r="O78" s="421">
        <v>4000</v>
      </c>
      <c r="P78" s="421">
        <v>4000</v>
      </c>
      <c r="Q78" s="421">
        <v>0</v>
      </c>
      <c r="R78" s="421">
        <v>0</v>
      </c>
      <c r="S78" s="421">
        <v>0</v>
      </c>
      <c r="T78" s="421">
        <v>0</v>
      </c>
      <c r="U78" s="421">
        <v>0</v>
      </c>
      <c r="V78" s="421">
        <v>0</v>
      </c>
      <c r="W78" s="421">
        <v>0</v>
      </c>
      <c r="X78" s="421">
        <v>0</v>
      </c>
      <c r="Y78" s="421">
        <v>0</v>
      </c>
      <c r="Z78" s="421">
        <v>0</v>
      </c>
      <c r="AA78" s="421">
        <v>0</v>
      </c>
      <c r="AB78" s="421">
        <v>0</v>
      </c>
      <c r="AC78" s="421">
        <v>0</v>
      </c>
      <c r="AD78" s="421">
        <v>0</v>
      </c>
      <c r="AE78" s="421">
        <v>0</v>
      </c>
      <c r="AF78" s="421">
        <v>0</v>
      </c>
      <c r="AG78" s="421">
        <v>0</v>
      </c>
      <c r="AH78" s="421">
        <v>4000</v>
      </c>
      <c r="AI78" s="421">
        <v>4000</v>
      </c>
      <c r="AJ78" s="421">
        <v>4000</v>
      </c>
      <c r="AK78" s="421">
        <v>0</v>
      </c>
      <c r="AL78" s="154"/>
    </row>
    <row r="79" spans="1:38" ht="20" customHeight="1" x14ac:dyDescent="0.2">
      <c r="A79" s="420" t="s">
        <v>1100</v>
      </c>
      <c r="B79" s="421">
        <v>0</v>
      </c>
      <c r="C79" s="421">
        <v>0</v>
      </c>
      <c r="D79" s="421">
        <v>0</v>
      </c>
      <c r="E79" s="421">
        <v>0</v>
      </c>
      <c r="F79" s="421">
        <v>0</v>
      </c>
      <c r="G79" s="421">
        <v>0</v>
      </c>
      <c r="H79" s="421">
        <v>0</v>
      </c>
      <c r="I79" s="421">
        <v>0</v>
      </c>
      <c r="J79" s="421">
        <v>265000</v>
      </c>
      <c r="K79" s="421">
        <v>265000</v>
      </c>
      <c r="L79" s="421">
        <v>0</v>
      </c>
      <c r="M79" s="421">
        <v>0</v>
      </c>
      <c r="N79" s="421">
        <v>265000</v>
      </c>
      <c r="O79" s="421">
        <v>265000</v>
      </c>
      <c r="P79" s="421">
        <v>265000</v>
      </c>
      <c r="Q79" s="421">
        <v>0</v>
      </c>
      <c r="R79" s="421">
        <v>0</v>
      </c>
      <c r="S79" s="421">
        <v>0</v>
      </c>
      <c r="T79" s="421">
        <v>0</v>
      </c>
      <c r="U79" s="421">
        <v>0</v>
      </c>
      <c r="V79" s="421">
        <v>0</v>
      </c>
      <c r="W79" s="421">
        <v>0</v>
      </c>
      <c r="X79" s="421">
        <v>0</v>
      </c>
      <c r="Y79" s="421">
        <v>0</v>
      </c>
      <c r="Z79" s="421">
        <v>0</v>
      </c>
      <c r="AA79" s="421">
        <v>0</v>
      </c>
      <c r="AB79" s="421">
        <v>0</v>
      </c>
      <c r="AC79" s="421">
        <v>0</v>
      </c>
      <c r="AD79" s="421">
        <v>0</v>
      </c>
      <c r="AE79" s="421">
        <v>0</v>
      </c>
      <c r="AF79" s="421">
        <v>0</v>
      </c>
      <c r="AG79" s="421">
        <v>0</v>
      </c>
      <c r="AH79" s="421">
        <v>265000</v>
      </c>
      <c r="AI79" s="421">
        <v>265000</v>
      </c>
      <c r="AJ79" s="421">
        <v>265000</v>
      </c>
      <c r="AK79" s="421">
        <v>0</v>
      </c>
      <c r="AL79" s="154"/>
    </row>
    <row r="80" spans="1:38" ht="20" customHeight="1" x14ac:dyDescent="0.2">
      <c r="A80" s="420" t="s">
        <v>1121</v>
      </c>
      <c r="B80" s="421">
        <v>0</v>
      </c>
      <c r="C80" s="421">
        <v>0</v>
      </c>
      <c r="D80" s="421">
        <v>0</v>
      </c>
      <c r="E80" s="421">
        <v>0</v>
      </c>
      <c r="F80" s="421">
        <v>0</v>
      </c>
      <c r="G80" s="421">
        <v>0</v>
      </c>
      <c r="H80" s="421">
        <v>0</v>
      </c>
      <c r="I80" s="421">
        <v>0</v>
      </c>
      <c r="J80" s="421">
        <v>0</v>
      </c>
      <c r="K80" s="421">
        <v>0</v>
      </c>
      <c r="L80" s="421">
        <v>0</v>
      </c>
      <c r="M80" s="421">
        <v>0</v>
      </c>
      <c r="N80" s="421">
        <v>0</v>
      </c>
      <c r="O80" s="421">
        <v>0</v>
      </c>
      <c r="P80" s="421">
        <v>0</v>
      </c>
      <c r="Q80" s="421">
        <v>0</v>
      </c>
      <c r="R80" s="421">
        <v>0</v>
      </c>
      <c r="S80" s="421">
        <v>0</v>
      </c>
      <c r="T80" s="421">
        <v>0</v>
      </c>
      <c r="U80" s="421">
        <v>0</v>
      </c>
      <c r="V80" s="421">
        <v>437440</v>
      </c>
      <c r="W80" s="421">
        <v>437440</v>
      </c>
      <c r="X80" s="421">
        <v>0</v>
      </c>
      <c r="Y80" s="421">
        <v>0</v>
      </c>
      <c r="Z80" s="421">
        <v>0</v>
      </c>
      <c r="AA80" s="421">
        <v>0</v>
      </c>
      <c r="AB80" s="421">
        <v>0</v>
      </c>
      <c r="AC80" s="421">
        <v>0</v>
      </c>
      <c r="AD80" s="421">
        <v>437440</v>
      </c>
      <c r="AE80" s="421">
        <v>437440</v>
      </c>
      <c r="AF80" s="421">
        <v>437440</v>
      </c>
      <c r="AG80" s="421">
        <v>0</v>
      </c>
      <c r="AH80" s="421">
        <v>437440</v>
      </c>
      <c r="AI80" s="421">
        <v>437440</v>
      </c>
      <c r="AJ80" s="421">
        <v>437440</v>
      </c>
      <c r="AK80" s="421">
        <v>0</v>
      </c>
    </row>
    <row r="81" spans="1:37" ht="20" customHeight="1" x14ac:dyDescent="0.2">
      <c r="A81" s="420" t="s">
        <v>1129</v>
      </c>
      <c r="B81" s="421">
        <v>0</v>
      </c>
      <c r="C81" s="421">
        <v>0</v>
      </c>
      <c r="D81" s="421">
        <v>0</v>
      </c>
      <c r="E81" s="421">
        <v>0</v>
      </c>
      <c r="F81" s="421">
        <v>0</v>
      </c>
      <c r="G81" s="421">
        <v>0</v>
      </c>
      <c r="H81" s="421">
        <v>0</v>
      </c>
      <c r="I81" s="421">
        <v>0</v>
      </c>
      <c r="J81" s="421">
        <v>0</v>
      </c>
      <c r="K81" s="421">
        <v>0</v>
      </c>
      <c r="L81" s="421">
        <v>0</v>
      </c>
      <c r="M81" s="421">
        <v>0</v>
      </c>
      <c r="N81" s="421">
        <v>0</v>
      </c>
      <c r="O81" s="421">
        <v>0</v>
      </c>
      <c r="P81" s="421">
        <v>0</v>
      </c>
      <c r="Q81" s="421">
        <v>0</v>
      </c>
      <c r="R81" s="421">
        <v>0</v>
      </c>
      <c r="S81" s="421">
        <v>0</v>
      </c>
      <c r="T81" s="421">
        <v>0</v>
      </c>
      <c r="U81" s="421">
        <v>0</v>
      </c>
      <c r="V81" s="421">
        <v>69380</v>
      </c>
      <c r="W81" s="421">
        <v>69380</v>
      </c>
      <c r="X81" s="421">
        <v>0</v>
      </c>
      <c r="Y81" s="421">
        <v>0</v>
      </c>
      <c r="Z81" s="421">
        <v>0</v>
      </c>
      <c r="AA81" s="421">
        <v>0</v>
      </c>
      <c r="AB81" s="421">
        <v>0</v>
      </c>
      <c r="AC81" s="421">
        <v>0</v>
      </c>
      <c r="AD81" s="421">
        <v>69380</v>
      </c>
      <c r="AE81" s="421">
        <v>69380</v>
      </c>
      <c r="AF81" s="421">
        <v>69380</v>
      </c>
      <c r="AG81" s="421">
        <v>0</v>
      </c>
      <c r="AH81" s="421">
        <v>69380</v>
      </c>
      <c r="AI81" s="421">
        <v>69380</v>
      </c>
      <c r="AJ81" s="421">
        <v>69380</v>
      </c>
      <c r="AK81" s="421">
        <v>0</v>
      </c>
    </row>
    <row r="82" spans="1:37" ht="20" customHeight="1" x14ac:dyDescent="0.2">
      <c r="A82" s="420" t="s">
        <v>1127</v>
      </c>
      <c r="B82" s="421">
        <v>2950000</v>
      </c>
      <c r="C82" s="421">
        <v>6149500</v>
      </c>
      <c r="D82" s="421">
        <v>0</v>
      </c>
      <c r="E82" s="421">
        <v>3199500</v>
      </c>
      <c r="F82" s="421">
        <v>2950000</v>
      </c>
      <c r="G82" s="421">
        <v>5650000</v>
      </c>
      <c r="H82" s="421">
        <v>0</v>
      </c>
      <c r="I82" s="421">
        <v>2700000</v>
      </c>
      <c r="J82" s="421">
        <v>2950000</v>
      </c>
      <c r="K82" s="421">
        <v>5650000</v>
      </c>
      <c r="L82" s="421">
        <v>0</v>
      </c>
      <c r="M82" s="421">
        <v>2700000</v>
      </c>
      <c r="N82" s="421">
        <v>8850000</v>
      </c>
      <c r="O82" s="421">
        <v>17449500</v>
      </c>
      <c r="P82" s="421">
        <v>17449500</v>
      </c>
      <c r="Q82" s="421">
        <v>8599500</v>
      </c>
      <c r="R82" s="421">
        <v>2950000</v>
      </c>
      <c r="S82" s="421">
        <v>5650000</v>
      </c>
      <c r="T82" s="421">
        <v>0</v>
      </c>
      <c r="U82" s="421">
        <v>2700000</v>
      </c>
      <c r="V82" s="421">
        <v>2950000</v>
      </c>
      <c r="W82" s="421">
        <v>4800000</v>
      </c>
      <c r="X82" s="421">
        <v>0</v>
      </c>
      <c r="Y82" s="421">
        <v>1850000</v>
      </c>
      <c r="Z82" s="421">
        <v>2950000</v>
      </c>
      <c r="AA82" s="421">
        <v>4800000</v>
      </c>
      <c r="AB82" s="421">
        <v>0</v>
      </c>
      <c r="AC82" s="421">
        <v>1850000</v>
      </c>
      <c r="AD82" s="421">
        <v>8850000</v>
      </c>
      <c r="AE82" s="421">
        <v>15250000</v>
      </c>
      <c r="AF82" s="421">
        <v>15250000</v>
      </c>
      <c r="AG82" s="421">
        <v>6400000</v>
      </c>
      <c r="AH82" s="421">
        <v>17700000</v>
      </c>
      <c r="AI82" s="421">
        <v>32699500</v>
      </c>
      <c r="AJ82" s="421">
        <v>32699500</v>
      </c>
      <c r="AK82" s="421">
        <v>14999500</v>
      </c>
    </row>
    <row r="83" spans="1:37" ht="20" customHeight="1" x14ac:dyDescent="0.2">
      <c r="A83" s="420" t="s">
        <v>1134</v>
      </c>
      <c r="B83" s="421">
        <v>1450000</v>
      </c>
      <c r="C83" s="421">
        <v>1450000</v>
      </c>
      <c r="D83" s="421">
        <v>0</v>
      </c>
      <c r="E83" s="421">
        <v>0</v>
      </c>
      <c r="F83" s="421">
        <v>1450000</v>
      </c>
      <c r="G83" s="421">
        <v>1450000</v>
      </c>
      <c r="H83" s="421">
        <v>0</v>
      </c>
      <c r="I83" s="421">
        <v>0</v>
      </c>
      <c r="J83" s="421">
        <v>1450000</v>
      </c>
      <c r="K83" s="421">
        <v>1450000</v>
      </c>
      <c r="L83" s="421">
        <v>0</v>
      </c>
      <c r="M83" s="421">
        <v>0</v>
      </c>
      <c r="N83" s="421">
        <v>4350000</v>
      </c>
      <c r="O83" s="421">
        <v>4350000</v>
      </c>
      <c r="P83" s="421">
        <v>4350000</v>
      </c>
      <c r="Q83" s="421">
        <v>0</v>
      </c>
      <c r="R83" s="421">
        <v>1450000</v>
      </c>
      <c r="S83" s="421">
        <v>1450000</v>
      </c>
      <c r="T83" s="421">
        <v>0</v>
      </c>
      <c r="U83" s="421">
        <v>0</v>
      </c>
      <c r="V83" s="421">
        <v>1450000</v>
      </c>
      <c r="W83" s="421">
        <v>1450000</v>
      </c>
      <c r="X83" s="421">
        <v>0</v>
      </c>
      <c r="Y83" s="421">
        <v>0</v>
      </c>
      <c r="Z83" s="421">
        <v>1450000</v>
      </c>
      <c r="AA83" s="421">
        <v>1450000</v>
      </c>
      <c r="AB83" s="421">
        <v>0</v>
      </c>
      <c r="AC83" s="421">
        <v>0</v>
      </c>
      <c r="AD83" s="421">
        <v>4350000</v>
      </c>
      <c r="AE83" s="421">
        <v>4350000</v>
      </c>
      <c r="AF83" s="421">
        <v>4350000</v>
      </c>
      <c r="AG83" s="421">
        <v>0</v>
      </c>
      <c r="AH83" s="421">
        <v>8700000</v>
      </c>
      <c r="AI83" s="421">
        <v>8700000</v>
      </c>
      <c r="AJ83" s="421">
        <v>8700000</v>
      </c>
      <c r="AK83" s="421">
        <v>0</v>
      </c>
    </row>
    <row r="84" spans="1:37" ht="20" customHeight="1" x14ac:dyDescent="0.2">
      <c r="A84" s="420" t="s">
        <v>1158</v>
      </c>
      <c r="B84" s="421">
        <v>0</v>
      </c>
      <c r="C84" s="421">
        <v>0</v>
      </c>
      <c r="D84" s="421">
        <v>0</v>
      </c>
      <c r="E84" s="421">
        <v>0</v>
      </c>
      <c r="F84" s="421">
        <v>0</v>
      </c>
      <c r="G84" s="421">
        <v>0</v>
      </c>
      <c r="H84" s="421">
        <v>0</v>
      </c>
      <c r="I84" s="421">
        <v>0</v>
      </c>
      <c r="J84" s="421">
        <v>0</v>
      </c>
      <c r="K84" s="421">
        <v>0</v>
      </c>
      <c r="L84" s="421">
        <v>0</v>
      </c>
      <c r="M84" s="421">
        <v>0</v>
      </c>
      <c r="N84" s="421">
        <v>0</v>
      </c>
      <c r="O84" s="421">
        <v>0</v>
      </c>
      <c r="P84" s="421">
        <v>0</v>
      </c>
      <c r="Q84" s="421">
        <v>0</v>
      </c>
      <c r="R84" s="421">
        <v>0</v>
      </c>
      <c r="S84" s="421">
        <v>0</v>
      </c>
      <c r="T84" s="421">
        <v>0</v>
      </c>
      <c r="U84" s="421">
        <v>0</v>
      </c>
      <c r="V84" s="421">
        <v>0</v>
      </c>
      <c r="W84" s="421">
        <v>0</v>
      </c>
      <c r="X84" s="421">
        <v>0</v>
      </c>
      <c r="Y84" s="421">
        <v>0</v>
      </c>
      <c r="Z84" s="421">
        <v>120000</v>
      </c>
      <c r="AA84" s="421">
        <v>120000</v>
      </c>
      <c r="AB84" s="421">
        <v>0</v>
      </c>
      <c r="AC84" s="421">
        <v>0</v>
      </c>
      <c r="AD84" s="421">
        <v>120000</v>
      </c>
      <c r="AE84" s="421">
        <v>120000</v>
      </c>
      <c r="AF84" s="421">
        <v>120000</v>
      </c>
      <c r="AG84" s="421">
        <v>0</v>
      </c>
      <c r="AH84" s="421">
        <v>120000</v>
      </c>
      <c r="AI84" s="421">
        <v>120000</v>
      </c>
      <c r="AJ84" s="421">
        <v>120000</v>
      </c>
      <c r="AK84" s="421">
        <v>0</v>
      </c>
    </row>
    <row r="85" spans="1:37" ht="20" customHeight="1" x14ac:dyDescent="0.2">
      <c r="A85" s="420" t="s">
        <v>1162</v>
      </c>
      <c r="B85" s="421">
        <v>360000</v>
      </c>
      <c r="C85" s="421">
        <v>360000</v>
      </c>
      <c r="D85" s="421">
        <v>0</v>
      </c>
      <c r="E85" s="421">
        <v>0</v>
      </c>
      <c r="F85" s="421">
        <v>360000</v>
      </c>
      <c r="G85" s="421">
        <v>360000</v>
      </c>
      <c r="H85" s="421">
        <v>0</v>
      </c>
      <c r="I85" s="421">
        <v>0</v>
      </c>
      <c r="J85" s="421">
        <v>360000</v>
      </c>
      <c r="K85" s="421">
        <v>360000</v>
      </c>
      <c r="L85" s="421">
        <v>0</v>
      </c>
      <c r="M85" s="421">
        <v>0</v>
      </c>
      <c r="N85" s="421">
        <v>1080000</v>
      </c>
      <c r="O85" s="421">
        <v>1080000</v>
      </c>
      <c r="P85" s="421">
        <v>1080000</v>
      </c>
      <c r="Q85" s="421">
        <v>0</v>
      </c>
      <c r="R85" s="421">
        <v>360000</v>
      </c>
      <c r="S85" s="421">
        <v>360000</v>
      </c>
      <c r="T85" s="421">
        <v>0</v>
      </c>
      <c r="U85" s="421">
        <v>0</v>
      </c>
      <c r="V85" s="421">
        <v>360000</v>
      </c>
      <c r="W85" s="421">
        <v>360000</v>
      </c>
      <c r="X85" s="421">
        <v>0</v>
      </c>
      <c r="Y85" s="421">
        <v>0</v>
      </c>
      <c r="Z85" s="421">
        <v>360000</v>
      </c>
      <c r="AA85" s="421">
        <v>360000</v>
      </c>
      <c r="AB85" s="421">
        <v>0</v>
      </c>
      <c r="AC85" s="421">
        <v>0</v>
      </c>
      <c r="AD85" s="421">
        <v>1080000</v>
      </c>
      <c r="AE85" s="421">
        <v>1080000</v>
      </c>
      <c r="AF85" s="421">
        <v>1080000</v>
      </c>
      <c r="AG85" s="421">
        <v>0</v>
      </c>
      <c r="AH85" s="421">
        <v>2160000</v>
      </c>
      <c r="AI85" s="421">
        <v>2160000</v>
      </c>
      <c r="AJ85" s="421">
        <v>2160000</v>
      </c>
      <c r="AK85" s="421">
        <v>0</v>
      </c>
    </row>
    <row r="86" spans="1:37" ht="20" customHeight="1" x14ac:dyDescent="0.2">
      <c r="A86" s="420" t="s">
        <v>1171</v>
      </c>
      <c r="B86" s="421">
        <v>720000</v>
      </c>
      <c r="C86" s="421">
        <v>720000</v>
      </c>
      <c r="D86" s="421">
        <v>0</v>
      </c>
      <c r="E86" s="421">
        <v>0</v>
      </c>
      <c r="F86" s="421">
        <v>720000</v>
      </c>
      <c r="G86" s="421">
        <v>720000</v>
      </c>
      <c r="H86" s="421">
        <v>0</v>
      </c>
      <c r="I86" s="421">
        <v>0</v>
      </c>
      <c r="J86" s="421">
        <v>720000</v>
      </c>
      <c r="K86" s="421">
        <v>720000</v>
      </c>
      <c r="L86" s="421">
        <v>0</v>
      </c>
      <c r="M86" s="421">
        <v>0</v>
      </c>
      <c r="N86" s="421">
        <v>2160000</v>
      </c>
      <c r="O86" s="421">
        <v>2160000</v>
      </c>
      <c r="P86" s="421">
        <v>2160000</v>
      </c>
      <c r="Q86" s="421">
        <v>0</v>
      </c>
      <c r="R86" s="421">
        <v>720000</v>
      </c>
      <c r="S86" s="421">
        <v>720000</v>
      </c>
      <c r="T86" s="421">
        <v>0</v>
      </c>
      <c r="U86" s="421">
        <v>0</v>
      </c>
      <c r="V86" s="421">
        <v>720000</v>
      </c>
      <c r="W86" s="421">
        <v>720000</v>
      </c>
      <c r="X86" s="421">
        <v>0</v>
      </c>
      <c r="Y86" s="421">
        <v>0</v>
      </c>
      <c r="Z86" s="421">
        <v>720000</v>
      </c>
      <c r="AA86" s="421">
        <v>720000</v>
      </c>
      <c r="AB86" s="421">
        <v>0</v>
      </c>
      <c r="AC86" s="421">
        <v>0</v>
      </c>
      <c r="AD86" s="421">
        <v>2160000</v>
      </c>
      <c r="AE86" s="421">
        <v>2160000</v>
      </c>
      <c r="AF86" s="421">
        <v>2160000</v>
      </c>
      <c r="AG86" s="421">
        <v>0</v>
      </c>
      <c r="AH86" s="421">
        <v>4320000</v>
      </c>
      <c r="AI86" s="421">
        <v>4320000</v>
      </c>
      <c r="AJ86" s="421">
        <v>4320000</v>
      </c>
      <c r="AK86" s="421">
        <v>0</v>
      </c>
    </row>
    <row r="87" spans="1:37" ht="20" customHeight="1" x14ac:dyDescent="0.2">
      <c r="A87" s="420" t="s">
        <v>1188</v>
      </c>
      <c r="B87" s="421">
        <v>700000</v>
      </c>
      <c r="C87" s="421">
        <v>700000</v>
      </c>
      <c r="D87" s="421">
        <v>0</v>
      </c>
      <c r="E87" s="421">
        <v>0</v>
      </c>
      <c r="F87" s="421">
        <v>700000</v>
      </c>
      <c r="G87" s="421">
        <v>700000</v>
      </c>
      <c r="H87" s="421">
        <v>0</v>
      </c>
      <c r="I87" s="421">
        <v>0</v>
      </c>
      <c r="J87" s="421">
        <v>700000</v>
      </c>
      <c r="K87" s="421">
        <v>700000</v>
      </c>
      <c r="L87" s="421">
        <v>0</v>
      </c>
      <c r="M87" s="421">
        <v>0</v>
      </c>
      <c r="N87" s="421">
        <v>2100000</v>
      </c>
      <c r="O87" s="421">
        <v>2100000</v>
      </c>
      <c r="P87" s="421">
        <v>2100000</v>
      </c>
      <c r="Q87" s="421">
        <v>0</v>
      </c>
      <c r="R87" s="421">
        <v>700000</v>
      </c>
      <c r="S87" s="421">
        <v>700000</v>
      </c>
      <c r="T87" s="421">
        <v>0</v>
      </c>
      <c r="U87" s="421">
        <v>0</v>
      </c>
      <c r="V87" s="421">
        <v>700000</v>
      </c>
      <c r="W87" s="421">
        <v>700000</v>
      </c>
      <c r="X87" s="421">
        <v>0</v>
      </c>
      <c r="Y87" s="421">
        <v>0</v>
      </c>
      <c r="Z87" s="421">
        <v>700000</v>
      </c>
      <c r="AA87" s="421">
        <v>700000</v>
      </c>
      <c r="AB87" s="421">
        <v>0</v>
      </c>
      <c r="AC87" s="421">
        <v>0</v>
      </c>
      <c r="AD87" s="421">
        <v>2100000</v>
      </c>
      <c r="AE87" s="421">
        <v>2100000</v>
      </c>
      <c r="AF87" s="421">
        <v>2100000</v>
      </c>
      <c r="AG87" s="421">
        <v>0</v>
      </c>
      <c r="AH87" s="421">
        <v>4200000</v>
      </c>
      <c r="AI87" s="421">
        <v>4200000</v>
      </c>
      <c r="AJ87" s="421">
        <v>4200000</v>
      </c>
      <c r="AK87" s="421">
        <v>0</v>
      </c>
    </row>
    <row r="88" spans="1:37" ht="20" customHeight="1" x14ac:dyDescent="0.2">
      <c r="A88" s="420" t="s">
        <v>1192</v>
      </c>
      <c r="B88" s="421">
        <v>0</v>
      </c>
      <c r="C88" s="421">
        <v>0</v>
      </c>
      <c r="D88" s="421">
        <v>0</v>
      </c>
      <c r="E88" s="421">
        <v>0</v>
      </c>
      <c r="F88" s="421">
        <v>0</v>
      </c>
      <c r="G88" s="421">
        <v>0</v>
      </c>
      <c r="H88" s="421">
        <v>0</v>
      </c>
      <c r="I88" s="421">
        <v>0</v>
      </c>
      <c r="J88" s="421">
        <v>0</v>
      </c>
      <c r="K88" s="421">
        <v>0</v>
      </c>
      <c r="L88" s="421">
        <v>0</v>
      </c>
      <c r="M88" s="421">
        <v>0</v>
      </c>
      <c r="N88" s="421">
        <v>0</v>
      </c>
      <c r="O88" s="421">
        <v>0</v>
      </c>
      <c r="P88" s="421">
        <v>0</v>
      </c>
      <c r="Q88" s="421">
        <v>0</v>
      </c>
      <c r="R88" s="421">
        <v>0</v>
      </c>
      <c r="S88" s="421">
        <v>0</v>
      </c>
      <c r="T88" s="421">
        <v>0</v>
      </c>
      <c r="U88" s="421">
        <v>0</v>
      </c>
      <c r="V88" s="421">
        <v>0</v>
      </c>
      <c r="W88" s="421">
        <v>0</v>
      </c>
      <c r="X88" s="421">
        <v>0</v>
      </c>
      <c r="Y88" s="421">
        <v>0</v>
      </c>
      <c r="Z88" s="421">
        <v>0</v>
      </c>
      <c r="AA88" s="421">
        <v>0</v>
      </c>
      <c r="AB88" s="421">
        <v>0</v>
      </c>
      <c r="AC88" s="421">
        <v>0</v>
      </c>
      <c r="AD88" s="421">
        <v>0</v>
      </c>
      <c r="AE88" s="421">
        <v>0</v>
      </c>
      <c r="AF88" s="421">
        <v>0</v>
      </c>
      <c r="AG88" s="421">
        <v>0</v>
      </c>
      <c r="AH88" s="421">
        <v>0</v>
      </c>
      <c r="AI88" s="421">
        <v>0</v>
      </c>
      <c r="AJ88" s="421">
        <v>0</v>
      </c>
      <c r="AK88" s="421">
        <v>0</v>
      </c>
    </row>
    <row r="89" spans="1:37" ht="20" customHeight="1" x14ac:dyDescent="0.2">
      <c r="A89" s="420" t="s">
        <v>1193</v>
      </c>
      <c r="B89" s="421">
        <v>0</v>
      </c>
      <c r="C89" s="421">
        <v>750000</v>
      </c>
      <c r="D89" s="421">
        <v>0</v>
      </c>
      <c r="E89" s="421">
        <v>750000</v>
      </c>
      <c r="F89" s="421">
        <v>0</v>
      </c>
      <c r="G89" s="421">
        <v>850000</v>
      </c>
      <c r="H89" s="421">
        <v>0</v>
      </c>
      <c r="I89" s="421">
        <v>850000</v>
      </c>
      <c r="J89" s="421">
        <v>0</v>
      </c>
      <c r="K89" s="421">
        <v>850000</v>
      </c>
      <c r="L89" s="421">
        <v>0</v>
      </c>
      <c r="M89" s="421">
        <v>850000</v>
      </c>
      <c r="N89" s="421">
        <v>0</v>
      </c>
      <c r="O89" s="421">
        <v>2450000</v>
      </c>
      <c r="P89" s="421">
        <v>2450000</v>
      </c>
      <c r="Q89" s="421">
        <v>2450000</v>
      </c>
      <c r="R89" s="421">
        <v>0</v>
      </c>
      <c r="S89" s="421">
        <v>0</v>
      </c>
      <c r="T89" s="421">
        <v>0</v>
      </c>
      <c r="U89" s="421">
        <v>0</v>
      </c>
      <c r="V89" s="421">
        <v>0</v>
      </c>
      <c r="W89" s="421">
        <v>0</v>
      </c>
      <c r="X89" s="421">
        <v>0</v>
      </c>
      <c r="Y89" s="421">
        <v>0</v>
      </c>
      <c r="Z89" s="421">
        <v>0</v>
      </c>
      <c r="AA89" s="421">
        <v>0</v>
      </c>
      <c r="AB89" s="421">
        <v>0</v>
      </c>
      <c r="AC89" s="421">
        <v>0</v>
      </c>
      <c r="AD89" s="421">
        <v>0</v>
      </c>
      <c r="AE89" s="421">
        <v>0</v>
      </c>
      <c r="AF89" s="421">
        <v>0</v>
      </c>
      <c r="AG89" s="421">
        <v>0</v>
      </c>
      <c r="AH89" s="421">
        <v>0</v>
      </c>
      <c r="AI89" s="421">
        <v>2450000</v>
      </c>
      <c r="AJ89" s="421">
        <v>2450000</v>
      </c>
      <c r="AK89" s="421">
        <v>2450000</v>
      </c>
    </row>
    <row r="90" spans="1:37" ht="20" customHeight="1" x14ac:dyDescent="0.2">
      <c r="A90" s="420" t="s">
        <v>1195</v>
      </c>
      <c r="B90" s="421">
        <v>770000</v>
      </c>
      <c r="C90" s="421">
        <v>770000</v>
      </c>
      <c r="D90" s="421">
        <v>0</v>
      </c>
      <c r="E90" s="421">
        <v>0</v>
      </c>
      <c r="F90" s="421">
        <v>770000</v>
      </c>
      <c r="G90" s="421">
        <v>770000</v>
      </c>
      <c r="H90" s="421">
        <v>0</v>
      </c>
      <c r="I90" s="421">
        <v>0</v>
      </c>
      <c r="J90" s="421">
        <v>770000</v>
      </c>
      <c r="K90" s="421">
        <v>770000</v>
      </c>
      <c r="L90" s="421">
        <v>0</v>
      </c>
      <c r="M90" s="421">
        <v>0</v>
      </c>
      <c r="N90" s="421">
        <v>2310000</v>
      </c>
      <c r="O90" s="421">
        <v>2310000</v>
      </c>
      <c r="P90" s="421">
        <v>2310000</v>
      </c>
      <c r="Q90" s="421">
        <v>0</v>
      </c>
      <c r="R90" s="421">
        <v>770000</v>
      </c>
      <c r="S90" s="421">
        <v>770000</v>
      </c>
      <c r="T90" s="421">
        <v>0</v>
      </c>
      <c r="U90" s="421">
        <v>0</v>
      </c>
      <c r="V90" s="421">
        <v>770000</v>
      </c>
      <c r="W90" s="421">
        <v>770000</v>
      </c>
      <c r="X90" s="421">
        <v>0</v>
      </c>
      <c r="Y90" s="421">
        <v>0</v>
      </c>
      <c r="Z90" s="421">
        <v>770000</v>
      </c>
      <c r="AA90" s="421">
        <v>770000</v>
      </c>
      <c r="AB90" s="421">
        <v>0</v>
      </c>
      <c r="AC90" s="421">
        <v>0</v>
      </c>
      <c r="AD90" s="421">
        <v>2310000</v>
      </c>
      <c r="AE90" s="421">
        <v>2310000</v>
      </c>
      <c r="AF90" s="421">
        <v>2310000</v>
      </c>
      <c r="AG90" s="421">
        <v>0</v>
      </c>
      <c r="AH90" s="421">
        <v>4620000</v>
      </c>
      <c r="AI90" s="421">
        <v>4620000</v>
      </c>
      <c r="AJ90" s="421">
        <v>4620000</v>
      </c>
      <c r="AK90" s="421">
        <v>0</v>
      </c>
    </row>
    <row r="91" spans="1:37" ht="20" customHeight="1" x14ac:dyDescent="0.2">
      <c r="A91" s="420" t="s">
        <v>1710</v>
      </c>
      <c r="B91" s="421">
        <v>0</v>
      </c>
      <c r="C91" s="421">
        <v>1400000</v>
      </c>
      <c r="D91" s="421">
        <v>0</v>
      </c>
      <c r="E91" s="421">
        <v>1400000</v>
      </c>
      <c r="F91" s="421">
        <v>0</v>
      </c>
      <c r="G91" s="421">
        <v>1400000</v>
      </c>
      <c r="H91" s="421">
        <v>0</v>
      </c>
      <c r="I91" s="421">
        <v>1400000</v>
      </c>
      <c r="J91" s="421">
        <v>0</v>
      </c>
      <c r="K91" s="421">
        <v>1400000</v>
      </c>
      <c r="L91" s="421">
        <v>0</v>
      </c>
      <c r="M91" s="421">
        <v>1400000</v>
      </c>
      <c r="N91" s="421">
        <v>0</v>
      </c>
      <c r="O91" s="421">
        <v>4200000</v>
      </c>
      <c r="P91" s="421">
        <v>4200000</v>
      </c>
      <c r="Q91" s="421">
        <v>4200000</v>
      </c>
      <c r="R91" s="421">
        <v>0</v>
      </c>
      <c r="S91" s="421">
        <v>1400000</v>
      </c>
      <c r="T91" s="421">
        <v>0</v>
      </c>
      <c r="U91" s="421">
        <v>1400000</v>
      </c>
      <c r="V91" s="421">
        <v>0</v>
      </c>
      <c r="W91" s="421">
        <v>1400000</v>
      </c>
      <c r="X91" s="421">
        <v>0</v>
      </c>
      <c r="Y91" s="421">
        <v>1400000</v>
      </c>
      <c r="Z91" s="421">
        <v>0</v>
      </c>
      <c r="AA91" s="421">
        <v>1400000</v>
      </c>
      <c r="AB91" s="421">
        <v>0</v>
      </c>
      <c r="AC91" s="421">
        <v>1400000</v>
      </c>
      <c r="AD91" s="421">
        <v>0</v>
      </c>
      <c r="AE91" s="421">
        <v>4200000</v>
      </c>
      <c r="AF91" s="421">
        <v>4200000</v>
      </c>
      <c r="AG91" s="421">
        <v>4200000</v>
      </c>
      <c r="AH91" s="421">
        <v>0</v>
      </c>
      <c r="AI91" s="421">
        <v>8400000</v>
      </c>
      <c r="AJ91" s="421">
        <v>8400000</v>
      </c>
      <c r="AK91" s="421">
        <v>8400000</v>
      </c>
    </row>
    <row r="92" spans="1:37" ht="20" customHeight="1" x14ac:dyDescent="0.2">
      <c r="A92" s="420" t="s">
        <v>1465</v>
      </c>
      <c r="B92" s="421">
        <v>0</v>
      </c>
      <c r="C92" s="421">
        <v>0</v>
      </c>
      <c r="D92" s="421">
        <v>0</v>
      </c>
      <c r="E92" s="421">
        <v>0</v>
      </c>
      <c r="F92" s="421">
        <v>0</v>
      </c>
      <c r="G92" s="421">
        <v>0</v>
      </c>
      <c r="H92" s="421">
        <v>0</v>
      </c>
      <c r="I92" s="421">
        <v>0</v>
      </c>
      <c r="J92" s="421">
        <v>0</v>
      </c>
      <c r="K92" s="421">
        <v>0</v>
      </c>
      <c r="L92" s="421">
        <v>0</v>
      </c>
      <c r="M92" s="421">
        <v>0</v>
      </c>
      <c r="N92" s="421">
        <v>0</v>
      </c>
      <c r="O92" s="421">
        <v>0</v>
      </c>
      <c r="P92" s="421">
        <v>0</v>
      </c>
      <c r="Q92" s="421">
        <v>0</v>
      </c>
      <c r="R92" s="421">
        <v>0</v>
      </c>
      <c r="S92" s="421">
        <v>0</v>
      </c>
      <c r="T92" s="421">
        <v>0</v>
      </c>
      <c r="U92" s="421">
        <v>0</v>
      </c>
      <c r="V92" s="421">
        <v>0</v>
      </c>
      <c r="W92" s="421">
        <v>0</v>
      </c>
      <c r="X92" s="421">
        <v>0</v>
      </c>
      <c r="Y92" s="421">
        <v>0</v>
      </c>
      <c r="Z92" s="421">
        <v>0</v>
      </c>
      <c r="AA92" s="421">
        <v>0</v>
      </c>
      <c r="AB92" s="421">
        <v>0</v>
      </c>
      <c r="AC92" s="421">
        <v>0</v>
      </c>
      <c r="AD92" s="421">
        <v>0</v>
      </c>
      <c r="AE92" s="421">
        <v>0</v>
      </c>
      <c r="AF92" s="421">
        <v>0</v>
      </c>
      <c r="AG92" s="421">
        <v>0</v>
      </c>
      <c r="AH92" s="421">
        <v>0</v>
      </c>
      <c r="AI92" s="421">
        <v>0</v>
      </c>
      <c r="AJ92" s="421">
        <v>0</v>
      </c>
      <c r="AK92" s="421">
        <v>0</v>
      </c>
    </row>
    <row r="93" spans="1:37" ht="20" customHeight="1" x14ac:dyDescent="0.2">
      <c r="A93" s="420" t="s">
        <v>1662</v>
      </c>
      <c r="B93" s="421">
        <v>0</v>
      </c>
      <c r="C93" s="421">
        <v>930000</v>
      </c>
      <c r="D93" s="421">
        <v>0</v>
      </c>
      <c r="E93" s="421">
        <v>930000</v>
      </c>
      <c r="F93" s="421">
        <v>0</v>
      </c>
      <c r="G93" s="421">
        <v>0</v>
      </c>
      <c r="H93" s="421">
        <v>0</v>
      </c>
      <c r="I93" s="421">
        <v>0</v>
      </c>
      <c r="J93" s="421">
        <v>0</v>
      </c>
      <c r="K93" s="421">
        <v>0</v>
      </c>
      <c r="L93" s="421">
        <v>0</v>
      </c>
      <c r="M93" s="421">
        <v>0</v>
      </c>
      <c r="N93" s="421">
        <v>0</v>
      </c>
      <c r="O93" s="421">
        <v>930000</v>
      </c>
      <c r="P93" s="421">
        <v>930000</v>
      </c>
      <c r="Q93" s="421">
        <v>930000</v>
      </c>
      <c r="R93" s="421">
        <v>0</v>
      </c>
      <c r="S93" s="421">
        <v>0</v>
      </c>
      <c r="T93" s="421">
        <v>0</v>
      </c>
      <c r="U93" s="421">
        <v>0</v>
      </c>
      <c r="V93" s="421">
        <v>0</v>
      </c>
      <c r="W93" s="421">
        <v>0</v>
      </c>
      <c r="X93" s="421">
        <v>0</v>
      </c>
      <c r="Y93" s="421">
        <v>0</v>
      </c>
      <c r="Z93" s="421">
        <v>0</v>
      </c>
      <c r="AA93" s="421">
        <v>0</v>
      </c>
      <c r="AB93" s="421">
        <v>0</v>
      </c>
      <c r="AC93" s="421">
        <v>0</v>
      </c>
      <c r="AD93" s="421">
        <v>0</v>
      </c>
      <c r="AE93" s="421">
        <v>0</v>
      </c>
      <c r="AF93" s="421">
        <v>0</v>
      </c>
      <c r="AG93" s="421">
        <v>0</v>
      </c>
      <c r="AH93" s="421">
        <v>0</v>
      </c>
      <c r="AI93" s="421">
        <v>930000</v>
      </c>
      <c r="AJ93" s="421">
        <v>930000</v>
      </c>
      <c r="AK93" s="421">
        <v>930000</v>
      </c>
    </row>
    <row r="94" spans="1:37" ht="20" customHeight="1" x14ac:dyDescent="0.2">
      <c r="A94" s="420" t="s">
        <v>1726</v>
      </c>
      <c r="B94" s="421">
        <v>0</v>
      </c>
      <c r="C94" s="421">
        <v>800000</v>
      </c>
      <c r="D94" s="421">
        <v>0</v>
      </c>
      <c r="E94" s="421">
        <v>800000</v>
      </c>
      <c r="F94" s="421">
        <v>0</v>
      </c>
      <c r="G94" s="421">
        <v>1825900</v>
      </c>
      <c r="H94" s="421">
        <v>0</v>
      </c>
      <c r="I94" s="421">
        <v>1825900</v>
      </c>
      <c r="J94" s="421">
        <v>0</v>
      </c>
      <c r="K94" s="421">
        <v>0</v>
      </c>
      <c r="L94" s="421">
        <v>0</v>
      </c>
      <c r="M94" s="421">
        <v>0</v>
      </c>
      <c r="N94" s="421">
        <v>0</v>
      </c>
      <c r="O94" s="421">
        <v>2625900</v>
      </c>
      <c r="P94" s="421">
        <v>2625900</v>
      </c>
      <c r="Q94" s="421">
        <v>2625900</v>
      </c>
      <c r="R94" s="421">
        <v>0</v>
      </c>
      <c r="S94" s="421">
        <v>0</v>
      </c>
      <c r="T94" s="421">
        <v>0</v>
      </c>
      <c r="U94" s="421">
        <v>0</v>
      </c>
      <c r="V94" s="421">
        <v>0</v>
      </c>
      <c r="W94" s="421">
        <v>0</v>
      </c>
      <c r="X94" s="421">
        <v>0</v>
      </c>
      <c r="Y94" s="421">
        <v>0</v>
      </c>
      <c r="Z94" s="421">
        <v>0</v>
      </c>
      <c r="AA94" s="421">
        <v>0</v>
      </c>
      <c r="AB94" s="421">
        <v>0</v>
      </c>
      <c r="AC94" s="421">
        <v>0</v>
      </c>
      <c r="AD94" s="421">
        <v>0</v>
      </c>
      <c r="AE94" s="421">
        <v>0</v>
      </c>
      <c r="AF94" s="421">
        <v>0</v>
      </c>
      <c r="AG94" s="421">
        <v>0</v>
      </c>
      <c r="AH94" s="421">
        <v>0</v>
      </c>
      <c r="AI94" s="421">
        <v>2625900</v>
      </c>
      <c r="AJ94" s="421">
        <v>2625900</v>
      </c>
      <c r="AK94" s="421">
        <v>2625900</v>
      </c>
    </row>
    <row r="95" spans="1:37" ht="20" customHeight="1" x14ac:dyDescent="0.2">
      <c r="A95" s="420" t="s">
        <v>1755</v>
      </c>
      <c r="B95" s="421">
        <v>0</v>
      </c>
      <c r="C95" s="421">
        <v>636700</v>
      </c>
      <c r="D95" s="421">
        <v>0</v>
      </c>
      <c r="E95" s="421">
        <v>636700</v>
      </c>
      <c r="F95" s="421">
        <v>0</v>
      </c>
      <c r="G95" s="421">
        <v>0</v>
      </c>
      <c r="H95" s="421">
        <v>0</v>
      </c>
      <c r="I95" s="421">
        <v>0</v>
      </c>
      <c r="J95" s="421">
        <v>0</v>
      </c>
      <c r="K95" s="421">
        <v>0</v>
      </c>
      <c r="L95" s="421">
        <v>0</v>
      </c>
      <c r="M95" s="421">
        <v>0</v>
      </c>
      <c r="N95" s="421">
        <v>0</v>
      </c>
      <c r="O95" s="421">
        <v>636700</v>
      </c>
      <c r="P95" s="421">
        <v>636700</v>
      </c>
      <c r="Q95" s="421">
        <v>636700</v>
      </c>
      <c r="R95" s="421">
        <v>0</v>
      </c>
      <c r="S95" s="421">
        <v>0</v>
      </c>
      <c r="T95" s="421">
        <v>0</v>
      </c>
      <c r="U95" s="421">
        <v>0</v>
      </c>
      <c r="V95" s="421">
        <v>0</v>
      </c>
      <c r="W95" s="421">
        <v>0</v>
      </c>
      <c r="X95" s="421">
        <v>0</v>
      </c>
      <c r="Y95" s="421">
        <v>0</v>
      </c>
      <c r="Z95" s="421">
        <v>0</v>
      </c>
      <c r="AA95" s="421">
        <v>0</v>
      </c>
      <c r="AB95" s="421">
        <v>0</v>
      </c>
      <c r="AC95" s="421">
        <v>0</v>
      </c>
      <c r="AD95" s="421">
        <v>0</v>
      </c>
      <c r="AE95" s="421">
        <v>0</v>
      </c>
      <c r="AF95" s="421">
        <v>0</v>
      </c>
      <c r="AG95" s="421">
        <v>0</v>
      </c>
      <c r="AH95" s="421">
        <v>0</v>
      </c>
      <c r="AI95" s="421">
        <v>636700</v>
      </c>
      <c r="AJ95" s="421">
        <v>636700</v>
      </c>
      <c r="AK95" s="421">
        <v>636700</v>
      </c>
    </row>
    <row r="96" spans="1:37" ht="20" customHeight="1" x14ac:dyDescent="0.2">
      <c r="A96" s="420" t="s">
        <v>1796</v>
      </c>
      <c r="B96" s="421">
        <v>0</v>
      </c>
      <c r="C96" s="421">
        <v>0</v>
      </c>
      <c r="D96" s="421">
        <v>0</v>
      </c>
      <c r="E96" s="421">
        <v>0</v>
      </c>
      <c r="F96" s="421">
        <v>0</v>
      </c>
      <c r="G96" s="421">
        <v>0</v>
      </c>
      <c r="H96" s="421">
        <v>0</v>
      </c>
      <c r="I96" s="421">
        <v>0</v>
      </c>
      <c r="J96" s="421">
        <v>0</v>
      </c>
      <c r="K96" s="421">
        <v>0</v>
      </c>
      <c r="L96" s="421">
        <v>0</v>
      </c>
      <c r="M96" s="421">
        <v>0</v>
      </c>
      <c r="N96" s="421">
        <v>0</v>
      </c>
      <c r="O96" s="421">
        <v>0</v>
      </c>
      <c r="P96" s="421">
        <v>0</v>
      </c>
      <c r="Q96" s="421">
        <v>0</v>
      </c>
      <c r="R96" s="421">
        <v>0</v>
      </c>
      <c r="S96" s="421">
        <v>0</v>
      </c>
      <c r="T96" s="421">
        <v>0</v>
      </c>
      <c r="U96" s="421">
        <v>0</v>
      </c>
      <c r="V96" s="421">
        <v>0</v>
      </c>
      <c r="W96" s="421">
        <v>3725000</v>
      </c>
      <c r="X96" s="421">
        <v>0</v>
      </c>
      <c r="Y96" s="421">
        <v>3725000</v>
      </c>
      <c r="Z96" s="421">
        <v>0</v>
      </c>
      <c r="AA96" s="421">
        <v>0</v>
      </c>
      <c r="AB96" s="421">
        <v>0</v>
      </c>
      <c r="AC96" s="421">
        <v>0</v>
      </c>
      <c r="AD96" s="421">
        <v>0</v>
      </c>
      <c r="AE96" s="421">
        <v>3725000</v>
      </c>
      <c r="AF96" s="421">
        <v>3725000</v>
      </c>
      <c r="AG96" s="421">
        <v>3725000</v>
      </c>
      <c r="AH96" s="421">
        <v>0</v>
      </c>
      <c r="AI96" s="421">
        <v>3725000</v>
      </c>
      <c r="AJ96" s="421">
        <v>3725000</v>
      </c>
      <c r="AK96" s="421">
        <v>3725000</v>
      </c>
    </row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  <row r="102" ht="19.899999999999999" customHeight="1" x14ac:dyDescent="0.2"/>
    <row r="103" ht="19.899999999999999" customHeight="1" x14ac:dyDescent="0.2"/>
    <row r="104" ht="19.899999999999999" customHeight="1" x14ac:dyDescent="0.2"/>
    <row r="105" ht="19.899999999999999" customHeight="1" x14ac:dyDescent="0.2"/>
    <row r="106" ht="19.899999999999999" customHeight="1" x14ac:dyDescent="0.2"/>
    <row r="107" ht="19.899999999999999" customHeight="1" x14ac:dyDescent="0.2"/>
    <row r="108" ht="19.899999999999999" customHeight="1" x14ac:dyDescent="0.2"/>
    <row r="109" ht="19.899999999999999" customHeight="1" x14ac:dyDescent="0.2"/>
    <row r="110" ht="19.899999999999999" customHeight="1" x14ac:dyDescent="0.2"/>
    <row r="111" ht="19.899999999999999" customHeight="1" x14ac:dyDescent="0.2"/>
    <row r="112" ht="19.899999999999999" customHeight="1" x14ac:dyDescent="0.2"/>
    <row r="113" ht="19.899999999999999" customHeight="1" x14ac:dyDescent="0.2"/>
    <row r="114" ht="20.149999999999999" customHeight="1" x14ac:dyDescent="0.2"/>
  </sheetData>
  <sheetProtection sheet="1" objects="1" scenarios="1"/>
  <mergeCells count="11">
    <mergeCell ref="AD4:AG4"/>
    <mergeCell ref="AH4:AK4"/>
    <mergeCell ref="AJ1:AK1"/>
    <mergeCell ref="A4:A5"/>
    <mergeCell ref="B4:E4"/>
    <mergeCell ref="F4:I4"/>
    <mergeCell ref="J4:M4"/>
    <mergeCell ref="N4:Q4"/>
    <mergeCell ref="R4:U4"/>
    <mergeCell ref="V4:Y4"/>
    <mergeCell ref="Z4:AC4"/>
  </mergeCells>
  <phoneticPr fontId="6"/>
  <pageMargins left="0.39370078740157483" right="0.39370078740157483" top="1.0629921259842521" bottom="1.0629921259842521" header="0.78740157480314965" footer="0.78740157480314965"/>
  <pageSetup paperSize="8" scale="68" firstPageNumber="0" orientation="landscape" horizontalDpi="300" verticalDpi="300" r:id="rId1"/>
  <headerFooter alignWithMargins="0">
    <oddHeader xml:space="preserve">&amp;C&amp;"Times New Roman,標準"&amp;12
</oddHeader>
    <oddFooter>&amp;C&amp;"Times New Roman,標準"&amp;12ページ &amp;P</oddFooter>
  </headerFooter>
  <drawing r:id="rId2"/>
  <legacyDrawing r:id="rId3"/>
  <controls>
    <mc:AlternateContent xmlns:mc="http://schemas.openxmlformats.org/markup-compatibility/2006">
      <mc:Choice Requires="x14">
        <control shapeId="110593" r:id="rId4" name="CommandButton1">
          <controlPr defaultSize="0" autoLine="0" r:id="rId5">
            <anchor moveWithCells="1">
              <from>
                <xdr:col>6</xdr:col>
                <xdr:colOff>69850</xdr:colOff>
                <xdr:row>0</xdr:row>
                <xdr:rowOff>69850</xdr:rowOff>
              </from>
              <to>
                <xdr:col>7</xdr:col>
                <xdr:colOff>444500</xdr:colOff>
                <xdr:row>1</xdr:row>
                <xdr:rowOff>146050</xdr:rowOff>
              </to>
            </anchor>
          </controlPr>
        </control>
      </mc:Choice>
      <mc:Fallback>
        <control shapeId="110593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03">
    <pageSetUpPr fitToPage="1"/>
  </sheetPr>
  <dimension ref="A1:AL114"/>
  <sheetViews>
    <sheetView workbookViewId="0"/>
  </sheetViews>
  <sheetFormatPr defaultColWidth="11.6328125" defaultRowHeight="13" x14ac:dyDescent="0.2"/>
  <cols>
    <col min="1" max="1" width="32.6328125" style="44" customWidth="1"/>
    <col min="2" max="37" width="15.6328125" style="44" customWidth="1"/>
    <col min="38" max="16384" width="11.6328125" style="44"/>
  </cols>
  <sheetData>
    <row r="1" spans="1:38" ht="16.5" x14ac:dyDescent="0.2">
      <c r="A1" s="13" t="s">
        <v>1471</v>
      </c>
      <c r="E1" s="155" t="s">
        <v>44</v>
      </c>
      <c r="S1" s="155"/>
      <c r="T1" s="155"/>
      <c r="U1" s="155"/>
      <c r="V1" s="155"/>
      <c r="W1" s="155"/>
      <c r="Y1" s="155"/>
      <c r="AB1" s="155"/>
      <c r="AI1" s="15" t="s">
        <v>1074</v>
      </c>
      <c r="AJ1" s="456">
        <v>44606.667800925927</v>
      </c>
      <c r="AK1" s="457"/>
    </row>
    <row r="4" spans="1:38" x14ac:dyDescent="0.2">
      <c r="A4" s="458" t="s">
        <v>45</v>
      </c>
      <c r="B4" s="458" t="s">
        <v>25</v>
      </c>
      <c r="C4" s="458"/>
      <c r="D4" s="458"/>
      <c r="E4" s="458"/>
      <c r="F4" s="458" t="s">
        <v>98</v>
      </c>
      <c r="G4" s="458"/>
      <c r="H4" s="458"/>
      <c r="I4" s="458"/>
      <c r="J4" s="458" t="s">
        <v>99</v>
      </c>
      <c r="K4" s="458"/>
      <c r="L4" s="458"/>
      <c r="M4" s="458"/>
      <c r="N4" s="461" t="s">
        <v>81</v>
      </c>
      <c r="O4" s="461"/>
      <c r="P4" s="461"/>
      <c r="Q4" s="461"/>
      <c r="R4" s="458" t="s">
        <v>100</v>
      </c>
      <c r="S4" s="458"/>
      <c r="T4" s="458"/>
      <c r="U4" s="458"/>
      <c r="V4" s="458" t="s">
        <v>101</v>
      </c>
      <c r="W4" s="458"/>
      <c r="X4" s="458"/>
      <c r="Y4" s="458"/>
      <c r="Z4" s="458" t="s">
        <v>102</v>
      </c>
      <c r="AA4" s="458"/>
      <c r="AB4" s="458"/>
      <c r="AC4" s="458"/>
      <c r="AD4" s="461" t="s">
        <v>82</v>
      </c>
      <c r="AE4" s="461"/>
      <c r="AF4" s="461"/>
      <c r="AG4" s="461"/>
      <c r="AH4" s="462" t="s">
        <v>79</v>
      </c>
      <c r="AI4" s="462"/>
      <c r="AJ4" s="462"/>
      <c r="AK4" s="462"/>
    </row>
    <row r="5" spans="1:38" ht="20.149999999999999" customHeight="1" x14ac:dyDescent="0.2">
      <c r="A5" s="459"/>
      <c r="B5" s="422" t="s">
        <v>83</v>
      </c>
      <c r="C5" s="422" t="s">
        <v>65</v>
      </c>
      <c r="D5" s="422" t="s">
        <v>24</v>
      </c>
      <c r="E5" s="422" t="e">
        <v>#VALUE!</v>
      </c>
      <c r="F5" s="422" t="s">
        <v>83</v>
      </c>
      <c r="G5" s="422" t="s">
        <v>65</v>
      </c>
      <c r="H5" s="422" t="s">
        <v>24</v>
      </c>
      <c r="I5" s="422" t="e">
        <v>#VALUE!</v>
      </c>
      <c r="J5" s="422" t="s">
        <v>83</v>
      </c>
      <c r="K5" s="422" t="s">
        <v>65</v>
      </c>
      <c r="L5" s="422" t="s">
        <v>24</v>
      </c>
      <c r="M5" s="422" t="e">
        <v>#VALUE!</v>
      </c>
      <c r="N5" s="423" t="e">
        <v>#VALUE!</v>
      </c>
      <c r="O5" s="423" t="e">
        <v>#VALUE!</v>
      </c>
      <c r="P5" s="423" t="e">
        <v>#VALUE!</v>
      </c>
      <c r="Q5" s="423" t="e">
        <v>#VALUE!</v>
      </c>
      <c r="R5" s="422" t="s">
        <v>83</v>
      </c>
      <c r="S5" s="422" t="s">
        <v>65</v>
      </c>
      <c r="T5" s="422" t="s">
        <v>24</v>
      </c>
      <c r="U5" s="422" t="e">
        <v>#VALUE!</v>
      </c>
      <c r="V5" s="422" t="s">
        <v>83</v>
      </c>
      <c r="W5" s="422" t="s">
        <v>65</v>
      </c>
      <c r="X5" s="422" t="s">
        <v>24</v>
      </c>
      <c r="Y5" s="422" t="e">
        <v>#VALUE!</v>
      </c>
      <c r="Z5" s="422" t="s">
        <v>83</v>
      </c>
      <c r="AA5" s="422" t="s">
        <v>65</v>
      </c>
      <c r="AB5" s="422" t="s">
        <v>24</v>
      </c>
      <c r="AC5" s="422" t="e">
        <v>#VALUE!</v>
      </c>
      <c r="AD5" s="423" t="e">
        <v>#VALUE!</v>
      </c>
      <c r="AE5" s="423" t="e">
        <v>#VALUE!</v>
      </c>
      <c r="AF5" s="423" t="e">
        <v>#VALUE!</v>
      </c>
      <c r="AG5" s="423" t="e">
        <v>#VALUE!</v>
      </c>
      <c r="AH5" s="424" t="e">
        <v>#VALUE!</v>
      </c>
      <c r="AI5" s="424" t="e">
        <v>#VALUE!</v>
      </c>
      <c r="AJ5" s="424" t="e">
        <v>#VALUE!</v>
      </c>
      <c r="AK5" s="424" t="e">
        <v>#VALUE!</v>
      </c>
    </row>
    <row r="6" spans="1:38" ht="20" customHeight="1" x14ac:dyDescent="0.2">
      <c r="A6" s="420" t="s">
        <v>1448</v>
      </c>
      <c r="B6" s="421">
        <v>1400000</v>
      </c>
      <c r="C6" s="421">
        <v>0</v>
      </c>
      <c r="D6" s="421">
        <v>0</v>
      </c>
      <c r="E6" s="421">
        <v>-1400000</v>
      </c>
      <c r="F6" s="421">
        <v>1400000</v>
      </c>
      <c r="G6" s="421">
        <v>0</v>
      </c>
      <c r="H6" s="421">
        <v>0</v>
      </c>
      <c r="I6" s="421">
        <v>-1400000</v>
      </c>
      <c r="J6" s="421">
        <v>1400000</v>
      </c>
      <c r="K6" s="421">
        <v>0</v>
      </c>
      <c r="L6" s="421">
        <v>0</v>
      </c>
      <c r="M6" s="421">
        <v>-1400000</v>
      </c>
      <c r="N6" s="421">
        <v>4200000</v>
      </c>
      <c r="O6" s="421">
        <v>0</v>
      </c>
      <c r="P6" s="421">
        <v>0</v>
      </c>
      <c r="Q6" s="421">
        <v>-4200000</v>
      </c>
      <c r="R6" s="421">
        <v>1400000</v>
      </c>
      <c r="S6" s="421">
        <v>0</v>
      </c>
      <c r="T6" s="421">
        <v>0</v>
      </c>
      <c r="U6" s="421">
        <v>-1400000</v>
      </c>
      <c r="V6" s="421">
        <v>1400000</v>
      </c>
      <c r="W6" s="421">
        <v>0</v>
      </c>
      <c r="X6" s="421">
        <v>0</v>
      </c>
      <c r="Y6" s="421">
        <v>-1400000</v>
      </c>
      <c r="Z6" s="421">
        <v>1400000</v>
      </c>
      <c r="AA6" s="421">
        <v>0</v>
      </c>
      <c r="AB6" s="421">
        <v>0</v>
      </c>
      <c r="AC6" s="421">
        <v>-1400000</v>
      </c>
      <c r="AD6" s="421">
        <v>4200000</v>
      </c>
      <c r="AE6" s="421">
        <v>0</v>
      </c>
      <c r="AF6" s="421">
        <v>0</v>
      </c>
      <c r="AG6" s="421">
        <v>-4200000</v>
      </c>
      <c r="AH6" s="421">
        <v>8400000</v>
      </c>
      <c r="AI6" s="421">
        <v>0</v>
      </c>
      <c r="AJ6" s="421">
        <v>0</v>
      </c>
      <c r="AK6" s="421">
        <v>-8400000</v>
      </c>
      <c r="AL6" s="154"/>
    </row>
    <row r="7" spans="1:38" ht="20" customHeight="1" x14ac:dyDescent="0.2">
      <c r="A7" s="420" t="s">
        <v>969</v>
      </c>
      <c r="B7" s="421">
        <v>0</v>
      </c>
      <c r="C7" s="421">
        <v>0</v>
      </c>
      <c r="D7" s="421">
        <v>0</v>
      </c>
      <c r="E7" s="421">
        <v>0</v>
      </c>
      <c r="F7" s="421">
        <v>0</v>
      </c>
      <c r="G7" s="421">
        <v>0</v>
      </c>
      <c r="H7" s="421">
        <v>0</v>
      </c>
      <c r="I7" s="421">
        <v>0</v>
      </c>
      <c r="J7" s="421">
        <v>0</v>
      </c>
      <c r="K7" s="421">
        <v>0</v>
      </c>
      <c r="L7" s="421">
        <v>0</v>
      </c>
      <c r="M7" s="421">
        <v>0</v>
      </c>
      <c r="N7" s="421">
        <v>0</v>
      </c>
      <c r="O7" s="421">
        <v>0</v>
      </c>
      <c r="P7" s="421">
        <v>0</v>
      </c>
      <c r="Q7" s="421">
        <v>0</v>
      </c>
      <c r="R7" s="421">
        <v>0</v>
      </c>
      <c r="S7" s="421">
        <v>0</v>
      </c>
      <c r="T7" s="421">
        <v>0</v>
      </c>
      <c r="U7" s="421">
        <v>0</v>
      </c>
      <c r="V7" s="421">
        <v>34940</v>
      </c>
      <c r="W7" s="421">
        <v>34940</v>
      </c>
      <c r="X7" s="421">
        <v>0</v>
      </c>
      <c r="Y7" s="421">
        <v>0</v>
      </c>
      <c r="Z7" s="421">
        <v>0</v>
      </c>
      <c r="AA7" s="421">
        <v>0</v>
      </c>
      <c r="AB7" s="421">
        <v>0</v>
      </c>
      <c r="AC7" s="421">
        <v>0</v>
      </c>
      <c r="AD7" s="421">
        <v>34940</v>
      </c>
      <c r="AE7" s="421">
        <v>34940</v>
      </c>
      <c r="AF7" s="421">
        <v>34940</v>
      </c>
      <c r="AG7" s="421">
        <v>0</v>
      </c>
      <c r="AH7" s="421">
        <v>34940</v>
      </c>
      <c r="AI7" s="421">
        <v>34940</v>
      </c>
      <c r="AJ7" s="421">
        <v>34940</v>
      </c>
      <c r="AK7" s="421">
        <v>0</v>
      </c>
      <c r="AL7" s="154"/>
    </row>
    <row r="8" spans="1:38" ht="20" customHeight="1" x14ac:dyDescent="0.2">
      <c r="A8" s="420" t="s">
        <v>1075</v>
      </c>
      <c r="B8" s="421">
        <v>0</v>
      </c>
      <c r="C8" s="421">
        <v>0</v>
      </c>
      <c r="D8" s="421">
        <v>0</v>
      </c>
      <c r="E8" s="421">
        <v>0</v>
      </c>
      <c r="F8" s="421">
        <v>0</v>
      </c>
      <c r="G8" s="421">
        <v>0</v>
      </c>
      <c r="H8" s="421">
        <v>0</v>
      </c>
      <c r="I8" s="421">
        <v>0</v>
      </c>
      <c r="J8" s="421">
        <v>0</v>
      </c>
      <c r="K8" s="421">
        <v>0</v>
      </c>
      <c r="L8" s="421">
        <v>0</v>
      </c>
      <c r="M8" s="421">
        <v>0</v>
      </c>
      <c r="N8" s="421">
        <v>0</v>
      </c>
      <c r="O8" s="421">
        <v>0</v>
      </c>
      <c r="P8" s="421">
        <v>0</v>
      </c>
      <c r="Q8" s="421">
        <v>0</v>
      </c>
      <c r="R8" s="421">
        <v>0</v>
      </c>
      <c r="S8" s="421">
        <v>0</v>
      </c>
      <c r="T8" s="421">
        <v>0</v>
      </c>
      <c r="U8" s="421">
        <v>0</v>
      </c>
      <c r="V8" s="421">
        <v>0</v>
      </c>
      <c r="W8" s="421">
        <v>0</v>
      </c>
      <c r="X8" s="421">
        <v>0</v>
      </c>
      <c r="Y8" s="421">
        <v>0</v>
      </c>
      <c r="Z8" s="421">
        <v>0</v>
      </c>
      <c r="AA8" s="421">
        <v>0</v>
      </c>
      <c r="AB8" s="421">
        <v>0</v>
      </c>
      <c r="AC8" s="421">
        <v>0</v>
      </c>
      <c r="AD8" s="421">
        <v>0</v>
      </c>
      <c r="AE8" s="421">
        <v>0</v>
      </c>
      <c r="AF8" s="421">
        <v>0</v>
      </c>
      <c r="AG8" s="421">
        <v>0</v>
      </c>
      <c r="AH8" s="421">
        <v>0</v>
      </c>
      <c r="AI8" s="421">
        <v>0</v>
      </c>
      <c r="AJ8" s="421">
        <v>0</v>
      </c>
      <c r="AK8" s="421">
        <v>0</v>
      </c>
      <c r="AL8" s="154"/>
    </row>
    <row r="9" spans="1:38" ht="20" customHeight="1" x14ac:dyDescent="0.2">
      <c r="A9" s="420" t="s">
        <v>1077</v>
      </c>
      <c r="B9" s="421">
        <v>0</v>
      </c>
      <c r="C9" s="421">
        <v>0</v>
      </c>
      <c r="D9" s="421">
        <v>0</v>
      </c>
      <c r="E9" s="421">
        <v>0</v>
      </c>
      <c r="F9" s="421">
        <v>0</v>
      </c>
      <c r="G9" s="421">
        <v>0</v>
      </c>
      <c r="H9" s="421">
        <v>0</v>
      </c>
      <c r="I9" s="421">
        <v>0</v>
      </c>
      <c r="J9" s="421">
        <v>0</v>
      </c>
      <c r="K9" s="421">
        <v>0</v>
      </c>
      <c r="L9" s="421">
        <v>0</v>
      </c>
      <c r="M9" s="421">
        <v>0</v>
      </c>
      <c r="N9" s="421">
        <v>0</v>
      </c>
      <c r="O9" s="421">
        <v>0</v>
      </c>
      <c r="P9" s="421">
        <v>0</v>
      </c>
      <c r="Q9" s="421">
        <v>0</v>
      </c>
      <c r="R9" s="421">
        <v>0</v>
      </c>
      <c r="S9" s="421">
        <v>0</v>
      </c>
      <c r="T9" s="421">
        <v>0</v>
      </c>
      <c r="U9" s="421">
        <v>0</v>
      </c>
      <c r="V9" s="421">
        <v>0</v>
      </c>
      <c r="W9" s="421">
        <v>0</v>
      </c>
      <c r="X9" s="421">
        <v>0</v>
      </c>
      <c r="Y9" s="421">
        <v>0</v>
      </c>
      <c r="Z9" s="421">
        <v>0</v>
      </c>
      <c r="AA9" s="421">
        <v>0</v>
      </c>
      <c r="AB9" s="421">
        <v>0</v>
      </c>
      <c r="AC9" s="421">
        <v>0</v>
      </c>
      <c r="AD9" s="421">
        <v>0</v>
      </c>
      <c r="AE9" s="421">
        <v>0</v>
      </c>
      <c r="AF9" s="421">
        <v>0</v>
      </c>
      <c r="AG9" s="421">
        <v>0</v>
      </c>
      <c r="AH9" s="421">
        <v>0</v>
      </c>
      <c r="AI9" s="421">
        <v>0</v>
      </c>
      <c r="AJ9" s="421">
        <v>0</v>
      </c>
      <c r="AK9" s="421">
        <v>0</v>
      </c>
      <c r="AL9" s="154"/>
    </row>
    <row r="10" spans="1:38" ht="20" customHeight="1" x14ac:dyDescent="0.2">
      <c r="A10" s="420" t="s">
        <v>1109</v>
      </c>
      <c r="B10" s="421">
        <v>0</v>
      </c>
      <c r="C10" s="421">
        <v>0</v>
      </c>
      <c r="D10" s="421">
        <v>0</v>
      </c>
      <c r="E10" s="421">
        <v>0</v>
      </c>
      <c r="F10" s="421">
        <v>0</v>
      </c>
      <c r="G10" s="421">
        <v>0</v>
      </c>
      <c r="H10" s="421">
        <v>0</v>
      </c>
      <c r="I10" s="421">
        <v>0</v>
      </c>
      <c r="J10" s="421">
        <v>0</v>
      </c>
      <c r="K10" s="421">
        <v>0</v>
      </c>
      <c r="L10" s="421">
        <v>0</v>
      </c>
      <c r="M10" s="421">
        <v>0</v>
      </c>
      <c r="N10" s="421">
        <v>0</v>
      </c>
      <c r="O10" s="421">
        <v>0</v>
      </c>
      <c r="P10" s="421">
        <v>0</v>
      </c>
      <c r="Q10" s="421">
        <v>0</v>
      </c>
      <c r="R10" s="421">
        <v>0</v>
      </c>
      <c r="S10" s="421">
        <v>0</v>
      </c>
      <c r="T10" s="421">
        <v>0</v>
      </c>
      <c r="U10" s="421">
        <v>0</v>
      </c>
      <c r="V10" s="421">
        <v>0</v>
      </c>
      <c r="W10" s="421">
        <v>0</v>
      </c>
      <c r="X10" s="421">
        <v>0</v>
      </c>
      <c r="Y10" s="421">
        <v>0</v>
      </c>
      <c r="Z10" s="421">
        <v>0</v>
      </c>
      <c r="AA10" s="421">
        <v>0</v>
      </c>
      <c r="AB10" s="421">
        <v>0</v>
      </c>
      <c r="AC10" s="421">
        <v>0</v>
      </c>
      <c r="AD10" s="421">
        <v>0</v>
      </c>
      <c r="AE10" s="421">
        <v>0</v>
      </c>
      <c r="AF10" s="421">
        <v>0</v>
      </c>
      <c r="AG10" s="421">
        <v>0</v>
      </c>
      <c r="AH10" s="421">
        <v>0</v>
      </c>
      <c r="AI10" s="421">
        <v>0</v>
      </c>
      <c r="AJ10" s="421">
        <v>0</v>
      </c>
      <c r="AK10" s="421">
        <v>0</v>
      </c>
      <c r="AL10" s="154"/>
    </row>
    <row r="11" spans="1:38" ht="20" customHeight="1" x14ac:dyDescent="0.2">
      <c r="A11" s="420" t="s">
        <v>112</v>
      </c>
      <c r="B11" s="421">
        <v>1080000</v>
      </c>
      <c r="C11" s="421">
        <v>1080000</v>
      </c>
      <c r="D11" s="421">
        <v>0</v>
      </c>
      <c r="E11" s="421">
        <v>0</v>
      </c>
      <c r="F11" s="421">
        <v>1080000</v>
      </c>
      <c r="G11" s="421">
        <v>1080000</v>
      </c>
      <c r="H11" s="421">
        <v>0</v>
      </c>
      <c r="I11" s="421">
        <v>0</v>
      </c>
      <c r="J11" s="421">
        <v>1080000</v>
      </c>
      <c r="K11" s="421">
        <v>1080000</v>
      </c>
      <c r="L11" s="421">
        <v>0</v>
      </c>
      <c r="M11" s="421">
        <v>0</v>
      </c>
      <c r="N11" s="421">
        <v>3240000</v>
      </c>
      <c r="O11" s="421">
        <v>3240000</v>
      </c>
      <c r="P11" s="421">
        <v>3240000</v>
      </c>
      <c r="Q11" s="421">
        <v>0</v>
      </c>
      <c r="R11" s="421">
        <v>1080000</v>
      </c>
      <c r="S11" s="421">
        <v>1080000</v>
      </c>
      <c r="T11" s="421">
        <v>0</v>
      </c>
      <c r="U11" s="421">
        <v>0</v>
      </c>
      <c r="V11" s="421">
        <v>1080000</v>
      </c>
      <c r="W11" s="421">
        <v>1080000</v>
      </c>
      <c r="X11" s="421">
        <v>0</v>
      </c>
      <c r="Y11" s="421">
        <v>0</v>
      </c>
      <c r="Z11" s="421">
        <v>1080000</v>
      </c>
      <c r="AA11" s="421">
        <v>1080000</v>
      </c>
      <c r="AB11" s="421">
        <v>0</v>
      </c>
      <c r="AC11" s="421">
        <v>0</v>
      </c>
      <c r="AD11" s="421">
        <v>3240000</v>
      </c>
      <c r="AE11" s="421">
        <v>3240000</v>
      </c>
      <c r="AF11" s="421">
        <v>3240000</v>
      </c>
      <c r="AG11" s="421">
        <v>0</v>
      </c>
      <c r="AH11" s="421">
        <v>6480000</v>
      </c>
      <c r="AI11" s="421">
        <v>6480000</v>
      </c>
      <c r="AJ11" s="421">
        <v>6480000</v>
      </c>
      <c r="AK11" s="421">
        <v>0</v>
      </c>
      <c r="AL11" s="154"/>
    </row>
    <row r="12" spans="1:38" ht="20" customHeight="1" x14ac:dyDescent="0.2">
      <c r="A12" s="420" t="s">
        <v>113</v>
      </c>
      <c r="B12" s="421">
        <v>25051000</v>
      </c>
      <c r="C12" s="421">
        <v>25051000</v>
      </c>
      <c r="D12" s="421">
        <v>0</v>
      </c>
      <c r="E12" s="421">
        <v>0</v>
      </c>
      <c r="F12" s="421">
        <v>24551000</v>
      </c>
      <c r="G12" s="421">
        <v>24551000</v>
      </c>
      <c r="H12" s="421">
        <v>0</v>
      </c>
      <c r="I12" s="421">
        <v>0</v>
      </c>
      <c r="J12" s="421">
        <v>24551000</v>
      </c>
      <c r="K12" s="421">
        <v>24551000</v>
      </c>
      <c r="L12" s="421">
        <v>0</v>
      </c>
      <c r="M12" s="421">
        <v>0</v>
      </c>
      <c r="N12" s="421">
        <v>74153000</v>
      </c>
      <c r="O12" s="421">
        <v>74153000</v>
      </c>
      <c r="P12" s="421">
        <v>74153000</v>
      </c>
      <c r="Q12" s="421">
        <v>0</v>
      </c>
      <c r="R12" s="421">
        <v>24551000</v>
      </c>
      <c r="S12" s="421">
        <v>24551000</v>
      </c>
      <c r="T12" s="421">
        <v>0</v>
      </c>
      <c r="U12" s="421">
        <v>0</v>
      </c>
      <c r="V12" s="421">
        <v>26551000</v>
      </c>
      <c r="W12" s="421">
        <v>21551000</v>
      </c>
      <c r="X12" s="421">
        <v>0</v>
      </c>
      <c r="Y12" s="421">
        <v>-5000000</v>
      </c>
      <c r="Z12" s="421">
        <v>21551000</v>
      </c>
      <c r="AA12" s="421">
        <v>21551000</v>
      </c>
      <c r="AB12" s="421">
        <v>0</v>
      </c>
      <c r="AC12" s="421">
        <v>0</v>
      </c>
      <c r="AD12" s="421">
        <v>72653000</v>
      </c>
      <c r="AE12" s="421">
        <v>67653000</v>
      </c>
      <c r="AF12" s="421">
        <v>67653000</v>
      </c>
      <c r="AG12" s="421">
        <v>-5000000</v>
      </c>
      <c r="AH12" s="421">
        <v>146806000</v>
      </c>
      <c r="AI12" s="421">
        <v>141806000</v>
      </c>
      <c r="AJ12" s="421">
        <v>141806000</v>
      </c>
      <c r="AK12" s="421">
        <v>-5000000</v>
      </c>
      <c r="AL12" s="154"/>
    </row>
    <row r="13" spans="1:38" ht="20" customHeight="1" x14ac:dyDescent="0.2">
      <c r="A13" s="420" t="s">
        <v>114</v>
      </c>
      <c r="B13" s="421">
        <v>14950000</v>
      </c>
      <c r="C13" s="421">
        <v>14700000</v>
      </c>
      <c r="D13" s="421">
        <v>0</v>
      </c>
      <c r="E13" s="421">
        <v>-250000</v>
      </c>
      <c r="F13" s="421">
        <v>14950000</v>
      </c>
      <c r="G13" s="421">
        <v>14700000</v>
      </c>
      <c r="H13" s="421">
        <v>0</v>
      </c>
      <c r="I13" s="421">
        <v>-250000</v>
      </c>
      <c r="J13" s="421">
        <v>14950000</v>
      </c>
      <c r="K13" s="421">
        <v>14700000</v>
      </c>
      <c r="L13" s="421">
        <v>0</v>
      </c>
      <c r="M13" s="421">
        <v>-250000</v>
      </c>
      <c r="N13" s="421">
        <v>44850000</v>
      </c>
      <c r="O13" s="421">
        <v>44100000</v>
      </c>
      <c r="P13" s="421">
        <v>44100000</v>
      </c>
      <c r="Q13" s="421">
        <v>-750000</v>
      </c>
      <c r="R13" s="421">
        <v>14950000</v>
      </c>
      <c r="S13" s="421">
        <v>14700000</v>
      </c>
      <c r="T13" s="421">
        <v>0</v>
      </c>
      <c r="U13" s="421">
        <v>-250000</v>
      </c>
      <c r="V13" s="421">
        <v>14950000</v>
      </c>
      <c r="W13" s="421">
        <v>14700000</v>
      </c>
      <c r="X13" s="421">
        <v>0</v>
      </c>
      <c r="Y13" s="421">
        <v>-250000</v>
      </c>
      <c r="Z13" s="421">
        <v>14950000</v>
      </c>
      <c r="AA13" s="421">
        <v>14700000</v>
      </c>
      <c r="AB13" s="421">
        <v>0</v>
      </c>
      <c r="AC13" s="421">
        <v>-250000</v>
      </c>
      <c r="AD13" s="421">
        <v>44850000</v>
      </c>
      <c r="AE13" s="421">
        <v>44100000</v>
      </c>
      <c r="AF13" s="421">
        <v>44100000</v>
      </c>
      <c r="AG13" s="421">
        <v>-750000</v>
      </c>
      <c r="AH13" s="421">
        <v>89700000</v>
      </c>
      <c r="AI13" s="421">
        <v>88200000</v>
      </c>
      <c r="AJ13" s="421">
        <v>88200000</v>
      </c>
      <c r="AK13" s="421">
        <v>-1500000</v>
      </c>
      <c r="AL13" s="154"/>
    </row>
    <row r="14" spans="1:38" ht="20" customHeight="1" x14ac:dyDescent="0.2">
      <c r="A14" s="420" t="s">
        <v>15</v>
      </c>
      <c r="B14" s="421">
        <v>2800000</v>
      </c>
      <c r="C14" s="421">
        <v>2800000</v>
      </c>
      <c r="D14" s="421">
        <v>0</v>
      </c>
      <c r="E14" s="421">
        <v>0</v>
      </c>
      <c r="F14" s="421">
        <v>2800000</v>
      </c>
      <c r="G14" s="421">
        <v>2800000</v>
      </c>
      <c r="H14" s="421">
        <v>0</v>
      </c>
      <c r="I14" s="421">
        <v>0</v>
      </c>
      <c r="J14" s="421">
        <v>2800000</v>
      </c>
      <c r="K14" s="421">
        <v>2800000</v>
      </c>
      <c r="L14" s="421">
        <v>0</v>
      </c>
      <c r="M14" s="421">
        <v>0</v>
      </c>
      <c r="N14" s="421">
        <v>8400000</v>
      </c>
      <c r="O14" s="421">
        <v>8400000</v>
      </c>
      <c r="P14" s="421">
        <v>8400000</v>
      </c>
      <c r="Q14" s="421">
        <v>0</v>
      </c>
      <c r="R14" s="421">
        <v>2800000</v>
      </c>
      <c r="S14" s="421">
        <v>2800000</v>
      </c>
      <c r="T14" s="421">
        <v>0</v>
      </c>
      <c r="U14" s="421">
        <v>0</v>
      </c>
      <c r="V14" s="421">
        <v>2800000</v>
      </c>
      <c r="W14" s="421">
        <v>2800000</v>
      </c>
      <c r="X14" s="421">
        <v>0</v>
      </c>
      <c r="Y14" s="421">
        <v>0</v>
      </c>
      <c r="Z14" s="421">
        <v>2800000</v>
      </c>
      <c r="AA14" s="421">
        <v>2800000</v>
      </c>
      <c r="AB14" s="421">
        <v>0</v>
      </c>
      <c r="AC14" s="421">
        <v>0</v>
      </c>
      <c r="AD14" s="421">
        <v>8400000</v>
      </c>
      <c r="AE14" s="421">
        <v>8400000</v>
      </c>
      <c r="AF14" s="421">
        <v>8400000</v>
      </c>
      <c r="AG14" s="421">
        <v>0</v>
      </c>
      <c r="AH14" s="421">
        <v>16800000</v>
      </c>
      <c r="AI14" s="421">
        <v>16800000</v>
      </c>
      <c r="AJ14" s="421">
        <v>16800000</v>
      </c>
      <c r="AK14" s="421">
        <v>0</v>
      </c>
      <c r="AL14" s="154"/>
    </row>
    <row r="15" spans="1:38" ht="20" customHeight="1" x14ac:dyDescent="0.2">
      <c r="A15" s="420" t="s">
        <v>115</v>
      </c>
      <c r="B15" s="421">
        <v>12573000</v>
      </c>
      <c r="C15" s="421">
        <v>12573000</v>
      </c>
      <c r="D15" s="421">
        <v>0</v>
      </c>
      <c r="E15" s="421">
        <v>0</v>
      </c>
      <c r="F15" s="421">
        <v>12573000</v>
      </c>
      <c r="G15" s="421">
        <v>12573000</v>
      </c>
      <c r="H15" s="421">
        <v>0</v>
      </c>
      <c r="I15" s="421">
        <v>0</v>
      </c>
      <c r="J15" s="421">
        <v>12573000</v>
      </c>
      <c r="K15" s="421">
        <v>12573000</v>
      </c>
      <c r="L15" s="421">
        <v>0</v>
      </c>
      <c r="M15" s="421">
        <v>0</v>
      </c>
      <c r="N15" s="421">
        <v>37719000</v>
      </c>
      <c r="O15" s="421">
        <v>37719000</v>
      </c>
      <c r="P15" s="421">
        <v>37719000</v>
      </c>
      <c r="Q15" s="421">
        <v>0</v>
      </c>
      <c r="R15" s="421">
        <v>12573000</v>
      </c>
      <c r="S15" s="421">
        <v>12573000</v>
      </c>
      <c r="T15" s="421">
        <v>0</v>
      </c>
      <c r="U15" s="421">
        <v>0</v>
      </c>
      <c r="V15" s="421">
        <v>12573000</v>
      </c>
      <c r="W15" s="421">
        <v>12573000</v>
      </c>
      <c r="X15" s="421">
        <v>0</v>
      </c>
      <c r="Y15" s="421">
        <v>0</v>
      </c>
      <c r="Z15" s="421">
        <v>12573000</v>
      </c>
      <c r="AA15" s="421">
        <v>12573000</v>
      </c>
      <c r="AB15" s="421">
        <v>0</v>
      </c>
      <c r="AC15" s="421">
        <v>0</v>
      </c>
      <c r="AD15" s="421">
        <v>37719000</v>
      </c>
      <c r="AE15" s="421">
        <v>37719000</v>
      </c>
      <c r="AF15" s="421">
        <v>37719000</v>
      </c>
      <c r="AG15" s="421">
        <v>0</v>
      </c>
      <c r="AH15" s="421">
        <v>75438000</v>
      </c>
      <c r="AI15" s="421">
        <v>75438000</v>
      </c>
      <c r="AJ15" s="421">
        <v>75438000</v>
      </c>
      <c r="AK15" s="421">
        <v>0</v>
      </c>
      <c r="AL15" s="154"/>
    </row>
    <row r="16" spans="1:38" ht="20" customHeight="1" x14ac:dyDescent="0.2">
      <c r="A16" s="420" t="s">
        <v>116</v>
      </c>
      <c r="B16" s="421">
        <v>1880000</v>
      </c>
      <c r="C16" s="421">
        <v>2636000</v>
      </c>
      <c r="D16" s="421">
        <v>0</v>
      </c>
      <c r="E16" s="421">
        <v>756000</v>
      </c>
      <c r="F16" s="421">
        <v>1730000</v>
      </c>
      <c r="G16" s="421">
        <v>2436000</v>
      </c>
      <c r="H16" s="421">
        <v>0</v>
      </c>
      <c r="I16" s="421">
        <v>706000</v>
      </c>
      <c r="J16" s="421">
        <v>1880000</v>
      </c>
      <c r="K16" s="421">
        <v>2636000</v>
      </c>
      <c r="L16" s="421">
        <v>0</v>
      </c>
      <c r="M16" s="421">
        <v>756000</v>
      </c>
      <c r="N16" s="421">
        <v>5490000</v>
      </c>
      <c r="O16" s="421">
        <v>7708000</v>
      </c>
      <c r="P16" s="421">
        <v>7708000</v>
      </c>
      <c r="Q16" s="421">
        <v>2218000</v>
      </c>
      <c r="R16" s="421">
        <v>1880000</v>
      </c>
      <c r="S16" s="421">
        <v>2636000</v>
      </c>
      <c r="T16" s="421">
        <v>0</v>
      </c>
      <c r="U16" s="421">
        <v>756000</v>
      </c>
      <c r="V16" s="421">
        <v>1880000</v>
      </c>
      <c r="W16" s="421">
        <v>2636000</v>
      </c>
      <c r="X16" s="421">
        <v>0</v>
      </c>
      <c r="Y16" s="421">
        <v>756000</v>
      </c>
      <c r="Z16" s="421">
        <v>1880000</v>
      </c>
      <c r="AA16" s="421">
        <v>2636000</v>
      </c>
      <c r="AB16" s="421">
        <v>0</v>
      </c>
      <c r="AC16" s="421">
        <v>756000</v>
      </c>
      <c r="AD16" s="421">
        <v>5640000</v>
      </c>
      <c r="AE16" s="421">
        <v>7908000</v>
      </c>
      <c r="AF16" s="421">
        <v>7908000</v>
      </c>
      <c r="AG16" s="421">
        <v>2268000</v>
      </c>
      <c r="AH16" s="421">
        <v>11130000</v>
      </c>
      <c r="AI16" s="421">
        <v>15616000</v>
      </c>
      <c r="AJ16" s="421">
        <v>15616000</v>
      </c>
      <c r="AK16" s="421">
        <v>4486000</v>
      </c>
      <c r="AL16" s="154"/>
    </row>
    <row r="17" spans="1:38" ht="20" customHeight="1" x14ac:dyDescent="0.2">
      <c r="A17" s="420" t="s">
        <v>1462</v>
      </c>
      <c r="B17" s="421">
        <v>630000</v>
      </c>
      <c r="C17" s="421">
        <v>630000</v>
      </c>
      <c r="D17" s="421">
        <v>0</v>
      </c>
      <c r="E17" s="421">
        <v>0</v>
      </c>
      <c r="F17" s="421">
        <v>630000</v>
      </c>
      <c r="G17" s="421">
        <v>630000</v>
      </c>
      <c r="H17" s="421">
        <v>0</v>
      </c>
      <c r="I17" s="421">
        <v>0</v>
      </c>
      <c r="J17" s="421">
        <v>630000</v>
      </c>
      <c r="K17" s="421">
        <v>630000</v>
      </c>
      <c r="L17" s="421">
        <v>0</v>
      </c>
      <c r="M17" s="421">
        <v>0</v>
      </c>
      <c r="N17" s="421">
        <v>1890000</v>
      </c>
      <c r="O17" s="421">
        <v>1890000</v>
      </c>
      <c r="P17" s="421">
        <v>1890000</v>
      </c>
      <c r="Q17" s="421">
        <v>0</v>
      </c>
      <c r="R17" s="421">
        <v>630000</v>
      </c>
      <c r="S17" s="421">
        <v>630000</v>
      </c>
      <c r="T17" s="421">
        <v>0</v>
      </c>
      <c r="U17" s="421">
        <v>0</v>
      </c>
      <c r="V17" s="421">
        <v>630000</v>
      </c>
      <c r="W17" s="421">
        <v>630000</v>
      </c>
      <c r="X17" s="421">
        <v>0</v>
      </c>
      <c r="Y17" s="421">
        <v>0</v>
      </c>
      <c r="Z17" s="421">
        <v>630000</v>
      </c>
      <c r="AA17" s="421">
        <v>630000</v>
      </c>
      <c r="AB17" s="421">
        <v>0</v>
      </c>
      <c r="AC17" s="421">
        <v>0</v>
      </c>
      <c r="AD17" s="421">
        <v>1890000</v>
      </c>
      <c r="AE17" s="421">
        <v>1890000</v>
      </c>
      <c r="AF17" s="421">
        <v>1890000</v>
      </c>
      <c r="AG17" s="421">
        <v>0</v>
      </c>
      <c r="AH17" s="421">
        <v>3780000</v>
      </c>
      <c r="AI17" s="421">
        <v>3780000</v>
      </c>
      <c r="AJ17" s="421">
        <v>3780000</v>
      </c>
      <c r="AK17" s="421">
        <v>0</v>
      </c>
      <c r="AL17" s="154"/>
    </row>
    <row r="18" spans="1:38" ht="20" customHeight="1" x14ac:dyDescent="0.2">
      <c r="A18" s="420" t="s">
        <v>14</v>
      </c>
      <c r="B18" s="421">
        <v>1100000</v>
      </c>
      <c r="C18" s="421">
        <v>1100000</v>
      </c>
      <c r="D18" s="421">
        <v>0</v>
      </c>
      <c r="E18" s="421">
        <v>0</v>
      </c>
      <c r="F18" s="421">
        <v>1100000</v>
      </c>
      <c r="G18" s="421">
        <v>1100000</v>
      </c>
      <c r="H18" s="421">
        <v>0</v>
      </c>
      <c r="I18" s="421">
        <v>0</v>
      </c>
      <c r="J18" s="421">
        <v>1100000</v>
      </c>
      <c r="K18" s="421">
        <v>1100000</v>
      </c>
      <c r="L18" s="421">
        <v>0</v>
      </c>
      <c r="M18" s="421">
        <v>0</v>
      </c>
      <c r="N18" s="421">
        <v>3300000</v>
      </c>
      <c r="O18" s="421">
        <v>3300000</v>
      </c>
      <c r="P18" s="421">
        <v>3300000</v>
      </c>
      <c r="Q18" s="421">
        <v>0</v>
      </c>
      <c r="R18" s="421">
        <v>1100000</v>
      </c>
      <c r="S18" s="421">
        <v>1100000</v>
      </c>
      <c r="T18" s="421">
        <v>0</v>
      </c>
      <c r="U18" s="421">
        <v>0</v>
      </c>
      <c r="V18" s="421">
        <v>1100000</v>
      </c>
      <c r="W18" s="421">
        <v>1100000</v>
      </c>
      <c r="X18" s="421">
        <v>0</v>
      </c>
      <c r="Y18" s="421">
        <v>0</v>
      </c>
      <c r="Z18" s="421">
        <v>1100000</v>
      </c>
      <c r="AA18" s="421">
        <v>1100000</v>
      </c>
      <c r="AB18" s="421">
        <v>0</v>
      </c>
      <c r="AC18" s="421">
        <v>0</v>
      </c>
      <c r="AD18" s="421">
        <v>3300000</v>
      </c>
      <c r="AE18" s="421">
        <v>3300000</v>
      </c>
      <c r="AF18" s="421">
        <v>3300000</v>
      </c>
      <c r="AG18" s="421">
        <v>0</v>
      </c>
      <c r="AH18" s="421">
        <v>6600000</v>
      </c>
      <c r="AI18" s="421">
        <v>6600000</v>
      </c>
      <c r="AJ18" s="421">
        <v>6600000</v>
      </c>
      <c r="AK18" s="421">
        <v>0</v>
      </c>
      <c r="AL18" s="154"/>
    </row>
    <row r="19" spans="1:38" ht="20" customHeight="1" x14ac:dyDescent="0.2">
      <c r="A19" s="420" t="s">
        <v>1122</v>
      </c>
      <c r="B19" s="421">
        <v>500000</v>
      </c>
      <c r="C19" s="421">
        <v>500000</v>
      </c>
      <c r="D19" s="421">
        <v>0</v>
      </c>
      <c r="E19" s="421">
        <v>0</v>
      </c>
      <c r="F19" s="421">
        <v>500000</v>
      </c>
      <c r="G19" s="421">
        <v>500000</v>
      </c>
      <c r="H19" s="421">
        <v>0</v>
      </c>
      <c r="I19" s="421">
        <v>0</v>
      </c>
      <c r="J19" s="421">
        <v>500000</v>
      </c>
      <c r="K19" s="421">
        <v>500000</v>
      </c>
      <c r="L19" s="421">
        <v>0</v>
      </c>
      <c r="M19" s="421">
        <v>0</v>
      </c>
      <c r="N19" s="421">
        <v>1500000</v>
      </c>
      <c r="O19" s="421">
        <v>1500000</v>
      </c>
      <c r="P19" s="421">
        <v>1500000</v>
      </c>
      <c r="Q19" s="421">
        <v>0</v>
      </c>
      <c r="R19" s="421">
        <v>500000</v>
      </c>
      <c r="S19" s="421">
        <v>500000</v>
      </c>
      <c r="T19" s="421">
        <v>0</v>
      </c>
      <c r="U19" s="421">
        <v>0</v>
      </c>
      <c r="V19" s="421">
        <v>500000</v>
      </c>
      <c r="W19" s="421">
        <v>500000</v>
      </c>
      <c r="X19" s="421">
        <v>0</v>
      </c>
      <c r="Y19" s="421">
        <v>0</v>
      </c>
      <c r="Z19" s="421">
        <v>500000</v>
      </c>
      <c r="AA19" s="421">
        <v>500000</v>
      </c>
      <c r="AB19" s="421">
        <v>0</v>
      </c>
      <c r="AC19" s="421">
        <v>0</v>
      </c>
      <c r="AD19" s="421">
        <v>1500000</v>
      </c>
      <c r="AE19" s="421">
        <v>1500000</v>
      </c>
      <c r="AF19" s="421">
        <v>1500000</v>
      </c>
      <c r="AG19" s="421">
        <v>0</v>
      </c>
      <c r="AH19" s="421">
        <v>3000000</v>
      </c>
      <c r="AI19" s="421">
        <v>3000000</v>
      </c>
      <c r="AJ19" s="421">
        <v>3000000</v>
      </c>
      <c r="AK19" s="421">
        <v>0</v>
      </c>
      <c r="AL19" s="154"/>
    </row>
    <row r="20" spans="1:38" ht="20" customHeight="1" x14ac:dyDescent="0.2">
      <c r="A20" s="420" t="s">
        <v>811</v>
      </c>
      <c r="B20" s="421">
        <v>750000</v>
      </c>
      <c r="C20" s="421">
        <v>1500000</v>
      </c>
      <c r="D20" s="421">
        <v>0</v>
      </c>
      <c r="E20" s="421">
        <v>750000</v>
      </c>
      <c r="F20" s="421">
        <v>750000</v>
      </c>
      <c r="G20" s="421">
        <v>1500000</v>
      </c>
      <c r="H20" s="421">
        <v>0</v>
      </c>
      <c r="I20" s="421">
        <v>750000</v>
      </c>
      <c r="J20" s="421">
        <v>750000</v>
      </c>
      <c r="K20" s="421">
        <v>1500000</v>
      </c>
      <c r="L20" s="421">
        <v>0</v>
      </c>
      <c r="M20" s="421">
        <v>750000</v>
      </c>
      <c r="N20" s="421">
        <v>2250000</v>
      </c>
      <c r="O20" s="421">
        <v>4500000</v>
      </c>
      <c r="P20" s="421">
        <v>4500000</v>
      </c>
      <c r="Q20" s="421">
        <v>2250000</v>
      </c>
      <c r="R20" s="421">
        <v>750000</v>
      </c>
      <c r="S20" s="421">
        <v>1500000</v>
      </c>
      <c r="T20" s="421">
        <v>0</v>
      </c>
      <c r="U20" s="421">
        <v>750000</v>
      </c>
      <c r="V20" s="421">
        <v>750000</v>
      </c>
      <c r="W20" s="421">
        <v>1500000</v>
      </c>
      <c r="X20" s="421">
        <v>0</v>
      </c>
      <c r="Y20" s="421">
        <v>750000</v>
      </c>
      <c r="Z20" s="421">
        <v>750000</v>
      </c>
      <c r="AA20" s="421">
        <v>1500000</v>
      </c>
      <c r="AB20" s="421">
        <v>0</v>
      </c>
      <c r="AC20" s="421">
        <v>750000</v>
      </c>
      <c r="AD20" s="421">
        <v>2250000</v>
      </c>
      <c r="AE20" s="421">
        <v>4500000</v>
      </c>
      <c r="AF20" s="421">
        <v>4500000</v>
      </c>
      <c r="AG20" s="421">
        <v>2250000</v>
      </c>
      <c r="AH20" s="421">
        <v>4500000</v>
      </c>
      <c r="AI20" s="421">
        <v>9000000</v>
      </c>
      <c r="AJ20" s="421">
        <v>9000000</v>
      </c>
      <c r="AK20" s="421">
        <v>4500000</v>
      </c>
      <c r="AL20" s="154"/>
    </row>
    <row r="21" spans="1:38" ht="20" customHeight="1" x14ac:dyDescent="0.2">
      <c r="A21" s="420" t="s">
        <v>118</v>
      </c>
      <c r="B21" s="421">
        <v>51000</v>
      </c>
      <c r="C21" s="421">
        <v>51000</v>
      </c>
      <c r="D21" s="421">
        <v>0</v>
      </c>
      <c r="E21" s="421">
        <v>0</v>
      </c>
      <c r="F21" s="421">
        <v>51000</v>
      </c>
      <c r="G21" s="421">
        <v>51000</v>
      </c>
      <c r="H21" s="421">
        <v>0</v>
      </c>
      <c r="I21" s="421">
        <v>0</v>
      </c>
      <c r="J21" s="421">
        <v>51000</v>
      </c>
      <c r="K21" s="421">
        <v>51000</v>
      </c>
      <c r="L21" s="421">
        <v>0</v>
      </c>
      <c r="M21" s="421">
        <v>0</v>
      </c>
      <c r="N21" s="421">
        <v>153000</v>
      </c>
      <c r="O21" s="421">
        <v>153000</v>
      </c>
      <c r="P21" s="421">
        <v>153000</v>
      </c>
      <c r="Q21" s="421">
        <v>0</v>
      </c>
      <c r="R21" s="421">
        <v>51000</v>
      </c>
      <c r="S21" s="421">
        <v>51000</v>
      </c>
      <c r="T21" s="421">
        <v>0</v>
      </c>
      <c r="U21" s="421">
        <v>0</v>
      </c>
      <c r="V21" s="421">
        <v>51000</v>
      </c>
      <c r="W21" s="421">
        <v>51000</v>
      </c>
      <c r="X21" s="421">
        <v>0</v>
      </c>
      <c r="Y21" s="421">
        <v>0</v>
      </c>
      <c r="Z21" s="421">
        <v>51000</v>
      </c>
      <c r="AA21" s="421">
        <v>51000</v>
      </c>
      <c r="AB21" s="421">
        <v>0</v>
      </c>
      <c r="AC21" s="421">
        <v>0</v>
      </c>
      <c r="AD21" s="421">
        <v>153000</v>
      </c>
      <c r="AE21" s="421">
        <v>153000</v>
      </c>
      <c r="AF21" s="421">
        <v>153000</v>
      </c>
      <c r="AG21" s="421">
        <v>0</v>
      </c>
      <c r="AH21" s="421">
        <v>306000</v>
      </c>
      <c r="AI21" s="421">
        <v>306000</v>
      </c>
      <c r="AJ21" s="421">
        <v>306000</v>
      </c>
      <c r="AK21" s="421">
        <v>0</v>
      </c>
      <c r="AL21" s="154"/>
    </row>
    <row r="22" spans="1:38" ht="20" customHeight="1" x14ac:dyDescent="0.2">
      <c r="A22" s="420" t="s">
        <v>782</v>
      </c>
      <c r="B22" s="421">
        <v>750000</v>
      </c>
      <c r="C22" s="421">
        <v>0</v>
      </c>
      <c r="D22" s="421">
        <v>0</v>
      </c>
      <c r="E22" s="421">
        <v>-750000</v>
      </c>
      <c r="F22" s="421">
        <v>750000</v>
      </c>
      <c r="G22" s="421">
        <v>0</v>
      </c>
      <c r="H22" s="421">
        <v>0</v>
      </c>
      <c r="I22" s="421">
        <v>-750000</v>
      </c>
      <c r="J22" s="421">
        <v>750000</v>
      </c>
      <c r="K22" s="421">
        <v>0</v>
      </c>
      <c r="L22" s="421">
        <v>0</v>
      </c>
      <c r="M22" s="421">
        <v>-750000</v>
      </c>
      <c r="N22" s="421">
        <v>2250000</v>
      </c>
      <c r="O22" s="421">
        <v>0</v>
      </c>
      <c r="P22" s="421">
        <v>0</v>
      </c>
      <c r="Q22" s="421">
        <v>-2250000</v>
      </c>
      <c r="R22" s="421">
        <v>750000</v>
      </c>
      <c r="S22" s="421">
        <v>0</v>
      </c>
      <c r="T22" s="421">
        <v>0</v>
      </c>
      <c r="U22" s="421">
        <v>-750000</v>
      </c>
      <c r="V22" s="421">
        <v>750000</v>
      </c>
      <c r="W22" s="421">
        <v>0</v>
      </c>
      <c r="X22" s="421">
        <v>0</v>
      </c>
      <c r="Y22" s="421">
        <v>-750000</v>
      </c>
      <c r="Z22" s="421">
        <v>750000</v>
      </c>
      <c r="AA22" s="421">
        <v>0</v>
      </c>
      <c r="AB22" s="421">
        <v>0</v>
      </c>
      <c r="AC22" s="421">
        <v>-750000</v>
      </c>
      <c r="AD22" s="421">
        <v>2250000</v>
      </c>
      <c r="AE22" s="421">
        <v>0</v>
      </c>
      <c r="AF22" s="421">
        <v>0</v>
      </c>
      <c r="AG22" s="421">
        <v>-2250000</v>
      </c>
      <c r="AH22" s="421">
        <v>4500000</v>
      </c>
      <c r="AI22" s="421">
        <v>0</v>
      </c>
      <c r="AJ22" s="421">
        <v>0</v>
      </c>
      <c r="AK22" s="421">
        <v>-4500000</v>
      </c>
      <c r="AL22" s="154"/>
    </row>
    <row r="23" spans="1:38" ht="20" customHeight="1" x14ac:dyDescent="0.2">
      <c r="A23" s="420" t="s">
        <v>120</v>
      </c>
      <c r="B23" s="421">
        <v>1600000</v>
      </c>
      <c r="C23" s="421">
        <v>1600000</v>
      </c>
      <c r="D23" s="421">
        <v>0</v>
      </c>
      <c r="E23" s="421">
        <v>0</v>
      </c>
      <c r="F23" s="421">
        <v>1600000</v>
      </c>
      <c r="G23" s="421">
        <v>1600000</v>
      </c>
      <c r="H23" s="421">
        <v>0</v>
      </c>
      <c r="I23" s="421">
        <v>0</v>
      </c>
      <c r="J23" s="421">
        <v>1600000</v>
      </c>
      <c r="K23" s="421">
        <v>1600000</v>
      </c>
      <c r="L23" s="421">
        <v>0</v>
      </c>
      <c r="M23" s="421">
        <v>0</v>
      </c>
      <c r="N23" s="421">
        <v>4800000</v>
      </c>
      <c r="O23" s="421">
        <v>4800000</v>
      </c>
      <c r="P23" s="421">
        <v>4800000</v>
      </c>
      <c r="Q23" s="421">
        <v>0</v>
      </c>
      <c r="R23" s="421">
        <v>1600000</v>
      </c>
      <c r="S23" s="421">
        <v>1600000</v>
      </c>
      <c r="T23" s="421">
        <v>0</v>
      </c>
      <c r="U23" s="421">
        <v>0</v>
      </c>
      <c r="V23" s="421">
        <v>1600000</v>
      </c>
      <c r="W23" s="421">
        <v>1600000</v>
      </c>
      <c r="X23" s="421">
        <v>0</v>
      </c>
      <c r="Y23" s="421">
        <v>0</v>
      </c>
      <c r="Z23" s="421">
        <v>1600000</v>
      </c>
      <c r="AA23" s="421">
        <v>1600000</v>
      </c>
      <c r="AB23" s="421">
        <v>0</v>
      </c>
      <c r="AC23" s="421">
        <v>0</v>
      </c>
      <c r="AD23" s="421">
        <v>4800000</v>
      </c>
      <c r="AE23" s="421">
        <v>4800000</v>
      </c>
      <c r="AF23" s="421">
        <v>4800000</v>
      </c>
      <c r="AG23" s="421">
        <v>0</v>
      </c>
      <c r="AH23" s="421">
        <v>9600000</v>
      </c>
      <c r="AI23" s="421">
        <v>9600000</v>
      </c>
      <c r="AJ23" s="421">
        <v>9600000</v>
      </c>
      <c r="AK23" s="421">
        <v>0</v>
      </c>
      <c r="AL23" s="154"/>
    </row>
    <row r="24" spans="1:38" ht="20" customHeight="1" x14ac:dyDescent="0.2">
      <c r="A24" s="420" t="s">
        <v>308</v>
      </c>
      <c r="B24" s="421">
        <v>1650000</v>
      </c>
      <c r="C24" s="421">
        <v>1650000</v>
      </c>
      <c r="D24" s="421">
        <v>0</v>
      </c>
      <c r="E24" s="421">
        <v>0</v>
      </c>
      <c r="F24" s="421">
        <v>0</v>
      </c>
      <c r="G24" s="421">
        <v>0</v>
      </c>
      <c r="H24" s="421">
        <v>0</v>
      </c>
      <c r="I24" s="421">
        <v>0</v>
      </c>
      <c r="J24" s="421">
        <v>0</v>
      </c>
      <c r="K24" s="421">
        <v>0</v>
      </c>
      <c r="L24" s="421">
        <v>0</v>
      </c>
      <c r="M24" s="421">
        <v>0</v>
      </c>
      <c r="N24" s="421">
        <v>1650000</v>
      </c>
      <c r="O24" s="421">
        <v>1650000</v>
      </c>
      <c r="P24" s="421">
        <v>1650000</v>
      </c>
      <c r="Q24" s="421">
        <v>0</v>
      </c>
      <c r="R24" s="421">
        <v>0</v>
      </c>
      <c r="S24" s="421">
        <v>0</v>
      </c>
      <c r="T24" s="421">
        <v>0</v>
      </c>
      <c r="U24" s="421">
        <v>0</v>
      </c>
      <c r="V24" s="421">
        <v>0</v>
      </c>
      <c r="W24" s="421">
        <v>0</v>
      </c>
      <c r="X24" s="421">
        <v>0</v>
      </c>
      <c r="Y24" s="421">
        <v>0</v>
      </c>
      <c r="Z24" s="421">
        <v>0</v>
      </c>
      <c r="AA24" s="421">
        <v>0</v>
      </c>
      <c r="AB24" s="421">
        <v>0</v>
      </c>
      <c r="AC24" s="421">
        <v>0</v>
      </c>
      <c r="AD24" s="421">
        <v>0</v>
      </c>
      <c r="AE24" s="421">
        <v>0</v>
      </c>
      <c r="AF24" s="421">
        <v>0</v>
      </c>
      <c r="AG24" s="421">
        <v>0</v>
      </c>
      <c r="AH24" s="421">
        <v>1650000</v>
      </c>
      <c r="AI24" s="421">
        <v>1650000</v>
      </c>
      <c r="AJ24" s="421">
        <v>1650000</v>
      </c>
      <c r="AK24" s="421">
        <v>0</v>
      </c>
      <c r="AL24" s="154"/>
    </row>
    <row r="25" spans="1:38" ht="20" customHeight="1" x14ac:dyDescent="0.2">
      <c r="A25" s="420" t="s">
        <v>1621</v>
      </c>
      <c r="B25" s="421">
        <v>0</v>
      </c>
      <c r="C25" s="421">
        <v>750000</v>
      </c>
      <c r="D25" s="421">
        <v>0</v>
      </c>
      <c r="E25" s="421">
        <v>750000</v>
      </c>
      <c r="F25" s="421">
        <v>0</v>
      </c>
      <c r="G25" s="421">
        <v>750000</v>
      </c>
      <c r="H25" s="421">
        <v>0</v>
      </c>
      <c r="I25" s="421">
        <v>750000</v>
      </c>
      <c r="J25" s="421">
        <v>0</v>
      </c>
      <c r="K25" s="421">
        <v>750000</v>
      </c>
      <c r="L25" s="421">
        <v>0</v>
      </c>
      <c r="M25" s="421">
        <v>750000</v>
      </c>
      <c r="N25" s="421">
        <v>0</v>
      </c>
      <c r="O25" s="421">
        <v>2250000</v>
      </c>
      <c r="P25" s="421">
        <v>2250000</v>
      </c>
      <c r="Q25" s="421">
        <v>2250000</v>
      </c>
      <c r="R25" s="421">
        <v>0</v>
      </c>
      <c r="S25" s="421">
        <v>750000</v>
      </c>
      <c r="T25" s="421">
        <v>0</v>
      </c>
      <c r="U25" s="421">
        <v>750000</v>
      </c>
      <c r="V25" s="421">
        <v>0</v>
      </c>
      <c r="W25" s="421">
        <v>750000</v>
      </c>
      <c r="X25" s="421">
        <v>0</v>
      </c>
      <c r="Y25" s="421">
        <v>750000</v>
      </c>
      <c r="Z25" s="421">
        <v>0</v>
      </c>
      <c r="AA25" s="421">
        <v>750000</v>
      </c>
      <c r="AB25" s="421">
        <v>0</v>
      </c>
      <c r="AC25" s="421">
        <v>750000</v>
      </c>
      <c r="AD25" s="421">
        <v>0</v>
      </c>
      <c r="AE25" s="421">
        <v>2250000</v>
      </c>
      <c r="AF25" s="421">
        <v>2250000</v>
      </c>
      <c r="AG25" s="421">
        <v>2250000</v>
      </c>
      <c r="AH25" s="421">
        <v>0</v>
      </c>
      <c r="AI25" s="421">
        <v>4500000</v>
      </c>
      <c r="AJ25" s="421">
        <v>4500000</v>
      </c>
      <c r="AK25" s="421">
        <v>4500000</v>
      </c>
      <c r="AL25" s="154"/>
    </row>
    <row r="26" spans="1:38" ht="20" customHeight="1" x14ac:dyDescent="0.2">
      <c r="A26" s="420" t="s">
        <v>148</v>
      </c>
      <c r="B26" s="421">
        <v>2730000</v>
      </c>
      <c r="C26" s="421">
        <v>2730000</v>
      </c>
      <c r="D26" s="421">
        <v>0</v>
      </c>
      <c r="E26" s="421">
        <v>0</v>
      </c>
      <c r="F26" s="421">
        <v>2730000</v>
      </c>
      <c r="G26" s="421">
        <v>2730000</v>
      </c>
      <c r="H26" s="421">
        <v>0</v>
      </c>
      <c r="I26" s="421">
        <v>0</v>
      </c>
      <c r="J26" s="421">
        <v>2730000</v>
      </c>
      <c r="K26" s="421">
        <v>2730000</v>
      </c>
      <c r="L26" s="421">
        <v>0</v>
      </c>
      <c r="M26" s="421">
        <v>0</v>
      </c>
      <c r="N26" s="421">
        <v>8190000</v>
      </c>
      <c r="O26" s="421">
        <v>8190000</v>
      </c>
      <c r="P26" s="421">
        <v>8190000</v>
      </c>
      <c r="Q26" s="421">
        <v>0</v>
      </c>
      <c r="R26" s="421">
        <v>2730000</v>
      </c>
      <c r="S26" s="421">
        <v>2730000</v>
      </c>
      <c r="T26" s="421">
        <v>0</v>
      </c>
      <c r="U26" s="421">
        <v>0</v>
      </c>
      <c r="V26" s="421">
        <v>2730000</v>
      </c>
      <c r="W26" s="421">
        <v>2730000</v>
      </c>
      <c r="X26" s="421">
        <v>0</v>
      </c>
      <c r="Y26" s="421">
        <v>0</v>
      </c>
      <c r="Z26" s="421">
        <v>2730000</v>
      </c>
      <c r="AA26" s="421">
        <v>2730000</v>
      </c>
      <c r="AB26" s="421">
        <v>0</v>
      </c>
      <c r="AC26" s="421">
        <v>0</v>
      </c>
      <c r="AD26" s="421">
        <v>8190000</v>
      </c>
      <c r="AE26" s="421">
        <v>8190000</v>
      </c>
      <c r="AF26" s="421">
        <v>8190000</v>
      </c>
      <c r="AG26" s="421">
        <v>0</v>
      </c>
      <c r="AH26" s="421">
        <v>16380000</v>
      </c>
      <c r="AI26" s="421">
        <v>16380000</v>
      </c>
      <c r="AJ26" s="421">
        <v>16380000</v>
      </c>
      <c r="AK26" s="421">
        <v>0</v>
      </c>
      <c r="AL26" s="154"/>
    </row>
    <row r="27" spans="1:38" ht="20" customHeight="1" x14ac:dyDescent="0.2">
      <c r="A27" s="420" t="s">
        <v>559</v>
      </c>
      <c r="B27" s="421">
        <v>6400000</v>
      </c>
      <c r="C27" s="421">
        <v>11950000</v>
      </c>
      <c r="D27" s="421">
        <v>0</v>
      </c>
      <c r="E27" s="421">
        <v>5550000</v>
      </c>
      <c r="F27" s="421">
        <v>6400000</v>
      </c>
      <c r="G27" s="421">
        <v>11950000</v>
      </c>
      <c r="H27" s="421">
        <v>0</v>
      </c>
      <c r="I27" s="421">
        <v>5550000</v>
      </c>
      <c r="J27" s="421">
        <v>7300000</v>
      </c>
      <c r="K27" s="421">
        <v>13500000</v>
      </c>
      <c r="L27" s="421">
        <v>0</v>
      </c>
      <c r="M27" s="421">
        <v>6200000</v>
      </c>
      <c r="N27" s="421">
        <v>20100000</v>
      </c>
      <c r="O27" s="421">
        <v>37400000</v>
      </c>
      <c r="P27" s="421">
        <v>37400000</v>
      </c>
      <c r="Q27" s="421">
        <v>17300000</v>
      </c>
      <c r="R27" s="421">
        <v>8350000</v>
      </c>
      <c r="S27" s="421">
        <v>14050000</v>
      </c>
      <c r="T27" s="421">
        <v>0</v>
      </c>
      <c r="U27" s="421">
        <v>5700000</v>
      </c>
      <c r="V27" s="421">
        <v>8350000</v>
      </c>
      <c r="W27" s="421">
        <v>14050000</v>
      </c>
      <c r="X27" s="421">
        <v>0</v>
      </c>
      <c r="Y27" s="421">
        <v>5700000</v>
      </c>
      <c r="Z27" s="421">
        <v>9350000</v>
      </c>
      <c r="AA27" s="421">
        <v>14550000</v>
      </c>
      <c r="AB27" s="421">
        <v>0</v>
      </c>
      <c r="AC27" s="421">
        <v>5200000</v>
      </c>
      <c r="AD27" s="421">
        <v>26050000</v>
      </c>
      <c r="AE27" s="421">
        <v>42650000</v>
      </c>
      <c r="AF27" s="421">
        <v>42650000</v>
      </c>
      <c r="AG27" s="421">
        <v>16600000</v>
      </c>
      <c r="AH27" s="421">
        <v>46150000</v>
      </c>
      <c r="AI27" s="421">
        <v>80050000</v>
      </c>
      <c r="AJ27" s="421">
        <v>80050000</v>
      </c>
      <c r="AK27" s="421">
        <v>33900000</v>
      </c>
      <c r="AL27" s="154"/>
    </row>
    <row r="28" spans="1:38" ht="20" customHeight="1" x14ac:dyDescent="0.2">
      <c r="A28" s="420" t="s">
        <v>561</v>
      </c>
      <c r="B28" s="421">
        <v>1200000</v>
      </c>
      <c r="C28" s="421">
        <v>600000</v>
      </c>
      <c r="D28" s="421">
        <v>0</v>
      </c>
      <c r="E28" s="421">
        <v>-600000</v>
      </c>
      <c r="F28" s="421">
        <v>1200000</v>
      </c>
      <c r="G28" s="421">
        <v>600000</v>
      </c>
      <c r="H28" s="421">
        <v>0</v>
      </c>
      <c r="I28" s="421">
        <v>-600000</v>
      </c>
      <c r="J28" s="421">
        <v>6200000</v>
      </c>
      <c r="K28" s="421">
        <v>6100000</v>
      </c>
      <c r="L28" s="421">
        <v>0</v>
      </c>
      <c r="M28" s="421">
        <v>-100000</v>
      </c>
      <c r="N28" s="421">
        <v>8600000</v>
      </c>
      <c r="O28" s="421">
        <v>7300000</v>
      </c>
      <c r="P28" s="421">
        <v>7300000</v>
      </c>
      <c r="Q28" s="421">
        <v>-1300000</v>
      </c>
      <c r="R28" s="421">
        <v>1200000</v>
      </c>
      <c r="S28" s="421">
        <v>600000</v>
      </c>
      <c r="T28" s="421">
        <v>0</v>
      </c>
      <c r="U28" s="421">
        <v>-600000</v>
      </c>
      <c r="V28" s="421">
        <v>1200000</v>
      </c>
      <c r="W28" s="421">
        <v>600000</v>
      </c>
      <c r="X28" s="421">
        <v>0</v>
      </c>
      <c r="Y28" s="421">
        <v>-600000</v>
      </c>
      <c r="Z28" s="421">
        <v>6200000</v>
      </c>
      <c r="AA28" s="421">
        <v>6100000</v>
      </c>
      <c r="AB28" s="421">
        <v>0</v>
      </c>
      <c r="AC28" s="421">
        <v>-100000</v>
      </c>
      <c r="AD28" s="421">
        <v>8600000</v>
      </c>
      <c r="AE28" s="421">
        <v>7300000</v>
      </c>
      <c r="AF28" s="421">
        <v>7300000</v>
      </c>
      <c r="AG28" s="421">
        <v>-1300000</v>
      </c>
      <c r="AH28" s="421">
        <v>17200000</v>
      </c>
      <c r="AI28" s="421">
        <v>14600000</v>
      </c>
      <c r="AJ28" s="421">
        <v>14600000</v>
      </c>
      <c r="AK28" s="421">
        <v>-2600000</v>
      </c>
      <c r="AL28" s="154"/>
    </row>
    <row r="29" spans="1:38" ht="20" customHeight="1" x14ac:dyDescent="0.2">
      <c r="A29" s="420" t="s">
        <v>563</v>
      </c>
      <c r="B29" s="421">
        <v>8100000</v>
      </c>
      <c r="C29" s="421">
        <v>6100000</v>
      </c>
      <c r="D29" s="421">
        <v>0</v>
      </c>
      <c r="E29" s="421">
        <v>-2000000</v>
      </c>
      <c r="F29" s="421">
        <v>8100000</v>
      </c>
      <c r="G29" s="421">
        <v>7900000</v>
      </c>
      <c r="H29" s="421">
        <v>0</v>
      </c>
      <c r="I29" s="421">
        <v>-200000</v>
      </c>
      <c r="J29" s="421">
        <v>14150000</v>
      </c>
      <c r="K29" s="421">
        <v>15250000</v>
      </c>
      <c r="L29" s="421">
        <v>0</v>
      </c>
      <c r="M29" s="421">
        <v>1100000</v>
      </c>
      <c r="N29" s="421">
        <v>30350000</v>
      </c>
      <c r="O29" s="421">
        <v>29250000</v>
      </c>
      <c r="P29" s="421">
        <v>29250000</v>
      </c>
      <c r="Q29" s="421">
        <v>-1100000</v>
      </c>
      <c r="R29" s="421">
        <v>8750000</v>
      </c>
      <c r="S29" s="421">
        <v>9250000</v>
      </c>
      <c r="T29" s="421">
        <v>0</v>
      </c>
      <c r="U29" s="421">
        <v>500000</v>
      </c>
      <c r="V29" s="421">
        <v>8750000</v>
      </c>
      <c r="W29" s="421">
        <v>9250000</v>
      </c>
      <c r="X29" s="421">
        <v>0</v>
      </c>
      <c r="Y29" s="421">
        <v>500000</v>
      </c>
      <c r="Z29" s="421">
        <v>14750000</v>
      </c>
      <c r="AA29" s="421">
        <v>15750000</v>
      </c>
      <c r="AB29" s="421">
        <v>0</v>
      </c>
      <c r="AC29" s="421">
        <v>1000000</v>
      </c>
      <c r="AD29" s="421">
        <v>32250000</v>
      </c>
      <c r="AE29" s="421">
        <v>34250000</v>
      </c>
      <c r="AF29" s="421">
        <v>34250000</v>
      </c>
      <c r="AG29" s="421">
        <v>2000000</v>
      </c>
      <c r="AH29" s="421">
        <v>62600000</v>
      </c>
      <c r="AI29" s="421">
        <v>63500000</v>
      </c>
      <c r="AJ29" s="421">
        <v>63500000</v>
      </c>
      <c r="AK29" s="421">
        <v>900000</v>
      </c>
      <c r="AL29" s="154"/>
    </row>
    <row r="30" spans="1:38" ht="20" customHeight="1" x14ac:dyDescent="0.2">
      <c r="A30" s="420" t="s">
        <v>565</v>
      </c>
      <c r="B30" s="421">
        <v>1625750</v>
      </c>
      <c r="C30" s="421">
        <v>1025750</v>
      </c>
      <c r="D30" s="421">
        <v>0</v>
      </c>
      <c r="E30" s="421">
        <v>-600000</v>
      </c>
      <c r="F30" s="421">
        <v>3275750</v>
      </c>
      <c r="G30" s="421">
        <v>2675750</v>
      </c>
      <c r="H30" s="421">
        <v>0</v>
      </c>
      <c r="I30" s="421">
        <v>-600000</v>
      </c>
      <c r="J30" s="421">
        <v>8275750</v>
      </c>
      <c r="K30" s="421">
        <v>7675750</v>
      </c>
      <c r="L30" s="421">
        <v>0</v>
      </c>
      <c r="M30" s="421">
        <v>-600000</v>
      </c>
      <c r="N30" s="421">
        <v>13177250</v>
      </c>
      <c r="O30" s="421">
        <v>11377250</v>
      </c>
      <c r="P30" s="421">
        <v>11377250</v>
      </c>
      <c r="Q30" s="421">
        <v>-1800000</v>
      </c>
      <c r="R30" s="421">
        <v>3275750</v>
      </c>
      <c r="S30" s="421">
        <v>3675750</v>
      </c>
      <c r="T30" s="421">
        <v>0</v>
      </c>
      <c r="U30" s="421">
        <v>400000</v>
      </c>
      <c r="V30" s="421">
        <v>3275750</v>
      </c>
      <c r="W30" s="421">
        <v>3725750</v>
      </c>
      <c r="X30" s="421">
        <v>0</v>
      </c>
      <c r="Y30" s="421">
        <v>450000</v>
      </c>
      <c r="Z30" s="421">
        <v>11275750</v>
      </c>
      <c r="AA30" s="421">
        <v>13725750</v>
      </c>
      <c r="AB30" s="421">
        <v>0</v>
      </c>
      <c r="AC30" s="421">
        <v>2450000</v>
      </c>
      <c r="AD30" s="421">
        <v>17827250</v>
      </c>
      <c r="AE30" s="421">
        <v>21127250</v>
      </c>
      <c r="AF30" s="421">
        <v>21127250</v>
      </c>
      <c r="AG30" s="421">
        <v>3300000</v>
      </c>
      <c r="AH30" s="421">
        <v>31004500</v>
      </c>
      <c r="AI30" s="421">
        <v>32504500</v>
      </c>
      <c r="AJ30" s="421">
        <v>32504500</v>
      </c>
      <c r="AK30" s="421">
        <v>1500000</v>
      </c>
      <c r="AL30" s="154"/>
    </row>
    <row r="31" spans="1:38" ht="20" customHeight="1" x14ac:dyDescent="0.2">
      <c r="A31" s="420" t="s">
        <v>154</v>
      </c>
      <c r="B31" s="421">
        <v>650000</v>
      </c>
      <c r="C31" s="421">
        <v>650000</v>
      </c>
      <c r="D31" s="421">
        <v>0</v>
      </c>
      <c r="E31" s="421">
        <v>0</v>
      </c>
      <c r="F31" s="421">
        <v>650000</v>
      </c>
      <c r="G31" s="421">
        <v>650000</v>
      </c>
      <c r="H31" s="421">
        <v>0</v>
      </c>
      <c r="I31" s="421">
        <v>0</v>
      </c>
      <c r="J31" s="421">
        <v>650000</v>
      </c>
      <c r="K31" s="421">
        <v>650000</v>
      </c>
      <c r="L31" s="421">
        <v>0</v>
      </c>
      <c r="M31" s="421">
        <v>0</v>
      </c>
      <c r="N31" s="421">
        <v>1950000</v>
      </c>
      <c r="O31" s="421">
        <v>1950000</v>
      </c>
      <c r="P31" s="421">
        <v>1950000</v>
      </c>
      <c r="Q31" s="421">
        <v>0</v>
      </c>
      <c r="R31" s="421">
        <v>650000</v>
      </c>
      <c r="S31" s="421">
        <v>650000</v>
      </c>
      <c r="T31" s="421">
        <v>0</v>
      </c>
      <c r="U31" s="421">
        <v>0</v>
      </c>
      <c r="V31" s="421">
        <v>650000</v>
      </c>
      <c r="W31" s="421">
        <v>650000</v>
      </c>
      <c r="X31" s="421">
        <v>0</v>
      </c>
      <c r="Y31" s="421">
        <v>0</v>
      </c>
      <c r="Z31" s="421">
        <v>650000</v>
      </c>
      <c r="AA31" s="421">
        <v>650000</v>
      </c>
      <c r="AB31" s="421">
        <v>0</v>
      </c>
      <c r="AC31" s="421">
        <v>0</v>
      </c>
      <c r="AD31" s="421">
        <v>1950000</v>
      </c>
      <c r="AE31" s="421">
        <v>1950000</v>
      </c>
      <c r="AF31" s="421">
        <v>1950000</v>
      </c>
      <c r="AG31" s="421">
        <v>0</v>
      </c>
      <c r="AH31" s="421">
        <v>3900000</v>
      </c>
      <c r="AI31" s="421">
        <v>3900000</v>
      </c>
      <c r="AJ31" s="421">
        <v>3900000</v>
      </c>
      <c r="AK31" s="421">
        <v>0</v>
      </c>
      <c r="AL31" s="154"/>
    </row>
    <row r="32" spans="1:38" ht="20" customHeight="1" x14ac:dyDescent="0.2">
      <c r="A32" s="420" t="s">
        <v>1176</v>
      </c>
      <c r="B32" s="421">
        <v>0</v>
      </c>
      <c r="C32" s="421">
        <v>0</v>
      </c>
      <c r="D32" s="421">
        <v>0</v>
      </c>
      <c r="E32" s="421">
        <v>0</v>
      </c>
      <c r="F32" s="421">
        <v>0</v>
      </c>
      <c r="G32" s="421">
        <v>0</v>
      </c>
      <c r="H32" s="421">
        <v>0</v>
      </c>
      <c r="I32" s="421">
        <v>0</v>
      </c>
      <c r="J32" s="421">
        <v>0</v>
      </c>
      <c r="K32" s="421">
        <v>0</v>
      </c>
      <c r="L32" s="421">
        <v>0</v>
      </c>
      <c r="M32" s="421">
        <v>0</v>
      </c>
      <c r="N32" s="421">
        <v>0</v>
      </c>
      <c r="O32" s="421">
        <v>0</v>
      </c>
      <c r="P32" s="421">
        <v>0</v>
      </c>
      <c r="Q32" s="421">
        <v>0</v>
      </c>
      <c r="R32" s="421">
        <v>0</v>
      </c>
      <c r="S32" s="421">
        <v>0</v>
      </c>
      <c r="T32" s="421">
        <v>0</v>
      </c>
      <c r="U32" s="421">
        <v>0</v>
      </c>
      <c r="V32" s="421">
        <v>0</v>
      </c>
      <c r="W32" s="421">
        <v>0</v>
      </c>
      <c r="X32" s="421">
        <v>0</v>
      </c>
      <c r="Y32" s="421">
        <v>0</v>
      </c>
      <c r="Z32" s="421">
        <v>0</v>
      </c>
      <c r="AA32" s="421">
        <v>0</v>
      </c>
      <c r="AB32" s="421">
        <v>0</v>
      </c>
      <c r="AC32" s="421">
        <v>0</v>
      </c>
      <c r="AD32" s="421">
        <v>0</v>
      </c>
      <c r="AE32" s="421">
        <v>0</v>
      </c>
      <c r="AF32" s="421">
        <v>0</v>
      </c>
      <c r="AG32" s="421">
        <v>0</v>
      </c>
      <c r="AH32" s="421">
        <v>0</v>
      </c>
      <c r="AI32" s="421">
        <v>0</v>
      </c>
      <c r="AJ32" s="421">
        <v>0</v>
      </c>
      <c r="AK32" s="421">
        <v>0</v>
      </c>
      <c r="AL32" s="154"/>
    </row>
    <row r="33" spans="1:38" ht="20" customHeight="1" x14ac:dyDescent="0.2">
      <c r="A33" s="420" t="s">
        <v>314</v>
      </c>
      <c r="B33" s="421">
        <v>9274500</v>
      </c>
      <c r="C33" s="421">
        <v>9274500</v>
      </c>
      <c r="D33" s="421">
        <v>0</v>
      </c>
      <c r="E33" s="421">
        <v>0</v>
      </c>
      <c r="F33" s="421">
        <v>9274500</v>
      </c>
      <c r="G33" s="421">
        <v>9274500</v>
      </c>
      <c r="H33" s="421">
        <v>0</v>
      </c>
      <c r="I33" s="421">
        <v>0</v>
      </c>
      <c r="J33" s="421">
        <v>9274500</v>
      </c>
      <c r="K33" s="421">
        <v>9274500</v>
      </c>
      <c r="L33" s="421">
        <v>0</v>
      </c>
      <c r="M33" s="421">
        <v>0</v>
      </c>
      <c r="N33" s="421">
        <v>27823500</v>
      </c>
      <c r="O33" s="421">
        <v>27823500</v>
      </c>
      <c r="P33" s="421">
        <v>27823500</v>
      </c>
      <c r="Q33" s="421">
        <v>0</v>
      </c>
      <c r="R33" s="421">
        <v>9274500</v>
      </c>
      <c r="S33" s="421">
        <v>9274500</v>
      </c>
      <c r="T33" s="421">
        <v>0</v>
      </c>
      <c r="U33" s="421">
        <v>0</v>
      </c>
      <c r="V33" s="421">
        <v>9274500</v>
      </c>
      <c r="W33" s="421">
        <v>9274500</v>
      </c>
      <c r="X33" s="421">
        <v>0</v>
      </c>
      <c r="Y33" s="421">
        <v>0</v>
      </c>
      <c r="Z33" s="421">
        <v>9274500</v>
      </c>
      <c r="AA33" s="421">
        <v>9274500</v>
      </c>
      <c r="AB33" s="421">
        <v>0</v>
      </c>
      <c r="AC33" s="421">
        <v>0</v>
      </c>
      <c r="AD33" s="421">
        <v>27823500</v>
      </c>
      <c r="AE33" s="421">
        <v>27823500</v>
      </c>
      <c r="AF33" s="421">
        <v>27823500</v>
      </c>
      <c r="AG33" s="421">
        <v>0</v>
      </c>
      <c r="AH33" s="421">
        <v>55647000</v>
      </c>
      <c r="AI33" s="421">
        <v>55647000</v>
      </c>
      <c r="AJ33" s="421">
        <v>55647000</v>
      </c>
      <c r="AK33" s="421">
        <v>0</v>
      </c>
      <c r="AL33" s="154"/>
    </row>
    <row r="34" spans="1:38" ht="20" customHeight="1" x14ac:dyDescent="0.2">
      <c r="A34" s="420" t="s">
        <v>463</v>
      </c>
      <c r="B34" s="421">
        <v>430000</v>
      </c>
      <c r="C34" s="421">
        <v>0</v>
      </c>
      <c r="D34" s="421">
        <v>0</v>
      </c>
      <c r="E34" s="421">
        <v>-430000</v>
      </c>
      <c r="F34" s="421">
        <v>430000</v>
      </c>
      <c r="G34" s="421">
        <v>0</v>
      </c>
      <c r="H34" s="421">
        <v>0</v>
      </c>
      <c r="I34" s="421">
        <v>-430000</v>
      </c>
      <c r="J34" s="421">
        <v>430000</v>
      </c>
      <c r="K34" s="421">
        <v>0</v>
      </c>
      <c r="L34" s="421">
        <v>0</v>
      </c>
      <c r="M34" s="421">
        <v>-430000</v>
      </c>
      <c r="N34" s="421">
        <v>1290000</v>
      </c>
      <c r="O34" s="421">
        <v>0</v>
      </c>
      <c r="P34" s="421">
        <v>0</v>
      </c>
      <c r="Q34" s="421">
        <v>-1290000</v>
      </c>
      <c r="R34" s="421">
        <v>430000</v>
      </c>
      <c r="S34" s="421">
        <v>0</v>
      </c>
      <c r="T34" s="421">
        <v>0</v>
      </c>
      <c r="U34" s="421">
        <v>-430000</v>
      </c>
      <c r="V34" s="421">
        <v>430000</v>
      </c>
      <c r="W34" s="421">
        <v>0</v>
      </c>
      <c r="X34" s="421">
        <v>0</v>
      </c>
      <c r="Y34" s="421">
        <v>-430000</v>
      </c>
      <c r="Z34" s="421">
        <v>430000</v>
      </c>
      <c r="AA34" s="421">
        <v>0</v>
      </c>
      <c r="AB34" s="421">
        <v>0</v>
      </c>
      <c r="AC34" s="421">
        <v>-430000</v>
      </c>
      <c r="AD34" s="421">
        <v>1290000</v>
      </c>
      <c r="AE34" s="421">
        <v>0</v>
      </c>
      <c r="AF34" s="421">
        <v>0</v>
      </c>
      <c r="AG34" s="421">
        <v>-1290000</v>
      </c>
      <c r="AH34" s="421">
        <v>2580000</v>
      </c>
      <c r="AI34" s="421">
        <v>0</v>
      </c>
      <c r="AJ34" s="421">
        <v>0</v>
      </c>
      <c r="AK34" s="421">
        <v>-2580000</v>
      </c>
      <c r="AL34" s="154"/>
    </row>
    <row r="35" spans="1:38" ht="20" customHeight="1" x14ac:dyDescent="0.2">
      <c r="A35" s="420" t="s">
        <v>327</v>
      </c>
      <c r="B35" s="421">
        <v>300000</v>
      </c>
      <c r="C35" s="421">
        <v>300000</v>
      </c>
      <c r="D35" s="421">
        <v>0</v>
      </c>
      <c r="E35" s="421">
        <v>0</v>
      </c>
      <c r="F35" s="421">
        <v>300000</v>
      </c>
      <c r="G35" s="421">
        <v>300000</v>
      </c>
      <c r="H35" s="421">
        <v>0</v>
      </c>
      <c r="I35" s="421">
        <v>0</v>
      </c>
      <c r="J35" s="421">
        <v>300000</v>
      </c>
      <c r="K35" s="421">
        <v>300000</v>
      </c>
      <c r="L35" s="421">
        <v>0</v>
      </c>
      <c r="M35" s="421">
        <v>0</v>
      </c>
      <c r="N35" s="421">
        <v>900000</v>
      </c>
      <c r="O35" s="421">
        <v>900000</v>
      </c>
      <c r="P35" s="421">
        <v>900000</v>
      </c>
      <c r="Q35" s="421">
        <v>0</v>
      </c>
      <c r="R35" s="421">
        <v>300000</v>
      </c>
      <c r="S35" s="421">
        <v>300000</v>
      </c>
      <c r="T35" s="421">
        <v>0</v>
      </c>
      <c r="U35" s="421">
        <v>0</v>
      </c>
      <c r="V35" s="421">
        <v>384000</v>
      </c>
      <c r="W35" s="421">
        <v>384000</v>
      </c>
      <c r="X35" s="421">
        <v>0</v>
      </c>
      <c r="Y35" s="421">
        <v>0</v>
      </c>
      <c r="Z35" s="421">
        <v>300000</v>
      </c>
      <c r="AA35" s="421">
        <v>300000</v>
      </c>
      <c r="AB35" s="421">
        <v>0</v>
      </c>
      <c r="AC35" s="421">
        <v>0</v>
      </c>
      <c r="AD35" s="421">
        <v>984000</v>
      </c>
      <c r="AE35" s="421">
        <v>984000</v>
      </c>
      <c r="AF35" s="421">
        <v>984000</v>
      </c>
      <c r="AG35" s="421">
        <v>0</v>
      </c>
      <c r="AH35" s="421">
        <v>1884000</v>
      </c>
      <c r="AI35" s="421">
        <v>1884000</v>
      </c>
      <c r="AJ35" s="421">
        <v>1884000</v>
      </c>
      <c r="AK35" s="421">
        <v>0</v>
      </c>
      <c r="AL35" s="154"/>
    </row>
    <row r="36" spans="1:38" ht="20" customHeight="1" x14ac:dyDescent="0.2">
      <c r="A36" s="420" t="s">
        <v>331</v>
      </c>
      <c r="B36" s="421">
        <v>6730000</v>
      </c>
      <c r="C36" s="421">
        <v>6800000</v>
      </c>
      <c r="D36" s="421">
        <v>0</v>
      </c>
      <c r="E36" s="421">
        <v>70000</v>
      </c>
      <c r="F36" s="421">
        <v>6730000</v>
      </c>
      <c r="G36" s="421">
        <v>6800000</v>
      </c>
      <c r="H36" s="421">
        <v>0</v>
      </c>
      <c r="I36" s="421">
        <v>70000</v>
      </c>
      <c r="J36" s="421">
        <v>6730000</v>
      </c>
      <c r="K36" s="421">
        <v>6800000</v>
      </c>
      <c r="L36" s="421">
        <v>0</v>
      </c>
      <c r="M36" s="421">
        <v>70000</v>
      </c>
      <c r="N36" s="421">
        <v>20190000</v>
      </c>
      <c r="O36" s="421">
        <v>20400000</v>
      </c>
      <c r="P36" s="421">
        <v>20400000</v>
      </c>
      <c r="Q36" s="421">
        <v>210000</v>
      </c>
      <c r="R36" s="421">
        <v>6730000</v>
      </c>
      <c r="S36" s="421">
        <v>6800000</v>
      </c>
      <c r="T36" s="421">
        <v>0</v>
      </c>
      <c r="U36" s="421">
        <v>70000</v>
      </c>
      <c r="V36" s="421">
        <v>6730000</v>
      </c>
      <c r="W36" s="421">
        <v>6800000</v>
      </c>
      <c r="X36" s="421">
        <v>0</v>
      </c>
      <c r="Y36" s="421">
        <v>70000</v>
      </c>
      <c r="Z36" s="421">
        <v>6730000</v>
      </c>
      <c r="AA36" s="421">
        <v>6800000</v>
      </c>
      <c r="AB36" s="421">
        <v>0</v>
      </c>
      <c r="AC36" s="421">
        <v>70000</v>
      </c>
      <c r="AD36" s="421">
        <v>20190000</v>
      </c>
      <c r="AE36" s="421">
        <v>20400000</v>
      </c>
      <c r="AF36" s="421">
        <v>20400000</v>
      </c>
      <c r="AG36" s="421">
        <v>210000</v>
      </c>
      <c r="AH36" s="421">
        <v>40380000</v>
      </c>
      <c r="AI36" s="421">
        <v>40800000</v>
      </c>
      <c r="AJ36" s="421">
        <v>40800000</v>
      </c>
      <c r="AK36" s="421">
        <v>420000</v>
      </c>
      <c r="AL36" s="154"/>
    </row>
    <row r="37" spans="1:38" ht="20" customHeight="1" x14ac:dyDescent="0.2">
      <c r="A37" s="420" t="s">
        <v>334</v>
      </c>
      <c r="B37" s="421">
        <v>3150000</v>
      </c>
      <c r="C37" s="421">
        <v>3150000</v>
      </c>
      <c r="D37" s="421">
        <v>0</v>
      </c>
      <c r="E37" s="421">
        <v>0</v>
      </c>
      <c r="F37" s="421">
        <v>3150000</v>
      </c>
      <c r="G37" s="421">
        <v>3150000</v>
      </c>
      <c r="H37" s="421">
        <v>0</v>
      </c>
      <c r="I37" s="421">
        <v>0</v>
      </c>
      <c r="J37" s="421">
        <v>3150000</v>
      </c>
      <c r="K37" s="421">
        <v>3150000</v>
      </c>
      <c r="L37" s="421">
        <v>0</v>
      </c>
      <c r="M37" s="421">
        <v>0</v>
      </c>
      <c r="N37" s="421">
        <v>9450000</v>
      </c>
      <c r="O37" s="421">
        <v>9450000</v>
      </c>
      <c r="P37" s="421">
        <v>9450000</v>
      </c>
      <c r="Q37" s="421">
        <v>0</v>
      </c>
      <c r="R37" s="421">
        <v>3150000</v>
      </c>
      <c r="S37" s="421">
        <v>3150000</v>
      </c>
      <c r="T37" s="421">
        <v>0</v>
      </c>
      <c r="U37" s="421">
        <v>0</v>
      </c>
      <c r="V37" s="421">
        <v>3150000</v>
      </c>
      <c r="W37" s="421">
        <v>3150000</v>
      </c>
      <c r="X37" s="421">
        <v>0</v>
      </c>
      <c r="Y37" s="421">
        <v>0</v>
      </c>
      <c r="Z37" s="421">
        <v>3150000</v>
      </c>
      <c r="AA37" s="421">
        <v>3150000</v>
      </c>
      <c r="AB37" s="421">
        <v>0</v>
      </c>
      <c r="AC37" s="421">
        <v>0</v>
      </c>
      <c r="AD37" s="421">
        <v>9450000</v>
      </c>
      <c r="AE37" s="421">
        <v>9450000</v>
      </c>
      <c r="AF37" s="421">
        <v>9450000</v>
      </c>
      <c r="AG37" s="421">
        <v>0</v>
      </c>
      <c r="AH37" s="421">
        <v>18900000</v>
      </c>
      <c r="AI37" s="421">
        <v>18900000</v>
      </c>
      <c r="AJ37" s="421">
        <v>18900000</v>
      </c>
      <c r="AK37" s="421">
        <v>0</v>
      </c>
      <c r="AL37" s="154"/>
    </row>
    <row r="38" spans="1:38" ht="20" customHeight="1" x14ac:dyDescent="0.2">
      <c r="A38" s="420" t="s">
        <v>406</v>
      </c>
      <c r="B38" s="421">
        <v>1050</v>
      </c>
      <c r="C38" s="421">
        <v>1050</v>
      </c>
      <c r="D38" s="421">
        <v>0</v>
      </c>
      <c r="E38" s="421">
        <v>0</v>
      </c>
      <c r="F38" s="421">
        <v>1050</v>
      </c>
      <c r="G38" s="421">
        <v>1050</v>
      </c>
      <c r="H38" s="421">
        <v>0</v>
      </c>
      <c r="I38" s="421">
        <v>0</v>
      </c>
      <c r="J38" s="421">
        <v>1050</v>
      </c>
      <c r="K38" s="421">
        <v>1050</v>
      </c>
      <c r="L38" s="421">
        <v>0</v>
      </c>
      <c r="M38" s="421">
        <v>0</v>
      </c>
      <c r="N38" s="421">
        <v>3150</v>
      </c>
      <c r="O38" s="421">
        <v>3150</v>
      </c>
      <c r="P38" s="421">
        <v>3150</v>
      </c>
      <c r="Q38" s="421">
        <v>0</v>
      </c>
      <c r="R38" s="421">
        <v>1050</v>
      </c>
      <c r="S38" s="421">
        <v>1050</v>
      </c>
      <c r="T38" s="421">
        <v>0</v>
      </c>
      <c r="U38" s="421">
        <v>0</v>
      </c>
      <c r="V38" s="421">
        <v>1050</v>
      </c>
      <c r="W38" s="421">
        <v>1050</v>
      </c>
      <c r="X38" s="421">
        <v>0</v>
      </c>
      <c r="Y38" s="421">
        <v>0</v>
      </c>
      <c r="Z38" s="421">
        <v>1050</v>
      </c>
      <c r="AA38" s="421">
        <v>1050</v>
      </c>
      <c r="AB38" s="421">
        <v>0</v>
      </c>
      <c r="AC38" s="421">
        <v>0</v>
      </c>
      <c r="AD38" s="421">
        <v>3150</v>
      </c>
      <c r="AE38" s="421">
        <v>3150</v>
      </c>
      <c r="AF38" s="421">
        <v>3150</v>
      </c>
      <c r="AG38" s="421">
        <v>0</v>
      </c>
      <c r="AH38" s="421">
        <v>6300</v>
      </c>
      <c r="AI38" s="421">
        <v>6300</v>
      </c>
      <c r="AJ38" s="421">
        <v>6300</v>
      </c>
      <c r="AK38" s="421">
        <v>0</v>
      </c>
      <c r="AL38" s="154"/>
    </row>
    <row r="39" spans="1:38" ht="20" customHeight="1" x14ac:dyDescent="0.2">
      <c r="A39" s="420" t="s">
        <v>395</v>
      </c>
      <c r="B39" s="421">
        <v>648000</v>
      </c>
      <c r="C39" s="421">
        <v>648000</v>
      </c>
      <c r="D39" s="421">
        <v>0</v>
      </c>
      <c r="E39" s="421">
        <v>0</v>
      </c>
      <c r="F39" s="421">
        <v>648000</v>
      </c>
      <c r="G39" s="421">
        <v>648000</v>
      </c>
      <c r="H39" s="421">
        <v>0</v>
      </c>
      <c r="I39" s="421">
        <v>0</v>
      </c>
      <c r="J39" s="421">
        <v>648000</v>
      </c>
      <c r="K39" s="421">
        <v>648000</v>
      </c>
      <c r="L39" s="421">
        <v>0</v>
      </c>
      <c r="M39" s="421">
        <v>0</v>
      </c>
      <c r="N39" s="421">
        <v>1944000</v>
      </c>
      <c r="O39" s="421">
        <v>1944000</v>
      </c>
      <c r="P39" s="421">
        <v>1944000</v>
      </c>
      <c r="Q39" s="421">
        <v>0</v>
      </c>
      <c r="R39" s="421">
        <v>648000</v>
      </c>
      <c r="S39" s="421">
        <v>648000</v>
      </c>
      <c r="T39" s="421">
        <v>0</v>
      </c>
      <c r="U39" s="421">
        <v>0</v>
      </c>
      <c r="V39" s="421">
        <v>648000</v>
      </c>
      <c r="W39" s="421">
        <v>648000</v>
      </c>
      <c r="X39" s="421">
        <v>0</v>
      </c>
      <c r="Y39" s="421">
        <v>0</v>
      </c>
      <c r="Z39" s="421">
        <v>648000</v>
      </c>
      <c r="AA39" s="421">
        <v>648000</v>
      </c>
      <c r="AB39" s="421">
        <v>0</v>
      </c>
      <c r="AC39" s="421">
        <v>0</v>
      </c>
      <c r="AD39" s="421">
        <v>1944000</v>
      </c>
      <c r="AE39" s="421">
        <v>1944000</v>
      </c>
      <c r="AF39" s="421">
        <v>1944000</v>
      </c>
      <c r="AG39" s="421">
        <v>0</v>
      </c>
      <c r="AH39" s="421">
        <v>3888000</v>
      </c>
      <c r="AI39" s="421">
        <v>3888000</v>
      </c>
      <c r="AJ39" s="421">
        <v>3888000</v>
      </c>
      <c r="AK39" s="421">
        <v>0</v>
      </c>
      <c r="AL39" s="154"/>
    </row>
    <row r="40" spans="1:38" ht="20" customHeight="1" x14ac:dyDescent="0.2">
      <c r="A40" s="420" t="s">
        <v>404</v>
      </c>
      <c r="B40" s="421">
        <v>15368700</v>
      </c>
      <c r="C40" s="421">
        <v>15200500</v>
      </c>
      <c r="D40" s="421">
        <v>0</v>
      </c>
      <c r="E40" s="421">
        <v>-168200</v>
      </c>
      <c r="F40" s="421">
        <v>15368700</v>
      </c>
      <c r="G40" s="421">
        <v>15200500</v>
      </c>
      <c r="H40" s="421">
        <v>0</v>
      </c>
      <c r="I40" s="421">
        <v>-168200</v>
      </c>
      <c r="J40" s="421">
        <v>15368700</v>
      </c>
      <c r="K40" s="421">
        <v>15200500</v>
      </c>
      <c r="L40" s="421">
        <v>0</v>
      </c>
      <c r="M40" s="421">
        <v>-168200</v>
      </c>
      <c r="N40" s="421">
        <v>46106100</v>
      </c>
      <c r="O40" s="421">
        <v>45601500</v>
      </c>
      <c r="P40" s="421">
        <v>45601500</v>
      </c>
      <c r="Q40" s="421">
        <v>-504600</v>
      </c>
      <c r="R40" s="421">
        <v>15368700</v>
      </c>
      <c r="S40" s="421">
        <v>15200500</v>
      </c>
      <c r="T40" s="421">
        <v>0</v>
      </c>
      <c r="U40" s="421">
        <v>-168200</v>
      </c>
      <c r="V40" s="421">
        <v>15368700</v>
      </c>
      <c r="W40" s="421">
        <v>15200500</v>
      </c>
      <c r="X40" s="421">
        <v>0</v>
      </c>
      <c r="Y40" s="421">
        <v>-168200</v>
      </c>
      <c r="Z40" s="421">
        <v>47368700</v>
      </c>
      <c r="AA40" s="421">
        <v>47200500</v>
      </c>
      <c r="AB40" s="421">
        <v>0</v>
      </c>
      <c r="AC40" s="421">
        <v>-168200</v>
      </c>
      <c r="AD40" s="421">
        <v>78106100</v>
      </c>
      <c r="AE40" s="421">
        <v>77601500</v>
      </c>
      <c r="AF40" s="421">
        <v>77601500</v>
      </c>
      <c r="AG40" s="421">
        <v>-504600</v>
      </c>
      <c r="AH40" s="421">
        <v>124212200</v>
      </c>
      <c r="AI40" s="421">
        <v>123203000</v>
      </c>
      <c r="AJ40" s="421">
        <v>123203000</v>
      </c>
      <c r="AK40" s="421">
        <v>-1009200</v>
      </c>
      <c r="AL40" s="154"/>
    </row>
    <row r="41" spans="1:38" ht="20" customHeight="1" x14ac:dyDescent="0.2">
      <c r="A41" s="420" t="s">
        <v>1841</v>
      </c>
      <c r="B41" s="421">
        <v>0</v>
      </c>
      <c r="C41" s="421">
        <v>0</v>
      </c>
      <c r="D41" s="421">
        <v>0</v>
      </c>
      <c r="E41" s="421">
        <v>0</v>
      </c>
      <c r="F41" s="421">
        <v>0</v>
      </c>
      <c r="G41" s="421">
        <v>0</v>
      </c>
      <c r="H41" s="421">
        <v>0</v>
      </c>
      <c r="I41" s="421">
        <v>0</v>
      </c>
      <c r="J41" s="421">
        <v>0</v>
      </c>
      <c r="K41" s="421">
        <v>0</v>
      </c>
      <c r="L41" s="421">
        <v>0</v>
      </c>
      <c r="M41" s="421">
        <v>0</v>
      </c>
      <c r="N41" s="421">
        <v>0</v>
      </c>
      <c r="O41" s="421">
        <v>0</v>
      </c>
      <c r="P41" s="421">
        <v>0</v>
      </c>
      <c r="Q41" s="421">
        <v>0</v>
      </c>
      <c r="R41" s="421">
        <v>0</v>
      </c>
      <c r="S41" s="421">
        <v>0</v>
      </c>
      <c r="T41" s="421">
        <v>0</v>
      </c>
      <c r="U41" s="421">
        <v>0</v>
      </c>
      <c r="V41" s="421">
        <v>0</v>
      </c>
      <c r="W41" s="421">
        <v>0</v>
      </c>
      <c r="X41" s="421">
        <v>0</v>
      </c>
      <c r="Y41" s="421">
        <v>0</v>
      </c>
      <c r="Z41" s="421">
        <v>0</v>
      </c>
      <c r="AA41" s="421">
        <v>0</v>
      </c>
      <c r="AB41" s="421">
        <v>0</v>
      </c>
      <c r="AC41" s="421">
        <v>0</v>
      </c>
      <c r="AD41" s="421">
        <v>0</v>
      </c>
      <c r="AE41" s="421">
        <v>0</v>
      </c>
      <c r="AF41" s="421">
        <v>0</v>
      </c>
      <c r="AG41" s="421">
        <v>0</v>
      </c>
      <c r="AH41" s="421">
        <v>0</v>
      </c>
      <c r="AI41" s="421">
        <v>0</v>
      </c>
      <c r="AJ41" s="421">
        <v>0</v>
      </c>
      <c r="AK41" s="421">
        <v>0</v>
      </c>
      <c r="AL41" s="154"/>
    </row>
    <row r="42" spans="1:38" ht="20" customHeight="1" x14ac:dyDescent="0.2">
      <c r="A42" s="420" t="s">
        <v>437</v>
      </c>
      <c r="B42" s="421">
        <v>2240000</v>
      </c>
      <c r="C42" s="421">
        <v>2240000</v>
      </c>
      <c r="D42" s="421">
        <v>0</v>
      </c>
      <c r="E42" s="421">
        <v>0</v>
      </c>
      <c r="F42" s="421">
        <v>2240000</v>
      </c>
      <c r="G42" s="421">
        <v>2240000</v>
      </c>
      <c r="H42" s="421">
        <v>0</v>
      </c>
      <c r="I42" s="421">
        <v>0</v>
      </c>
      <c r="J42" s="421">
        <v>2240000</v>
      </c>
      <c r="K42" s="421">
        <v>2240000</v>
      </c>
      <c r="L42" s="421">
        <v>0</v>
      </c>
      <c r="M42" s="421">
        <v>0</v>
      </c>
      <c r="N42" s="421">
        <v>6720000</v>
      </c>
      <c r="O42" s="421">
        <v>6720000</v>
      </c>
      <c r="P42" s="421">
        <v>6720000</v>
      </c>
      <c r="Q42" s="421">
        <v>0</v>
      </c>
      <c r="R42" s="421">
        <v>2240000</v>
      </c>
      <c r="S42" s="421">
        <v>2240000</v>
      </c>
      <c r="T42" s="421">
        <v>0</v>
      </c>
      <c r="U42" s="421">
        <v>0</v>
      </c>
      <c r="V42" s="421">
        <v>2240000</v>
      </c>
      <c r="W42" s="421">
        <v>2240000</v>
      </c>
      <c r="X42" s="421">
        <v>0</v>
      </c>
      <c r="Y42" s="421">
        <v>0</v>
      </c>
      <c r="Z42" s="421">
        <v>2240000</v>
      </c>
      <c r="AA42" s="421">
        <v>2240000</v>
      </c>
      <c r="AB42" s="421">
        <v>0</v>
      </c>
      <c r="AC42" s="421">
        <v>0</v>
      </c>
      <c r="AD42" s="421">
        <v>6720000</v>
      </c>
      <c r="AE42" s="421">
        <v>6720000</v>
      </c>
      <c r="AF42" s="421">
        <v>6720000</v>
      </c>
      <c r="AG42" s="421">
        <v>0</v>
      </c>
      <c r="AH42" s="421">
        <v>13440000</v>
      </c>
      <c r="AI42" s="421">
        <v>13440000</v>
      </c>
      <c r="AJ42" s="421">
        <v>13440000</v>
      </c>
      <c r="AK42" s="421">
        <v>0</v>
      </c>
      <c r="AL42" s="154"/>
    </row>
    <row r="43" spans="1:38" ht="20" customHeight="1" x14ac:dyDescent="0.2">
      <c r="A43" s="420" t="s">
        <v>530</v>
      </c>
      <c r="B43" s="421">
        <v>540000</v>
      </c>
      <c r="C43" s="421">
        <v>540000</v>
      </c>
      <c r="D43" s="421">
        <v>0</v>
      </c>
      <c r="E43" s="421">
        <v>0</v>
      </c>
      <c r="F43" s="421">
        <v>540000</v>
      </c>
      <c r="G43" s="421">
        <v>540000</v>
      </c>
      <c r="H43" s="421">
        <v>0</v>
      </c>
      <c r="I43" s="421">
        <v>0</v>
      </c>
      <c r="J43" s="421">
        <v>540000</v>
      </c>
      <c r="K43" s="421">
        <v>540000</v>
      </c>
      <c r="L43" s="421">
        <v>0</v>
      </c>
      <c r="M43" s="421">
        <v>0</v>
      </c>
      <c r="N43" s="421">
        <v>1620000</v>
      </c>
      <c r="O43" s="421">
        <v>1620000</v>
      </c>
      <c r="P43" s="421">
        <v>1620000</v>
      </c>
      <c r="Q43" s="421">
        <v>0</v>
      </c>
      <c r="R43" s="421">
        <v>540000</v>
      </c>
      <c r="S43" s="421">
        <v>540000</v>
      </c>
      <c r="T43" s="421">
        <v>0</v>
      </c>
      <c r="U43" s="421">
        <v>0</v>
      </c>
      <c r="V43" s="421">
        <v>540000</v>
      </c>
      <c r="W43" s="421">
        <v>540000</v>
      </c>
      <c r="X43" s="421">
        <v>0</v>
      </c>
      <c r="Y43" s="421">
        <v>0</v>
      </c>
      <c r="Z43" s="421">
        <v>540000</v>
      </c>
      <c r="AA43" s="421">
        <v>540000</v>
      </c>
      <c r="AB43" s="421">
        <v>0</v>
      </c>
      <c r="AC43" s="421">
        <v>0</v>
      </c>
      <c r="AD43" s="421">
        <v>1620000</v>
      </c>
      <c r="AE43" s="421">
        <v>1620000</v>
      </c>
      <c r="AF43" s="421">
        <v>1620000</v>
      </c>
      <c r="AG43" s="421">
        <v>0</v>
      </c>
      <c r="AH43" s="421">
        <v>3240000</v>
      </c>
      <c r="AI43" s="421">
        <v>3240000</v>
      </c>
      <c r="AJ43" s="421">
        <v>3240000</v>
      </c>
      <c r="AK43" s="421">
        <v>0</v>
      </c>
      <c r="AL43" s="154"/>
    </row>
    <row r="44" spans="1:38" ht="20" customHeight="1" x14ac:dyDescent="0.2">
      <c r="A44" s="420" t="s">
        <v>661</v>
      </c>
      <c r="B44" s="421">
        <v>1000000</v>
      </c>
      <c r="C44" s="421">
        <v>850000</v>
      </c>
      <c r="D44" s="421">
        <v>0</v>
      </c>
      <c r="E44" s="421">
        <v>-150000</v>
      </c>
      <c r="F44" s="421">
        <v>1000000</v>
      </c>
      <c r="G44" s="421">
        <v>850000</v>
      </c>
      <c r="H44" s="421">
        <v>0</v>
      </c>
      <c r="I44" s="421">
        <v>-150000</v>
      </c>
      <c r="J44" s="421">
        <v>3500000</v>
      </c>
      <c r="K44" s="421">
        <v>3350000</v>
      </c>
      <c r="L44" s="421">
        <v>0</v>
      </c>
      <c r="M44" s="421">
        <v>-150000</v>
      </c>
      <c r="N44" s="421">
        <v>5500000</v>
      </c>
      <c r="O44" s="421">
        <v>5050000</v>
      </c>
      <c r="P44" s="421">
        <v>5050000</v>
      </c>
      <c r="Q44" s="421">
        <v>-450000</v>
      </c>
      <c r="R44" s="421">
        <v>1000000</v>
      </c>
      <c r="S44" s="421">
        <v>850000</v>
      </c>
      <c r="T44" s="421">
        <v>0</v>
      </c>
      <c r="U44" s="421">
        <v>-150000</v>
      </c>
      <c r="V44" s="421">
        <v>1000000</v>
      </c>
      <c r="W44" s="421">
        <v>850000</v>
      </c>
      <c r="X44" s="421">
        <v>0</v>
      </c>
      <c r="Y44" s="421">
        <v>-150000</v>
      </c>
      <c r="Z44" s="421">
        <v>1000000</v>
      </c>
      <c r="AA44" s="421">
        <v>850000</v>
      </c>
      <c r="AB44" s="421">
        <v>0</v>
      </c>
      <c r="AC44" s="421">
        <v>-150000</v>
      </c>
      <c r="AD44" s="421">
        <v>3000000</v>
      </c>
      <c r="AE44" s="421">
        <v>2550000</v>
      </c>
      <c r="AF44" s="421">
        <v>2550000</v>
      </c>
      <c r="AG44" s="421">
        <v>-450000</v>
      </c>
      <c r="AH44" s="421">
        <v>8500000</v>
      </c>
      <c r="AI44" s="421">
        <v>7600000</v>
      </c>
      <c r="AJ44" s="421">
        <v>7600000</v>
      </c>
      <c r="AK44" s="421">
        <v>-900000</v>
      </c>
      <c r="AL44" s="154"/>
    </row>
    <row r="45" spans="1:38" ht="20" customHeight="1" x14ac:dyDescent="0.2">
      <c r="A45" s="420" t="s">
        <v>478</v>
      </c>
      <c r="B45" s="421">
        <v>250000</v>
      </c>
      <c r="C45" s="421">
        <v>250000</v>
      </c>
      <c r="D45" s="421">
        <v>0</v>
      </c>
      <c r="E45" s="421">
        <v>0</v>
      </c>
      <c r="F45" s="421">
        <v>250000</v>
      </c>
      <c r="G45" s="421">
        <v>250000</v>
      </c>
      <c r="H45" s="421">
        <v>0</v>
      </c>
      <c r="I45" s="421">
        <v>0</v>
      </c>
      <c r="J45" s="421">
        <v>250000</v>
      </c>
      <c r="K45" s="421">
        <v>250000</v>
      </c>
      <c r="L45" s="421">
        <v>0</v>
      </c>
      <c r="M45" s="421">
        <v>0</v>
      </c>
      <c r="N45" s="421">
        <v>750000</v>
      </c>
      <c r="O45" s="421">
        <v>750000</v>
      </c>
      <c r="P45" s="421">
        <v>750000</v>
      </c>
      <c r="Q45" s="421">
        <v>0</v>
      </c>
      <c r="R45" s="421">
        <v>250000</v>
      </c>
      <c r="S45" s="421">
        <v>250000</v>
      </c>
      <c r="T45" s="421">
        <v>0</v>
      </c>
      <c r="U45" s="421">
        <v>0</v>
      </c>
      <c r="V45" s="421">
        <v>250000</v>
      </c>
      <c r="W45" s="421">
        <v>250000</v>
      </c>
      <c r="X45" s="421">
        <v>0</v>
      </c>
      <c r="Y45" s="421">
        <v>0</v>
      </c>
      <c r="Z45" s="421">
        <v>250000</v>
      </c>
      <c r="AA45" s="421">
        <v>250000</v>
      </c>
      <c r="AB45" s="421">
        <v>0</v>
      </c>
      <c r="AC45" s="421">
        <v>0</v>
      </c>
      <c r="AD45" s="421">
        <v>750000</v>
      </c>
      <c r="AE45" s="421">
        <v>750000</v>
      </c>
      <c r="AF45" s="421">
        <v>750000</v>
      </c>
      <c r="AG45" s="421">
        <v>0</v>
      </c>
      <c r="AH45" s="421">
        <v>1500000</v>
      </c>
      <c r="AI45" s="421">
        <v>1500000</v>
      </c>
      <c r="AJ45" s="421">
        <v>1500000</v>
      </c>
      <c r="AK45" s="421">
        <v>0</v>
      </c>
      <c r="AL45" s="154"/>
    </row>
    <row r="46" spans="1:38" ht="20" customHeight="1" x14ac:dyDescent="0.2">
      <c r="A46" s="420" t="s">
        <v>481</v>
      </c>
      <c r="B46" s="421">
        <v>2140000</v>
      </c>
      <c r="C46" s="421">
        <v>2140000</v>
      </c>
      <c r="D46" s="421">
        <v>0</v>
      </c>
      <c r="E46" s="421">
        <v>0</v>
      </c>
      <c r="F46" s="421">
        <v>2140000</v>
      </c>
      <c r="G46" s="421">
        <v>2140000</v>
      </c>
      <c r="H46" s="421">
        <v>0</v>
      </c>
      <c r="I46" s="421">
        <v>0</v>
      </c>
      <c r="J46" s="421">
        <v>2140000</v>
      </c>
      <c r="K46" s="421">
        <v>2140000</v>
      </c>
      <c r="L46" s="421">
        <v>0</v>
      </c>
      <c r="M46" s="421">
        <v>0</v>
      </c>
      <c r="N46" s="421">
        <v>6420000</v>
      </c>
      <c r="O46" s="421">
        <v>6420000</v>
      </c>
      <c r="P46" s="421">
        <v>6420000</v>
      </c>
      <c r="Q46" s="421">
        <v>0</v>
      </c>
      <c r="R46" s="421">
        <v>2140000</v>
      </c>
      <c r="S46" s="421">
        <v>2140000</v>
      </c>
      <c r="T46" s="421">
        <v>0</v>
      </c>
      <c r="U46" s="421">
        <v>0</v>
      </c>
      <c r="V46" s="421">
        <v>2140000</v>
      </c>
      <c r="W46" s="421">
        <v>2140000</v>
      </c>
      <c r="X46" s="421">
        <v>0</v>
      </c>
      <c r="Y46" s="421">
        <v>0</v>
      </c>
      <c r="Z46" s="421">
        <v>2140000</v>
      </c>
      <c r="AA46" s="421">
        <v>2140000</v>
      </c>
      <c r="AB46" s="421">
        <v>0</v>
      </c>
      <c r="AC46" s="421">
        <v>0</v>
      </c>
      <c r="AD46" s="421">
        <v>6420000</v>
      </c>
      <c r="AE46" s="421">
        <v>6420000</v>
      </c>
      <c r="AF46" s="421">
        <v>6420000</v>
      </c>
      <c r="AG46" s="421">
        <v>0</v>
      </c>
      <c r="AH46" s="421">
        <v>12840000</v>
      </c>
      <c r="AI46" s="421">
        <v>12840000</v>
      </c>
      <c r="AJ46" s="421">
        <v>12840000</v>
      </c>
      <c r="AK46" s="421">
        <v>0</v>
      </c>
      <c r="AL46" s="154"/>
    </row>
    <row r="47" spans="1:38" ht="20" customHeight="1" x14ac:dyDescent="0.2">
      <c r="A47" s="420" t="s">
        <v>491</v>
      </c>
      <c r="B47" s="421">
        <v>700000</v>
      </c>
      <c r="C47" s="421">
        <v>700000</v>
      </c>
      <c r="D47" s="421">
        <v>0</v>
      </c>
      <c r="E47" s="421">
        <v>0</v>
      </c>
      <c r="F47" s="421">
        <v>700000</v>
      </c>
      <c r="G47" s="421">
        <v>700000</v>
      </c>
      <c r="H47" s="421">
        <v>0</v>
      </c>
      <c r="I47" s="421">
        <v>0</v>
      </c>
      <c r="J47" s="421">
        <v>700000</v>
      </c>
      <c r="K47" s="421">
        <v>700000</v>
      </c>
      <c r="L47" s="421">
        <v>0</v>
      </c>
      <c r="M47" s="421">
        <v>0</v>
      </c>
      <c r="N47" s="421">
        <v>2100000</v>
      </c>
      <c r="O47" s="421">
        <v>2100000</v>
      </c>
      <c r="P47" s="421">
        <v>2100000</v>
      </c>
      <c r="Q47" s="421">
        <v>0</v>
      </c>
      <c r="R47" s="421">
        <v>700000</v>
      </c>
      <c r="S47" s="421">
        <v>700000</v>
      </c>
      <c r="T47" s="421">
        <v>0</v>
      </c>
      <c r="U47" s="421">
        <v>0</v>
      </c>
      <c r="V47" s="421">
        <v>700000</v>
      </c>
      <c r="W47" s="421">
        <v>700000</v>
      </c>
      <c r="X47" s="421">
        <v>0</v>
      </c>
      <c r="Y47" s="421">
        <v>0</v>
      </c>
      <c r="Z47" s="421">
        <v>700000</v>
      </c>
      <c r="AA47" s="421">
        <v>700000</v>
      </c>
      <c r="AB47" s="421">
        <v>0</v>
      </c>
      <c r="AC47" s="421">
        <v>0</v>
      </c>
      <c r="AD47" s="421">
        <v>2100000</v>
      </c>
      <c r="AE47" s="421">
        <v>2100000</v>
      </c>
      <c r="AF47" s="421">
        <v>2100000</v>
      </c>
      <c r="AG47" s="421">
        <v>0</v>
      </c>
      <c r="AH47" s="421">
        <v>4200000</v>
      </c>
      <c r="AI47" s="421">
        <v>4200000</v>
      </c>
      <c r="AJ47" s="421">
        <v>4200000</v>
      </c>
      <c r="AK47" s="421">
        <v>0</v>
      </c>
      <c r="AL47" s="154"/>
    </row>
    <row r="48" spans="1:38" ht="20" customHeight="1" x14ac:dyDescent="0.2">
      <c r="A48" s="420" t="s">
        <v>584</v>
      </c>
      <c r="B48" s="421">
        <v>1820000</v>
      </c>
      <c r="C48" s="421">
        <v>1820000</v>
      </c>
      <c r="D48" s="421">
        <v>0</v>
      </c>
      <c r="E48" s="421">
        <v>0</v>
      </c>
      <c r="F48" s="421">
        <v>1820000</v>
      </c>
      <c r="G48" s="421">
        <v>1820000</v>
      </c>
      <c r="H48" s="421">
        <v>0</v>
      </c>
      <c r="I48" s="421">
        <v>0</v>
      </c>
      <c r="J48" s="421">
        <v>1820000</v>
      </c>
      <c r="K48" s="421">
        <v>1820000</v>
      </c>
      <c r="L48" s="421">
        <v>0</v>
      </c>
      <c r="M48" s="421">
        <v>0</v>
      </c>
      <c r="N48" s="421">
        <v>5460000</v>
      </c>
      <c r="O48" s="421">
        <v>5460000</v>
      </c>
      <c r="P48" s="421">
        <v>5460000</v>
      </c>
      <c r="Q48" s="421">
        <v>0</v>
      </c>
      <c r="R48" s="421">
        <v>1820000</v>
      </c>
      <c r="S48" s="421">
        <v>1820000</v>
      </c>
      <c r="T48" s="421">
        <v>0</v>
      </c>
      <c r="U48" s="421">
        <v>0</v>
      </c>
      <c r="V48" s="421">
        <v>1820000</v>
      </c>
      <c r="W48" s="421">
        <v>1820000</v>
      </c>
      <c r="X48" s="421">
        <v>0</v>
      </c>
      <c r="Y48" s="421">
        <v>0</v>
      </c>
      <c r="Z48" s="421">
        <v>1820000</v>
      </c>
      <c r="AA48" s="421">
        <v>1820000</v>
      </c>
      <c r="AB48" s="421">
        <v>0</v>
      </c>
      <c r="AC48" s="421">
        <v>0</v>
      </c>
      <c r="AD48" s="421">
        <v>5460000</v>
      </c>
      <c r="AE48" s="421">
        <v>5460000</v>
      </c>
      <c r="AF48" s="421">
        <v>5460000</v>
      </c>
      <c r="AG48" s="421">
        <v>0</v>
      </c>
      <c r="AH48" s="421">
        <v>10920000</v>
      </c>
      <c r="AI48" s="421">
        <v>10920000</v>
      </c>
      <c r="AJ48" s="421">
        <v>10920000</v>
      </c>
      <c r="AK48" s="421">
        <v>0</v>
      </c>
      <c r="AL48" s="154"/>
    </row>
    <row r="49" spans="1:38" ht="20" customHeight="1" x14ac:dyDescent="0.2">
      <c r="A49" s="420" t="s">
        <v>495</v>
      </c>
      <c r="B49" s="421">
        <v>1490000</v>
      </c>
      <c r="C49" s="421">
        <v>1490000</v>
      </c>
      <c r="D49" s="421">
        <v>0</v>
      </c>
      <c r="E49" s="421">
        <v>0</v>
      </c>
      <c r="F49" s="421">
        <v>1490000</v>
      </c>
      <c r="G49" s="421">
        <v>1490000</v>
      </c>
      <c r="H49" s="421">
        <v>0</v>
      </c>
      <c r="I49" s="421">
        <v>0</v>
      </c>
      <c r="J49" s="421">
        <v>1490000</v>
      </c>
      <c r="K49" s="421">
        <v>1490000</v>
      </c>
      <c r="L49" s="421">
        <v>0</v>
      </c>
      <c r="M49" s="421">
        <v>0</v>
      </c>
      <c r="N49" s="421">
        <v>4470000</v>
      </c>
      <c r="O49" s="421">
        <v>4470000</v>
      </c>
      <c r="P49" s="421">
        <v>4470000</v>
      </c>
      <c r="Q49" s="421">
        <v>0</v>
      </c>
      <c r="R49" s="421">
        <v>1490000</v>
      </c>
      <c r="S49" s="421">
        <v>1490000</v>
      </c>
      <c r="T49" s="421">
        <v>0</v>
      </c>
      <c r="U49" s="421">
        <v>0</v>
      </c>
      <c r="V49" s="421">
        <v>2122000</v>
      </c>
      <c r="W49" s="421">
        <v>2122000</v>
      </c>
      <c r="X49" s="421">
        <v>0</v>
      </c>
      <c r="Y49" s="421">
        <v>0</v>
      </c>
      <c r="Z49" s="421">
        <v>2490000</v>
      </c>
      <c r="AA49" s="421">
        <v>2490000</v>
      </c>
      <c r="AB49" s="421">
        <v>0</v>
      </c>
      <c r="AC49" s="421">
        <v>0</v>
      </c>
      <c r="AD49" s="421">
        <v>6102000</v>
      </c>
      <c r="AE49" s="421">
        <v>6102000</v>
      </c>
      <c r="AF49" s="421">
        <v>6102000</v>
      </c>
      <c r="AG49" s="421">
        <v>0</v>
      </c>
      <c r="AH49" s="421">
        <v>10572000</v>
      </c>
      <c r="AI49" s="421">
        <v>10572000</v>
      </c>
      <c r="AJ49" s="421">
        <v>10572000</v>
      </c>
      <c r="AK49" s="421">
        <v>0</v>
      </c>
      <c r="AL49" s="154"/>
    </row>
    <row r="50" spans="1:38" ht="20" customHeight="1" x14ac:dyDescent="0.2">
      <c r="A50" s="420" t="s">
        <v>573</v>
      </c>
      <c r="B50" s="421">
        <v>10940000</v>
      </c>
      <c r="C50" s="421">
        <v>10940000</v>
      </c>
      <c r="D50" s="421">
        <v>0</v>
      </c>
      <c r="E50" s="421">
        <v>0</v>
      </c>
      <c r="F50" s="421">
        <v>10940000</v>
      </c>
      <c r="G50" s="421">
        <v>10940000</v>
      </c>
      <c r="H50" s="421">
        <v>0</v>
      </c>
      <c r="I50" s="421">
        <v>0</v>
      </c>
      <c r="J50" s="421">
        <v>10940000</v>
      </c>
      <c r="K50" s="421">
        <v>10940000</v>
      </c>
      <c r="L50" s="421">
        <v>0</v>
      </c>
      <c r="M50" s="421">
        <v>0</v>
      </c>
      <c r="N50" s="421">
        <v>32820000</v>
      </c>
      <c r="O50" s="421">
        <v>32820000</v>
      </c>
      <c r="P50" s="421">
        <v>32820000</v>
      </c>
      <c r="Q50" s="421">
        <v>0</v>
      </c>
      <c r="R50" s="421">
        <v>10940000</v>
      </c>
      <c r="S50" s="421">
        <v>10940000</v>
      </c>
      <c r="T50" s="421">
        <v>0</v>
      </c>
      <c r="U50" s="421">
        <v>0</v>
      </c>
      <c r="V50" s="421">
        <v>10940000</v>
      </c>
      <c r="W50" s="421">
        <v>10940000</v>
      </c>
      <c r="X50" s="421">
        <v>0</v>
      </c>
      <c r="Y50" s="421">
        <v>0</v>
      </c>
      <c r="Z50" s="421">
        <v>10940000</v>
      </c>
      <c r="AA50" s="421">
        <v>10940000</v>
      </c>
      <c r="AB50" s="421">
        <v>0</v>
      </c>
      <c r="AC50" s="421">
        <v>0</v>
      </c>
      <c r="AD50" s="421">
        <v>32820000</v>
      </c>
      <c r="AE50" s="421">
        <v>32820000</v>
      </c>
      <c r="AF50" s="421">
        <v>32820000</v>
      </c>
      <c r="AG50" s="421">
        <v>0</v>
      </c>
      <c r="AH50" s="421">
        <v>65640000</v>
      </c>
      <c r="AI50" s="421">
        <v>65640000</v>
      </c>
      <c r="AJ50" s="421">
        <v>65640000</v>
      </c>
      <c r="AK50" s="421">
        <v>0</v>
      </c>
      <c r="AL50" s="154"/>
    </row>
    <row r="51" spans="1:38" ht="20" customHeight="1" x14ac:dyDescent="0.2">
      <c r="A51" s="420" t="s">
        <v>650</v>
      </c>
      <c r="B51" s="421">
        <v>390000</v>
      </c>
      <c r="C51" s="421">
        <v>390000</v>
      </c>
      <c r="D51" s="421">
        <v>0</v>
      </c>
      <c r="E51" s="421">
        <v>0</v>
      </c>
      <c r="F51" s="421">
        <v>390000</v>
      </c>
      <c r="G51" s="421">
        <v>390000</v>
      </c>
      <c r="H51" s="421">
        <v>0</v>
      </c>
      <c r="I51" s="421">
        <v>0</v>
      </c>
      <c r="J51" s="421">
        <v>390000</v>
      </c>
      <c r="K51" s="421">
        <v>390000</v>
      </c>
      <c r="L51" s="421">
        <v>0</v>
      </c>
      <c r="M51" s="421">
        <v>0</v>
      </c>
      <c r="N51" s="421">
        <v>1170000</v>
      </c>
      <c r="O51" s="421">
        <v>1170000</v>
      </c>
      <c r="P51" s="421">
        <v>1170000</v>
      </c>
      <c r="Q51" s="421">
        <v>0</v>
      </c>
      <c r="R51" s="421">
        <v>390000</v>
      </c>
      <c r="S51" s="421">
        <v>390000</v>
      </c>
      <c r="T51" s="421">
        <v>0</v>
      </c>
      <c r="U51" s="421">
        <v>0</v>
      </c>
      <c r="V51" s="421">
        <v>390000</v>
      </c>
      <c r="W51" s="421">
        <v>390000</v>
      </c>
      <c r="X51" s="421">
        <v>0</v>
      </c>
      <c r="Y51" s="421">
        <v>0</v>
      </c>
      <c r="Z51" s="421">
        <v>390000</v>
      </c>
      <c r="AA51" s="421">
        <v>390000</v>
      </c>
      <c r="AB51" s="421">
        <v>0</v>
      </c>
      <c r="AC51" s="421">
        <v>0</v>
      </c>
      <c r="AD51" s="421">
        <v>1170000</v>
      </c>
      <c r="AE51" s="421">
        <v>1170000</v>
      </c>
      <c r="AF51" s="421">
        <v>1170000</v>
      </c>
      <c r="AG51" s="421">
        <v>0</v>
      </c>
      <c r="AH51" s="421">
        <v>2340000</v>
      </c>
      <c r="AI51" s="421">
        <v>2340000</v>
      </c>
      <c r="AJ51" s="421">
        <v>2340000</v>
      </c>
      <c r="AK51" s="421">
        <v>0</v>
      </c>
      <c r="AL51" s="154"/>
    </row>
    <row r="52" spans="1:38" ht="20" customHeight="1" x14ac:dyDescent="0.2">
      <c r="A52" s="420" t="s">
        <v>588</v>
      </c>
      <c r="B52" s="421">
        <v>4620000</v>
      </c>
      <c r="C52" s="421">
        <v>4070000</v>
      </c>
      <c r="D52" s="421">
        <v>0</v>
      </c>
      <c r="E52" s="421">
        <v>-550000</v>
      </c>
      <c r="F52" s="421">
        <v>4620000</v>
      </c>
      <c r="G52" s="421">
        <v>4070000</v>
      </c>
      <c r="H52" s="421">
        <v>0</v>
      </c>
      <c r="I52" s="421">
        <v>-550000</v>
      </c>
      <c r="J52" s="421">
        <v>4620000</v>
      </c>
      <c r="K52" s="421">
        <v>4070000</v>
      </c>
      <c r="L52" s="421">
        <v>0</v>
      </c>
      <c r="M52" s="421">
        <v>-550000</v>
      </c>
      <c r="N52" s="421">
        <v>13860000</v>
      </c>
      <c r="O52" s="421">
        <v>12210000</v>
      </c>
      <c r="P52" s="421">
        <v>12210000</v>
      </c>
      <c r="Q52" s="421">
        <v>-1650000</v>
      </c>
      <c r="R52" s="421">
        <v>4620000</v>
      </c>
      <c r="S52" s="421">
        <v>4070000</v>
      </c>
      <c r="T52" s="421">
        <v>0</v>
      </c>
      <c r="U52" s="421">
        <v>-550000</v>
      </c>
      <c r="V52" s="421">
        <v>4620000</v>
      </c>
      <c r="W52" s="421">
        <v>4070000</v>
      </c>
      <c r="X52" s="421">
        <v>0</v>
      </c>
      <c r="Y52" s="421">
        <v>-550000</v>
      </c>
      <c r="Z52" s="421">
        <v>4620000</v>
      </c>
      <c r="AA52" s="421">
        <v>4070000</v>
      </c>
      <c r="AB52" s="421">
        <v>0</v>
      </c>
      <c r="AC52" s="421">
        <v>-550000</v>
      </c>
      <c r="AD52" s="421">
        <v>13860000</v>
      </c>
      <c r="AE52" s="421">
        <v>12210000</v>
      </c>
      <c r="AF52" s="421">
        <v>12210000</v>
      </c>
      <c r="AG52" s="421">
        <v>-1650000</v>
      </c>
      <c r="AH52" s="421">
        <v>27720000</v>
      </c>
      <c r="AI52" s="421">
        <v>24420000</v>
      </c>
      <c r="AJ52" s="421">
        <v>24420000</v>
      </c>
      <c r="AK52" s="421">
        <v>-3300000</v>
      </c>
      <c r="AL52" s="154"/>
    </row>
    <row r="53" spans="1:38" ht="20" customHeight="1" x14ac:dyDescent="0.2">
      <c r="A53" s="420" t="s">
        <v>727</v>
      </c>
      <c r="B53" s="421">
        <v>100000</v>
      </c>
      <c r="C53" s="421">
        <v>100000</v>
      </c>
      <c r="D53" s="421">
        <v>0</v>
      </c>
      <c r="E53" s="421">
        <v>0</v>
      </c>
      <c r="F53" s="421">
        <v>600000</v>
      </c>
      <c r="G53" s="421">
        <v>600000</v>
      </c>
      <c r="H53" s="421">
        <v>0</v>
      </c>
      <c r="I53" s="421">
        <v>0</v>
      </c>
      <c r="J53" s="421">
        <v>800000</v>
      </c>
      <c r="K53" s="421">
        <v>800000</v>
      </c>
      <c r="L53" s="421">
        <v>0</v>
      </c>
      <c r="M53" s="421">
        <v>0</v>
      </c>
      <c r="N53" s="421">
        <v>1500000</v>
      </c>
      <c r="O53" s="421">
        <v>1500000</v>
      </c>
      <c r="P53" s="421">
        <v>1500000</v>
      </c>
      <c r="Q53" s="421">
        <v>0</v>
      </c>
      <c r="R53" s="421">
        <v>800000</v>
      </c>
      <c r="S53" s="421">
        <v>1200000</v>
      </c>
      <c r="T53" s="421">
        <v>0</v>
      </c>
      <c r="U53" s="421">
        <v>400000</v>
      </c>
      <c r="V53" s="421">
        <v>800000</v>
      </c>
      <c r="W53" s="421">
        <v>500000</v>
      </c>
      <c r="X53" s="421">
        <v>0</v>
      </c>
      <c r="Y53" s="421">
        <v>-300000</v>
      </c>
      <c r="Z53" s="421">
        <v>1000000</v>
      </c>
      <c r="AA53" s="421">
        <v>1000000</v>
      </c>
      <c r="AB53" s="421">
        <v>0</v>
      </c>
      <c r="AC53" s="421">
        <v>0</v>
      </c>
      <c r="AD53" s="421">
        <v>2600000</v>
      </c>
      <c r="AE53" s="421">
        <v>2700000</v>
      </c>
      <c r="AF53" s="421">
        <v>2700000</v>
      </c>
      <c r="AG53" s="421">
        <v>100000</v>
      </c>
      <c r="AH53" s="421">
        <v>4100000</v>
      </c>
      <c r="AI53" s="421">
        <v>4200000</v>
      </c>
      <c r="AJ53" s="421">
        <v>4200000</v>
      </c>
      <c r="AK53" s="421">
        <v>100000</v>
      </c>
      <c r="AL53" s="154"/>
    </row>
    <row r="54" spans="1:38" ht="20" customHeight="1" x14ac:dyDescent="0.2">
      <c r="A54" s="420" t="s">
        <v>601</v>
      </c>
      <c r="B54" s="421">
        <v>3600000</v>
      </c>
      <c r="C54" s="421">
        <v>3600000</v>
      </c>
      <c r="D54" s="421">
        <v>0</v>
      </c>
      <c r="E54" s="421">
        <v>0</v>
      </c>
      <c r="F54" s="421">
        <v>3600000</v>
      </c>
      <c r="G54" s="421">
        <v>3600000</v>
      </c>
      <c r="H54" s="421">
        <v>0</v>
      </c>
      <c r="I54" s="421">
        <v>0</v>
      </c>
      <c r="J54" s="421">
        <v>3600000</v>
      </c>
      <c r="K54" s="421">
        <v>3600000</v>
      </c>
      <c r="L54" s="421">
        <v>0</v>
      </c>
      <c r="M54" s="421">
        <v>0</v>
      </c>
      <c r="N54" s="421">
        <v>10800000</v>
      </c>
      <c r="O54" s="421">
        <v>10800000</v>
      </c>
      <c r="P54" s="421">
        <v>10800000</v>
      </c>
      <c r="Q54" s="421">
        <v>0</v>
      </c>
      <c r="R54" s="421">
        <v>3600000</v>
      </c>
      <c r="S54" s="421">
        <v>3600000</v>
      </c>
      <c r="T54" s="421">
        <v>0</v>
      </c>
      <c r="U54" s="421">
        <v>0</v>
      </c>
      <c r="V54" s="421">
        <v>3600000</v>
      </c>
      <c r="W54" s="421">
        <v>3600000</v>
      </c>
      <c r="X54" s="421">
        <v>0</v>
      </c>
      <c r="Y54" s="421">
        <v>0</v>
      </c>
      <c r="Z54" s="421">
        <v>3600000</v>
      </c>
      <c r="AA54" s="421">
        <v>3600000</v>
      </c>
      <c r="AB54" s="421">
        <v>0</v>
      </c>
      <c r="AC54" s="421">
        <v>0</v>
      </c>
      <c r="AD54" s="421">
        <v>10800000</v>
      </c>
      <c r="AE54" s="421">
        <v>10800000</v>
      </c>
      <c r="AF54" s="421">
        <v>10800000</v>
      </c>
      <c r="AG54" s="421">
        <v>0</v>
      </c>
      <c r="AH54" s="421">
        <v>21600000</v>
      </c>
      <c r="AI54" s="421">
        <v>21600000</v>
      </c>
      <c r="AJ54" s="421">
        <v>21600000</v>
      </c>
      <c r="AK54" s="421">
        <v>0</v>
      </c>
      <c r="AL54" s="154"/>
    </row>
    <row r="55" spans="1:38" ht="20" customHeight="1" x14ac:dyDescent="0.2">
      <c r="A55" s="420" t="s">
        <v>812</v>
      </c>
      <c r="B55" s="421">
        <v>0</v>
      </c>
      <c r="C55" s="421">
        <v>0</v>
      </c>
      <c r="D55" s="421">
        <v>0</v>
      </c>
      <c r="E55" s="421">
        <v>0</v>
      </c>
      <c r="F55" s="421">
        <v>0</v>
      </c>
      <c r="G55" s="421">
        <v>0</v>
      </c>
      <c r="H55" s="421">
        <v>0</v>
      </c>
      <c r="I55" s="421">
        <v>0</v>
      </c>
      <c r="J55" s="421">
        <v>0</v>
      </c>
      <c r="K55" s="421">
        <v>0</v>
      </c>
      <c r="L55" s="421">
        <v>0</v>
      </c>
      <c r="M55" s="421">
        <v>0</v>
      </c>
      <c r="N55" s="421">
        <v>0</v>
      </c>
      <c r="O55" s="421">
        <v>0</v>
      </c>
      <c r="P55" s="421">
        <v>0</v>
      </c>
      <c r="Q55" s="421">
        <v>0</v>
      </c>
      <c r="R55" s="421">
        <v>0</v>
      </c>
      <c r="S55" s="421">
        <v>0</v>
      </c>
      <c r="T55" s="421">
        <v>0</v>
      </c>
      <c r="U55" s="421">
        <v>0</v>
      </c>
      <c r="V55" s="421">
        <v>0</v>
      </c>
      <c r="W55" s="421">
        <v>0</v>
      </c>
      <c r="X55" s="421">
        <v>0</v>
      </c>
      <c r="Y55" s="421">
        <v>0</v>
      </c>
      <c r="Z55" s="421">
        <v>0</v>
      </c>
      <c r="AA55" s="421">
        <v>0</v>
      </c>
      <c r="AB55" s="421">
        <v>0</v>
      </c>
      <c r="AC55" s="421">
        <v>0</v>
      </c>
      <c r="AD55" s="421">
        <v>0</v>
      </c>
      <c r="AE55" s="421">
        <v>0</v>
      </c>
      <c r="AF55" s="421">
        <v>0</v>
      </c>
      <c r="AG55" s="421">
        <v>0</v>
      </c>
      <c r="AH55" s="421">
        <v>0</v>
      </c>
      <c r="AI55" s="421">
        <v>0</v>
      </c>
      <c r="AJ55" s="421">
        <v>0</v>
      </c>
      <c r="AK55" s="421">
        <v>0</v>
      </c>
      <c r="AL55" s="154"/>
    </row>
    <row r="56" spans="1:38" ht="20" customHeight="1" x14ac:dyDescent="0.2">
      <c r="A56" s="420" t="s">
        <v>617</v>
      </c>
      <c r="B56" s="421">
        <v>560000</v>
      </c>
      <c r="C56" s="421">
        <v>560000</v>
      </c>
      <c r="D56" s="421">
        <v>0</v>
      </c>
      <c r="E56" s="421">
        <v>0</v>
      </c>
      <c r="F56" s="421">
        <v>560000</v>
      </c>
      <c r="G56" s="421">
        <v>560000</v>
      </c>
      <c r="H56" s="421">
        <v>0</v>
      </c>
      <c r="I56" s="421">
        <v>0</v>
      </c>
      <c r="J56" s="421">
        <v>560000</v>
      </c>
      <c r="K56" s="421">
        <v>560000</v>
      </c>
      <c r="L56" s="421">
        <v>0</v>
      </c>
      <c r="M56" s="421">
        <v>0</v>
      </c>
      <c r="N56" s="421">
        <v>1680000</v>
      </c>
      <c r="O56" s="421">
        <v>1680000</v>
      </c>
      <c r="P56" s="421">
        <v>1680000</v>
      </c>
      <c r="Q56" s="421">
        <v>0</v>
      </c>
      <c r="R56" s="421">
        <v>560000</v>
      </c>
      <c r="S56" s="421">
        <v>560000</v>
      </c>
      <c r="T56" s="421">
        <v>0</v>
      </c>
      <c r="U56" s="421">
        <v>0</v>
      </c>
      <c r="V56" s="421">
        <v>560000</v>
      </c>
      <c r="W56" s="421">
        <v>560000</v>
      </c>
      <c r="X56" s="421">
        <v>0</v>
      </c>
      <c r="Y56" s="421">
        <v>0</v>
      </c>
      <c r="Z56" s="421">
        <v>560000</v>
      </c>
      <c r="AA56" s="421">
        <v>560000</v>
      </c>
      <c r="AB56" s="421">
        <v>0</v>
      </c>
      <c r="AC56" s="421">
        <v>0</v>
      </c>
      <c r="AD56" s="421">
        <v>1680000</v>
      </c>
      <c r="AE56" s="421">
        <v>1680000</v>
      </c>
      <c r="AF56" s="421">
        <v>1680000</v>
      </c>
      <c r="AG56" s="421">
        <v>0</v>
      </c>
      <c r="AH56" s="421">
        <v>3360000</v>
      </c>
      <c r="AI56" s="421">
        <v>3360000</v>
      </c>
      <c r="AJ56" s="421">
        <v>3360000</v>
      </c>
      <c r="AK56" s="421">
        <v>0</v>
      </c>
      <c r="AL56" s="154"/>
    </row>
    <row r="57" spans="1:38" ht="20" customHeight="1" x14ac:dyDescent="0.2">
      <c r="A57" s="420" t="s">
        <v>605</v>
      </c>
      <c r="B57" s="421">
        <v>1500000</v>
      </c>
      <c r="C57" s="421">
        <v>2000000</v>
      </c>
      <c r="D57" s="421">
        <v>0</v>
      </c>
      <c r="E57" s="421">
        <v>500000</v>
      </c>
      <c r="F57" s="421">
        <v>1500000</v>
      </c>
      <c r="G57" s="421">
        <v>2000000</v>
      </c>
      <c r="H57" s="421">
        <v>0</v>
      </c>
      <c r="I57" s="421">
        <v>500000</v>
      </c>
      <c r="J57" s="421">
        <v>14500000</v>
      </c>
      <c r="K57" s="421">
        <v>15000000</v>
      </c>
      <c r="L57" s="421">
        <v>0</v>
      </c>
      <c r="M57" s="421">
        <v>500000</v>
      </c>
      <c r="N57" s="421">
        <v>17500000</v>
      </c>
      <c r="O57" s="421">
        <v>19000000</v>
      </c>
      <c r="P57" s="421">
        <v>19000000</v>
      </c>
      <c r="Q57" s="421">
        <v>1500000</v>
      </c>
      <c r="R57" s="421">
        <v>5500000</v>
      </c>
      <c r="S57" s="421">
        <v>6000000</v>
      </c>
      <c r="T57" s="421">
        <v>0</v>
      </c>
      <c r="U57" s="421">
        <v>500000</v>
      </c>
      <c r="V57" s="421">
        <v>5500000</v>
      </c>
      <c r="W57" s="421">
        <v>6000000</v>
      </c>
      <c r="X57" s="421">
        <v>0</v>
      </c>
      <c r="Y57" s="421">
        <v>500000</v>
      </c>
      <c r="Z57" s="421">
        <v>5500000</v>
      </c>
      <c r="AA57" s="421">
        <v>6000000</v>
      </c>
      <c r="AB57" s="421">
        <v>0</v>
      </c>
      <c r="AC57" s="421">
        <v>500000</v>
      </c>
      <c r="AD57" s="421">
        <v>16500000</v>
      </c>
      <c r="AE57" s="421">
        <v>18000000</v>
      </c>
      <c r="AF57" s="421">
        <v>18000000</v>
      </c>
      <c r="AG57" s="421">
        <v>1500000</v>
      </c>
      <c r="AH57" s="421">
        <v>34000000</v>
      </c>
      <c r="AI57" s="421">
        <v>37000000</v>
      </c>
      <c r="AJ57" s="421">
        <v>37000000</v>
      </c>
      <c r="AK57" s="421">
        <v>3000000</v>
      </c>
      <c r="AL57" s="154"/>
    </row>
    <row r="58" spans="1:38" ht="20" customHeight="1" x14ac:dyDescent="0.2">
      <c r="A58" s="420" t="s">
        <v>665</v>
      </c>
      <c r="B58" s="421">
        <v>0</v>
      </c>
      <c r="C58" s="421">
        <v>0</v>
      </c>
      <c r="D58" s="421">
        <v>0</v>
      </c>
      <c r="E58" s="421">
        <v>0</v>
      </c>
      <c r="F58" s="421">
        <v>0</v>
      </c>
      <c r="G58" s="421">
        <v>0</v>
      </c>
      <c r="H58" s="421">
        <v>0</v>
      </c>
      <c r="I58" s="421">
        <v>0</v>
      </c>
      <c r="J58" s="421">
        <v>0</v>
      </c>
      <c r="K58" s="421">
        <v>0</v>
      </c>
      <c r="L58" s="421">
        <v>0</v>
      </c>
      <c r="M58" s="421">
        <v>0</v>
      </c>
      <c r="N58" s="421">
        <v>0</v>
      </c>
      <c r="O58" s="421">
        <v>0</v>
      </c>
      <c r="P58" s="421">
        <v>0</v>
      </c>
      <c r="Q58" s="421">
        <v>0</v>
      </c>
      <c r="R58" s="421">
        <v>0</v>
      </c>
      <c r="S58" s="421">
        <v>0</v>
      </c>
      <c r="T58" s="421">
        <v>0</v>
      </c>
      <c r="U58" s="421">
        <v>0</v>
      </c>
      <c r="V58" s="421">
        <v>0</v>
      </c>
      <c r="W58" s="421">
        <v>0</v>
      </c>
      <c r="X58" s="421">
        <v>0</v>
      </c>
      <c r="Y58" s="421">
        <v>0</v>
      </c>
      <c r="Z58" s="421">
        <v>0</v>
      </c>
      <c r="AA58" s="421">
        <v>0</v>
      </c>
      <c r="AB58" s="421">
        <v>0</v>
      </c>
      <c r="AC58" s="421">
        <v>0</v>
      </c>
      <c r="AD58" s="421">
        <v>0</v>
      </c>
      <c r="AE58" s="421">
        <v>0</v>
      </c>
      <c r="AF58" s="421">
        <v>0</v>
      </c>
      <c r="AG58" s="421">
        <v>0</v>
      </c>
      <c r="AH58" s="421">
        <v>0</v>
      </c>
      <c r="AI58" s="421">
        <v>0</v>
      </c>
      <c r="AJ58" s="421">
        <v>0</v>
      </c>
      <c r="AK58" s="421">
        <v>0</v>
      </c>
      <c r="AL58" s="154"/>
    </row>
    <row r="59" spans="1:38" ht="20" customHeight="1" x14ac:dyDescent="0.2">
      <c r="A59" s="420" t="s">
        <v>666</v>
      </c>
      <c r="B59" s="421">
        <v>0</v>
      </c>
      <c r="C59" s="421">
        <v>0</v>
      </c>
      <c r="D59" s="421">
        <v>0</v>
      </c>
      <c r="E59" s="421">
        <v>0</v>
      </c>
      <c r="F59" s="421">
        <v>0</v>
      </c>
      <c r="G59" s="421">
        <v>0</v>
      </c>
      <c r="H59" s="421">
        <v>0</v>
      </c>
      <c r="I59" s="421">
        <v>0</v>
      </c>
      <c r="J59" s="421">
        <v>0</v>
      </c>
      <c r="K59" s="421">
        <v>0</v>
      </c>
      <c r="L59" s="421">
        <v>0</v>
      </c>
      <c r="M59" s="421">
        <v>0</v>
      </c>
      <c r="N59" s="421">
        <v>0</v>
      </c>
      <c r="O59" s="421">
        <v>0</v>
      </c>
      <c r="P59" s="421">
        <v>0</v>
      </c>
      <c r="Q59" s="421">
        <v>0</v>
      </c>
      <c r="R59" s="421">
        <v>0</v>
      </c>
      <c r="S59" s="421">
        <v>0</v>
      </c>
      <c r="T59" s="421">
        <v>0</v>
      </c>
      <c r="U59" s="421">
        <v>0</v>
      </c>
      <c r="V59" s="421">
        <v>0</v>
      </c>
      <c r="W59" s="421">
        <v>0</v>
      </c>
      <c r="X59" s="421">
        <v>0</v>
      </c>
      <c r="Y59" s="421">
        <v>0</v>
      </c>
      <c r="Z59" s="421">
        <v>0</v>
      </c>
      <c r="AA59" s="421">
        <v>0</v>
      </c>
      <c r="AB59" s="421">
        <v>0</v>
      </c>
      <c r="AC59" s="421">
        <v>0</v>
      </c>
      <c r="AD59" s="421">
        <v>0</v>
      </c>
      <c r="AE59" s="421">
        <v>0</v>
      </c>
      <c r="AF59" s="421">
        <v>0</v>
      </c>
      <c r="AG59" s="421">
        <v>0</v>
      </c>
      <c r="AH59" s="421">
        <v>0</v>
      </c>
      <c r="AI59" s="421">
        <v>0</v>
      </c>
      <c r="AJ59" s="421">
        <v>0</v>
      </c>
      <c r="AK59" s="421">
        <v>0</v>
      </c>
      <c r="AL59" s="154"/>
    </row>
    <row r="60" spans="1:38" ht="20" customHeight="1" x14ac:dyDescent="0.2">
      <c r="A60" s="420" t="s">
        <v>654</v>
      </c>
      <c r="B60" s="421">
        <v>0</v>
      </c>
      <c r="C60" s="421">
        <v>0</v>
      </c>
      <c r="D60" s="421">
        <v>0</v>
      </c>
      <c r="E60" s="421">
        <v>0</v>
      </c>
      <c r="F60" s="421">
        <v>0</v>
      </c>
      <c r="G60" s="421">
        <v>0</v>
      </c>
      <c r="H60" s="421">
        <v>0</v>
      </c>
      <c r="I60" s="421">
        <v>0</v>
      </c>
      <c r="J60" s="421">
        <v>0</v>
      </c>
      <c r="K60" s="421">
        <v>0</v>
      </c>
      <c r="L60" s="421">
        <v>0</v>
      </c>
      <c r="M60" s="421">
        <v>0</v>
      </c>
      <c r="N60" s="421">
        <v>0</v>
      </c>
      <c r="O60" s="421">
        <v>0</v>
      </c>
      <c r="P60" s="421">
        <v>0</v>
      </c>
      <c r="Q60" s="421">
        <v>0</v>
      </c>
      <c r="R60" s="421">
        <v>0</v>
      </c>
      <c r="S60" s="421">
        <v>0</v>
      </c>
      <c r="T60" s="421">
        <v>0</v>
      </c>
      <c r="U60" s="421">
        <v>0</v>
      </c>
      <c r="V60" s="421">
        <v>0</v>
      </c>
      <c r="W60" s="421">
        <v>0</v>
      </c>
      <c r="X60" s="421">
        <v>0</v>
      </c>
      <c r="Y60" s="421">
        <v>0</v>
      </c>
      <c r="Z60" s="421">
        <v>539500</v>
      </c>
      <c r="AA60" s="421">
        <v>539500</v>
      </c>
      <c r="AB60" s="421">
        <v>0</v>
      </c>
      <c r="AC60" s="421">
        <v>0</v>
      </c>
      <c r="AD60" s="421">
        <v>539500</v>
      </c>
      <c r="AE60" s="421">
        <v>539500</v>
      </c>
      <c r="AF60" s="421">
        <v>539500</v>
      </c>
      <c r="AG60" s="421">
        <v>0</v>
      </c>
      <c r="AH60" s="421">
        <v>539500</v>
      </c>
      <c r="AI60" s="421">
        <v>539500</v>
      </c>
      <c r="AJ60" s="421">
        <v>539500</v>
      </c>
      <c r="AK60" s="421">
        <v>0</v>
      </c>
      <c r="AL60" s="154"/>
    </row>
    <row r="61" spans="1:38" ht="20" customHeight="1" x14ac:dyDescent="0.2">
      <c r="A61" s="420" t="s">
        <v>656</v>
      </c>
      <c r="B61" s="421">
        <v>0</v>
      </c>
      <c r="C61" s="421">
        <v>0</v>
      </c>
      <c r="D61" s="421">
        <v>0</v>
      </c>
      <c r="E61" s="421">
        <v>0</v>
      </c>
      <c r="F61" s="421">
        <v>0</v>
      </c>
      <c r="G61" s="421">
        <v>0</v>
      </c>
      <c r="H61" s="421">
        <v>0</v>
      </c>
      <c r="I61" s="421">
        <v>0</v>
      </c>
      <c r="J61" s="421">
        <v>0</v>
      </c>
      <c r="K61" s="421">
        <v>0</v>
      </c>
      <c r="L61" s="421">
        <v>0</v>
      </c>
      <c r="M61" s="421">
        <v>0</v>
      </c>
      <c r="N61" s="421">
        <v>0</v>
      </c>
      <c r="O61" s="421">
        <v>0</v>
      </c>
      <c r="P61" s="421">
        <v>0</v>
      </c>
      <c r="Q61" s="421">
        <v>0</v>
      </c>
      <c r="R61" s="421">
        <v>0</v>
      </c>
      <c r="S61" s="421">
        <v>0</v>
      </c>
      <c r="T61" s="421">
        <v>0</v>
      </c>
      <c r="U61" s="421">
        <v>0</v>
      </c>
      <c r="V61" s="421">
        <v>0</v>
      </c>
      <c r="W61" s="421">
        <v>0</v>
      </c>
      <c r="X61" s="421">
        <v>0</v>
      </c>
      <c r="Y61" s="421">
        <v>0</v>
      </c>
      <c r="Z61" s="421">
        <v>4000000</v>
      </c>
      <c r="AA61" s="421">
        <v>4000000</v>
      </c>
      <c r="AB61" s="421">
        <v>0</v>
      </c>
      <c r="AC61" s="421">
        <v>0</v>
      </c>
      <c r="AD61" s="421">
        <v>4000000</v>
      </c>
      <c r="AE61" s="421">
        <v>4000000</v>
      </c>
      <c r="AF61" s="421">
        <v>4000000</v>
      </c>
      <c r="AG61" s="421">
        <v>0</v>
      </c>
      <c r="AH61" s="421">
        <v>4000000</v>
      </c>
      <c r="AI61" s="421">
        <v>4000000</v>
      </c>
      <c r="AJ61" s="421">
        <v>4000000</v>
      </c>
      <c r="AK61" s="421">
        <v>0</v>
      </c>
      <c r="AL61" s="154"/>
    </row>
    <row r="62" spans="1:38" ht="20" customHeight="1" x14ac:dyDescent="0.2">
      <c r="A62" s="420" t="s">
        <v>658</v>
      </c>
      <c r="B62" s="421">
        <v>1560000</v>
      </c>
      <c r="C62" s="421">
        <v>1560000</v>
      </c>
      <c r="D62" s="421">
        <v>0</v>
      </c>
      <c r="E62" s="421">
        <v>0</v>
      </c>
      <c r="F62" s="421">
        <v>1560000</v>
      </c>
      <c r="G62" s="421">
        <v>1560000</v>
      </c>
      <c r="H62" s="421">
        <v>0</v>
      </c>
      <c r="I62" s="421">
        <v>0</v>
      </c>
      <c r="J62" s="421">
        <v>1560000</v>
      </c>
      <c r="K62" s="421">
        <v>1560000</v>
      </c>
      <c r="L62" s="421">
        <v>0</v>
      </c>
      <c r="M62" s="421">
        <v>0</v>
      </c>
      <c r="N62" s="421">
        <v>4680000</v>
      </c>
      <c r="O62" s="421">
        <v>4680000</v>
      </c>
      <c r="P62" s="421">
        <v>4680000</v>
      </c>
      <c r="Q62" s="421">
        <v>0</v>
      </c>
      <c r="R62" s="421">
        <v>1560000</v>
      </c>
      <c r="S62" s="421">
        <v>1560000</v>
      </c>
      <c r="T62" s="421">
        <v>0</v>
      </c>
      <c r="U62" s="421">
        <v>0</v>
      </c>
      <c r="V62" s="421">
        <v>1560000</v>
      </c>
      <c r="W62" s="421">
        <v>1560000</v>
      </c>
      <c r="X62" s="421">
        <v>0</v>
      </c>
      <c r="Y62" s="421">
        <v>0</v>
      </c>
      <c r="Z62" s="421">
        <v>1560000</v>
      </c>
      <c r="AA62" s="421">
        <v>1560000</v>
      </c>
      <c r="AB62" s="421">
        <v>0</v>
      </c>
      <c r="AC62" s="421">
        <v>0</v>
      </c>
      <c r="AD62" s="421">
        <v>4680000</v>
      </c>
      <c r="AE62" s="421">
        <v>4680000</v>
      </c>
      <c r="AF62" s="421">
        <v>4680000</v>
      </c>
      <c r="AG62" s="421">
        <v>0</v>
      </c>
      <c r="AH62" s="421">
        <v>9360000</v>
      </c>
      <c r="AI62" s="421">
        <v>9360000</v>
      </c>
      <c r="AJ62" s="421">
        <v>9360000</v>
      </c>
      <c r="AK62" s="421">
        <v>0</v>
      </c>
      <c r="AL62" s="154"/>
    </row>
    <row r="63" spans="1:38" ht="20" customHeight="1" x14ac:dyDescent="0.2">
      <c r="A63" s="420" t="s">
        <v>663</v>
      </c>
      <c r="B63" s="421">
        <v>48000</v>
      </c>
      <c r="C63" s="421">
        <v>48000</v>
      </c>
      <c r="D63" s="421">
        <v>0</v>
      </c>
      <c r="E63" s="421">
        <v>0</v>
      </c>
      <c r="F63" s="421">
        <v>48000</v>
      </c>
      <c r="G63" s="421">
        <v>48000</v>
      </c>
      <c r="H63" s="421">
        <v>0</v>
      </c>
      <c r="I63" s="421">
        <v>0</v>
      </c>
      <c r="J63" s="421">
        <v>48000</v>
      </c>
      <c r="K63" s="421">
        <v>48000</v>
      </c>
      <c r="L63" s="421">
        <v>0</v>
      </c>
      <c r="M63" s="421">
        <v>0</v>
      </c>
      <c r="N63" s="421">
        <v>144000</v>
      </c>
      <c r="O63" s="421">
        <v>144000</v>
      </c>
      <c r="P63" s="421">
        <v>144000</v>
      </c>
      <c r="Q63" s="421">
        <v>0</v>
      </c>
      <c r="R63" s="421">
        <v>123000</v>
      </c>
      <c r="S63" s="421">
        <v>123000</v>
      </c>
      <c r="T63" s="421">
        <v>0</v>
      </c>
      <c r="U63" s="421">
        <v>0</v>
      </c>
      <c r="V63" s="421">
        <v>48000</v>
      </c>
      <c r="W63" s="421">
        <v>48000</v>
      </c>
      <c r="X63" s="421">
        <v>0</v>
      </c>
      <c r="Y63" s="421">
        <v>0</v>
      </c>
      <c r="Z63" s="421">
        <v>48000</v>
      </c>
      <c r="AA63" s="421">
        <v>48000</v>
      </c>
      <c r="AB63" s="421">
        <v>0</v>
      </c>
      <c r="AC63" s="421">
        <v>0</v>
      </c>
      <c r="AD63" s="421">
        <v>219000</v>
      </c>
      <c r="AE63" s="421">
        <v>219000</v>
      </c>
      <c r="AF63" s="421">
        <v>219000</v>
      </c>
      <c r="AG63" s="421">
        <v>0</v>
      </c>
      <c r="AH63" s="421">
        <v>363000</v>
      </c>
      <c r="AI63" s="421">
        <v>363000</v>
      </c>
      <c r="AJ63" s="421">
        <v>363000</v>
      </c>
      <c r="AK63" s="421">
        <v>0</v>
      </c>
      <c r="AL63" s="154"/>
    </row>
    <row r="64" spans="1:38" ht="20" customHeight="1" x14ac:dyDescent="0.2">
      <c r="A64" s="420" t="s">
        <v>759</v>
      </c>
      <c r="B64" s="421">
        <v>310000</v>
      </c>
      <c r="C64" s="421">
        <v>310000</v>
      </c>
      <c r="D64" s="421">
        <v>0</v>
      </c>
      <c r="E64" s="421">
        <v>0</v>
      </c>
      <c r="F64" s="421">
        <v>480000</v>
      </c>
      <c r="G64" s="421">
        <v>480000</v>
      </c>
      <c r="H64" s="421">
        <v>0</v>
      </c>
      <c r="I64" s="421">
        <v>0</v>
      </c>
      <c r="J64" s="421">
        <v>0</v>
      </c>
      <c r="K64" s="421">
        <v>0</v>
      </c>
      <c r="L64" s="421">
        <v>0</v>
      </c>
      <c r="M64" s="421">
        <v>0</v>
      </c>
      <c r="N64" s="421">
        <v>790000</v>
      </c>
      <c r="O64" s="421">
        <v>790000</v>
      </c>
      <c r="P64" s="421">
        <v>790000</v>
      </c>
      <c r="Q64" s="421">
        <v>0</v>
      </c>
      <c r="R64" s="421">
        <v>0</v>
      </c>
      <c r="S64" s="421">
        <v>0</v>
      </c>
      <c r="T64" s="421">
        <v>0</v>
      </c>
      <c r="U64" s="421">
        <v>0</v>
      </c>
      <c r="V64" s="421">
        <v>0</v>
      </c>
      <c r="W64" s="421">
        <v>0</v>
      </c>
      <c r="X64" s="421">
        <v>0</v>
      </c>
      <c r="Y64" s="421">
        <v>0</v>
      </c>
      <c r="Z64" s="421">
        <v>0</v>
      </c>
      <c r="AA64" s="421">
        <v>0</v>
      </c>
      <c r="AB64" s="421">
        <v>0</v>
      </c>
      <c r="AC64" s="421">
        <v>0</v>
      </c>
      <c r="AD64" s="421">
        <v>0</v>
      </c>
      <c r="AE64" s="421">
        <v>0</v>
      </c>
      <c r="AF64" s="421">
        <v>0</v>
      </c>
      <c r="AG64" s="421">
        <v>0</v>
      </c>
      <c r="AH64" s="421">
        <v>790000</v>
      </c>
      <c r="AI64" s="421">
        <v>790000</v>
      </c>
      <c r="AJ64" s="421">
        <v>790000</v>
      </c>
      <c r="AK64" s="421">
        <v>0</v>
      </c>
      <c r="AL64" s="154"/>
    </row>
    <row r="65" spans="1:38" ht="20" customHeight="1" x14ac:dyDescent="0.2">
      <c r="A65" s="420" t="s">
        <v>695</v>
      </c>
      <c r="B65" s="421">
        <v>0</v>
      </c>
      <c r="C65" s="421">
        <v>0</v>
      </c>
      <c r="D65" s="421">
        <v>0</v>
      </c>
      <c r="E65" s="421">
        <v>0</v>
      </c>
      <c r="F65" s="421">
        <v>0</v>
      </c>
      <c r="G65" s="421">
        <v>0</v>
      </c>
      <c r="H65" s="421">
        <v>0</v>
      </c>
      <c r="I65" s="421">
        <v>0</v>
      </c>
      <c r="J65" s="421">
        <v>2688000</v>
      </c>
      <c r="K65" s="421">
        <v>2688000</v>
      </c>
      <c r="L65" s="421">
        <v>0</v>
      </c>
      <c r="M65" s="421">
        <v>0</v>
      </c>
      <c r="N65" s="421">
        <v>2688000</v>
      </c>
      <c r="O65" s="421">
        <v>2688000</v>
      </c>
      <c r="P65" s="421">
        <v>2688000</v>
      </c>
      <c r="Q65" s="421">
        <v>0</v>
      </c>
      <c r="R65" s="421">
        <v>0</v>
      </c>
      <c r="S65" s="421">
        <v>0</v>
      </c>
      <c r="T65" s="421">
        <v>0</v>
      </c>
      <c r="U65" s="421">
        <v>0</v>
      </c>
      <c r="V65" s="421">
        <v>0</v>
      </c>
      <c r="W65" s="421">
        <v>0</v>
      </c>
      <c r="X65" s="421">
        <v>0</v>
      </c>
      <c r="Y65" s="421">
        <v>0</v>
      </c>
      <c r="Z65" s="421">
        <v>0</v>
      </c>
      <c r="AA65" s="421">
        <v>0</v>
      </c>
      <c r="AB65" s="421">
        <v>0</v>
      </c>
      <c r="AC65" s="421">
        <v>0</v>
      </c>
      <c r="AD65" s="421">
        <v>0</v>
      </c>
      <c r="AE65" s="421">
        <v>0</v>
      </c>
      <c r="AF65" s="421">
        <v>0</v>
      </c>
      <c r="AG65" s="421">
        <v>0</v>
      </c>
      <c r="AH65" s="421">
        <v>2688000</v>
      </c>
      <c r="AI65" s="421">
        <v>2688000</v>
      </c>
      <c r="AJ65" s="421">
        <v>2688000</v>
      </c>
      <c r="AK65" s="421">
        <v>0</v>
      </c>
      <c r="AL65" s="154"/>
    </row>
    <row r="66" spans="1:38" ht="20" customHeight="1" x14ac:dyDescent="0.2">
      <c r="A66" s="420" t="s">
        <v>749</v>
      </c>
      <c r="B66" s="421">
        <v>1800000</v>
      </c>
      <c r="C66" s="421">
        <v>1800000</v>
      </c>
      <c r="D66" s="421">
        <v>0</v>
      </c>
      <c r="E66" s="421">
        <v>0</v>
      </c>
      <c r="F66" s="421">
        <v>1000000</v>
      </c>
      <c r="G66" s="421">
        <v>1000000</v>
      </c>
      <c r="H66" s="421">
        <v>0</v>
      </c>
      <c r="I66" s="421">
        <v>0</v>
      </c>
      <c r="J66" s="421">
        <v>3000000</v>
      </c>
      <c r="K66" s="421">
        <v>4000000</v>
      </c>
      <c r="L66" s="421">
        <v>0</v>
      </c>
      <c r="M66" s="421">
        <v>1000000</v>
      </c>
      <c r="N66" s="421">
        <v>5800000</v>
      </c>
      <c r="O66" s="421">
        <v>6800000</v>
      </c>
      <c r="P66" s="421">
        <v>6800000</v>
      </c>
      <c r="Q66" s="421">
        <v>1000000</v>
      </c>
      <c r="R66" s="421">
        <v>3000000</v>
      </c>
      <c r="S66" s="421">
        <v>4000000</v>
      </c>
      <c r="T66" s="421">
        <v>0</v>
      </c>
      <c r="U66" s="421">
        <v>1000000</v>
      </c>
      <c r="V66" s="421">
        <v>3000000</v>
      </c>
      <c r="W66" s="421">
        <v>4500000</v>
      </c>
      <c r="X66" s="421">
        <v>0</v>
      </c>
      <c r="Y66" s="421">
        <v>1500000</v>
      </c>
      <c r="Z66" s="421">
        <v>5000000</v>
      </c>
      <c r="AA66" s="421">
        <v>5000000</v>
      </c>
      <c r="AB66" s="421">
        <v>0</v>
      </c>
      <c r="AC66" s="421">
        <v>0</v>
      </c>
      <c r="AD66" s="421">
        <v>11000000</v>
      </c>
      <c r="AE66" s="421">
        <v>13500000</v>
      </c>
      <c r="AF66" s="421">
        <v>13500000</v>
      </c>
      <c r="AG66" s="421">
        <v>2500000</v>
      </c>
      <c r="AH66" s="421">
        <v>16800000</v>
      </c>
      <c r="AI66" s="421">
        <v>20300000</v>
      </c>
      <c r="AJ66" s="421">
        <v>20300000</v>
      </c>
      <c r="AK66" s="421">
        <v>3500000</v>
      </c>
      <c r="AL66" s="154"/>
    </row>
    <row r="67" spans="1:38" ht="20" customHeight="1" x14ac:dyDescent="0.2">
      <c r="A67" s="420" t="s">
        <v>780</v>
      </c>
      <c r="B67" s="421">
        <v>0</v>
      </c>
      <c r="C67" s="421">
        <v>0</v>
      </c>
      <c r="D67" s="421">
        <v>0</v>
      </c>
      <c r="E67" s="421">
        <v>0</v>
      </c>
      <c r="F67" s="421">
        <v>0</v>
      </c>
      <c r="G67" s="421">
        <v>0</v>
      </c>
      <c r="H67" s="421">
        <v>0</v>
      </c>
      <c r="I67" s="421">
        <v>0</v>
      </c>
      <c r="J67" s="421">
        <v>678670</v>
      </c>
      <c r="K67" s="421">
        <v>678670</v>
      </c>
      <c r="L67" s="421">
        <v>0</v>
      </c>
      <c r="M67" s="421">
        <v>0</v>
      </c>
      <c r="N67" s="421">
        <v>678670</v>
      </c>
      <c r="O67" s="421">
        <v>678670</v>
      </c>
      <c r="P67" s="421">
        <v>678670</v>
      </c>
      <c r="Q67" s="421">
        <v>0</v>
      </c>
      <c r="R67" s="421">
        <v>0</v>
      </c>
      <c r="S67" s="421">
        <v>0</v>
      </c>
      <c r="T67" s="421">
        <v>0</v>
      </c>
      <c r="U67" s="421">
        <v>0</v>
      </c>
      <c r="V67" s="421">
        <v>0</v>
      </c>
      <c r="W67" s="421">
        <v>0</v>
      </c>
      <c r="X67" s="421">
        <v>0</v>
      </c>
      <c r="Y67" s="421">
        <v>0</v>
      </c>
      <c r="Z67" s="421">
        <v>0</v>
      </c>
      <c r="AA67" s="421">
        <v>485000</v>
      </c>
      <c r="AB67" s="421">
        <v>0</v>
      </c>
      <c r="AC67" s="421">
        <v>485000</v>
      </c>
      <c r="AD67" s="421">
        <v>0</v>
      </c>
      <c r="AE67" s="421">
        <v>485000</v>
      </c>
      <c r="AF67" s="421">
        <v>485000</v>
      </c>
      <c r="AG67" s="421">
        <v>485000</v>
      </c>
      <c r="AH67" s="421">
        <v>678670</v>
      </c>
      <c r="AI67" s="421">
        <v>1163670</v>
      </c>
      <c r="AJ67" s="421">
        <v>1163670</v>
      </c>
      <c r="AK67" s="421">
        <v>485000</v>
      </c>
      <c r="AL67" s="154"/>
    </row>
    <row r="68" spans="1:38" ht="20" customHeight="1" x14ac:dyDescent="0.2">
      <c r="A68" s="420" t="s">
        <v>792</v>
      </c>
      <c r="B68" s="421">
        <v>50000</v>
      </c>
      <c r="C68" s="421">
        <v>50000</v>
      </c>
      <c r="D68" s="421">
        <v>0</v>
      </c>
      <c r="E68" s="421">
        <v>0</v>
      </c>
      <c r="F68" s="421">
        <v>50000</v>
      </c>
      <c r="G68" s="421">
        <v>50000</v>
      </c>
      <c r="H68" s="421">
        <v>0</v>
      </c>
      <c r="I68" s="421">
        <v>0</v>
      </c>
      <c r="J68" s="421">
        <v>50000</v>
      </c>
      <c r="K68" s="421">
        <v>50000</v>
      </c>
      <c r="L68" s="421">
        <v>0</v>
      </c>
      <c r="M68" s="421">
        <v>0</v>
      </c>
      <c r="N68" s="421">
        <v>150000</v>
      </c>
      <c r="O68" s="421">
        <v>150000</v>
      </c>
      <c r="P68" s="421">
        <v>150000</v>
      </c>
      <c r="Q68" s="421">
        <v>0</v>
      </c>
      <c r="R68" s="421">
        <v>50000</v>
      </c>
      <c r="S68" s="421">
        <v>50000</v>
      </c>
      <c r="T68" s="421">
        <v>0</v>
      </c>
      <c r="U68" s="421">
        <v>0</v>
      </c>
      <c r="V68" s="421">
        <v>50000</v>
      </c>
      <c r="W68" s="421">
        <v>50000</v>
      </c>
      <c r="X68" s="421">
        <v>0</v>
      </c>
      <c r="Y68" s="421">
        <v>0</v>
      </c>
      <c r="Z68" s="421">
        <v>50000</v>
      </c>
      <c r="AA68" s="421">
        <v>50000</v>
      </c>
      <c r="AB68" s="421">
        <v>0</v>
      </c>
      <c r="AC68" s="421">
        <v>0</v>
      </c>
      <c r="AD68" s="421">
        <v>150000</v>
      </c>
      <c r="AE68" s="421">
        <v>150000</v>
      </c>
      <c r="AF68" s="421">
        <v>150000</v>
      </c>
      <c r="AG68" s="421">
        <v>0</v>
      </c>
      <c r="AH68" s="421">
        <v>300000</v>
      </c>
      <c r="AI68" s="421">
        <v>300000</v>
      </c>
      <c r="AJ68" s="421">
        <v>300000</v>
      </c>
      <c r="AK68" s="421">
        <v>0</v>
      </c>
      <c r="AL68" s="154"/>
    </row>
    <row r="69" spans="1:38" ht="20" customHeight="1" x14ac:dyDescent="0.2">
      <c r="A69" s="420" t="s">
        <v>814</v>
      </c>
      <c r="B69" s="421">
        <v>0</v>
      </c>
      <c r="C69" s="421">
        <v>0</v>
      </c>
      <c r="D69" s="421">
        <v>0</v>
      </c>
      <c r="E69" s="421">
        <v>0</v>
      </c>
      <c r="F69" s="421">
        <v>0</v>
      </c>
      <c r="G69" s="421">
        <v>0</v>
      </c>
      <c r="H69" s="421">
        <v>0</v>
      </c>
      <c r="I69" s="421">
        <v>0</v>
      </c>
      <c r="J69" s="421">
        <v>0</v>
      </c>
      <c r="K69" s="421">
        <v>0</v>
      </c>
      <c r="L69" s="421">
        <v>0</v>
      </c>
      <c r="M69" s="421">
        <v>0</v>
      </c>
      <c r="N69" s="421">
        <v>0</v>
      </c>
      <c r="O69" s="421">
        <v>0</v>
      </c>
      <c r="P69" s="421">
        <v>0</v>
      </c>
      <c r="Q69" s="421">
        <v>0</v>
      </c>
      <c r="R69" s="421">
        <v>0</v>
      </c>
      <c r="S69" s="421">
        <v>0</v>
      </c>
      <c r="T69" s="421">
        <v>0</v>
      </c>
      <c r="U69" s="421">
        <v>0</v>
      </c>
      <c r="V69" s="421">
        <v>0</v>
      </c>
      <c r="W69" s="421">
        <v>0</v>
      </c>
      <c r="X69" s="421">
        <v>0</v>
      </c>
      <c r="Y69" s="421">
        <v>0</v>
      </c>
      <c r="Z69" s="421">
        <v>0</v>
      </c>
      <c r="AA69" s="421">
        <v>0</v>
      </c>
      <c r="AB69" s="421">
        <v>0</v>
      </c>
      <c r="AC69" s="421">
        <v>0</v>
      </c>
      <c r="AD69" s="421">
        <v>0</v>
      </c>
      <c r="AE69" s="421">
        <v>0</v>
      </c>
      <c r="AF69" s="421">
        <v>0</v>
      </c>
      <c r="AG69" s="421">
        <v>0</v>
      </c>
      <c r="AH69" s="421">
        <v>0</v>
      </c>
      <c r="AI69" s="421">
        <v>0</v>
      </c>
      <c r="AJ69" s="421">
        <v>0</v>
      </c>
      <c r="AK69" s="421">
        <v>0</v>
      </c>
      <c r="AL69" s="154"/>
    </row>
    <row r="70" spans="1:38" ht="20" customHeight="1" x14ac:dyDescent="0.2">
      <c r="A70" s="420" t="s">
        <v>1573</v>
      </c>
      <c r="B70" s="421">
        <v>0</v>
      </c>
      <c r="C70" s="421">
        <v>0</v>
      </c>
      <c r="D70" s="421">
        <v>0</v>
      </c>
      <c r="E70" s="421">
        <v>0</v>
      </c>
      <c r="F70" s="421">
        <v>0</v>
      </c>
      <c r="G70" s="421">
        <v>0</v>
      </c>
      <c r="H70" s="421">
        <v>0</v>
      </c>
      <c r="I70" s="421">
        <v>0</v>
      </c>
      <c r="J70" s="421">
        <v>189170</v>
      </c>
      <c r="K70" s="421">
        <v>189170</v>
      </c>
      <c r="L70" s="421">
        <v>0</v>
      </c>
      <c r="M70" s="421">
        <v>0</v>
      </c>
      <c r="N70" s="421">
        <v>189170</v>
      </c>
      <c r="O70" s="421">
        <v>189170</v>
      </c>
      <c r="P70" s="421">
        <v>189170</v>
      </c>
      <c r="Q70" s="421">
        <v>0</v>
      </c>
      <c r="R70" s="421">
        <v>0</v>
      </c>
      <c r="S70" s="421">
        <v>0</v>
      </c>
      <c r="T70" s="421">
        <v>0</v>
      </c>
      <c r="U70" s="421">
        <v>0</v>
      </c>
      <c r="V70" s="421">
        <v>0</v>
      </c>
      <c r="W70" s="421">
        <v>0</v>
      </c>
      <c r="X70" s="421">
        <v>0</v>
      </c>
      <c r="Y70" s="421">
        <v>0</v>
      </c>
      <c r="Z70" s="421">
        <v>0</v>
      </c>
      <c r="AA70" s="421">
        <v>0</v>
      </c>
      <c r="AB70" s="421">
        <v>0</v>
      </c>
      <c r="AC70" s="421">
        <v>0</v>
      </c>
      <c r="AD70" s="421">
        <v>0</v>
      </c>
      <c r="AE70" s="421">
        <v>0</v>
      </c>
      <c r="AF70" s="421">
        <v>0</v>
      </c>
      <c r="AG70" s="421">
        <v>0</v>
      </c>
      <c r="AH70" s="421">
        <v>189170</v>
      </c>
      <c r="AI70" s="421">
        <v>189170</v>
      </c>
      <c r="AJ70" s="421">
        <v>189170</v>
      </c>
      <c r="AK70" s="421">
        <v>0</v>
      </c>
      <c r="AL70" s="154"/>
    </row>
    <row r="71" spans="1:38" ht="20" customHeight="1" x14ac:dyDescent="0.2">
      <c r="A71" s="420" t="s">
        <v>836</v>
      </c>
      <c r="B71" s="421">
        <v>1320000</v>
      </c>
      <c r="C71" s="421">
        <v>1920000</v>
      </c>
      <c r="D71" s="421">
        <v>0</v>
      </c>
      <c r="E71" s="421">
        <v>600000</v>
      </c>
      <c r="F71" s="421">
        <v>1320000</v>
      </c>
      <c r="G71" s="421">
        <v>1920000</v>
      </c>
      <c r="H71" s="421">
        <v>0</v>
      </c>
      <c r="I71" s="421">
        <v>600000</v>
      </c>
      <c r="J71" s="421">
        <v>1320000</v>
      </c>
      <c r="K71" s="421">
        <v>1920000</v>
      </c>
      <c r="L71" s="421">
        <v>0</v>
      </c>
      <c r="M71" s="421">
        <v>600000</v>
      </c>
      <c r="N71" s="421">
        <v>3960000</v>
      </c>
      <c r="O71" s="421">
        <v>5760000</v>
      </c>
      <c r="P71" s="421">
        <v>5760000</v>
      </c>
      <c r="Q71" s="421">
        <v>1800000</v>
      </c>
      <c r="R71" s="421">
        <v>1320000</v>
      </c>
      <c r="S71" s="421">
        <v>1920000</v>
      </c>
      <c r="T71" s="421">
        <v>0</v>
      </c>
      <c r="U71" s="421">
        <v>600000</v>
      </c>
      <c r="V71" s="421">
        <v>1320000</v>
      </c>
      <c r="W71" s="421">
        <v>1920000</v>
      </c>
      <c r="X71" s="421">
        <v>0</v>
      </c>
      <c r="Y71" s="421">
        <v>600000</v>
      </c>
      <c r="Z71" s="421">
        <v>1320000</v>
      </c>
      <c r="AA71" s="421">
        <v>1920000</v>
      </c>
      <c r="AB71" s="421">
        <v>0</v>
      </c>
      <c r="AC71" s="421">
        <v>600000</v>
      </c>
      <c r="AD71" s="421">
        <v>3960000</v>
      </c>
      <c r="AE71" s="421">
        <v>5760000</v>
      </c>
      <c r="AF71" s="421">
        <v>5760000</v>
      </c>
      <c r="AG71" s="421">
        <v>1800000</v>
      </c>
      <c r="AH71" s="421">
        <v>7920000</v>
      </c>
      <c r="AI71" s="421">
        <v>11520000</v>
      </c>
      <c r="AJ71" s="421">
        <v>11520000</v>
      </c>
      <c r="AK71" s="421">
        <v>3600000</v>
      </c>
      <c r="AL71" s="154"/>
    </row>
    <row r="72" spans="1:38" ht="20" customHeight="1" x14ac:dyDescent="0.2">
      <c r="A72" s="420" t="s">
        <v>851</v>
      </c>
      <c r="B72" s="421">
        <v>1850000</v>
      </c>
      <c r="C72" s="421">
        <v>1750000</v>
      </c>
      <c r="D72" s="421">
        <v>0</v>
      </c>
      <c r="E72" s="421">
        <v>-100000</v>
      </c>
      <c r="F72" s="421">
        <v>1850000</v>
      </c>
      <c r="G72" s="421">
        <v>1750000</v>
      </c>
      <c r="H72" s="421">
        <v>0</v>
      </c>
      <c r="I72" s="421">
        <v>-100000</v>
      </c>
      <c r="J72" s="421">
        <v>1850000</v>
      </c>
      <c r="K72" s="421">
        <v>1750000</v>
      </c>
      <c r="L72" s="421">
        <v>0</v>
      </c>
      <c r="M72" s="421">
        <v>-100000</v>
      </c>
      <c r="N72" s="421">
        <v>5550000</v>
      </c>
      <c r="O72" s="421">
        <v>5250000</v>
      </c>
      <c r="P72" s="421">
        <v>5250000</v>
      </c>
      <c r="Q72" s="421">
        <v>-300000</v>
      </c>
      <c r="R72" s="421">
        <v>1850000</v>
      </c>
      <c r="S72" s="421">
        <v>1750000</v>
      </c>
      <c r="T72" s="421">
        <v>0</v>
      </c>
      <c r="U72" s="421">
        <v>-100000</v>
      </c>
      <c r="V72" s="421">
        <v>1850000</v>
      </c>
      <c r="W72" s="421">
        <v>1850000</v>
      </c>
      <c r="X72" s="421">
        <v>0</v>
      </c>
      <c r="Y72" s="421">
        <v>0</v>
      </c>
      <c r="Z72" s="421">
        <v>1850000</v>
      </c>
      <c r="AA72" s="421">
        <v>1750000</v>
      </c>
      <c r="AB72" s="421">
        <v>0</v>
      </c>
      <c r="AC72" s="421">
        <v>-100000</v>
      </c>
      <c r="AD72" s="421">
        <v>5550000</v>
      </c>
      <c r="AE72" s="421">
        <v>5350000</v>
      </c>
      <c r="AF72" s="421">
        <v>5350000</v>
      </c>
      <c r="AG72" s="421">
        <v>-200000</v>
      </c>
      <c r="AH72" s="421">
        <v>11100000</v>
      </c>
      <c r="AI72" s="421">
        <v>10600000</v>
      </c>
      <c r="AJ72" s="421">
        <v>10600000</v>
      </c>
      <c r="AK72" s="421">
        <v>-500000</v>
      </c>
      <c r="AL72" s="154"/>
    </row>
    <row r="73" spans="1:38" ht="20" customHeight="1" x14ac:dyDescent="0.2">
      <c r="A73" s="420" t="s">
        <v>853</v>
      </c>
      <c r="B73" s="421">
        <v>0</v>
      </c>
      <c r="C73" s="421">
        <v>0</v>
      </c>
      <c r="D73" s="421">
        <v>0</v>
      </c>
      <c r="E73" s="421">
        <v>0</v>
      </c>
      <c r="F73" s="421">
        <v>41470</v>
      </c>
      <c r="G73" s="421">
        <v>41470</v>
      </c>
      <c r="H73" s="421">
        <v>0</v>
      </c>
      <c r="I73" s="421">
        <v>0</v>
      </c>
      <c r="J73" s="421">
        <v>0</v>
      </c>
      <c r="K73" s="421">
        <v>0</v>
      </c>
      <c r="L73" s="421">
        <v>0</v>
      </c>
      <c r="M73" s="421">
        <v>0</v>
      </c>
      <c r="N73" s="421">
        <v>41470</v>
      </c>
      <c r="O73" s="421">
        <v>41470</v>
      </c>
      <c r="P73" s="421">
        <v>41470</v>
      </c>
      <c r="Q73" s="421">
        <v>0</v>
      </c>
      <c r="R73" s="421">
        <v>0</v>
      </c>
      <c r="S73" s="421">
        <v>0</v>
      </c>
      <c r="T73" s="421">
        <v>0</v>
      </c>
      <c r="U73" s="421">
        <v>0</v>
      </c>
      <c r="V73" s="421">
        <v>0</v>
      </c>
      <c r="W73" s="421">
        <v>0</v>
      </c>
      <c r="X73" s="421">
        <v>0</v>
      </c>
      <c r="Y73" s="421">
        <v>0</v>
      </c>
      <c r="Z73" s="421">
        <v>0</v>
      </c>
      <c r="AA73" s="421">
        <v>0</v>
      </c>
      <c r="AB73" s="421">
        <v>0</v>
      </c>
      <c r="AC73" s="421">
        <v>0</v>
      </c>
      <c r="AD73" s="421">
        <v>0</v>
      </c>
      <c r="AE73" s="421">
        <v>0</v>
      </c>
      <c r="AF73" s="421">
        <v>0</v>
      </c>
      <c r="AG73" s="421">
        <v>0</v>
      </c>
      <c r="AH73" s="421">
        <v>41470</v>
      </c>
      <c r="AI73" s="421">
        <v>41470</v>
      </c>
      <c r="AJ73" s="421">
        <v>41470</v>
      </c>
      <c r="AK73" s="421">
        <v>0</v>
      </c>
      <c r="AL73" s="154"/>
    </row>
    <row r="74" spans="1:38" ht="20" customHeight="1" x14ac:dyDescent="0.2">
      <c r="A74" s="420" t="s">
        <v>1118</v>
      </c>
      <c r="B74" s="421">
        <v>1790000</v>
      </c>
      <c r="C74" s="421">
        <v>1340000</v>
      </c>
      <c r="D74" s="421">
        <v>0</v>
      </c>
      <c r="E74" s="421">
        <v>-450000</v>
      </c>
      <c r="F74" s="421">
        <v>1790000</v>
      </c>
      <c r="G74" s="421">
        <v>1340000</v>
      </c>
      <c r="H74" s="421">
        <v>0</v>
      </c>
      <c r="I74" s="421">
        <v>-450000</v>
      </c>
      <c r="J74" s="421">
        <v>1790000</v>
      </c>
      <c r="K74" s="421">
        <v>1340000</v>
      </c>
      <c r="L74" s="421">
        <v>0</v>
      </c>
      <c r="M74" s="421">
        <v>-450000</v>
      </c>
      <c r="N74" s="421">
        <v>5370000</v>
      </c>
      <c r="O74" s="421">
        <v>4020000</v>
      </c>
      <c r="P74" s="421">
        <v>4020000</v>
      </c>
      <c r="Q74" s="421">
        <v>-1350000</v>
      </c>
      <c r="R74" s="421">
        <v>1790000</v>
      </c>
      <c r="S74" s="421">
        <v>1340000</v>
      </c>
      <c r="T74" s="421">
        <v>0</v>
      </c>
      <c r="U74" s="421">
        <v>-450000</v>
      </c>
      <c r="V74" s="421">
        <v>1790000</v>
      </c>
      <c r="W74" s="421">
        <v>1340000</v>
      </c>
      <c r="X74" s="421">
        <v>0</v>
      </c>
      <c r="Y74" s="421">
        <v>-450000</v>
      </c>
      <c r="Z74" s="421">
        <v>1790000</v>
      </c>
      <c r="AA74" s="421">
        <v>1340000</v>
      </c>
      <c r="AB74" s="421">
        <v>0</v>
      </c>
      <c r="AC74" s="421">
        <v>-450000</v>
      </c>
      <c r="AD74" s="421">
        <v>5370000</v>
      </c>
      <c r="AE74" s="421">
        <v>4020000</v>
      </c>
      <c r="AF74" s="421">
        <v>4020000</v>
      </c>
      <c r="AG74" s="421">
        <v>-1350000</v>
      </c>
      <c r="AH74" s="421">
        <v>10740000</v>
      </c>
      <c r="AI74" s="421">
        <v>8040000</v>
      </c>
      <c r="AJ74" s="421">
        <v>8040000</v>
      </c>
      <c r="AK74" s="421">
        <v>-2700000</v>
      </c>
      <c r="AL74" s="154"/>
    </row>
    <row r="75" spans="1:38" ht="20" customHeight="1" x14ac:dyDescent="0.2">
      <c r="A75" s="420" t="s">
        <v>912</v>
      </c>
      <c r="B75" s="421">
        <v>0</v>
      </c>
      <c r="C75" s="421">
        <v>0</v>
      </c>
      <c r="D75" s="421">
        <v>0</v>
      </c>
      <c r="E75" s="421">
        <v>0</v>
      </c>
      <c r="F75" s="421">
        <v>0</v>
      </c>
      <c r="G75" s="421">
        <v>0</v>
      </c>
      <c r="H75" s="421">
        <v>0</v>
      </c>
      <c r="I75" s="421">
        <v>0</v>
      </c>
      <c r="J75" s="421">
        <v>0</v>
      </c>
      <c r="K75" s="421">
        <v>0</v>
      </c>
      <c r="L75" s="421">
        <v>0</v>
      </c>
      <c r="M75" s="421">
        <v>0</v>
      </c>
      <c r="N75" s="421">
        <v>0</v>
      </c>
      <c r="O75" s="421">
        <v>0</v>
      </c>
      <c r="P75" s="421">
        <v>0</v>
      </c>
      <c r="Q75" s="421">
        <v>0</v>
      </c>
      <c r="R75" s="421">
        <v>199080</v>
      </c>
      <c r="S75" s="421">
        <v>199080</v>
      </c>
      <c r="T75" s="421">
        <v>0</v>
      </c>
      <c r="U75" s="421">
        <v>0</v>
      </c>
      <c r="V75" s="421">
        <v>0</v>
      </c>
      <c r="W75" s="421">
        <v>0</v>
      </c>
      <c r="X75" s="421">
        <v>0</v>
      </c>
      <c r="Y75" s="421">
        <v>0</v>
      </c>
      <c r="Z75" s="421">
        <v>0</v>
      </c>
      <c r="AA75" s="421">
        <v>0</v>
      </c>
      <c r="AB75" s="421">
        <v>0</v>
      </c>
      <c r="AC75" s="421">
        <v>0</v>
      </c>
      <c r="AD75" s="421">
        <v>199080</v>
      </c>
      <c r="AE75" s="421">
        <v>199080</v>
      </c>
      <c r="AF75" s="421">
        <v>199080</v>
      </c>
      <c r="AG75" s="421">
        <v>0</v>
      </c>
      <c r="AH75" s="421">
        <v>199080</v>
      </c>
      <c r="AI75" s="421">
        <v>199080</v>
      </c>
      <c r="AJ75" s="421">
        <v>199080</v>
      </c>
      <c r="AK75" s="421">
        <v>0</v>
      </c>
      <c r="AL75" s="154"/>
    </row>
    <row r="76" spans="1:38" ht="20" customHeight="1" x14ac:dyDescent="0.2">
      <c r="A76" s="420" t="s">
        <v>915</v>
      </c>
      <c r="B76" s="421">
        <v>0</v>
      </c>
      <c r="C76" s="421">
        <v>0</v>
      </c>
      <c r="D76" s="421">
        <v>0</v>
      </c>
      <c r="E76" s="421">
        <v>0</v>
      </c>
      <c r="F76" s="421">
        <v>0</v>
      </c>
      <c r="G76" s="421">
        <v>0</v>
      </c>
      <c r="H76" s="421">
        <v>0</v>
      </c>
      <c r="I76" s="421">
        <v>0</v>
      </c>
      <c r="J76" s="421">
        <v>0</v>
      </c>
      <c r="K76" s="421">
        <v>0</v>
      </c>
      <c r="L76" s="421">
        <v>0</v>
      </c>
      <c r="M76" s="421">
        <v>0</v>
      </c>
      <c r="N76" s="421">
        <v>0</v>
      </c>
      <c r="O76" s="421">
        <v>0</v>
      </c>
      <c r="P76" s="421">
        <v>0</v>
      </c>
      <c r="Q76" s="421">
        <v>0</v>
      </c>
      <c r="R76" s="421">
        <v>0</v>
      </c>
      <c r="S76" s="421">
        <v>0</v>
      </c>
      <c r="T76" s="421">
        <v>0</v>
      </c>
      <c r="U76" s="421">
        <v>0</v>
      </c>
      <c r="V76" s="421">
        <v>960000</v>
      </c>
      <c r="W76" s="421">
        <v>960000</v>
      </c>
      <c r="X76" s="421">
        <v>0</v>
      </c>
      <c r="Y76" s="421">
        <v>0</v>
      </c>
      <c r="Z76" s="421">
        <v>600000</v>
      </c>
      <c r="AA76" s="421">
        <v>800000</v>
      </c>
      <c r="AB76" s="421">
        <v>0</v>
      </c>
      <c r="AC76" s="421">
        <v>200000</v>
      </c>
      <c r="AD76" s="421">
        <v>1560000</v>
      </c>
      <c r="AE76" s="421">
        <v>1760000</v>
      </c>
      <c r="AF76" s="421">
        <v>1760000</v>
      </c>
      <c r="AG76" s="421">
        <v>200000</v>
      </c>
      <c r="AH76" s="421">
        <v>1560000</v>
      </c>
      <c r="AI76" s="421">
        <v>1760000</v>
      </c>
      <c r="AJ76" s="421">
        <v>1760000</v>
      </c>
      <c r="AK76" s="421">
        <v>200000</v>
      </c>
      <c r="AL76" s="154"/>
    </row>
    <row r="77" spans="1:38" ht="20" customHeight="1" x14ac:dyDescent="0.2">
      <c r="A77" s="420" t="s">
        <v>973</v>
      </c>
      <c r="B77" s="421">
        <v>0</v>
      </c>
      <c r="C77" s="421">
        <v>0</v>
      </c>
      <c r="D77" s="421">
        <v>0</v>
      </c>
      <c r="E77" s="421">
        <v>0</v>
      </c>
      <c r="F77" s="421">
        <v>0</v>
      </c>
      <c r="G77" s="421">
        <v>0</v>
      </c>
      <c r="H77" s="421">
        <v>0</v>
      </c>
      <c r="I77" s="421">
        <v>0</v>
      </c>
      <c r="J77" s="421">
        <v>0</v>
      </c>
      <c r="K77" s="421">
        <v>0</v>
      </c>
      <c r="L77" s="421">
        <v>0</v>
      </c>
      <c r="M77" s="421">
        <v>0</v>
      </c>
      <c r="N77" s="421">
        <v>0</v>
      </c>
      <c r="O77" s="421">
        <v>0</v>
      </c>
      <c r="P77" s="421">
        <v>0</v>
      </c>
      <c r="Q77" s="421">
        <v>0</v>
      </c>
      <c r="R77" s="421">
        <v>0</v>
      </c>
      <c r="S77" s="421">
        <v>0</v>
      </c>
      <c r="T77" s="421">
        <v>0</v>
      </c>
      <c r="U77" s="421">
        <v>0</v>
      </c>
      <c r="V77" s="421">
        <v>150000</v>
      </c>
      <c r="W77" s="421">
        <v>150000</v>
      </c>
      <c r="X77" s="421">
        <v>0</v>
      </c>
      <c r="Y77" s="421">
        <v>0</v>
      </c>
      <c r="Z77" s="421">
        <v>0</v>
      </c>
      <c r="AA77" s="421">
        <v>0</v>
      </c>
      <c r="AB77" s="421">
        <v>0</v>
      </c>
      <c r="AC77" s="421">
        <v>0</v>
      </c>
      <c r="AD77" s="421">
        <v>150000</v>
      </c>
      <c r="AE77" s="421">
        <v>150000</v>
      </c>
      <c r="AF77" s="421">
        <v>150000</v>
      </c>
      <c r="AG77" s="421">
        <v>0</v>
      </c>
      <c r="AH77" s="421">
        <v>150000</v>
      </c>
      <c r="AI77" s="421">
        <v>150000</v>
      </c>
      <c r="AJ77" s="421">
        <v>150000</v>
      </c>
      <c r="AK77" s="421">
        <v>0</v>
      </c>
      <c r="AL77" s="154"/>
    </row>
    <row r="78" spans="1:38" ht="20" customHeight="1" x14ac:dyDescent="0.2">
      <c r="A78" s="420" t="s">
        <v>1085</v>
      </c>
      <c r="B78" s="421">
        <v>0</v>
      </c>
      <c r="C78" s="421">
        <v>0</v>
      </c>
      <c r="D78" s="421">
        <v>0</v>
      </c>
      <c r="E78" s="421">
        <v>0</v>
      </c>
      <c r="F78" s="421">
        <v>0</v>
      </c>
      <c r="G78" s="421">
        <v>0</v>
      </c>
      <c r="H78" s="421">
        <v>0</v>
      </c>
      <c r="I78" s="421">
        <v>0</v>
      </c>
      <c r="J78" s="421">
        <v>0</v>
      </c>
      <c r="K78" s="421">
        <v>0</v>
      </c>
      <c r="L78" s="421">
        <v>0</v>
      </c>
      <c r="M78" s="421">
        <v>0</v>
      </c>
      <c r="N78" s="421">
        <v>0</v>
      </c>
      <c r="O78" s="421">
        <v>0</v>
      </c>
      <c r="P78" s="421">
        <v>0</v>
      </c>
      <c r="Q78" s="421">
        <v>0</v>
      </c>
      <c r="R78" s="421">
        <v>0</v>
      </c>
      <c r="S78" s="421">
        <v>0</v>
      </c>
      <c r="T78" s="421">
        <v>0</v>
      </c>
      <c r="U78" s="421">
        <v>0</v>
      </c>
      <c r="V78" s="421">
        <v>0</v>
      </c>
      <c r="W78" s="421">
        <v>0</v>
      </c>
      <c r="X78" s="421">
        <v>0</v>
      </c>
      <c r="Y78" s="421">
        <v>0</v>
      </c>
      <c r="Z78" s="421">
        <v>0</v>
      </c>
      <c r="AA78" s="421">
        <v>0</v>
      </c>
      <c r="AB78" s="421">
        <v>0</v>
      </c>
      <c r="AC78" s="421">
        <v>0</v>
      </c>
      <c r="AD78" s="421">
        <v>0</v>
      </c>
      <c r="AE78" s="421">
        <v>0</v>
      </c>
      <c r="AF78" s="421">
        <v>0</v>
      </c>
      <c r="AG78" s="421">
        <v>0</v>
      </c>
      <c r="AH78" s="421">
        <v>0</v>
      </c>
      <c r="AI78" s="421">
        <v>0</v>
      </c>
      <c r="AJ78" s="421">
        <v>0</v>
      </c>
      <c r="AK78" s="421">
        <v>0</v>
      </c>
      <c r="AL78" s="154"/>
    </row>
    <row r="79" spans="1:38" ht="20" customHeight="1" x14ac:dyDescent="0.2">
      <c r="A79" s="420" t="s">
        <v>1100</v>
      </c>
      <c r="B79" s="421">
        <v>0</v>
      </c>
      <c r="C79" s="421">
        <v>0</v>
      </c>
      <c r="D79" s="421">
        <v>0</v>
      </c>
      <c r="E79" s="421">
        <v>0</v>
      </c>
      <c r="F79" s="421">
        <v>0</v>
      </c>
      <c r="G79" s="421">
        <v>0</v>
      </c>
      <c r="H79" s="421">
        <v>0</v>
      </c>
      <c r="I79" s="421">
        <v>0</v>
      </c>
      <c r="J79" s="421">
        <v>0</v>
      </c>
      <c r="K79" s="421">
        <v>0</v>
      </c>
      <c r="L79" s="421">
        <v>0</v>
      </c>
      <c r="M79" s="421">
        <v>0</v>
      </c>
      <c r="N79" s="421">
        <v>0</v>
      </c>
      <c r="O79" s="421">
        <v>0</v>
      </c>
      <c r="P79" s="421">
        <v>0</v>
      </c>
      <c r="Q79" s="421">
        <v>0</v>
      </c>
      <c r="R79" s="421">
        <v>0</v>
      </c>
      <c r="S79" s="421">
        <v>0</v>
      </c>
      <c r="T79" s="421">
        <v>0</v>
      </c>
      <c r="U79" s="421">
        <v>0</v>
      </c>
      <c r="V79" s="421">
        <v>0</v>
      </c>
      <c r="W79" s="421">
        <v>0</v>
      </c>
      <c r="X79" s="421">
        <v>0</v>
      </c>
      <c r="Y79" s="421">
        <v>0</v>
      </c>
      <c r="Z79" s="421">
        <v>0</v>
      </c>
      <c r="AA79" s="421">
        <v>0</v>
      </c>
      <c r="AB79" s="421">
        <v>0</v>
      </c>
      <c r="AC79" s="421">
        <v>0</v>
      </c>
      <c r="AD79" s="421">
        <v>0</v>
      </c>
      <c r="AE79" s="421">
        <v>0</v>
      </c>
      <c r="AF79" s="421">
        <v>0</v>
      </c>
      <c r="AG79" s="421">
        <v>0</v>
      </c>
      <c r="AH79" s="421">
        <v>0</v>
      </c>
      <c r="AI79" s="421">
        <v>0</v>
      </c>
      <c r="AJ79" s="421">
        <v>0</v>
      </c>
      <c r="AK79" s="421">
        <v>0</v>
      </c>
      <c r="AL79" s="154"/>
    </row>
    <row r="80" spans="1:38" ht="20" customHeight="1" x14ac:dyDescent="0.2">
      <c r="A80" s="420" t="s">
        <v>1121</v>
      </c>
      <c r="B80" s="421">
        <v>0</v>
      </c>
      <c r="C80" s="421">
        <v>0</v>
      </c>
      <c r="D80" s="421">
        <v>0</v>
      </c>
      <c r="E80" s="421">
        <v>0</v>
      </c>
      <c r="F80" s="421">
        <v>0</v>
      </c>
      <c r="G80" s="421">
        <v>0</v>
      </c>
      <c r="H80" s="421">
        <v>0</v>
      </c>
      <c r="I80" s="421">
        <v>0</v>
      </c>
      <c r="J80" s="421">
        <v>0</v>
      </c>
      <c r="K80" s="421">
        <v>0</v>
      </c>
      <c r="L80" s="421">
        <v>0</v>
      </c>
      <c r="M80" s="421">
        <v>0</v>
      </c>
      <c r="N80" s="421">
        <v>0</v>
      </c>
      <c r="O80" s="421">
        <v>0</v>
      </c>
      <c r="P80" s="421">
        <v>0</v>
      </c>
      <c r="Q80" s="421">
        <v>0</v>
      </c>
      <c r="R80" s="421">
        <v>0</v>
      </c>
      <c r="S80" s="421">
        <v>0</v>
      </c>
      <c r="T80" s="421">
        <v>0</v>
      </c>
      <c r="U80" s="421">
        <v>0</v>
      </c>
      <c r="V80" s="421">
        <v>0</v>
      </c>
      <c r="W80" s="421">
        <v>0</v>
      </c>
      <c r="X80" s="421">
        <v>0</v>
      </c>
      <c r="Y80" s="421">
        <v>0</v>
      </c>
      <c r="Z80" s="421">
        <v>0</v>
      </c>
      <c r="AA80" s="421">
        <v>0</v>
      </c>
      <c r="AB80" s="421">
        <v>0</v>
      </c>
      <c r="AC80" s="421">
        <v>0</v>
      </c>
      <c r="AD80" s="421">
        <v>0</v>
      </c>
      <c r="AE80" s="421">
        <v>0</v>
      </c>
      <c r="AF80" s="421">
        <v>0</v>
      </c>
      <c r="AG80" s="421">
        <v>0</v>
      </c>
      <c r="AH80" s="421">
        <v>0</v>
      </c>
      <c r="AI80" s="421">
        <v>0</v>
      </c>
      <c r="AJ80" s="421">
        <v>0</v>
      </c>
      <c r="AK80" s="421">
        <v>0</v>
      </c>
    </row>
    <row r="81" spans="1:37" ht="20" customHeight="1" x14ac:dyDescent="0.2">
      <c r="A81" s="420" t="s">
        <v>1129</v>
      </c>
      <c r="B81" s="421">
        <v>0</v>
      </c>
      <c r="C81" s="421">
        <v>0</v>
      </c>
      <c r="D81" s="421">
        <v>0</v>
      </c>
      <c r="E81" s="421">
        <v>0</v>
      </c>
      <c r="F81" s="421">
        <v>0</v>
      </c>
      <c r="G81" s="421">
        <v>0</v>
      </c>
      <c r="H81" s="421">
        <v>0</v>
      </c>
      <c r="I81" s="421">
        <v>0</v>
      </c>
      <c r="J81" s="421">
        <v>0</v>
      </c>
      <c r="K81" s="421">
        <v>0</v>
      </c>
      <c r="L81" s="421">
        <v>0</v>
      </c>
      <c r="M81" s="421">
        <v>0</v>
      </c>
      <c r="N81" s="421">
        <v>0</v>
      </c>
      <c r="O81" s="421">
        <v>0</v>
      </c>
      <c r="P81" s="421">
        <v>0</v>
      </c>
      <c r="Q81" s="421">
        <v>0</v>
      </c>
      <c r="R81" s="421">
        <v>0</v>
      </c>
      <c r="S81" s="421">
        <v>0</v>
      </c>
      <c r="T81" s="421">
        <v>0</v>
      </c>
      <c r="U81" s="421">
        <v>0</v>
      </c>
      <c r="V81" s="421">
        <v>0</v>
      </c>
      <c r="W81" s="421">
        <v>0</v>
      </c>
      <c r="X81" s="421">
        <v>0</v>
      </c>
      <c r="Y81" s="421">
        <v>0</v>
      </c>
      <c r="Z81" s="421">
        <v>0</v>
      </c>
      <c r="AA81" s="421">
        <v>0</v>
      </c>
      <c r="AB81" s="421">
        <v>0</v>
      </c>
      <c r="AC81" s="421">
        <v>0</v>
      </c>
      <c r="AD81" s="421">
        <v>0</v>
      </c>
      <c r="AE81" s="421">
        <v>0</v>
      </c>
      <c r="AF81" s="421">
        <v>0</v>
      </c>
      <c r="AG81" s="421">
        <v>0</v>
      </c>
      <c r="AH81" s="421">
        <v>0</v>
      </c>
      <c r="AI81" s="421">
        <v>0</v>
      </c>
      <c r="AJ81" s="421">
        <v>0</v>
      </c>
      <c r="AK81" s="421">
        <v>0</v>
      </c>
    </row>
    <row r="82" spans="1:37" ht="20" customHeight="1" x14ac:dyDescent="0.2">
      <c r="A82" s="420" t="s">
        <v>1127</v>
      </c>
      <c r="B82" s="421">
        <v>2950000</v>
      </c>
      <c r="C82" s="421">
        <v>4800000</v>
      </c>
      <c r="D82" s="421">
        <v>0</v>
      </c>
      <c r="E82" s="421">
        <v>1850000</v>
      </c>
      <c r="F82" s="421">
        <v>2950000</v>
      </c>
      <c r="G82" s="421">
        <v>4800000</v>
      </c>
      <c r="H82" s="421">
        <v>0</v>
      </c>
      <c r="I82" s="421">
        <v>1850000</v>
      </c>
      <c r="J82" s="421">
        <v>850000</v>
      </c>
      <c r="K82" s="421">
        <v>850000</v>
      </c>
      <c r="L82" s="421">
        <v>0</v>
      </c>
      <c r="M82" s="421">
        <v>0</v>
      </c>
      <c r="N82" s="421">
        <v>6750000</v>
      </c>
      <c r="O82" s="421">
        <v>10450000</v>
      </c>
      <c r="P82" s="421">
        <v>10450000</v>
      </c>
      <c r="Q82" s="421">
        <v>3700000</v>
      </c>
      <c r="R82" s="421">
        <v>850000</v>
      </c>
      <c r="S82" s="421">
        <v>850000</v>
      </c>
      <c r="T82" s="421">
        <v>0</v>
      </c>
      <c r="U82" s="421">
        <v>0</v>
      </c>
      <c r="V82" s="421">
        <v>5218000</v>
      </c>
      <c r="W82" s="421">
        <v>5218000</v>
      </c>
      <c r="X82" s="421">
        <v>0</v>
      </c>
      <c r="Y82" s="421">
        <v>0</v>
      </c>
      <c r="Z82" s="421">
        <v>850000</v>
      </c>
      <c r="AA82" s="421">
        <v>850000</v>
      </c>
      <c r="AB82" s="421">
        <v>0</v>
      </c>
      <c r="AC82" s="421">
        <v>0</v>
      </c>
      <c r="AD82" s="421">
        <v>6918000</v>
      </c>
      <c r="AE82" s="421">
        <v>6918000</v>
      </c>
      <c r="AF82" s="421">
        <v>6918000</v>
      </c>
      <c r="AG82" s="421">
        <v>0</v>
      </c>
      <c r="AH82" s="421">
        <v>13668000</v>
      </c>
      <c r="AI82" s="421">
        <v>17368000</v>
      </c>
      <c r="AJ82" s="421">
        <v>17368000</v>
      </c>
      <c r="AK82" s="421">
        <v>3700000</v>
      </c>
    </row>
    <row r="83" spans="1:37" ht="20" customHeight="1" x14ac:dyDescent="0.2">
      <c r="A83" s="420" t="s">
        <v>1134</v>
      </c>
      <c r="B83" s="421">
        <v>1450000</v>
      </c>
      <c r="C83" s="421">
        <v>1450000</v>
      </c>
      <c r="D83" s="421">
        <v>0</v>
      </c>
      <c r="E83" s="421">
        <v>0</v>
      </c>
      <c r="F83" s="421">
        <v>1450000</v>
      </c>
      <c r="G83" s="421">
        <v>1450000</v>
      </c>
      <c r="H83" s="421">
        <v>0</v>
      </c>
      <c r="I83" s="421">
        <v>0</v>
      </c>
      <c r="J83" s="421">
        <v>1450000</v>
      </c>
      <c r="K83" s="421">
        <v>1450000</v>
      </c>
      <c r="L83" s="421">
        <v>0</v>
      </c>
      <c r="M83" s="421">
        <v>0</v>
      </c>
      <c r="N83" s="421">
        <v>4350000</v>
      </c>
      <c r="O83" s="421">
        <v>4350000</v>
      </c>
      <c r="P83" s="421">
        <v>4350000</v>
      </c>
      <c r="Q83" s="421">
        <v>0</v>
      </c>
      <c r="R83" s="421">
        <v>1450000</v>
      </c>
      <c r="S83" s="421">
        <v>1450000</v>
      </c>
      <c r="T83" s="421">
        <v>0</v>
      </c>
      <c r="U83" s="421">
        <v>0</v>
      </c>
      <c r="V83" s="421">
        <v>1450000</v>
      </c>
      <c r="W83" s="421">
        <v>1450000</v>
      </c>
      <c r="X83" s="421">
        <v>0</v>
      </c>
      <c r="Y83" s="421">
        <v>0</v>
      </c>
      <c r="Z83" s="421">
        <v>1450000</v>
      </c>
      <c r="AA83" s="421">
        <v>1450000</v>
      </c>
      <c r="AB83" s="421">
        <v>0</v>
      </c>
      <c r="AC83" s="421">
        <v>0</v>
      </c>
      <c r="AD83" s="421">
        <v>4350000</v>
      </c>
      <c r="AE83" s="421">
        <v>4350000</v>
      </c>
      <c r="AF83" s="421">
        <v>4350000</v>
      </c>
      <c r="AG83" s="421">
        <v>0</v>
      </c>
      <c r="AH83" s="421">
        <v>8700000</v>
      </c>
      <c r="AI83" s="421">
        <v>8700000</v>
      </c>
      <c r="AJ83" s="421">
        <v>8700000</v>
      </c>
      <c r="AK83" s="421">
        <v>0</v>
      </c>
    </row>
    <row r="84" spans="1:37" ht="20" customHeight="1" x14ac:dyDescent="0.2">
      <c r="A84" s="420" t="s">
        <v>1158</v>
      </c>
      <c r="B84" s="421">
        <v>0</v>
      </c>
      <c r="C84" s="421">
        <v>0</v>
      </c>
      <c r="D84" s="421">
        <v>0</v>
      </c>
      <c r="E84" s="421">
        <v>0</v>
      </c>
      <c r="F84" s="421">
        <v>0</v>
      </c>
      <c r="G84" s="421">
        <v>0</v>
      </c>
      <c r="H84" s="421">
        <v>0</v>
      </c>
      <c r="I84" s="421">
        <v>0</v>
      </c>
      <c r="J84" s="421">
        <v>0</v>
      </c>
      <c r="K84" s="421">
        <v>0</v>
      </c>
      <c r="L84" s="421">
        <v>0</v>
      </c>
      <c r="M84" s="421">
        <v>0</v>
      </c>
      <c r="N84" s="421">
        <v>0</v>
      </c>
      <c r="O84" s="421">
        <v>0</v>
      </c>
      <c r="P84" s="421">
        <v>0</v>
      </c>
      <c r="Q84" s="421">
        <v>0</v>
      </c>
      <c r="R84" s="421">
        <v>0</v>
      </c>
      <c r="S84" s="421">
        <v>0</v>
      </c>
      <c r="T84" s="421">
        <v>0</v>
      </c>
      <c r="U84" s="421">
        <v>0</v>
      </c>
      <c r="V84" s="421">
        <v>0</v>
      </c>
      <c r="W84" s="421">
        <v>0</v>
      </c>
      <c r="X84" s="421">
        <v>0</v>
      </c>
      <c r="Y84" s="421">
        <v>0</v>
      </c>
      <c r="Z84" s="421">
        <v>0</v>
      </c>
      <c r="AA84" s="421">
        <v>0</v>
      </c>
      <c r="AB84" s="421">
        <v>0</v>
      </c>
      <c r="AC84" s="421">
        <v>0</v>
      </c>
      <c r="AD84" s="421">
        <v>0</v>
      </c>
      <c r="AE84" s="421">
        <v>0</v>
      </c>
      <c r="AF84" s="421">
        <v>0</v>
      </c>
      <c r="AG84" s="421">
        <v>0</v>
      </c>
      <c r="AH84" s="421">
        <v>0</v>
      </c>
      <c r="AI84" s="421">
        <v>0</v>
      </c>
      <c r="AJ84" s="421">
        <v>0</v>
      </c>
      <c r="AK84" s="421">
        <v>0</v>
      </c>
    </row>
    <row r="85" spans="1:37" ht="20" customHeight="1" x14ac:dyDescent="0.2">
      <c r="A85" s="420" t="s">
        <v>1162</v>
      </c>
      <c r="B85" s="421">
        <v>360000</v>
      </c>
      <c r="C85" s="421">
        <v>360000</v>
      </c>
      <c r="D85" s="421">
        <v>0</v>
      </c>
      <c r="E85" s="421">
        <v>0</v>
      </c>
      <c r="F85" s="421">
        <v>360000</v>
      </c>
      <c r="G85" s="421">
        <v>360000</v>
      </c>
      <c r="H85" s="421">
        <v>0</v>
      </c>
      <c r="I85" s="421">
        <v>0</v>
      </c>
      <c r="J85" s="421">
        <v>360000</v>
      </c>
      <c r="K85" s="421">
        <v>360000</v>
      </c>
      <c r="L85" s="421">
        <v>0</v>
      </c>
      <c r="M85" s="421">
        <v>0</v>
      </c>
      <c r="N85" s="421">
        <v>1080000</v>
      </c>
      <c r="O85" s="421">
        <v>1080000</v>
      </c>
      <c r="P85" s="421">
        <v>1080000</v>
      </c>
      <c r="Q85" s="421">
        <v>0</v>
      </c>
      <c r="R85" s="421">
        <v>360000</v>
      </c>
      <c r="S85" s="421">
        <v>360000</v>
      </c>
      <c r="T85" s="421">
        <v>0</v>
      </c>
      <c r="U85" s="421">
        <v>0</v>
      </c>
      <c r="V85" s="421">
        <v>360000</v>
      </c>
      <c r="W85" s="421">
        <v>360000</v>
      </c>
      <c r="X85" s="421">
        <v>0</v>
      </c>
      <c r="Y85" s="421">
        <v>0</v>
      </c>
      <c r="Z85" s="421">
        <v>360000</v>
      </c>
      <c r="AA85" s="421">
        <v>360000</v>
      </c>
      <c r="AB85" s="421">
        <v>0</v>
      </c>
      <c r="AC85" s="421">
        <v>0</v>
      </c>
      <c r="AD85" s="421">
        <v>1080000</v>
      </c>
      <c r="AE85" s="421">
        <v>1080000</v>
      </c>
      <c r="AF85" s="421">
        <v>1080000</v>
      </c>
      <c r="AG85" s="421">
        <v>0</v>
      </c>
      <c r="AH85" s="421">
        <v>2160000</v>
      </c>
      <c r="AI85" s="421">
        <v>2160000</v>
      </c>
      <c r="AJ85" s="421">
        <v>2160000</v>
      </c>
      <c r="AK85" s="421">
        <v>0</v>
      </c>
    </row>
    <row r="86" spans="1:37" ht="20" customHeight="1" x14ac:dyDescent="0.2">
      <c r="A86" s="420" t="s">
        <v>1171</v>
      </c>
      <c r="B86" s="421">
        <v>720000</v>
      </c>
      <c r="C86" s="421">
        <v>720000</v>
      </c>
      <c r="D86" s="421">
        <v>0</v>
      </c>
      <c r="E86" s="421">
        <v>0</v>
      </c>
      <c r="F86" s="421">
        <v>720000</v>
      </c>
      <c r="G86" s="421">
        <v>720000</v>
      </c>
      <c r="H86" s="421">
        <v>0</v>
      </c>
      <c r="I86" s="421">
        <v>0</v>
      </c>
      <c r="J86" s="421">
        <v>720000</v>
      </c>
      <c r="K86" s="421">
        <v>720000</v>
      </c>
      <c r="L86" s="421">
        <v>0</v>
      </c>
      <c r="M86" s="421">
        <v>0</v>
      </c>
      <c r="N86" s="421">
        <v>2160000</v>
      </c>
      <c r="O86" s="421">
        <v>2160000</v>
      </c>
      <c r="P86" s="421">
        <v>2160000</v>
      </c>
      <c r="Q86" s="421">
        <v>0</v>
      </c>
      <c r="R86" s="421">
        <v>720000</v>
      </c>
      <c r="S86" s="421">
        <v>720000</v>
      </c>
      <c r="T86" s="421">
        <v>0</v>
      </c>
      <c r="U86" s="421">
        <v>0</v>
      </c>
      <c r="V86" s="421">
        <v>720000</v>
      </c>
      <c r="W86" s="421">
        <v>720000</v>
      </c>
      <c r="X86" s="421">
        <v>0</v>
      </c>
      <c r="Y86" s="421">
        <v>0</v>
      </c>
      <c r="Z86" s="421">
        <v>720000</v>
      </c>
      <c r="AA86" s="421">
        <v>720000</v>
      </c>
      <c r="AB86" s="421">
        <v>0</v>
      </c>
      <c r="AC86" s="421">
        <v>0</v>
      </c>
      <c r="AD86" s="421">
        <v>2160000</v>
      </c>
      <c r="AE86" s="421">
        <v>2160000</v>
      </c>
      <c r="AF86" s="421">
        <v>2160000</v>
      </c>
      <c r="AG86" s="421">
        <v>0</v>
      </c>
      <c r="AH86" s="421">
        <v>4320000</v>
      </c>
      <c r="AI86" s="421">
        <v>4320000</v>
      </c>
      <c r="AJ86" s="421">
        <v>4320000</v>
      </c>
      <c r="AK86" s="421">
        <v>0</v>
      </c>
    </row>
    <row r="87" spans="1:37" ht="20" customHeight="1" x14ac:dyDescent="0.2">
      <c r="A87" s="420" t="s">
        <v>1188</v>
      </c>
      <c r="B87" s="421">
        <v>700000</v>
      </c>
      <c r="C87" s="421">
        <v>700000</v>
      </c>
      <c r="D87" s="421">
        <v>0</v>
      </c>
      <c r="E87" s="421">
        <v>0</v>
      </c>
      <c r="F87" s="421">
        <v>700000</v>
      </c>
      <c r="G87" s="421">
        <v>700000</v>
      </c>
      <c r="H87" s="421">
        <v>0</v>
      </c>
      <c r="I87" s="421">
        <v>0</v>
      </c>
      <c r="J87" s="421">
        <v>700000</v>
      </c>
      <c r="K87" s="421">
        <v>700000</v>
      </c>
      <c r="L87" s="421">
        <v>0</v>
      </c>
      <c r="M87" s="421">
        <v>0</v>
      </c>
      <c r="N87" s="421">
        <v>2100000</v>
      </c>
      <c r="O87" s="421">
        <v>2100000</v>
      </c>
      <c r="P87" s="421">
        <v>2100000</v>
      </c>
      <c r="Q87" s="421">
        <v>0</v>
      </c>
      <c r="R87" s="421">
        <v>700000</v>
      </c>
      <c r="S87" s="421">
        <v>700000</v>
      </c>
      <c r="T87" s="421">
        <v>0</v>
      </c>
      <c r="U87" s="421">
        <v>0</v>
      </c>
      <c r="V87" s="421">
        <v>700000</v>
      </c>
      <c r="W87" s="421">
        <v>700000</v>
      </c>
      <c r="X87" s="421">
        <v>0</v>
      </c>
      <c r="Y87" s="421">
        <v>0</v>
      </c>
      <c r="Z87" s="421">
        <v>700000</v>
      </c>
      <c r="AA87" s="421">
        <v>700000</v>
      </c>
      <c r="AB87" s="421">
        <v>0</v>
      </c>
      <c r="AC87" s="421">
        <v>0</v>
      </c>
      <c r="AD87" s="421">
        <v>2100000</v>
      </c>
      <c r="AE87" s="421">
        <v>2100000</v>
      </c>
      <c r="AF87" s="421">
        <v>2100000</v>
      </c>
      <c r="AG87" s="421">
        <v>0</v>
      </c>
      <c r="AH87" s="421">
        <v>4200000</v>
      </c>
      <c r="AI87" s="421">
        <v>4200000</v>
      </c>
      <c r="AJ87" s="421">
        <v>4200000</v>
      </c>
      <c r="AK87" s="421">
        <v>0</v>
      </c>
    </row>
    <row r="88" spans="1:37" ht="20" customHeight="1" x14ac:dyDescent="0.2">
      <c r="A88" s="420" t="s">
        <v>1192</v>
      </c>
      <c r="B88" s="421">
        <v>0</v>
      </c>
      <c r="C88" s="421">
        <v>0</v>
      </c>
      <c r="D88" s="421">
        <v>0</v>
      </c>
      <c r="E88" s="421">
        <v>0</v>
      </c>
      <c r="F88" s="421">
        <v>34940</v>
      </c>
      <c r="G88" s="421">
        <v>34940</v>
      </c>
      <c r="H88" s="421">
        <v>0</v>
      </c>
      <c r="I88" s="421">
        <v>0</v>
      </c>
      <c r="J88" s="421">
        <v>34940</v>
      </c>
      <c r="K88" s="421">
        <v>34940</v>
      </c>
      <c r="L88" s="421">
        <v>0</v>
      </c>
      <c r="M88" s="421">
        <v>0</v>
      </c>
      <c r="N88" s="421">
        <v>69880</v>
      </c>
      <c r="O88" s="421">
        <v>69880</v>
      </c>
      <c r="P88" s="421">
        <v>69880</v>
      </c>
      <c r="Q88" s="421">
        <v>0</v>
      </c>
      <c r="R88" s="421">
        <v>0</v>
      </c>
      <c r="S88" s="421">
        <v>0</v>
      </c>
      <c r="T88" s="421">
        <v>0</v>
      </c>
      <c r="U88" s="421">
        <v>0</v>
      </c>
      <c r="V88" s="421">
        <v>0</v>
      </c>
      <c r="W88" s="421">
        <v>0</v>
      </c>
      <c r="X88" s="421">
        <v>0</v>
      </c>
      <c r="Y88" s="421">
        <v>0</v>
      </c>
      <c r="Z88" s="421">
        <v>0</v>
      </c>
      <c r="AA88" s="421">
        <v>0</v>
      </c>
      <c r="AB88" s="421">
        <v>0</v>
      </c>
      <c r="AC88" s="421">
        <v>0</v>
      </c>
      <c r="AD88" s="421">
        <v>0</v>
      </c>
      <c r="AE88" s="421">
        <v>0</v>
      </c>
      <c r="AF88" s="421">
        <v>0</v>
      </c>
      <c r="AG88" s="421">
        <v>0</v>
      </c>
      <c r="AH88" s="421">
        <v>69880</v>
      </c>
      <c r="AI88" s="421">
        <v>69880</v>
      </c>
      <c r="AJ88" s="421">
        <v>69880</v>
      </c>
      <c r="AK88" s="421">
        <v>0</v>
      </c>
    </row>
    <row r="89" spans="1:37" ht="20" customHeight="1" x14ac:dyDescent="0.2">
      <c r="A89" s="420" t="s">
        <v>1193</v>
      </c>
      <c r="B89" s="421">
        <v>0</v>
      </c>
      <c r="C89" s="421">
        <v>0</v>
      </c>
      <c r="D89" s="421">
        <v>0</v>
      </c>
      <c r="E89" s="421">
        <v>0</v>
      </c>
      <c r="F89" s="421">
        <v>0</v>
      </c>
      <c r="G89" s="421">
        <v>0</v>
      </c>
      <c r="H89" s="421">
        <v>0</v>
      </c>
      <c r="I89" s="421">
        <v>0</v>
      </c>
      <c r="J89" s="421">
        <v>0</v>
      </c>
      <c r="K89" s="421">
        <v>0</v>
      </c>
      <c r="L89" s="421">
        <v>0</v>
      </c>
      <c r="M89" s="421">
        <v>0</v>
      </c>
      <c r="N89" s="421">
        <v>0</v>
      </c>
      <c r="O89" s="421">
        <v>0</v>
      </c>
      <c r="P89" s="421">
        <v>0</v>
      </c>
      <c r="Q89" s="421">
        <v>0</v>
      </c>
      <c r="R89" s="421">
        <v>0</v>
      </c>
      <c r="S89" s="421">
        <v>0</v>
      </c>
      <c r="T89" s="421">
        <v>0</v>
      </c>
      <c r="U89" s="421">
        <v>0</v>
      </c>
      <c r="V89" s="421">
        <v>0</v>
      </c>
      <c r="W89" s="421">
        <v>0</v>
      </c>
      <c r="X89" s="421">
        <v>0</v>
      </c>
      <c r="Y89" s="421">
        <v>0</v>
      </c>
      <c r="Z89" s="421">
        <v>0</v>
      </c>
      <c r="AA89" s="421">
        <v>0</v>
      </c>
      <c r="AB89" s="421">
        <v>0</v>
      </c>
      <c r="AC89" s="421">
        <v>0</v>
      </c>
      <c r="AD89" s="421">
        <v>0</v>
      </c>
      <c r="AE89" s="421">
        <v>0</v>
      </c>
      <c r="AF89" s="421">
        <v>0</v>
      </c>
      <c r="AG89" s="421">
        <v>0</v>
      </c>
      <c r="AH89" s="421">
        <v>0</v>
      </c>
      <c r="AI89" s="421">
        <v>0</v>
      </c>
      <c r="AJ89" s="421">
        <v>0</v>
      </c>
      <c r="AK89" s="421">
        <v>0</v>
      </c>
    </row>
    <row r="90" spans="1:37" ht="20" customHeight="1" x14ac:dyDescent="0.2">
      <c r="A90" s="420" t="s">
        <v>1195</v>
      </c>
      <c r="B90" s="421">
        <v>770000</v>
      </c>
      <c r="C90" s="421">
        <v>770000</v>
      </c>
      <c r="D90" s="421">
        <v>0</v>
      </c>
      <c r="E90" s="421">
        <v>0</v>
      </c>
      <c r="F90" s="421">
        <v>770000</v>
      </c>
      <c r="G90" s="421">
        <v>770000</v>
      </c>
      <c r="H90" s="421">
        <v>0</v>
      </c>
      <c r="I90" s="421">
        <v>0</v>
      </c>
      <c r="J90" s="421">
        <v>770000</v>
      </c>
      <c r="K90" s="421">
        <v>770000</v>
      </c>
      <c r="L90" s="421">
        <v>0</v>
      </c>
      <c r="M90" s="421">
        <v>0</v>
      </c>
      <c r="N90" s="421">
        <v>2310000</v>
      </c>
      <c r="O90" s="421">
        <v>2310000</v>
      </c>
      <c r="P90" s="421">
        <v>2310000</v>
      </c>
      <c r="Q90" s="421">
        <v>0</v>
      </c>
      <c r="R90" s="421">
        <v>770000</v>
      </c>
      <c r="S90" s="421">
        <v>770000</v>
      </c>
      <c r="T90" s="421">
        <v>0</v>
      </c>
      <c r="U90" s="421">
        <v>0</v>
      </c>
      <c r="V90" s="421">
        <v>770000</v>
      </c>
      <c r="W90" s="421">
        <v>770000</v>
      </c>
      <c r="X90" s="421">
        <v>0</v>
      </c>
      <c r="Y90" s="421">
        <v>0</v>
      </c>
      <c r="Z90" s="421">
        <v>770000</v>
      </c>
      <c r="AA90" s="421">
        <v>770000</v>
      </c>
      <c r="AB90" s="421">
        <v>0</v>
      </c>
      <c r="AC90" s="421">
        <v>0</v>
      </c>
      <c r="AD90" s="421">
        <v>2310000</v>
      </c>
      <c r="AE90" s="421">
        <v>2310000</v>
      </c>
      <c r="AF90" s="421">
        <v>2310000</v>
      </c>
      <c r="AG90" s="421">
        <v>0</v>
      </c>
      <c r="AH90" s="421">
        <v>4620000</v>
      </c>
      <c r="AI90" s="421">
        <v>4620000</v>
      </c>
      <c r="AJ90" s="421">
        <v>4620000</v>
      </c>
      <c r="AK90" s="421">
        <v>0</v>
      </c>
    </row>
    <row r="91" spans="1:37" ht="20" customHeight="1" x14ac:dyDescent="0.2">
      <c r="A91" s="420" t="s">
        <v>1710</v>
      </c>
      <c r="B91" s="421">
        <v>0</v>
      </c>
      <c r="C91" s="421">
        <v>1400000</v>
      </c>
      <c r="D91" s="421">
        <v>0</v>
      </c>
      <c r="E91" s="421">
        <v>1400000</v>
      </c>
      <c r="F91" s="421">
        <v>0</v>
      </c>
      <c r="G91" s="421">
        <v>1400000</v>
      </c>
      <c r="H91" s="421">
        <v>0</v>
      </c>
      <c r="I91" s="421">
        <v>1400000</v>
      </c>
      <c r="J91" s="421">
        <v>0</v>
      </c>
      <c r="K91" s="421">
        <v>1400000</v>
      </c>
      <c r="L91" s="421">
        <v>0</v>
      </c>
      <c r="M91" s="421">
        <v>1400000</v>
      </c>
      <c r="N91" s="421">
        <v>0</v>
      </c>
      <c r="O91" s="421">
        <v>4200000</v>
      </c>
      <c r="P91" s="421">
        <v>4200000</v>
      </c>
      <c r="Q91" s="421">
        <v>4200000</v>
      </c>
      <c r="R91" s="421">
        <v>0</v>
      </c>
      <c r="S91" s="421">
        <v>1400000</v>
      </c>
      <c r="T91" s="421">
        <v>0</v>
      </c>
      <c r="U91" s="421">
        <v>1400000</v>
      </c>
      <c r="V91" s="421">
        <v>0</v>
      </c>
      <c r="W91" s="421">
        <v>1400000</v>
      </c>
      <c r="X91" s="421">
        <v>0</v>
      </c>
      <c r="Y91" s="421">
        <v>1400000</v>
      </c>
      <c r="Z91" s="421">
        <v>0</v>
      </c>
      <c r="AA91" s="421">
        <v>1400000</v>
      </c>
      <c r="AB91" s="421">
        <v>0</v>
      </c>
      <c r="AC91" s="421">
        <v>1400000</v>
      </c>
      <c r="AD91" s="421">
        <v>0</v>
      </c>
      <c r="AE91" s="421">
        <v>4200000</v>
      </c>
      <c r="AF91" s="421">
        <v>4200000</v>
      </c>
      <c r="AG91" s="421">
        <v>4200000</v>
      </c>
      <c r="AH91" s="421">
        <v>0</v>
      </c>
      <c r="AI91" s="421">
        <v>8400000</v>
      </c>
      <c r="AJ91" s="421">
        <v>8400000</v>
      </c>
      <c r="AK91" s="421">
        <v>8400000</v>
      </c>
    </row>
    <row r="92" spans="1:37" ht="20" customHeight="1" x14ac:dyDescent="0.2">
      <c r="A92" s="420" t="s">
        <v>1465</v>
      </c>
      <c r="B92" s="421">
        <v>0</v>
      </c>
      <c r="C92" s="421">
        <v>0</v>
      </c>
      <c r="D92" s="421">
        <v>0</v>
      </c>
      <c r="E92" s="421">
        <v>0</v>
      </c>
      <c r="F92" s="421">
        <v>0</v>
      </c>
      <c r="G92" s="421">
        <v>0</v>
      </c>
      <c r="H92" s="421">
        <v>0</v>
      </c>
      <c r="I92" s="421">
        <v>0</v>
      </c>
      <c r="J92" s="421">
        <v>0</v>
      </c>
      <c r="K92" s="421">
        <v>0</v>
      </c>
      <c r="L92" s="421">
        <v>0</v>
      </c>
      <c r="M92" s="421">
        <v>0</v>
      </c>
      <c r="N92" s="421">
        <v>0</v>
      </c>
      <c r="O92" s="421">
        <v>0</v>
      </c>
      <c r="P92" s="421">
        <v>0</v>
      </c>
      <c r="Q92" s="421">
        <v>0</v>
      </c>
      <c r="R92" s="421">
        <v>1950000</v>
      </c>
      <c r="S92" s="421">
        <v>1950000</v>
      </c>
      <c r="T92" s="421">
        <v>0</v>
      </c>
      <c r="U92" s="421">
        <v>0</v>
      </c>
      <c r="V92" s="421">
        <v>0</v>
      </c>
      <c r="W92" s="421">
        <v>0</v>
      </c>
      <c r="X92" s="421">
        <v>0</v>
      </c>
      <c r="Y92" s="421">
        <v>0</v>
      </c>
      <c r="Z92" s="421">
        <v>0</v>
      </c>
      <c r="AA92" s="421">
        <v>0</v>
      </c>
      <c r="AB92" s="421">
        <v>0</v>
      </c>
      <c r="AC92" s="421">
        <v>0</v>
      </c>
      <c r="AD92" s="421">
        <v>1950000</v>
      </c>
      <c r="AE92" s="421">
        <v>1950000</v>
      </c>
      <c r="AF92" s="421">
        <v>1950000</v>
      </c>
      <c r="AG92" s="421">
        <v>0</v>
      </c>
      <c r="AH92" s="421">
        <v>1950000</v>
      </c>
      <c r="AI92" s="421">
        <v>1950000</v>
      </c>
      <c r="AJ92" s="421">
        <v>1950000</v>
      </c>
      <c r="AK92" s="421">
        <v>0</v>
      </c>
    </row>
    <row r="93" spans="1:37" ht="20" customHeight="1" x14ac:dyDescent="0.2">
      <c r="A93" s="420" t="s">
        <v>1662</v>
      </c>
      <c r="B93" s="421">
        <v>0</v>
      </c>
      <c r="C93" s="421">
        <v>0</v>
      </c>
      <c r="D93" s="421">
        <v>0</v>
      </c>
      <c r="E93" s="421">
        <v>0</v>
      </c>
      <c r="F93" s="421">
        <v>0</v>
      </c>
      <c r="G93" s="421">
        <v>0</v>
      </c>
      <c r="H93" s="421">
        <v>0</v>
      </c>
      <c r="I93" s="421">
        <v>0</v>
      </c>
      <c r="J93" s="421">
        <v>0</v>
      </c>
      <c r="K93" s="421">
        <v>0</v>
      </c>
      <c r="L93" s="421">
        <v>0</v>
      </c>
      <c r="M93" s="421">
        <v>0</v>
      </c>
      <c r="N93" s="421">
        <v>0</v>
      </c>
      <c r="O93" s="421">
        <v>0</v>
      </c>
      <c r="P93" s="421">
        <v>0</v>
      </c>
      <c r="Q93" s="421">
        <v>0</v>
      </c>
      <c r="R93" s="421">
        <v>0</v>
      </c>
      <c r="S93" s="421">
        <v>0</v>
      </c>
      <c r="T93" s="421">
        <v>0</v>
      </c>
      <c r="U93" s="421">
        <v>0</v>
      </c>
      <c r="V93" s="421">
        <v>0</v>
      </c>
      <c r="W93" s="421">
        <v>0</v>
      </c>
      <c r="X93" s="421">
        <v>0</v>
      </c>
      <c r="Y93" s="421">
        <v>0</v>
      </c>
      <c r="Z93" s="421">
        <v>0</v>
      </c>
      <c r="AA93" s="421">
        <v>0</v>
      </c>
      <c r="AB93" s="421">
        <v>0</v>
      </c>
      <c r="AC93" s="421">
        <v>0</v>
      </c>
      <c r="AD93" s="421">
        <v>0</v>
      </c>
      <c r="AE93" s="421">
        <v>0</v>
      </c>
      <c r="AF93" s="421">
        <v>0</v>
      </c>
      <c r="AG93" s="421">
        <v>0</v>
      </c>
      <c r="AH93" s="421">
        <v>0</v>
      </c>
      <c r="AI93" s="421">
        <v>0</v>
      </c>
      <c r="AJ93" s="421">
        <v>0</v>
      </c>
      <c r="AK93" s="421">
        <v>0</v>
      </c>
    </row>
    <row r="94" spans="1:37" ht="20" customHeight="1" x14ac:dyDescent="0.2">
      <c r="A94" s="420" t="s">
        <v>1726</v>
      </c>
      <c r="B94" s="421">
        <v>0</v>
      </c>
      <c r="C94" s="421">
        <v>0</v>
      </c>
      <c r="D94" s="421">
        <v>0</v>
      </c>
      <c r="E94" s="421">
        <v>0</v>
      </c>
      <c r="F94" s="421">
        <v>0</v>
      </c>
      <c r="G94" s="421">
        <v>0</v>
      </c>
      <c r="H94" s="421">
        <v>0</v>
      </c>
      <c r="I94" s="421">
        <v>0</v>
      </c>
      <c r="J94" s="421">
        <v>0</v>
      </c>
      <c r="K94" s="421">
        <v>0</v>
      </c>
      <c r="L94" s="421">
        <v>0</v>
      </c>
      <c r="M94" s="421">
        <v>0</v>
      </c>
      <c r="N94" s="421">
        <v>0</v>
      </c>
      <c r="O94" s="421">
        <v>0</v>
      </c>
      <c r="P94" s="421">
        <v>0</v>
      </c>
      <c r="Q94" s="421">
        <v>0</v>
      </c>
      <c r="R94" s="421">
        <v>0</v>
      </c>
      <c r="S94" s="421">
        <v>0</v>
      </c>
      <c r="T94" s="421">
        <v>0</v>
      </c>
      <c r="U94" s="421">
        <v>0</v>
      </c>
      <c r="V94" s="421">
        <v>0</v>
      </c>
      <c r="W94" s="421">
        <v>0</v>
      </c>
      <c r="X94" s="421">
        <v>0</v>
      </c>
      <c r="Y94" s="421">
        <v>0</v>
      </c>
      <c r="Z94" s="421">
        <v>0</v>
      </c>
      <c r="AA94" s="421">
        <v>0</v>
      </c>
      <c r="AB94" s="421">
        <v>0</v>
      </c>
      <c r="AC94" s="421">
        <v>0</v>
      </c>
      <c r="AD94" s="421">
        <v>0</v>
      </c>
      <c r="AE94" s="421">
        <v>0</v>
      </c>
      <c r="AF94" s="421">
        <v>0</v>
      </c>
      <c r="AG94" s="421">
        <v>0</v>
      </c>
      <c r="AH94" s="421">
        <v>0</v>
      </c>
      <c r="AI94" s="421">
        <v>0</v>
      </c>
      <c r="AJ94" s="421">
        <v>0</v>
      </c>
      <c r="AK94" s="421">
        <v>0</v>
      </c>
    </row>
    <row r="95" spans="1:37" ht="20" customHeight="1" x14ac:dyDescent="0.2">
      <c r="A95" s="420" t="s">
        <v>1755</v>
      </c>
      <c r="B95" s="421">
        <v>0</v>
      </c>
      <c r="C95" s="421">
        <v>0</v>
      </c>
      <c r="D95" s="421">
        <v>0</v>
      </c>
      <c r="E95" s="421">
        <v>0</v>
      </c>
      <c r="F95" s="421">
        <v>0</v>
      </c>
      <c r="G95" s="421">
        <v>0</v>
      </c>
      <c r="H95" s="421">
        <v>0</v>
      </c>
      <c r="I95" s="421">
        <v>0</v>
      </c>
      <c r="J95" s="421">
        <v>0</v>
      </c>
      <c r="K95" s="421">
        <v>0</v>
      </c>
      <c r="L95" s="421">
        <v>0</v>
      </c>
      <c r="M95" s="421">
        <v>0</v>
      </c>
      <c r="N95" s="421">
        <v>0</v>
      </c>
      <c r="O95" s="421">
        <v>0</v>
      </c>
      <c r="P95" s="421">
        <v>0</v>
      </c>
      <c r="Q95" s="421">
        <v>0</v>
      </c>
      <c r="R95" s="421">
        <v>0</v>
      </c>
      <c r="S95" s="421">
        <v>0</v>
      </c>
      <c r="T95" s="421">
        <v>0</v>
      </c>
      <c r="U95" s="421">
        <v>0</v>
      </c>
      <c r="V95" s="421">
        <v>0</v>
      </c>
      <c r="W95" s="421">
        <v>0</v>
      </c>
      <c r="X95" s="421">
        <v>0</v>
      </c>
      <c r="Y95" s="421">
        <v>0</v>
      </c>
      <c r="Z95" s="421">
        <v>0</v>
      </c>
      <c r="AA95" s="421">
        <v>0</v>
      </c>
      <c r="AB95" s="421">
        <v>0</v>
      </c>
      <c r="AC95" s="421">
        <v>0</v>
      </c>
      <c r="AD95" s="421">
        <v>0</v>
      </c>
      <c r="AE95" s="421">
        <v>0</v>
      </c>
      <c r="AF95" s="421">
        <v>0</v>
      </c>
      <c r="AG95" s="421">
        <v>0</v>
      </c>
      <c r="AH95" s="421">
        <v>0</v>
      </c>
      <c r="AI95" s="421">
        <v>0</v>
      </c>
      <c r="AJ95" s="421">
        <v>0</v>
      </c>
      <c r="AK95" s="421">
        <v>0</v>
      </c>
    </row>
    <row r="96" spans="1:37" ht="20" customHeight="1" x14ac:dyDescent="0.2">
      <c r="A96" s="420" t="s">
        <v>1796</v>
      </c>
      <c r="B96" s="421">
        <v>0</v>
      </c>
      <c r="C96" s="421">
        <v>0</v>
      </c>
      <c r="D96" s="421">
        <v>0</v>
      </c>
      <c r="E96" s="421">
        <v>0</v>
      </c>
      <c r="F96" s="421">
        <v>0</v>
      </c>
      <c r="G96" s="421">
        <v>0</v>
      </c>
      <c r="H96" s="421">
        <v>0</v>
      </c>
      <c r="I96" s="421">
        <v>0</v>
      </c>
      <c r="J96" s="421">
        <v>0</v>
      </c>
      <c r="K96" s="421">
        <v>0</v>
      </c>
      <c r="L96" s="421">
        <v>0</v>
      </c>
      <c r="M96" s="421">
        <v>0</v>
      </c>
      <c r="N96" s="421">
        <v>0</v>
      </c>
      <c r="O96" s="421">
        <v>0</v>
      </c>
      <c r="P96" s="421">
        <v>0</v>
      </c>
      <c r="Q96" s="421">
        <v>0</v>
      </c>
      <c r="R96" s="421">
        <v>0</v>
      </c>
      <c r="S96" s="421">
        <v>0</v>
      </c>
      <c r="T96" s="421">
        <v>0</v>
      </c>
      <c r="U96" s="421">
        <v>0</v>
      </c>
      <c r="V96" s="421">
        <v>0</v>
      </c>
      <c r="W96" s="421">
        <v>0</v>
      </c>
      <c r="X96" s="421">
        <v>0</v>
      </c>
      <c r="Y96" s="421">
        <v>0</v>
      </c>
      <c r="Z96" s="421">
        <v>0</v>
      </c>
      <c r="AA96" s="421">
        <v>0</v>
      </c>
      <c r="AB96" s="421">
        <v>0</v>
      </c>
      <c r="AC96" s="421">
        <v>0</v>
      </c>
      <c r="AD96" s="421">
        <v>0</v>
      </c>
      <c r="AE96" s="421">
        <v>0</v>
      </c>
      <c r="AF96" s="421">
        <v>0</v>
      </c>
      <c r="AG96" s="421">
        <v>0</v>
      </c>
      <c r="AH96" s="421">
        <v>0</v>
      </c>
      <c r="AI96" s="421">
        <v>0</v>
      </c>
      <c r="AJ96" s="421">
        <v>0</v>
      </c>
      <c r="AK96" s="421">
        <v>0</v>
      </c>
    </row>
    <row r="97" ht="19.899999999999999" customHeight="1" x14ac:dyDescent="0.2"/>
    <row r="98" ht="19.899999999999999" customHeight="1" x14ac:dyDescent="0.2"/>
    <row r="99" ht="19.899999999999999" customHeight="1" x14ac:dyDescent="0.2"/>
    <row r="100" ht="19.899999999999999" customHeight="1" x14ac:dyDescent="0.2"/>
    <row r="101" ht="19.899999999999999" customHeight="1" x14ac:dyDescent="0.2"/>
    <row r="102" ht="19.899999999999999" customHeight="1" x14ac:dyDescent="0.2"/>
    <row r="103" ht="19.899999999999999" customHeight="1" x14ac:dyDescent="0.2"/>
    <row r="104" ht="19.899999999999999" customHeight="1" x14ac:dyDescent="0.2"/>
    <row r="105" ht="19.899999999999999" customHeight="1" x14ac:dyDescent="0.2"/>
    <row r="106" ht="19.899999999999999" customHeight="1" x14ac:dyDescent="0.2"/>
    <row r="107" ht="19.899999999999999" customHeight="1" x14ac:dyDescent="0.2"/>
    <row r="108" ht="19.899999999999999" customHeight="1" x14ac:dyDescent="0.2"/>
    <row r="109" ht="19.899999999999999" customHeight="1" x14ac:dyDescent="0.2"/>
    <row r="110" ht="19.899999999999999" customHeight="1" x14ac:dyDescent="0.2"/>
    <row r="111" ht="19.899999999999999" customHeight="1" x14ac:dyDescent="0.2"/>
    <row r="112" ht="19.899999999999999" customHeight="1" x14ac:dyDescent="0.2"/>
    <row r="113" ht="19.899999999999999" customHeight="1" x14ac:dyDescent="0.2"/>
    <row r="114" ht="20.149999999999999" customHeight="1" x14ac:dyDescent="0.2"/>
  </sheetData>
  <sheetProtection sheet="1" objects="1" scenarios="1"/>
  <mergeCells count="11">
    <mergeCell ref="A4:A5"/>
    <mergeCell ref="AJ1:AK1"/>
    <mergeCell ref="B4:E4"/>
    <mergeCell ref="F4:I4"/>
    <mergeCell ref="J4:M4"/>
    <mergeCell ref="N4:Q4"/>
    <mergeCell ref="R4:U4"/>
    <mergeCell ref="V4:Y4"/>
    <mergeCell ref="Z4:AC4"/>
    <mergeCell ref="AD4:AG4"/>
    <mergeCell ref="AH4:AK4"/>
  </mergeCells>
  <phoneticPr fontId="6"/>
  <pageMargins left="0.39370078740157483" right="0.39370078740157483" top="1.0629921259842521" bottom="1.0629921259842521" header="0.78740157480314965" footer="0.78740157480314965"/>
  <pageSetup paperSize="8" scale="34" firstPageNumber="0" orientation="landscape" horizontalDpi="300" verticalDpi="300" r:id="rId1"/>
  <headerFooter alignWithMargins="0">
    <oddHeader xml:space="preserve">&amp;C&amp;"Times New Roman,標準"&amp;12
</oddHeader>
    <oddFooter>&amp;C&amp;"Times New Roman,標準"&amp;12ページ &amp;P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2">
          <controlPr defaultSize="0" autoLine="0" r:id="rId5">
            <anchor moveWithCells="1">
              <from>
                <xdr:col>6</xdr:col>
                <xdr:colOff>69850</xdr:colOff>
                <xdr:row>0</xdr:row>
                <xdr:rowOff>69850</xdr:rowOff>
              </from>
              <to>
                <xdr:col>7</xdr:col>
                <xdr:colOff>330200</xdr:colOff>
                <xdr:row>1</xdr:row>
                <xdr:rowOff>133350</xdr:rowOff>
              </to>
            </anchor>
          </controlPr>
        </control>
      </mc:Choice>
      <mc:Fallback>
        <control shapeId="10241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1"/>
  <dimension ref="A2:D7"/>
  <sheetViews>
    <sheetView workbookViewId="0"/>
  </sheetViews>
  <sheetFormatPr defaultRowHeight="13" x14ac:dyDescent="0.2"/>
  <cols>
    <col min="1" max="1" width="5.90625" style="44" bestFit="1" customWidth="1"/>
    <col min="2" max="2" width="8.08984375" bestFit="1" customWidth="1"/>
    <col min="3" max="4" width="6" bestFit="1" customWidth="1"/>
  </cols>
  <sheetData>
    <row r="2" spans="1:4" ht="23.15" customHeight="1" x14ac:dyDescent="0.2">
      <c r="A2" s="57" t="s">
        <v>85</v>
      </c>
      <c r="B2" s="57" t="s">
        <v>84</v>
      </c>
      <c r="C2" s="57" t="s">
        <v>125</v>
      </c>
      <c r="D2" s="57" t="s">
        <v>156</v>
      </c>
    </row>
    <row r="3" spans="1:4" ht="15" customHeight="1" x14ac:dyDescent="0.2">
      <c r="A3" s="59">
        <v>1</v>
      </c>
      <c r="B3" s="56" t="s">
        <v>266</v>
      </c>
      <c r="C3" s="56" t="s">
        <v>157</v>
      </c>
      <c r="D3" s="56" t="s">
        <v>281</v>
      </c>
    </row>
    <row r="4" spans="1:4" ht="15" customHeight="1" x14ac:dyDescent="0.2">
      <c r="A4" s="59">
        <v>2</v>
      </c>
      <c r="B4" s="56" t="s">
        <v>158</v>
      </c>
      <c r="C4" s="56" t="s">
        <v>157</v>
      </c>
      <c r="D4" s="56" t="s">
        <v>281</v>
      </c>
    </row>
    <row r="5" spans="1:4" ht="15" customHeight="1" x14ac:dyDescent="0.2">
      <c r="A5" s="59">
        <v>3</v>
      </c>
      <c r="B5" s="56" t="s">
        <v>159</v>
      </c>
      <c r="C5" s="56" t="s">
        <v>157</v>
      </c>
      <c r="D5" s="56" t="s">
        <v>281</v>
      </c>
    </row>
    <row r="6" spans="1:4" ht="15" customHeight="1" x14ac:dyDescent="0.2">
      <c r="A6" s="125">
        <v>4</v>
      </c>
      <c r="B6" s="148" t="s">
        <v>338</v>
      </c>
      <c r="C6" s="58" t="s">
        <v>157</v>
      </c>
      <c r="D6" s="58" t="s">
        <v>157</v>
      </c>
    </row>
    <row r="7" spans="1:4" x14ac:dyDescent="0.2">
      <c r="A7"/>
    </row>
  </sheetData>
  <phoneticPr fontId="6"/>
  <pageMargins left="0.75" right="0.75" top="1" bottom="1" header="0.51200000000000001" footer="0.5120000000000000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1">
    <pageSetUpPr fitToPage="1"/>
  </sheetPr>
  <dimension ref="A1:V180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177"/>
    </sheetView>
  </sheetViews>
  <sheetFormatPr defaultColWidth="8.90625" defaultRowHeight="23.15" customHeight="1" outlineLevelCol="1" x14ac:dyDescent="0.2"/>
  <cols>
    <col min="1" max="1" width="1.6328125" style="12" customWidth="1"/>
    <col min="2" max="2" width="6.6328125" style="12" hidden="1" customWidth="1"/>
    <col min="3" max="4" width="30.6328125" style="12" customWidth="1"/>
    <col min="5" max="5" width="14.90625" style="150" customWidth="1"/>
    <col min="6" max="11" width="13.90625" style="12" customWidth="1" outlineLevel="1"/>
    <col min="12" max="12" width="15" style="12" customWidth="1"/>
    <col min="13" max="13" width="14.90625" style="12" bestFit="1" customWidth="1" collapsed="1"/>
    <col min="14" max="15" width="14.90625" style="12" bestFit="1" customWidth="1"/>
    <col min="16" max="18" width="13.90625" style="12" bestFit="1" customWidth="1"/>
    <col min="19" max="19" width="15" style="12" bestFit="1" customWidth="1"/>
    <col min="20" max="20" width="15.453125" style="18" bestFit="1" customWidth="1"/>
    <col min="21" max="16384" width="8.90625" style="150"/>
  </cols>
  <sheetData>
    <row r="1" spans="2:22" s="12" customFormat="1" ht="17.25" customHeight="1" x14ac:dyDescent="0.2">
      <c r="C1" s="13" t="s">
        <v>1636</v>
      </c>
      <c r="D1" s="14"/>
      <c r="E1" s="3"/>
      <c r="F1" s="43" t="s">
        <v>556</v>
      </c>
      <c r="G1" s="30"/>
      <c r="R1" s="19"/>
      <c r="S1" s="15" t="s">
        <v>43</v>
      </c>
      <c r="T1" s="5">
        <v>42643</v>
      </c>
    </row>
    <row r="2" spans="2:22" s="12" customFormat="1" ht="13" x14ac:dyDescent="0.2">
      <c r="E2" s="1"/>
      <c r="R2" s="463"/>
      <c r="S2" s="464"/>
      <c r="T2" s="16"/>
    </row>
    <row r="3" spans="2:22" s="12" customFormat="1" ht="18" customHeight="1" x14ac:dyDescent="0.2">
      <c r="B3" s="465" t="s">
        <v>344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s="12" customFormat="1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345</v>
      </c>
    </row>
    <row r="5" spans="2:22" ht="23.15" customHeight="1" x14ac:dyDescent="0.2">
      <c r="B5" s="33"/>
      <c r="C5" s="299" t="s">
        <v>113</v>
      </c>
      <c r="D5" s="300" t="s">
        <v>423</v>
      </c>
      <c r="E5" s="301" t="s">
        <v>471</v>
      </c>
      <c r="F5" s="298">
        <v>850000</v>
      </c>
      <c r="G5" s="298">
        <v>850000</v>
      </c>
      <c r="H5" s="298">
        <v>850000</v>
      </c>
      <c r="I5" s="298">
        <v>850000</v>
      </c>
      <c r="J5" s="298">
        <v>850000</v>
      </c>
      <c r="K5" s="298">
        <v>850000</v>
      </c>
      <c r="L5" s="112">
        <f>SUM(F5:K5)</f>
        <v>5100000</v>
      </c>
      <c r="M5" s="298">
        <v>850000</v>
      </c>
      <c r="N5" s="298">
        <v>850000</v>
      </c>
      <c r="O5" s="298">
        <v>850000</v>
      </c>
      <c r="P5" s="298">
        <v>850000</v>
      </c>
      <c r="Q5" s="298">
        <v>850000</v>
      </c>
      <c r="R5" s="298">
        <v>850000</v>
      </c>
      <c r="S5" s="114">
        <f>SUM(M5:R5)</f>
        <v>5100000</v>
      </c>
      <c r="T5" s="115">
        <f>SUM(S5,L5)</f>
        <v>10200000</v>
      </c>
      <c r="V5" s="150" t="s">
        <v>734</v>
      </c>
    </row>
    <row r="6" spans="2:22" ht="23.15" customHeight="1" x14ac:dyDescent="0.2">
      <c r="B6" s="33"/>
      <c r="C6" s="299" t="s">
        <v>113</v>
      </c>
      <c r="D6" s="300" t="s">
        <v>320</v>
      </c>
      <c r="E6" s="301" t="s">
        <v>624</v>
      </c>
      <c r="F6" s="298">
        <v>250000</v>
      </c>
      <c r="G6" s="298">
        <v>250000</v>
      </c>
      <c r="H6" s="298">
        <v>250000</v>
      </c>
      <c r="I6" s="298">
        <v>250000</v>
      </c>
      <c r="J6" s="298">
        <v>250000</v>
      </c>
      <c r="K6" s="298">
        <v>250000</v>
      </c>
      <c r="L6" s="112">
        <f t="shared" ref="L6:L69" si="0">SUM(F6:K6)</f>
        <v>1500000</v>
      </c>
      <c r="M6" s="298">
        <v>250000</v>
      </c>
      <c r="N6" s="298">
        <v>250000</v>
      </c>
      <c r="O6" s="298">
        <v>250000</v>
      </c>
      <c r="P6" s="298">
        <v>250000</v>
      </c>
      <c r="Q6" s="298">
        <v>250000</v>
      </c>
      <c r="R6" s="298">
        <v>250000</v>
      </c>
      <c r="S6" s="114">
        <f t="shared" ref="S6:S69" si="1">SUM(M6:R6)</f>
        <v>1500000</v>
      </c>
      <c r="T6" s="115">
        <f t="shared" ref="T6:T69" si="2">SUM(S6,L6)</f>
        <v>3000000</v>
      </c>
      <c r="V6" s="150" t="s">
        <v>734</v>
      </c>
    </row>
    <row r="7" spans="2:22" ht="23.15" customHeight="1" x14ac:dyDescent="0.2">
      <c r="B7" s="33"/>
      <c r="C7" s="299" t="s">
        <v>113</v>
      </c>
      <c r="D7" s="300" t="s">
        <v>801</v>
      </c>
      <c r="E7" s="301" t="s">
        <v>806</v>
      </c>
      <c r="F7" s="298">
        <v>500000</v>
      </c>
      <c r="G7" s="298">
        <v>500000</v>
      </c>
      <c r="H7" s="298">
        <v>500000</v>
      </c>
      <c r="I7" s="298">
        <v>500000</v>
      </c>
      <c r="J7" s="298">
        <v>500000</v>
      </c>
      <c r="K7" s="298">
        <v>500000</v>
      </c>
      <c r="L7" s="112">
        <f t="shared" si="0"/>
        <v>3000000</v>
      </c>
      <c r="M7" s="298">
        <v>500000</v>
      </c>
      <c r="N7" s="298">
        <v>500000</v>
      </c>
      <c r="O7" s="298">
        <v>500000</v>
      </c>
      <c r="P7" s="298">
        <v>500000</v>
      </c>
      <c r="Q7" s="298">
        <v>500000</v>
      </c>
      <c r="R7" s="298">
        <v>500000</v>
      </c>
      <c r="S7" s="114">
        <f t="shared" si="1"/>
        <v>3000000</v>
      </c>
      <c r="T7" s="115">
        <f t="shared" si="2"/>
        <v>6000000</v>
      </c>
      <c r="V7" s="150" t="s">
        <v>734</v>
      </c>
    </row>
    <row r="8" spans="2:22" ht="23.15" customHeight="1" x14ac:dyDescent="0.2">
      <c r="B8" s="33"/>
      <c r="C8" s="299" t="s">
        <v>113</v>
      </c>
      <c r="D8" s="300" t="s">
        <v>424</v>
      </c>
      <c r="E8" s="301" t="s">
        <v>977</v>
      </c>
      <c r="F8" s="298">
        <v>2950000</v>
      </c>
      <c r="G8" s="298">
        <v>2950000</v>
      </c>
      <c r="H8" s="298">
        <v>2950000</v>
      </c>
      <c r="I8" s="298">
        <v>2950000</v>
      </c>
      <c r="J8" s="298">
        <v>2950000</v>
      </c>
      <c r="K8" s="298">
        <v>2950000</v>
      </c>
      <c r="L8" s="112">
        <f t="shared" si="0"/>
        <v>17700000</v>
      </c>
      <c r="M8" s="298">
        <v>2950000</v>
      </c>
      <c r="N8" s="298">
        <v>2950000</v>
      </c>
      <c r="O8" s="298">
        <v>2950000</v>
      </c>
      <c r="P8" s="298">
        <v>2950000</v>
      </c>
      <c r="Q8" s="298">
        <v>2950000</v>
      </c>
      <c r="R8" s="298">
        <v>2950000</v>
      </c>
      <c r="S8" s="114">
        <f t="shared" si="1"/>
        <v>17700000</v>
      </c>
      <c r="T8" s="115">
        <f t="shared" si="2"/>
        <v>35400000</v>
      </c>
      <c r="V8" s="150" t="s">
        <v>734</v>
      </c>
    </row>
    <row r="9" spans="2:22" ht="23.15" customHeight="1" x14ac:dyDescent="0.2">
      <c r="B9" s="33"/>
      <c r="C9" s="299" t="s">
        <v>113</v>
      </c>
      <c r="D9" s="300" t="s">
        <v>486</v>
      </c>
      <c r="E9" s="301"/>
      <c r="F9" s="298">
        <v>5791000</v>
      </c>
      <c r="G9" s="298">
        <v>5791000</v>
      </c>
      <c r="H9" s="298">
        <v>5791000</v>
      </c>
      <c r="I9" s="298">
        <v>5791000</v>
      </c>
      <c r="J9" s="298">
        <v>5791000</v>
      </c>
      <c r="K9" s="298">
        <v>5791000</v>
      </c>
      <c r="L9" s="112">
        <f t="shared" si="0"/>
        <v>34746000</v>
      </c>
      <c r="M9" s="298">
        <v>5791000</v>
      </c>
      <c r="N9" s="298">
        <v>5791000</v>
      </c>
      <c r="O9" s="298">
        <v>5791000</v>
      </c>
      <c r="P9" s="298">
        <v>5791000</v>
      </c>
      <c r="Q9" s="298">
        <v>5791000</v>
      </c>
      <c r="R9" s="298">
        <v>5791000</v>
      </c>
      <c r="S9" s="114">
        <f t="shared" si="1"/>
        <v>34746000</v>
      </c>
      <c r="T9" s="115">
        <f t="shared" si="2"/>
        <v>69492000</v>
      </c>
      <c r="V9" s="150" t="s">
        <v>734</v>
      </c>
    </row>
    <row r="10" spans="2:22" ht="23.15" customHeight="1" x14ac:dyDescent="0.2">
      <c r="B10" s="33"/>
      <c r="C10" s="299" t="s">
        <v>113</v>
      </c>
      <c r="D10" s="300" t="s">
        <v>485</v>
      </c>
      <c r="E10" s="301" t="s">
        <v>502</v>
      </c>
      <c r="F10" s="298"/>
      <c r="G10" s="298"/>
      <c r="H10" s="298"/>
      <c r="I10" s="298"/>
      <c r="J10" s="298"/>
      <c r="K10" s="298"/>
      <c r="L10" s="112">
        <f t="shared" si="0"/>
        <v>0</v>
      </c>
      <c r="M10" s="298"/>
      <c r="N10" s="298"/>
      <c r="O10" s="298"/>
      <c r="P10" s="298"/>
      <c r="Q10" s="298"/>
      <c r="R10" s="298"/>
      <c r="S10" s="114">
        <f t="shared" si="1"/>
        <v>0</v>
      </c>
      <c r="T10" s="115">
        <f t="shared" si="2"/>
        <v>0</v>
      </c>
    </row>
    <row r="11" spans="2:22" ht="23.15" customHeight="1" x14ac:dyDescent="0.2">
      <c r="B11" s="33"/>
      <c r="C11" s="299" t="s">
        <v>113</v>
      </c>
      <c r="D11" s="300"/>
      <c r="E11" s="301" t="s">
        <v>416</v>
      </c>
      <c r="F11" s="298"/>
      <c r="G11" s="298"/>
      <c r="H11" s="298"/>
      <c r="I11" s="298"/>
      <c r="J11" s="298"/>
      <c r="K11" s="298"/>
      <c r="L11" s="112">
        <f t="shared" si="0"/>
        <v>0</v>
      </c>
      <c r="M11" s="298"/>
      <c r="N11" s="298"/>
      <c r="O11" s="298"/>
      <c r="P11" s="298"/>
      <c r="Q11" s="298"/>
      <c r="R11" s="298"/>
      <c r="S11" s="114">
        <f t="shared" si="1"/>
        <v>0</v>
      </c>
      <c r="T11" s="115">
        <f t="shared" si="2"/>
        <v>0</v>
      </c>
    </row>
    <row r="12" spans="2:22" ht="23.15" customHeight="1" x14ac:dyDescent="0.2">
      <c r="B12" s="33"/>
      <c r="C12" s="299" t="s">
        <v>113</v>
      </c>
      <c r="D12" s="300"/>
      <c r="E12" s="301" t="s">
        <v>440</v>
      </c>
      <c r="F12" s="298"/>
      <c r="G12" s="298"/>
      <c r="H12" s="298"/>
      <c r="I12" s="298"/>
      <c r="J12" s="298"/>
      <c r="K12" s="298"/>
      <c r="L12" s="112">
        <f t="shared" si="0"/>
        <v>0</v>
      </c>
      <c r="M12" s="298"/>
      <c r="N12" s="298"/>
      <c r="O12" s="298"/>
      <c r="P12" s="298"/>
      <c r="Q12" s="298"/>
      <c r="R12" s="298"/>
      <c r="S12" s="114">
        <f t="shared" si="1"/>
        <v>0</v>
      </c>
      <c r="T12" s="115">
        <f t="shared" si="2"/>
        <v>0</v>
      </c>
    </row>
    <row r="13" spans="2:22" ht="23.15" customHeight="1" x14ac:dyDescent="0.2">
      <c r="B13" s="33"/>
      <c r="C13" s="299" t="s">
        <v>113</v>
      </c>
      <c r="D13" s="300"/>
      <c r="E13" s="301" t="s">
        <v>839</v>
      </c>
      <c r="F13" s="298"/>
      <c r="G13" s="298"/>
      <c r="H13" s="298"/>
      <c r="I13" s="298"/>
      <c r="J13" s="298"/>
      <c r="K13" s="298"/>
      <c r="L13" s="112">
        <f t="shared" si="0"/>
        <v>0</v>
      </c>
      <c r="M13" s="298"/>
      <c r="N13" s="298"/>
      <c r="O13" s="298"/>
      <c r="P13" s="298"/>
      <c r="Q13" s="298"/>
      <c r="R13" s="298"/>
      <c r="S13" s="114">
        <f t="shared" si="1"/>
        <v>0</v>
      </c>
      <c r="T13" s="115">
        <f t="shared" si="2"/>
        <v>0</v>
      </c>
    </row>
    <row r="14" spans="2:22" ht="23.15" customHeight="1" x14ac:dyDescent="0.2">
      <c r="B14" s="33"/>
      <c r="C14" s="299" t="s">
        <v>113</v>
      </c>
      <c r="D14" s="300"/>
      <c r="E14" s="301" t="s">
        <v>840</v>
      </c>
      <c r="F14" s="298"/>
      <c r="G14" s="298"/>
      <c r="H14" s="298"/>
      <c r="I14" s="298"/>
      <c r="J14" s="298"/>
      <c r="K14" s="298"/>
      <c r="L14" s="112">
        <f t="shared" si="0"/>
        <v>0</v>
      </c>
      <c r="M14" s="298"/>
      <c r="N14" s="298"/>
      <c r="O14" s="298"/>
      <c r="P14" s="298"/>
      <c r="Q14" s="298"/>
      <c r="R14" s="298"/>
      <c r="S14" s="114">
        <f t="shared" si="1"/>
        <v>0</v>
      </c>
      <c r="T14" s="115">
        <f t="shared" si="2"/>
        <v>0</v>
      </c>
    </row>
    <row r="15" spans="2:22" ht="23.15" customHeight="1" x14ac:dyDescent="0.2">
      <c r="B15" s="33"/>
      <c r="C15" s="299" t="s">
        <v>113</v>
      </c>
      <c r="D15" s="300"/>
      <c r="E15" s="301" t="s">
        <v>841</v>
      </c>
      <c r="F15" s="298"/>
      <c r="G15" s="298"/>
      <c r="H15" s="298"/>
      <c r="I15" s="298"/>
      <c r="J15" s="298"/>
      <c r="K15" s="298"/>
      <c r="L15" s="112">
        <f t="shared" si="0"/>
        <v>0</v>
      </c>
      <c r="M15" s="298"/>
      <c r="N15" s="298"/>
      <c r="O15" s="298"/>
      <c r="P15" s="298"/>
      <c r="Q15" s="298"/>
      <c r="R15" s="298"/>
      <c r="S15" s="114">
        <f t="shared" si="1"/>
        <v>0</v>
      </c>
      <c r="T15" s="115">
        <f t="shared" si="2"/>
        <v>0</v>
      </c>
    </row>
    <row r="16" spans="2:22" ht="23.15" customHeight="1" x14ac:dyDescent="0.2">
      <c r="B16" s="33"/>
      <c r="C16" s="299" t="s">
        <v>113</v>
      </c>
      <c r="D16" s="300"/>
      <c r="E16" s="301" t="s">
        <v>346</v>
      </c>
      <c r="F16" s="298"/>
      <c r="G16" s="298"/>
      <c r="H16" s="298"/>
      <c r="I16" s="298"/>
      <c r="J16" s="298"/>
      <c r="K16" s="298"/>
      <c r="L16" s="112">
        <f t="shared" si="0"/>
        <v>0</v>
      </c>
      <c r="M16" s="298"/>
      <c r="N16" s="298"/>
      <c r="O16" s="298"/>
      <c r="P16" s="298"/>
      <c r="Q16" s="298"/>
      <c r="R16" s="298"/>
      <c r="S16" s="114">
        <f t="shared" si="1"/>
        <v>0</v>
      </c>
      <c r="T16" s="115">
        <f t="shared" si="2"/>
        <v>0</v>
      </c>
    </row>
    <row r="17" spans="2:22" ht="23.15" customHeight="1" x14ac:dyDescent="0.2">
      <c r="B17" s="33"/>
      <c r="C17" s="299" t="s">
        <v>113</v>
      </c>
      <c r="D17" s="300"/>
      <c r="E17" s="301" t="s">
        <v>1586</v>
      </c>
      <c r="F17" s="298"/>
      <c r="G17" s="298"/>
      <c r="H17" s="298"/>
      <c r="I17" s="298"/>
      <c r="J17" s="298"/>
      <c r="K17" s="298"/>
      <c r="L17" s="112">
        <f t="shared" si="0"/>
        <v>0</v>
      </c>
      <c r="M17" s="298"/>
      <c r="N17" s="298"/>
      <c r="O17" s="298"/>
      <c r="P17" s="298"/>
      <c r="Q17" s="298"/>
      <c r="R17" s="298"/>
      <c r="S17" s="114">
        <f t="shared" si="1"/>
        <v>0</v>
      </c>
      <c r="T17" s="115">
        <f t="shared" si="2"/>
        <v>0</v>
      </c>
    </row>
    <row r="18" spans="2:22" ht="23.15" customHeight="1" x14ac:dyDescent="0.2">
      <c r="B18" s="33"/>
      <c r="C18" s="299" t="s">
        <v>113</v>
      </c>
      <c r="D18" s="300"/>
      <c r="E18" s="301" t="s">
        <v>1587</v>
      </c>
      <c r="F18" s="298"/>
      <c r="G18" s="298"/>
      <c r="H18" s="298"/>
      <c r="I18" s="298"/>
      <c r="J18" s="298"/>
      <c r="K18" s="298"/>
      <c r="L18" s="112">
        <f t="shared" si="0"/>
        <v>0</v>
      </c>
      <c r="M18" s="298"/>
      <c r="N18" s="298"/>
      <c r="O18" s="298"/>
      <c r="P18" s="298"/>
      <c r="Q18" s="298"/>
      <c r="R18" s="298"/>
      <c r="S18" s="114">
        <f t="shared" si="1"/>
        <v>0</v>
      </c>
      <c r="T18" s="115">
        <f t="shared" si="2"/>
        <v>0</v>
      </c>
    </row>
    <row r="19" spans="2:22" ht="23.15" customHeight="1" x14ac:dyDescent="0.2">
      <c r="B19" s="33"/>
      <c r="C19" s="299" t="s">
        <v>113</v>
      </c>
      <c r="D19" s="300" t="s">
        <v>124</v>
      </c>
      <c r="E19" s="301" t="s">
        <v>315</v>
      </c>
      <c r="F19" s="298">
        <v>4500000</v>
      </c>
      <c r="G19" s="298">
        <v>4500000</v>
      </c>
      <c r="H19" s="298">
        <v>4500000</v>
      </c>
      <c r="I19" s="298">
        <v>4500000</v>
      </c>
      <c r="J19" s="298">
        <v>4500000</v>
      </c>
      <c r="K19" s="298">
        <v>4500000</v>
      </c>
      <c r="L19" s="112">
        <f t="shared" si="0"/>
        <v>27000000</v>
      </c>
      <c r="M19" s="298">
        <v>4500000</v>
      </c>
      <c r="N19" s="298">
        <v>4500000</v>
      </c>
      <c r="O19" s="298">
        <v>4500000</v>
      </c>
      <c r="P19" s="298">
        <v>4500000</v>
      </c>
      <c r="Q19" s="298">
        <v>4500000</v>
      </c>
      <c r="R19" s="298">
        <v>4500000</v>
      </c>
      <c r="S19" s="114">
        <f t="shared" si="1"/>
        <v>27000000</v>
      </c>
      <c r="T19" s="115">
        <f t="shared" si="2"/>
        <v>54000000</v>
      </c>
      <c r="V19" s="150" t="s">
        <v>734</v>
      </c>
    </row>
    <row r="20" spans="2:22" ht="23.15" customHeight="1" x14ac:dyDescent="0.2">
      <c r="B20" s="33"/>
      <c r="C20" s="299"/>
      <c r="D20" s="300"/>
      <c r="E20" s="301" t="s">
        <v>630</v>
      </c>
      <c r="F20" s="298"/>
      <c r="G20" s="298"/>
      <c r="H20" s="298"/>
      <c r="I20" s="298"/>
      <c r="J20" s="298"/>
      <c r="K20" s="298"/>
      <c r="L20" s="112">
        <f t="shared" si="0"/>
        <v>0</v>
      </c>
      <c r="M20" s="298"/>
      <c r="N20" s="298"/>
      <c r="O20" s="298"/>
      <c r="P20" s="298"/>
      <c r="Q20" s="298"/>
      <c r="R20" s="298"/>
      <c r="S20" s="114">
        <f t="shared" si="1"/>
        <v>0</v>
      </c>
      <c r="T20" s="115">
        <f t="shared" si="2"/>
        <v>0</v>
      </c>
    </row>
    <row r="21" spans="2:22" ht="23.15" customHeight="1" x14ac:dyDescent="0.2">
      <c r="B21" s="33"/>
      <c r="C21" s="299"/>
      <c r="D21" s="300"/>
      <c r="E21" s="301" t="s">
        <v>929</v>
      </c>
      <c r="F21" s="298"/>
      <c r="G21" s="298"/>
      <c r="H21" s="298"/>
      <c r="I21" s="298"/>
      <c r="J21" s="298"/>
      <c r="K21" s="298"/>
      <c r="L21" s="112">
        <f t="shared" si="0"/>
        <v>0</v>
      </c>
      <c r="M21" s="298"/>
      <c r="N21" s="298"/>
      <c r="O21" s="298"/>
      <c r="P21" s="298"/>
      <c r="Q21" s="298"/>
      <c r="R21" s="298"/>
      <c r="S21" s="114">
        <f t="shared" si="1"/>
        <v>0</v>
      </c>
      <c r="T21" s="115">
        <f t="shared" si="2"/>
        <v>0</v>
      </c>
    </row>
    <row r="22" spans="2:22" ht="23.15" customHeight="1" x14ac:dyDescent="0.2">
      <c r="B22" s="33"/>
      <c r="C22" s="299"/>
      <c r="D22" s="300"/>
      <c r="E22" s="301" t="s">
        <v>503</v>
      </c>
      <c r="F22" s="298"/>
      <c r="G22" s="298"/>
      <c r="H22" s="298"/>
      <c r="I22" s="298"/>
      <c r="J22" s="298"/>
      <c r="K22" s="298"/>
      <c r="L22" s="112">
        <f t="shared" si="0"/>
        <v>0</v>
      </c>
      <c r="M22" s="298"/>
      <c r="N22" s="298"/>
      <c r="O22" s="298"/>
      <c r="P22" s="298"/>
      <c r="Q22" s="298"/>
      <c r="R22" s="298"/>
      <c r="S22" s="114">
        <f t="shared" si="1"/>
        <v>0</v>
      </c>
      <c r="T22" s="115">
        <f t="shared" si="2"/>
        <v>0</v>
      </c>
    </row>
    <row r="23" spans="2:22" ht="23.15" customHeight="1" x14ac:dyDescent="0.2">
      <c r="B23" s="33"/>
      <c r="C23" s="299"/>
      <c r="D23" s="300"/>
      <c r="E23" s="301" t="s">
        <v>1069</v>
      </c>
      <c r="F23" s="298"/>
      <c r="G23" s="298"/>
      <c r="H23" s="298"/>
      <c r="I23" s="298"/>
      <c r="J23" s="298"/>
      <c r="K23" s="298"/>
      <c r="L23" s="112">
        <f t="shared" si="0"/>
        <v>0</v>
      </c>
      <c r="M23" s="298"/>
      <c r="N23" s="298"/>
      <c r="O23" s="298"/>
      <c r="P23" s="298"/>
      <c r="Q23" s="298"/>
      <c r="R23" s="298"/>
      <c r="S23" s="114">
        <f t="shared" si="1"/>
        <v>0</v>
      </c>
      <c r="T23" s="115">
        <f t="shared" si="2"/>
        <v>0</v>
      </c>
    </row>
    <row r="24" spans="2:22" ht="23.15" customHeight="1" x14ac:dyDescent="0.2">
      <c r="B24" s="33"/>
      <c r="C24" s="299" t="s">
        <v>113</v>
      </c>
      <c r="D24" s="300" t="s">
        <v>1524</v>
      </c>
      <c r="E24" s="301"/>
      <c r="F24" s="298">
        <v>1000000</v>
      </c>
      <c r="G24" s="298">
        <v>1000000</v>
      </c>
      <c r="H24" s="298">
        <v>2000000</v>
      </c>
      <c r="I24" s="298">
        <v>1000000</v>
      </c>
      <c r="J24" s="298">
        <v>1000000</v>
      </c>
      <c r="K24" s="298">
        <v>1000000</v>
      </c>
      <c r="L24" s="112">
        <f t="shared" si="0"/>
        <v>7000000</v>
      </c>
      <c r="M24" s="298">
        <v>500000</v>
      </c>
      <c r="N24" s="298"/>
      <c r="O24" s="298"/>
      <c r="P24" s="298"/>
      <c r="Q24" s="298"/>
      <c r="R24" s="298"/>
      <c r="S24" s="114">
        <f t="shared" si="1"/>
        <v>500000</v>
      </c>
      <c r="T24" s="115">
        <f t="shared" si="2"/>
        <v>7500000</v>
      </c>
      <c r="V24" s="150" t="s">
        <v>734</v>
      </c>
    </row>
    <row r="25" spans="2:22" ht="23.15" customHeight="1" x14ac:dyDescent="0.2">
      <c r="B25" s="33"/>
      <c r="C25" s="299" t="s">
        <v>113</v>
      </c>
      <c r="D25" s="300" t="s">
        <v>333</v>
      </c>
      <c r="E25" s="301" t="s">
        <v>444</v>
      </c>
      <c r="F25" s="298">
        <v>630000</v>
      </c>
      <c r="G25" s="298">
        <v>630000</v>
      </c>
      <c r="H25" s="298">
        <v>630000</v>
      </c>
      <c r="I25" s="298">
        <v>630000</v>
      </c>
      <c r="J25" s="298">
        <v>630000</v>
      </c>
      <c r="K25" s="298">
        <v>630000</v>
      </c>
      <c r="L25" s="112">
        <f t="shared" si="0"/>
        <v>3780000</v>
      </c>
      <c r="M25" s="298">
        <v>630000</v>
      </c>
      <c r="N25" s="298">
        <v>630000</v>
      </c>
      <c r="O25" s="298">
        <v>630000</v>
      </c>
      <c r="P25" s="298">
        <v>630000</v>
      </c>
      <c r="Q25" s="298">
        <v>630000</v>
      </c>
      <c r="R25" s="298">
        <v>630000</v>
      </c>
      <c r="S25" s="114">
        <f t="shared" si="1"/>
        <v>3780000</v>
      </c>
      <c r="T25" s="115">
        <f t="shared" si="2"/>
        <v>7560000</v>
      </c>
      <c r="V25" s="150" t="s">
        <v>734</v>
      </c>
    </row>
    <row r="26" spans="2:22" ht="23.15" customHeight="1" x14ac:dyDescent="0.2">
      <c r="B26" s="33"/>
      <c r="C26" s="299" t="s">
        <v>113</v>
      </c>
      <c r="D26" s="300" t="s">
        <v>607</v>
      </c>
      <c r="E26" s="301" t="s">
        <v>976</v>
      </c>
      <c r="F26" s="298">
        <v>630000</v>
      </c>
      <c r="G26" s="298">
        <v>630000</v>
      </c>
      <c r="H26" s="298">
        <v>630000</v>
      </c>
      <c r="I26" s="298">
        <v>630000</v>
      </c>
      <c r="J26" s="298">
        <v>630000</v>
      </c>
      <c r="K26" s="298">
        <v>630000</v>
      </c>
      <c r="L26" s="112">
        <f t="shared" si="0"/>
        <v>3780000</v>
      </c>
      <c r="M26" s="298">
        <v>630000</v>
      </c>
      <c r="N26" s="298">
        <v>630000</v>
      </c>
      <c r="O26" s="298">
        <v>630000</v>
      </c>
      <c r="P26" s="298">
        <v>630000</v>
      </c>
      <c r="Q26" s="298">
        <v>630000</v>
      </c>
      <c r="R26" s="298">
        <v>630000</v>
      </c>
      <c r="S26" s="114">
        <f t="shared" si="1"/>
        <v>3780000</v>
      </c>
      <c r="T26" s="115">
        <f t="shared" si="2"/>
        <v>7560000</v>
      </c>
      <c r="V26" s="150" t="s">
        <v>734</v>
      </c>
    </row>
    <row r="27" spans="2:22" ht="23.15" customHeight="1" x14ac:dyDescent="0.2">
      <c r="B27" s="33"/>
      <c r="C27" s="299" t="s">
        <v>113</v>
      </c>
      <c r="D27" s="300" t="s">
        <v>418</v>
      </c>
      <c r="E27" s="301" t="s">
        <v>409</v>
      </c>
      <c r="F27" s="298">
        <v>800000</v>
      </c>
      <c r="G27" s="298">
        <v>800000</v>
      </c>
      <c r="H27" s="298">
        <v>800000</v>
      </c>
      <c r="I27" s="298">
        <v>800000</v>
      </c>
      <c r="J27" s="298">
        <v>800000</v>
      </c>
      <c r="K27" s="298">
        <v>800000</v>
      </c>
      <c r="L27" s="112">
        <f t="shared" si="0"/>
        <v>4800000</v>
      </c>
      <c r="M27" s="298">
        <v>800000</v>
      </c>
      <c r="N27" s="298">
        <v>800000</v>
      </c>
      <c r="O27" s="298">
        <v>800000</v>
      </c>
      <c r="P27" s="298">
        <v>800000</v>
      </c>
      <c r="Q27" s="298">
        <v>800000</v>
      </c>
      <c r="R27" s="298">
        <v>800000</v>
      </c>
      <c r="S27" s="114">
        <f t="shared" si="1"/>
        <v>4800000</v>
      </c>
      <c r="T27" s="115">
        <f t="shared" si="2"/>
        <v>9600000</v>
      </c>
      <c r="V27" s="150" t="s">
        <v>734</v>
      </c>
    </row>
    <row r="28" spans="2:22" ht="23.15" customHeight="1" x14ac:dyDescent="0.2">
      <c r="B28" s="33"/>
      <c r="C28" s="299" t="s">
        <v>113</v>
      </c>
      <c r="D28" s="300" t="s">
        <v>296</v>
      </c>
      <c r="E28" s="301" t="s">
        <v>608</v>
      </c>
      <c r="F28" s="298">
        <v>700000</v>
      </c>
      <c r="G28" s="298">
        <v>700000</v>
      </c>
      <c r="H28" s="298">
        <v>700000</v>
      </c>
      <c r="I28" s="298">
        <v>700000</v>
      </c>
      <c r="J28" s="298">
        <v>700000</v>
      </c>
      <c r="K28" s="298">
        <v>700000</v>
      </c>
      <c r="L28" s="112">
        <f t="shared" si="0"/>
        <v>4200000</v>
      </c>
      <c r="M28" s="298">
        <v>700000</v>
      </c>
      <c r="N28" s="298">
        <v>700000</v>
      </c>
      <c r="O28" s="298">
        <v>700000</v>
      </c>
      <c r="P28" s="298">
        <v>700000</v>
      </c>
      <c r="Q28" s="298">
        <v>700000</v>
      </c>
      <c r="R28" s="298">
        <v>700000</v>
      </c>
      <c r="S28" s="114">
        <f t="shared" si="1"/>
        <v>4200000</v>
      </c>
      <c r="T28" s="115">
        <f t="shared" si="2"/>
        <v>8400000</v>
      </c>
      <c r="V28" s="150" t="s">
        <v>734</v>
      </c>
    </row>
    <row r="29" spans="2:22" ht="23.15" customHeight="1" x14ac:dyDescent="0.2">
      <c r="B29" s="33"/>
      <c r="C29" s="299" t="s">
        <v>113</v>
      </c>
      <c r="D29" s="300" t="s">
        <v>296</v>
      </c>
      <c r="E29" s="301" t="s">
        <v>504</v>
      </c>
      <c r="F29" s="298">
        <v>600000</v>
      </c>
      <c r="G29" s="298">
        <v>600000</v>
      </c>
      <c r="H29" s="298">
        <v>600000</v>
      </c>
      <c r="I29" s="298">
        <v>600000</v>
      </c>
      <c r="J29" s="298">
        <v>600000</v>
      </c>
      <c r="K29" s="298">
        <v>600000</v>
      </c>
      <c r="L29" s="112">
        <f t="shared" si="0"/>
        <v>3600000</v>
      </c>
      <c r="M29" s="298">
        <v>600000</v>
      </c>
      <c r="N29" s="298">
        <v>600000</v>
      </c>
      <c r="O29" s="298">
        <v>600000</v>
      </c>
      <c r="P29" s="298">
        <v>600000</v>
      </c>
      <c r="Q29" s="298">
        <v>600000</v>
      </c>
      <c r="R29" s="298">
        <v>600000</v>
      </c>
      <c r="S29" s="114">
        <f t="shared" si="1"/>
        <v>3600000</v>
      </c>
      <c r="T29" s="115">
        <f t="shared" si="2"/>
        <v>7200000</v>
      </c>
      <c r="V29" s="150" t="s">
        <v>734</v>
      </c>
    </row>
    <row r="30" spans="2:22" ht="23.15" customHeight="1" x14ac:dyDescent="0.2">
      <c r="B30" s="33"/>
      <c r="C30" s="299" t="s">
        <v>113</v>
      </c>
      <c r="D30" s="300" t="s">
        <v>577</v>
      </c>
      <c r="E30" s="301" t="s">
        <v>578</v>
      </c>
      <c r="F30" s="298">
        <v>650000</v>
      </c>
      <c r="G30" s="298">
        <v>650000</v>
      </c>
      <c r="H30" s="298">
        <v>650000</v>
      </c>
      <c r="I30" s="298">
        <v>650000</v>
      </c>
      <c r="J30" s="298">
        <v>650000</v>
      </c>
      <c r="K30" s="298">
        <v>650000</v>
      </c>
      <c r="L30" s="112">
        <f t="shared" si="0"/>
        <v>3900000</v>
      </c>
      <c r="M30" s="298">
        <v>650000</v>
      </c>
      <c r="N30" s="298">
        <v>650000</v>
      </c>
      <c r="O30" s="298">
        <v>650000</v>
      </c>
      <c r="P30" s="298">
        <v>650000</v>
      </c>
      <c r="Q30" s="298">
        <v>650000</v>
      </c>
      <c r="R30" s="298">
        <v>650000</v>
      </c>
      <c r="S30" s="114">
        <f t="shared" si="1"/>
        <v>3900000</v>
      </c>
      <c r="T30" s="115">
        <f t="shared" si="2"/>
        <v>7800000</v>
      </c>
      <c r="V30" s="150" t="s">
        <v>734</v>
      </c>
    </row>
    <row r="31" spans="2:22" ht="23.15" customHeight="1" x14ac:dyDescent="0.2">
      <c r="B31" s="33"/>
      <c r="C31" s="299"/>
      <c r="D31" s="300"/>
      <c r="E31" s="301"/>
      <c r="F31" s="298"/>
      <c r="G31" s="298"/>
      <c r="H31" s="298"/>
      <c r="I31" s="298"/>
      <c r="J31" s="298"/>
      <c r="K31" s="298"/>
      <c r="L31" s="112">
        <f t="shared" si="0"/>
        <v>0</v>
      </c>
      <c r="M31" s="298"/>
      <c r="N31" s="298"/>
      <c r="O31" s="298"/>
      <c r="P31" s="298"/>
      <c r="Q31" s="298"/>
      <c r="R31" s="298"/>
      <c r="S31" s="114">
        <f t="shared" si="1"/>
        <v>0</v>
      </c>
      <c r="T31" s="115">
        <f t="shared" si="2"/>
        <v>0</v>
      </c>
    </row>
    <row r="32" spans="2:22" ht="23.15" customHeight="1" x14ac:dyDescent="0.2">
      <c r="B32" s="33"/>
      <c r="C32" s="299" t="s">
        <v>113</v>
      </c>
      <c r="D32" s="300" t="s">
        <v>979</v>
      </c>
      <c r="E32" s="301" t="s">
        <v>978</v>
      </c>
      <c r="F32" s="298">
        <v>1600000</v>
      </c>
      <c r="G32" s="298">
        <v>1600000</v>
      </c>
      <c r="H32" s="298">
        <v>1600000</v>
      </c>
      <c r="I32" s="298">
        <v>1600000</v>
      </c>
      <c r="J32" s="298">
        <v>1600000</v>
      </c>
      <c r="K32" s="298">
        <v>1600000</v>
      </c>
      <c r="L32" s="112">
        <f t="shared" si="0"/>
        <v>9600000</v>
      </c>
      <c r="M32" s="298">
        <v>1600000</v>
      </c>
      <c r="N32" s="298">
        <v>1600000</v>
      </c>
      <c r="O32" s="298">
        <v>1600000</v>
      </c>
      <c r="P32" s="298">
        <v>1600000</v>
      </c>
      <c r="Q32" s="298">
        <v>1600000</v>
      </c>
      <c r="R32" s="298">
        <v>1600000</v>
      </c>
      <c r="S32" s="114">
        <f t="shared" si="1"/>
        <v>9600000</v>
      </c>
      <c r="T32" s="115">
        <f t="shared" si="2"/>
        <v>19200000</v>
      </c>
      <c r="V32" s="150" t="s">
        <v>734</v>
      </c>
    </row>
    <row r="33" spans="2:22" ht="23.15" customHeight="1" x14ac:dyDescent="0.2">
      <c r="B33" s="33"/>
      <c r="C33" s="299" t="s">
        <v>637</v>
      </c>
      <c r="D33" s="300" t="s">
        <v>1180</v>
      </c>
      <c r="E33" s="301" t="s">
        <v>1588</v>
      </c>
      <c r="F33" s="298">
        <v>100000</v>
      </c>
      <c r="G33" s="298">
        <v>100000</v>
      </c>
      <c r="H33" s="298">
        <v>100000</v>
      </c>
      <c r="I33" s="298">
        <v>100000</v>
      </c>
      <c r="J33" s="298">
        <v>100000</v>
      </c>
      <c r="K33" s="298">
        <v>100000</v>
      </c>
      <c r="L33" s="112">
        <f t="shared" si="0"/>
        <v>600000</v>
      </c>
      <c r="M33" s="298">
        <v>100000</v>
      </c>
      <c r="N33" s="298">
        <v>100000</v>
      </c>
      <c r="O33" s="298">
        <v>100000</v>
      </c>
      <c r="P33" s="298">
        <v>100000</v>
      </c>
      <c r="Q33" s="298">
        <v>100000</v>
      </c>
      <c r="R33" s="298">
        <v>100000</v>
      </c>
      <c r="S33" s="114">
        <f t="shared" si="1"/>
        <v>600000</v>
      </c>
      <c r="T33" s="115">
        <f t="shared" si="2"/>
        <v>1200000</v>
      </c>
      <c r="V33" s="150" t="s">
        <v>734</v>
      </c>
    </row>
    <row r="34" spans="2:22" ht="23.15" customHeight="1" x14ac:dyDescent="0.2">
      <c r="B34" s="33"/>
      <c r="C34" s="299" t="s">
        <v>637</v>
      </c>
      <c r="D34" s="300" t="s">
        <v>1460</v>
      </c>
      <c r="E34" s="301" t="s">
        <v>946</v>
      </c>
      <c r="F34" s="298">
        <v>800000</v>
      </c>
      <c r="G34" s="298"/>
      <c r="H34" s="298"/>
      <c r="I34" s="298"/>
      <c r="J34" s="298"/>
      <c r="K34" s="298"/>
      <c r="L34" s="112">
        <f t="shared" si="0"/>
        <v>800000</v>
      </c>
      <c r="M34" s="298"/>
      <c r="N34" s="298"/>
      <c r="O34" s="298"/>
      <c r="P34" s="298"/>
      <c r="Q34" s="298"/>
      <c r="R34" s="298"/>
      <c r="S34" s="114">
        <f t="shared" si="1"/>
        <v>0</v>
      </c>
      <c r="T34" s="115">
        <f t="shared" si="2"/>
        <v>800000</v>
      </c>
      <c r="V34" s="150" t="s">
        <v>734</v>
      </c>
    </row>
    <row r="35" spans="2:22" ht="23.15" customHeight="1" x14ac:dyDescent="0.2">
      <c r="B35" s="33"/>
      <c r="C35" s="299" t="s">
        <v>637</v>
      </c>
      <c r="D35" s="300" t="s">
        <v>1081</v>
      </c>
      <c r="E35" s="301"/>
      <c r="F35" s="298"/>
      <c r="G35" s="298"/>
      <c r="H35" s="298"/>
      <c r="I35" s="298"/>
      <c r="J35" s="298"/>
      <c r="K35" s="298"/>
      <c r="L35" s="112">
        <f t="shared" si="0"/>
        <v>0</v>
      </c>
      <c r="M35" s="298"/>
      <c r="N35" s="298"/>
      <c r="O35" s="298"/>
      <c r="P35" s="298"/>
      <c r="Q35" s="298"/>
      <c r="R35" s="298"/>
      <c r="S35" s="114">
        <f t="shared" si="1"/>
        <v>0</v>
      </c>
      <c r="T35" s="115">
        <f t="shared" si="2"/>
        <v>0</v>
      </c>
    </row>
    <row r="36" spans="2:22" ht="23.15" customHeight="1" x14ac:dyDescent="0.2">
      <c r="B36" s="33"/>
      <c r="C36" s="299"/>
      <c r="D36" s="300"/>
      <c r="E36" s="301"/>
      <c r="F36" s="298"/>
      <c r="G36" s="298"/>
      <c r="H36" s="298"/>
      <c r="I36" s="298"/>
      <c r="J36" s="298"/>
      <c r="K36" s="298"/>
      <c r="L36" s="112">
        <f t="shared" si="0"/>
        <v>0</v>
      </c>
      <c r="M36" s="298"/>
      <c r="N36" s="298"/>
      <c r="O36" s="298"/>
      <c r="P36" s="298"/>
      <c r="Q36" s="298"/>
      <c r="R36" s="298"/>
      <c r="S36" s="114">
        <f t="shared" si="1"/>
        <v>0</v>
      </c>
      <c r="T36" s="115">
        <f t="shared" si="2"/>
        <v>0</v>
      </c>
    </row>
    <row r="37" spans="2:22" ht="23.15" customHeight="1" x14ac:dyDescent="0.2">
      <c r="B37" s="33"/>
      <c r="C37" s="299" t="s">
        <v>438</v>
      </c>
      <c r="D37" s="300" t="s">
        <v>425</v>
      </c>
      <c r="E37" s="301" t="s">
        <v>629</v>
      </c>
      <c r="F37" s="298">
        <v>630000</v>
      </c>
      <c r="G37" s="298">
        <v>630000</v>
      </c>
      <c r="H37" s="298">
        <v>630000</v>
      </c>
      <c r="I37" s="298">
        <v>630000</v>
      </c>
      <c r="J37" s="298">
        <v>630000</v>
      </c>
      <c r="K37" s="298">
        <v>630000</v>
      </c>
      <c r="L37" s="112">
        <f t="shared" si="0"/>
        <v>3780000</v>
      </c>
      <c r="M37" s="298">
        <v>630000</v>
      </c>
      <c r="N37" s="298">
        <v>630000</v>
      </c>
      <c r="O37" s="298">
        <v>630000</v>
      </c>
      <c r="P37" s="298">
        <v>630000</v>
      </c>
      <c r="Q37" s="298">
        <v>630000</v>
      </c>
      <c r="R37" s="298">
        <v>630000</v>
      </c>
      <c r="S37" s="114">
        <f t="shared" si="1"/>
        <v>3780000</v>
      </c>
      <c r="T37" s="115">
        <f t="shared" si="2"/>
        <v>7560000</v>
      </c>
      <c r="V37" s="150" t="s">
        <v>734</v>
      </c>
    </row>
    <row r="38" spans="2:22" ht="23.15" customHeight="1" x14ac:dyDescent="0.2">
      <c r="B38" s="33"/>
      <c r="C38" s="299" t="s">
        <v>438</v>
      </c>
      <c r="D38" s="300" t="s">
        <v>425</v>
      </c>
      <c r="E38" s="301" t="s">
        <v>592</v>
      </c>
      <c r="F38" s="298">
        <v>440000</v>
      </c>
      <c r="G38" s="298">
        <v>440000</v>
      </c>
      <c r="H38" s="298">
        <v>440000</v>
      </c>
      <c r="I38" s="298">
        <v>440000</v>
      </c>
      <c r="J38" s="298">
        <v>440000</v>
      </c>
      <c r="K38" s="298">
        <v>440000</v>
      </c>
      <c r="L38" s="112">
        <f t="shared" si="0"/>
        <v>2640000</v>
      </c>
      <c r="M38" s="298">
        <v>440000</v>
      </c>
      <c r="N38" s="298">
        <v>440000</v>
      </c>
      <c r="O38" s="298">
        <v>440000</v>
      </c>
      <c r="P38" s="298">
        <v>440000</v>
      </c>
      <c r="Q38" s="298">
        <v>440000</v>
      </c>
      <c r="R38" s="298">
        <v>440000</v>
      </c>
      <c r="S38" s="114">
        <f t="shared" si="1"/>
        <v>2640000</v>
      </c>
      <c r="T38" s="115">
        <f t="shared" si="2"/>
        <v>5280000</v>
      </c>
      <c r="V38" s="150" t="s">
        <v>734</v>
      </c>
    </row>
    <row r="39" spans="2:22" ht="23.15" customHeight="1" x14ac:dyDescent="0.2">
      <c r="B39" s="33"/>
      <c r="C39" s="299" t="s">
        <v>438</v>
      </c>
      <c r="D39" s="300" t="s">
        <v>311</v>
      </c>
      <c r="E39" s="301" t="s">
        <v>312</v>
      </c>
      <c r="F39" s="298">
        <v>620000</v>
      </c>
      <c r="G39" s="298">
        <v>620000</v>
      </c>
      <c r="H39" s="298">
        <v>620000</v>
      </c>
      <c r="I39" s="298">
        <v>620000</v>
      </c>
      <c r="J39" s="298">
        <v>620000</v>
      </c>
      <c r="K39" s="298">
        <v>620000</v>
      </c>
      <c r="L39" s="112">
        <f t="shared" si="0"/>
        <v>3720000</v>
      </c>
      <c r="M39" s="298">
        <v>620000</v>
      </c>
      <c r="N39" s="298">
        <v>620000</v>
      </c>
      <c r="O39" s="298">
        <v>620000</v>
      </c>
      <c r="P39" s="298">
        <v>620000</v>
      </c>
      <c r="Q39" s="298">
        <v>620000</v>
      </c>
      <c r="R39" s="298">
        <v>620000</v>
      </c>
      <c r="S39" s="114">
        <f t="shared" si="1"/>
        <v>3720000</v>
      </c>
      <c r="T39" s="115">
        <f t="shared" si="2"/>
        <v>7440000</v>
      </c>
      <c r="V39" s="150" t="s">
        <v>734</v>
      </c>
    </row>
    <row r="40" spans="2:22" ht="23.15" customHeight="1" x14ac:dyDescent="0.2">
      <c r="B40" s="33"/>
      <c r="C40" s="299" t="s">
        <v>438</v>
      </c>
      <c r="D40" s="300" t="s">
        <v>311</v>
      </c>
      <c r="E40" s="301" t="s">
        <v>673</v>
      </c>
      <c r="F40" s="298">
        <v>550000</v>
      </c>
      <c r="G40" s="298">
        <v>550000</v>
      </c>
      <c r="H40" s="298">
        <v>550000</v>
      </c>
      <c r="I40" s="298">
        <v>550000</v>
      </c>
      <c r="J40" s="298">
        <v>550000</v>
      </c>
      <c r="K40" s="298">
        <v>550000</v>
      </c>
      <c r="L40" s="112">
        <f t="shared" si="0"/>
        <v>3300000</v>
      </c>
      <c r="M40" s="298">
        <v>550000</v>
      </c>
      <c r="N40" s="298">
        <v>550000</v>
      </c>
      <c r="O40" s="298">
        <v>550000</v>
      </c>
      <c r="P40" s="298">
        <v>550000</v>
      </c>
      <c r="Q40" s="298">
        <v>550000</v>
      </c>
      <c r="R40" s="298">
        <v>550000</v>
      </c>
      <c r="S40" s="114">
        <f t="shared" si="1"/>
        <v>3300000</v>
      </c>
      <c r="T40" s="115">
        <f t="shared" si="2"/>
        <v>6600000</v>
      </c>
      <c r="V40" s="150" t="s">
        <v>734</v>
      </c>
    </row>
    <row r="41" spans="2:22" ht="23.15" customHeight="1" x14ac:dyDescent="0.2">
      <c r="B41" s="33"/>
      <c r="C41" s="299" t="s">
        <v>438</v>
      </c>
      <c r="D41" s="300" t="s">
        <v>660</v>
      </c>
      <c r="E41" s="301"/>
      <c r="F41" s="298"/>
      <c r="G41" s="298"/>
      <c r="H41" s="298"/>
      <c r="I41" s="298"/>
      <c r="J41" s="298"/>
      <c r="K41" s="298"/>
      <c r="L41" s="112">
        <f t="shared" si="0"/>
        <v>0</v>
      </c>
      <c r="M41" s="298"/>
      <c r="N41" s="298"/>
      <c r="O41" s="298"/>
      <c r="P41" s="298"/>
      <c r="Q41" s="298"/>
      <c r="R41" s="298"/>
      <c r="S41" s="114">
        <f t="shared" si="1"/>
        <v>0</v>
      </c>
      <c r="T41" s="115">
        <f t="shared" si="2"/>
        <v>0</v>
      </c>
    </row>
    <row r="42" spans="2:22" ht="23.15" customHeight="1" x14ac:dyDescent="0.2">
      <c r="B42" s="33"/>
      <c r="C42" s="299" t="s">
        <v>15</v>
      </c>
      <c r="D42" s="300" t="s">
        <v>267</v>
      </c>
      <c r="E42" s="301" t="s">
        <v>535</v>
      </c>
      <c r="F42" s="298">
        <v>700000</v>
      </c>
      <c r="G42" s="298">
        <v>720000</v>
      </c>
      <c r="H42" s="298">
        <v>720000</v>
      </c>
      <c r="I42" s="298">
        <v>720000</v>
      </c>
      <c r="J42" s="298">
        <v>720000</v>
      </c>
      <c r="K42" s="298">
        <v>720000</v>
      </c>
      <c r="L42" s="112">
        <f t="shared" si="0"/>
        <v>4300000</v>
      </c>
      <c r="M42" s="298">
        <v>700000</v>
      </c>
      <c r="N42" s="298">
        <v>700000</v>
      </c>
      <c r="O42" s="298">
        <v>700000</v>
      </c>
      <c r="P42" s="298">
        <v>700000</v>
      </c>
      <c r="Q42" s="298">
        <v>700000</v>
      </c>
      <c r="R42" s="298">
        <v>700000</v>
      </c>
      <c r="S42" s="114">
        <f t="shared" si="1"/>
        <v>4200000</v>
      </c>
      <c r="T42" s="115">
        <f t="shared" si="2"/>
        <v>8500000</v>
      </c>
      <c r="V42" s="150" t="s">
        <v>734</v>
      </c>
    </row>
    <row r="43" spans="2:22" ht="23.15" customHeight="1" x14ac:dyDescent="0.2">
      <c r="B43" s="33"/>
      <c r="C43" s="299" t="s">
        <v>15</v>
      </c>
      <c r="D43" s="300" t="s">
        <v>267</v>
      </c>
      <c r="E43" s="301" t="s">
        <v>536</v>
      </c>
      <c r="F43" s="298">
        <v>700000</v>
      </c>
      <c r="G43" s="298">
        <v>700000</v>
      </c>
      <c r="H43" s="298">
        <v>700000</v>
      </c>
      <c r="I43" s="298">
        <v>700000</v>
      </c>
      <c r="J43" s="298">
        <v>700000</v>
      </c>
      <c r="K43" s="298">
        <v>700000</v>
      </c>
      <c r="L43" s="112">
        <f t="shared" si="0"/>
        <v>4200000</v>
      </c>
      <c r="M43" s="298">
        <v>700000</v>
      </c>
      <c r="N43" s="298">
        <v>700000</v>
      </c>
      <c r="O43" s="298">
        <v>700000</v>
      </c>
      <c r="P43" s="298">
        <v>700000</v>
      </c>
      <c r="Q43" s="298">
        <v>700000</v>
      </c>
      <c r="R43" s="298">
        <v>700000</v>
      </c>
      <c r="S43" s="114">
        <f t="shared" si="1"/>
        <v>4200000</v>
      </c>
      <c r="T43" s="115">
        <f t="shared" si="2"/>
        <v>8400000</v>
      </c>
      <c r="V43" s="150" t="s">
        <v>734</v>
      </c>
    </row>
    <row r="44" spans="2:22" ht="23.15" customHeight="1" x14ac:dyDescent="0.2">
      <c r="B44" s="33"/>
      <c r="C44" s="299" t="s">
        <v>15</v>
      </c>
      <c r="D44" s="300" t="s">
        <v>508</v>
      </c>
      <c r="E44" s="301" t="s">
        <v>980</v>
      </c>
      <c r="F44" s="298">
        <v>700000</v>
      </c>
      <c r="G44" s="298">
        <v>700000</v>
      </c>
      <c r="H44" s="298">
        <v>700000</v>
      </c>
      <c r="I44" s="298">
        <v>700000</v>
      </c>
      <c r="J44" s="298">
        <v>700000</v>
      </c>
      <c r="K44" s="298">
        <v>700000</v>
      </c>
      <c r="L44" s="112">
        <f t="shared" si="0"/>
        <v>4200000</v>
      </c>
      <c r="M44" s="298">
        <v>700000</v>
      </c>
      <c r="N44" s="298">
        <v>700000</v>
      </c>
      <c r="O44" s="298">
        <v>700000</v>
      </c>
      <c r="P44" s="298">
        <v>700000</v>
      </c>
      <c r="Q44" s="298">
        <v>700000</v>
      </c>
      <c r="R44" s="298">
        <v>700000</v>
      </c>
      <c r="S44" s="114">
        <f t="shared" si="1"/>
        <v>4200000</v>
      </c>
      <c r="T44" s="115">
        <f t="shared" si="2"/>
        <v>8400000</v>
      </c>
      <c r="V44" s="150" t="s">
        <v>734</v>
      </c>
    </row>
    <row r="45" spans="2:22" ht="23.15" customHeight="1" x14ac:dyDescent="0.2">
      <c r="B45" s="33"/>
      <c r="C45" s="299" t="s">
        <v>15</v>
      </c>
      <c r="D45" s="300" t="s">
        <v>508</v>
      </c>
      <c r="E45" s="301" t="s">
        <v>506</v>
      </c>
      <c r="F45" s="298">
        <v>700000</v>
      </c>
      <c r="G45" s="298">
        <v>700000</v>
      </c>
      <c r="H45" s="298">
        <v>700000</v>
      </c>
      <c r="I45" s="298">
        <v>700000</v>
      </c>
      <c r="J45" s="298">
        <v>700000</v>
      </c>
      <c r="K45" s="298">
        <v>700000</v>
      </c>
      <c r="L45" s="112">
        <f t="shared" si="0"/>
        <v>4200000</v>
      </c>
      <c r="M45" s="298">
        <v>700000</v>
      </c>
      <c r="N45" s="298">
        <v>700000</v>
      </c>
      <c r="O45" s="298">
        <v>700000</v>
      </c>
      <c r="P45" s="298">
        <v>700000</v>
      </c>
      <c r="Q45" s="298">
        <v>700000</v>
      </c>
      <c r="R45" s="298">
        <v>700000</v>
      </c>
      <c r="S45" s="114">
        <f t="shared" si="1"/>
        <v>4200000</v>
      </c>
      <c r="T45" s="115">
        <f t="shared" si="2"/>
        <v>8400000</v>
      </c>
      <c r="V45" s="150" t="s">
        <v>734</v>
      </c>
    </row>
    <row r="46" spans="2:22" ht="23.15" customHeight="1" x14ac:dyDescent="0.2">
      <c r="B46" s="33"/>
      <c r="C46" s="299" t="s">
        <v>573</v>
      </c>
      <c r="D46" s="300" t="s">
        <v>611</v>
      </c>
      <c r="E46" s="301" t="s">
        <v>609</v>
      </c>
      <c r="F46" s="298">
        <v>5900000</v>
      </c>
      <c r="G46" s="298">
        <v>5300000</v>
      </c>
      <c r="H46" s="298">
        <v>5300000</v>
      </c>
      <c r="I46" s="298">
        <v>5300000</v>
      </c>
      <c r="J46" s="298">
        <v>5300000</v>
      </c>
      <c r="K46" s="298">
        <v>5300000</v>
      </c>
      <c r="L46" s="112">
        <f t="shared" si="0"/>
        <v>32400000</v>
      </c>
      <c r="M46" s="298">
        <v>5900000</v>
      </c>
      <c r="N46" s="298">
        <v>5900000</v>
      </c>
      <c r="O46" s="298">
        <v>5900000</v>
      </c>
      <c r="P46" s="298">
        <v>5900000</v>
      </c>
      <c r="Q46" s="298">
        <v>5900000</v>
      </c>
      <c r="R46" s="298">
        <v>5900000</v>
      </c>
      <c r="S46" s="114">
        <f t="shared" si="1"/>
        <v>35400000</v>
      </c>
      <c r="T46" s="115">
        <f t="shared" si="2"/>
        <v>67800000</v>
      </c>
      <c r="V46" s="150" t="s">
        <v>734</v>
      </c>
    </row>
    <row r="47" spans="2:22" ht="23.15" customHeight="1" x14ac:dyDescent="0.2">
      <c r="B47" s="33"/>
      <c r="C47" s="299" t="s">
        <v>573</v>
      </c>
      <c r="D47" s="300"/>
      <c r="E47" s="301" t="s">
        <v>610</v>
      </c>
      <c r="F47" s="298"/>
      <c r="G47" s="298"/>
      <c r="H47" s="298"/>
      <c r="I47" s="298"/>
      <c r="J47" s="298"/>
      <c r="K47" s="298"/>
      <c r="L47" s="112">
        <f t="shared" si="0"/>
        <v>0</v>
      </c>
      <c r="M47" s="298"/>
      <c r="N47" s="298"/>
      <c r="O47" s="298"/>
      <c r="P47" s="298"/>
      <c r="Q47" s="298"/>
      <c r="R47" s="298"/>
      <c r="S47" s="114">
        <f t="shared" si="1"/>
        <v>0</v>
      </c>
      <c r="T47" s="115">
        <f t="shared" si="2"/>
        <v>0</v>
      </c>
    </row>
    <row r="48" spans="2:22" ht="23.15" customHeight="1" x14ac:dyDescent="0.2">
      <c r="B48" s="33"/>
      <c r="C48" s="299" t="s">
        <v>573</v>
      </c>
      <c r="D48" s="300"/>
      <c r="E48" s="301" t="s">
        <v>531</v>
      </c>
      <c r="F48" s="298"/>
      <c r="G48" s="298"/>
      <c r="H48" s="298"/>
      <c r="I48" s="298"/>
      <c r="J48" s="298"/>
      <c r="K48" s="298"/>
      <c r="L48" s="112">
        <f t="shared" si="0"/>
        <v>0</v>
      </c>
      <c r="M48" s="298"/>
      <c r="N48" s="298"/>
      <c r="O48" s="298"/>
      <c r="P48" s="298"/>
      <c r="Q48" s="298"/>
      <c r="R48" s="298"/>
      <c r="S48" s="114">
        <f t="shared" si="1"/>
        <v>0</v>
      </c>
      <c r="T48" s="115">
        <f t="shared" si="2"/>
        <v>0</v>
      </c>
    </row>
    <row r="49" spans="2:22" ht="23.15" customHeight="1" x14ac:dyDescent="0.2">
      <c r="B49" s="33"/>
      <c r="C49" s="299" t="s">
        <v>573</v>
      </c>
      <c r="D49" s="300"/>
      <c r="E49" s="301" t="s">
        <v>532</v>
      </c>
      <c r="F49" s="298"/>
      <c r="G49" s="298"/>
      <c r="H49" s="298"/>
      <c r="I49" s="298"/>
      <c r="J49" s="298"/>
      <c r="K49" s="298"/>
      <c r="L49" s="112">
        <f t="shared" si="0"/>
        <v>0</v>
      </c>
      <c r="M49" s="298"/>
      <c r="N49" s="298"/>
      <c r="O49" s="298"/>
      <c r="P49" s="298"/>
      <c r="Q49" s="298"/>
      <c r="R49" s="298"/>
      <c r="S49" s="114">
        <f t="shared" si="1"/>
        <v>0</v>
      </c>
      <c r="T49" s="115">
        <f t="shared" si="2"/>
        <v>0</v>
      </c>
    </row>
    <row r="50" spans="2:22" ht="23.15" customHeight="1" x14ac:dyDescent="0.2">
      <c r="B50" s="33"/>
      <c r="C50" s="299" t="s">
        <v>573</v>
      </c>
      <c r="D50" s="300"/>
      <c r="E50" s="301" t="s">
        <v>842</v>
      </c>
      <c r="F50" s="298"/>
      <c r="G50" s="298"/>
      <c r="H50" s="298"/>
      <c r="I50" s="298"/>
      <c r="J50" s="298"/>
      <c r="K50" s="298"/>
      <c r="L50" s="112">
        <f t="shared" si="0"/>
        <v>0</v>
      </c>
      <c r="M50" s="298"/>
      <c r="N50" s="298"/>
      <c r="O50" s="298"/>
      <c r="P50" s="298"/>
      <c r="Q50" s="298"/>
      <c r="R50" s="298"/>
      <c r="S50" s="114">
        <f t="shared" si="1"/>
        <v>0</v>
      </c>
      <c r="T50" s="115">
        <f t="shared" si="2"/>
        <v>0</v>
      </c>
    </row>
    <row r="51" spans="2:22" ht="23.15" customHeight="1" x14ac:dyDescent="0.2">
      <c r="B51" s="33"/>
      <c r="C51" s="299" t="s">
        <v>573</v>
      </c>
      <c r="D51" s="300"/>
      <c r="E51" s="301" t="s">
        <v>983</v>
      </c>
      <c r="F51" s="298"/>
      <c r="G51" s="298"/>
      <c r="H51" s="298"/>
      <c r="I51" s="298"/>
      <c r="J51" s="298"/>
      <c r="K51" s="298"/>
      <c r="L51" s="112">
        <f t="shared" si="0"/>
        <v>0</v>
      </c>
      <c r="M51" s="298"/>
      <c r="N51" s="298"/>
      <c r="O51" s="298"/>
      <c r="P51" s="298"/>
      <c r="Q51" s="298"/>
      <c r="R51" s="298"/>
      <c r="S51" s="114">
        <f t="shared" si="1"/>
        <v>0</v>
      </c>
      <c r="T51" s="115">
        <f t="shared" si="2"/>
        <v>0</v>
      </c>
    </row>
    <row r="52" spans="2:22" ht="23.15" customHeight="1" x14ac:dyDescent="0.2">
      <c r="B52" s="33"/>
      <c r="C52" s="299" t="s">
        <v>573</v>
      </c>
      <c r="D52" s="300"/>
      <c r="E52" s="301" t="s">
        <v>984</v>
      </c>
      <c r="F52" s="298"/>
      <c r="G52" s="298"/>
      <c r="H52" s="298"/>
      <c r="I52" s="298"/>
      <c r="J52" s="298"/>
      <c r="K52" s="298"/>
      <c r="L52" s="112">
        <f t="shared" si="0"/>
        <v>0</v>
      </c>
      <c r="M52" s="298"/>
      <c r="N52" s="298"/>
      <c r="O52" s="298"/>
      <c r="P52" s="298"/>
      <c r="Q52" s="298"/>
      <c r="R52" s="298"/>
      <c r="S52" s="114">
        <f t="shared" si="1"/>
        <v>0</v>
      </c>
      <c r="T52" s="115">
        <f t="shared" si="2"/>
        <v>0</v>
      </c>
    </row>
    <row r="53" spans="2:22" ht="23.15" customHeight="1" x14ac:dyDescent="0.2">
      <c r="B53" s="33"/>
      <c r="C53" s="299" t="s">
        <v>573</v>
      </c>
      <c r="D53" s="300"/>
      <c r="E53" s="301" t="s">
        <v>982</v>
      </c>
      <c r="F53" s="298"/>
      <c r="G53" s="298"/>
      <c r="H53" s="298"/>
      <c r="I53" s="298"/>
      <c r="J53" s="298"/>
      <c r="K53" s="298"/>
      <c r="L53" s="112">
        <f t="shared" si="0"/>
        <v>0</v>
      </c>
      <c r="M53" s="298"/>
      <c r="N53" s="298"/>
      <c r="O53" s="298"/>
      <c r="P53" s="298"/>
      <c r="Q53" s="298"/>
      <c r="R53" s="298"/>
      <c r="S53" s="114">
        <f t="shared" si="1"/>
        <v>0</v>
      </c>
      <c r="T53" s="115">
        <f t="shared" si="2"/>
        <v>0</v>
      </c>
    </row>
    <row r="54" spans="2:22" ht="23.15" customHeight="1" x14ac:dyDescent="0.2">
      <c r="B54" s="33"/>
      <c r="C54" s="299" t="s">
        <v>573</v>
      </c>
      <c r="D54" s="300"/>
      <c r="E54" s="301" t="s">
        <v>1071</v>
      </c>
      <c r="F54" s="298"/>
      <c r="G54" s="298"/>
      <c r="H54" s="298"/>
      <c r="I54" s="298"/>
      <c r="J54" s="298"/>
      <c r="K54" s="298"/>
      <c r="L54" s="112">
        <f t="shared" si="0"/>
        <v>0</v>
      </c>
      <c r="M54" s="298"/>
      <c r="N54" s="298"/>
      <c r="O54" s="298"/>
      <c r="P54" s="298"/>
      <c r="Q54" s="298"/>
      <c r="R54" s="298"/>
      <c r="S54" s="114">
        <f t="shared" si="1"/>
        <v>0</v>
      </c>
      <c r="T54" s="115">
        <f t="shared" si="2"/>
        <v>0</v>
      </c>
    </row>
    <row r="55" spans="2:22" ht="23.15" customHeight="1" x14ac:dyDescent="0.2">
      <c r="B55" s="33"/>
      <c r="C55" s="299" t="s">
        <v>573</v>
      </c>
      <c r="D55" s="300"/>
      <c r="E55" s="301" t="s">
        <v>986</v>
      </c>
      <c r="F55" s="298"/>
      <c r="G55" s="298"/>
      <c r="H55" s="298"/>
      <c r="I55" s="298"/>
      <c r="J55" s="298"/>
      <c r="K55" s="298"/>
      <c r="L55" s="112">
        <f t="shared" si="0"/>
        <v>0</v>
      </c>
      <c r="M55" s="298"/>
      <c r="N55" s="298"/>
      <c r="O55" s="298"/>
      <c r="P55" s="298"/>
      <c r="Q55" s="298"/>
      <c r="R55" s="298"/>
      <c r="S55" s="114">
        <f t="shared" si="1"/>
        <v>0</v>
      </c>
      <c r="T55" s="115">
        <f t="shared" si="2"/>
        <v>0</v>
      </c>
    </row>
    <row r="56" spans="2:22" ht="23.15" customHeight="1" x14ac:dyDescent="0.2">
      <c r="B56" s="33"/>
      <c r="C56" s="299" t="s">
        <v>573</v>
      </c>
      <c r="D56" s="300"/>
      <c r="E56" s="301" t="s">
        <v>505</v>
      </c>
      <c r="F56" s="298"/>
      <c r="G56" s="298"/>
      <c r="H56" s="298"/>
      <c r="I56" s="298"/>
      <c r="J56" s="298"/>
      <c r="K56" s="298"/>
      <c r="L56" s="112">
        <f t="shared" si="0"/>
        <v>0</v>
      </c>
      <c r="M56" s="298"/>
      <c r="N56" s="298"/>
      <c r="O56" s="298"/>
      <c r="P56" s="298"/>
      <c r="Q56" s="298"/>
      <c r="R56" s="298"/>
      <c r="S56" s="114">
        <f t="shared" si="1"/>
        <v>0</v>
      </c>
      <c r="T56" s="115">
        <f t="shared" si="2"/>
        <v>0</v>
      </c>
    </row>
    <row r="57" spans="2:22" ht="23.15" customHeight="1" x14ac:dyDescent="0.2">
      <c r="B57" s="33"/>
      <c r="C57" s="299" t="s">
        <v>573</v>
      </c>
      <c r="D57" s="300" t="s">
        <v>613</v>
      </c>
      <c r="E57" s="301" t="s">
        <v>612</v>
      </c>
      <c r="F57" s="298">
        <v>3140000</v>
      </c>
      <c r="G57" s="298">
        <v>3140000</v>
      </c>
      <c r="H57" s="298">
        <v>3140000</v>
      </c>
      <c r="I57" s="298">
        <v>3140000</v>
      </c>
      <c r="J57" s="298">
        <v>3140000</v>
      </c>
      <c r="K57" s="298">
        <v>3140000</v>
      </c>
      <c r="L57" s="112">
        <f t="shared" si="0"/>
        <v>18840000</v>
      </c>
      <c r="M57" s="298">
        <v>3140000</v>
      </c>
      <c r="N57" s="298">
        <v>3140000</v>
      </c>
      <c r="O57" s="298">
        <v>3140000</v>
      </c>
      <c r="P57" s="298">
        <v>3140000</v>
      </c>
      <c r="Q57" s="298">
        <v>3140000</v>
      </c>
      <c r="R57" s="298">
        <v>3140000</v>
      </c>
      <c r="S57" s="114">
        <f t="shared" si="1"/>
        <v>18840000</v>
      </c>
      <c r="T57" s="115">
        <f t="shared" si="2"/>
        <v>37680000</v>
      </c>
      <c r="V57" s="150" t="s">
        <v>734</v>
      </c>
    </row>
    <row r="58" spans="2:22" ht="23.15" customHeight="1" x14ac:dyDescent="0.2">
      <c r="B58" s="33"/>
      <c r="C58" s="299" t="s">
        <v>573</v>
      </c>
      <c r="D58" s="300"/>
      <c r="E58" s="301" t="s">
        <v>981</v>
      </c>
      <c r="F58" s="298"/>
      <c r="G58" s="298"/>
      <c r="H58" s="298"/>
      <c r="I58" s="298"/>
      <c r="J58" s="298"/>
      <c r="K58" s="298"/>
      <c r="L58" s="112">
        <f t="shared" si="0"/>
        <v>0</v>
      </c>
      <c r="M58" s="298"/>
      <c r="N58" s="298"/>
      <c r="O58" s="298"/>
      <c r="P58" s="298"/>
      <c r="Q58" s="298"/>
      <c r="R58" s="298"/>
      <c r="S58" s="114">
        <f t="shared" si="1"/>
        <v>0</v>
      </c>
      <c r="T58" s="115">
        <f t="shared" si="2"/>
        <v>0</v>
      </c>
    </row>
    <row r="59" spans="2:22" ht="23.15" customHeight="1" x14ac:dyDescent="0.2">
      <c r="B59" s="33"/>
      <c r="C59" s="299" t="s">
        <v>573</v>
      </c>
      <c r="D59" s="300"/>
      <c r="E59" s="301" t="s">
        <v>533</v>
      </c>
      <c r="F59" s="298"/>
      <c r="G59" s="298"/>
      <c r="H59" s="298"/>
      <c r="I59" s="298"/>
      <c r="J59" s="298"/>
      <c r="K59" s="298"/>
      <c r="L59" s="112">
        <f t="shared" si="0"/>
        <v>0</v>
      </c>
      <c r="M59" s="298"/>
      <c r="N59" s="298"/>
      <c r="O59" s="298"/>
      <c r="P59" s="298"/>
      <c r="Q59" s="298"/>
      <c r="R59" s="298"/>
      <c r="S59" s="114">
        <f t="shared" si="1"/>
        <v>0</v>
      </c>
      <c r="T59" s="115">
        <f t="shared" si="2"/>
        <v>0</v>
      </c>
    </row>
    <row r="60" spans="2:22" ht="23.15" customHeight="1" x14ac:dyDescent="0.2">
      <c r="B60" s="33"/>
      <c r="C60" s="299" t="s">
        <v>573</v>
      </c>
      <c r="D60" s="300"/>
      <c r="E60" s="301" t="s">
        <v>534</v>
      </c>
      <c r="F60" s="298"/>
      <c r="G60" s="298"/>
      <c r="H60" s="298"/>
      <c r="I60" s="298"/>
      <c r="J60" s="298"/>
      <c r="K60" s="298"/>
      <c r="L60" s="112">
        <f t="shared" si="0"/>
        <v>0</v>
      </c>
      <c r="M60" s="298"/>
      <c r="N60" s="298"/>
      <c r="O60" s="298"/>
      <c r="P60" s="298"/>
      <c r="Q60" s="298"/>
      <c r="R60" s="298"/>
      <c r="S60" s="114">
        <f t="shared" si="1"/>
        <v>0</v>
      </c>
      <c r="T60" s="115">
        <f t="shared" si="2"/>
        <v>0</v>
      </c>
    </row>
    <row r="61" spans="2:22" ht="23.15" customHeight="1" x14ac:dyDescent="0.2">
      <c r="B61" s="33"/>
      <c r="C61" s="299" t="s">
        <v>573</v>
      </c>
      <c r="D61" s="300"/>
      <c r="E61" s="301" t="s">
        <v>439</v>
      </c>
      <c r="F61" s="298"/>
      <c r="G61" s="298"/>
      <c r="H61" s="298"/>
      <c r="I61" s="298"/>
      <c r="J61" s="298"/>
      <c r="K61" s="298"/>
      <c r="L61" s="112">
        <f t="shared" si="0"/>
        <v>0</v>
      </c>
      <c r="M61" s="298"/>
      <c r="N61" s="298"/>
      <c r="O61" s="298"/>
      <c r="P61" s="298"/>
      <c r="Q61" s="298"/>
      <c r="R61" s="298"/>
      <c r="S61" s="114">
        <f t="shared" si="1"/>
        <v>0</v>
      </c>
      <c r="T61" s="115">
        <f t="shared" si="2"/>
        <v>0</v>
      </c>
    </row>
    <row r="62" spans="2:22" ht="23.15" customHeight="1" x14ac:dyDescent="0.2">
      <c r="B62" s="33"/>
      <c r="C62" s="299" t="s">
        <v>573</v>
      </c>
      <c r="D62" s="300" t="s">
        <v>805</v>
      </c>
      <c r="E62" s="301" t="s">
        <v>1491</v>
      </c>
      <c r="F62" s="298">
        <v>700000</v>
      </c>
      <c r="G62" s="298">
        <v>700000</v>
      </c>
      <c r="H62" s="298">
        <v>700000</v>
      </c>
      <c r="I62" s="298">
        <v>700000</v>
      </c>
      <c r="J62" s="298">
        <v>700000</v>
      </c>
      <c r="K62" s="298">
        <v>700000</v>
      </c>
      <c r="L62" s="112">
        <f t="shared" si="0"/>
        <v>4200000</v>
      </c>
      <c r="M62" s="298">
        <v>700000</v>
      </c>
      <c r="N62" s="298">
        <v>700000</v>
      </c>
      <c r="O62" s="298">
        <v>700000</v>
      </c>
      <c r="P62" s="298">
        <v>700000</v>
      </c>
      <c r="Q62" s="298">
        <v>700000</v>
      </c>
      <c r="R62" s="298">
        <v>700000</v>
      </c>
      <c r="S62" s="114">
        <f t="shared" si="1"/>
        <v>4200000</v>
      </c>
      <c r="T62" s="115">
        <f t="shared" si="2"/>
        <v>8400000</v>
      </c>
      <c r="V62" s="150" t="s">
        <v>734</v>
      </c>
    </row>
    <row r="63" spans="2:22" ht="23.15" customHeight="1" x14ac:dyDescent="0.2">
      <c r="B63" s="33"/>
      <c r="C63" s="299"/>
      <c r="D63" s="300"/>
      <c r="E63" s="301"/>
      <c r="F63" s="298"/>
      <c r="G63" s="298"/>
      <c r="H63" s="298"/>
      <c r="I63" s="298"/>
      <c r="J63" s="298"/>
      <c r="K63" s="298"/>
      <c r="L63" s="112">
        <f t="shared" si="0"/>
        <v>0</v>
      </c>
      <c r="M63" s="298"/>
      <c r="N63" s="298"/>
      <c r="O63" s="298"/>
      <c r="P63" s="298"/>
      <c r="Q63" s="298"/>
      <c r="R63" s="298"/>
      <c r="S63" s="114">
        <f t="shared" si="1"/>
        <v>0</v>
      </c>
      <c r="T63" s="115">
        <f t="shared" si="2"/>
        <v>0</v>
      </c>
    </row>
    <row r="64" spans="2:22" ht="23.15" customHeight="1" x14ac:dyDescent="0.2">
      <c r="B64" s="33"/>
      <c r="C64" s="299" t="s">
        <v>849</v>
      </c>
      <c r="D64" s="300" t="s">
        <v>269</v>
      </c>
      <c r="E64" s="301" t="s">
        <v>861</v>
      </c>
      <c r="F64" s="298">
        <v>650000</v>
      </c>
      <c r="G64" s="298">
        <v>650000</v>
      </c>
      <c r="H64" s="298">
        <v>650000</v>
      </c>
      <c r="I64" s="298">
        <v>650000</v>
      </c>
      <c r="J64" s="298">
        <v>650000</v>
      </c>
      <c r="K64" s="298">
        <v>650000</v>
      </c>
      <c r="L64" s="112">
        <f t="shared" si="0"/>
        <v>3900000</v>
      </c>
      <c r="M64" s="298">
        <v>650000</v>
      </c>
      <c r="N64" s="298">
        <v>650000</v>
      </c>
      <c r="O64" s="298">
        <v>650000</v>
      </c>
      <c r="P64" s="298">
        <v>650000</v>
      </c>
      <c r="Q64" s="298">
        <v>650000</v>
      </c>
      <c r="R64" s="298">
        <v>650000</v>
      </c>
      <c r="S64" s="114">
        <f t="shared" si="1"/>
        <v>3900000</v>
      </c>
      <c r="T64" s="115">
        <f t="shared" si="2"/>
        <v>7800000</v>
      </c>
      <c r="V64" s="150" t="s">
        <v>734</v>
      </c>
    </row>
    <row r="65" spans="2:22" ht="23.15" customHeight="1" x14ac:dyDescent="0.2">
      <c r="B65" s="33"/>
      <c r="C65" s="299" t="s">
        <v>849</v>
      </c>
      <c r="D65" s="300" t="s">
        <v>269</v>
      </c>
      <c r="E65" s="301" t="s">
        <v>671</v>
      </c>
      <c r="F65" s="298">
        <v>650000</v>
      </c>
      <c r="G65" s="298">
        <v>650000</v>
      </c>
      <c r="H65" s="298">
        <v>650000</v>
      </c>
      <c r="I65" s="298">
        <v>650000</v>
      </c>
      <c r="J65" s="298">
        <v>650000</v>
      </c>
      <c r="K65" s="298">
        <v>650000</v>
      </c>
      <c r="L65" s="112">
        <f t="shared" si="0"/>
        <v>3900000</v>
      </c>
      <c r="M65" s="298">
        <v>650000</v>
      </c>
      <c r="N65" s="298">
        <v>650000</v>
      </c>
      <c r="O65" s="298">
        <v>650000</v>
      </c>
      <c r="P65" s="298">
        <v>650000</v>
      </c>
      <c r="Q65" s="298">
        <v>650000</v>
      </c>
      <c r="R65" s="298">
        <v>650000</v>
      </c>
      <c r="S65" s="114">
        <f t="shared" si="1"/>
        <v>3900000</v>
      </c>
      <c r="T65" s="115">
        <f t="shared" si="2"/>
        <v>7800000</v>
      </c>
      <c r="V65" s="150" t="s">
        <v>734</v>
      </c>
    </row>
    <row r="66" spans="2:22" ht="23.15" customHeight="1" x14ac:dyDescent="0.2">
      <c r="B66" s="33"/>
      <c r="C66" s="299" t="s">
        <v>849</v>
      </c>
      <c r="D66" s="300" t="s">
        <v>269</v>
      </c>
      <c r="E66" s="301" t="s">
        <v>959</v>
      </c>
      <c r="F66" s="298">
        <v>550000</v>
      </c>
      <c r="G66" s="298">
        <v>550000</v>
      </c>
      <c r="H66" s="298">
        <v>550000</v>
      </c>
      <c r="I66" s="298">
        <v>550000</v>
      </c>
      <c r="J66" s="298">
        <v>550000</v>
      </c>
      <c r="K66" s="298">
        <v>550000</v>
      </c>
      <c r="L66" s="112">
        <f t="shared" si="0"/>
        <v>3300000</v>
      </c>
      <c r="M66" s="298">
        <v>550000</v>
      </c>
      <c r="N66" s="298">
        <v>550000</v>
      </c>
      <c r="O66" s="298">
        <v>550000</v>
      </c>
      <c r="P66" s="298">
        <v>550000</v>
      </c>
      <c r="Q66" s="298">
        <v>550000</v>
      </c>
      <c r="R66" s="298">
        <v>550000</v>
      </c>
      <c r="S66" s="114">
        <f t="shared" si="1"/>
        <v>3300000</v>
      </c>
      <c r="T66" s="115">
        <f t="shared" si="2"/>
        <v>6600000</v>
      </c>
      <c r="V66" s="150" t="s">
        <v>734</v>
      </c>
    </row>
    <row r="67" spans="2:22" ht="23.15" customHeight="1" x14ac:dyDescent="0.2">
      <c r="B67" s="33"/>
      <c r="C67" s="299" t="s">
        <v>331</v>
      </c>
      <c r="D67" s="300" t="s">
        <v>462</v>
      </c>
      <c r="E67" s="301" t="s">
        <v>477</v>
      </c>
      <c r="F67" s="298">
        <v>520000</v>
      </c>
      <c r="G67" s="298">
        <v>520000</v>
      </c>
      <c r="H67" s="298">
        <v>520000</v>
      </c>
      <c r="I67" s="298">
        <v>520000</v>
      </c>
      <c r="J67" s="298">
        <v>520000</v>
      </c>
      <c r="K67" s="298">
        <v>520000</v>
      </c>
      <c r="L67" s="112">
        <f t="shared" si="0"/>
        <v>3120000</v>
      </c>
      <c r="M67" s="298">
        <v>520000</v>
      </c>
      <c r="N67" s="298">
        <v>520000</v>
      </c>
      <c r="O67" s="298">
        <v>520000</v>
      </c>
      <c r="P67" s="298">
        <v>520000</v>
      </c>
      <c r="Q67" s="298">
        <v>520000</v>
      </c>
      <c r="R67" s="298">
        <v>520000</v>
      </c>
      <c r="S67" s="114">
        <f t="shared" si="1"/>
        <v>3120000</v>
      </c>
      <c r="T67" s="115">
        <f t="shared" si="2"/>
        <v>6240000</v>
      </c>
      <c r="V67" s="150" t="s">
        <v>734</v>
      </c>
    </row>
    <row r="68" spans="2:22" ht="23.15" customHeight="1" x14ac:dyDescent="0.2">
      <c r="B68" s="33"/>
      <c r="C68" s="299" t="s">
        <v>331</v>
      </c>
      <c r="D68" s="300" t="s">
        <v>462</v>
      </c>
      <c r="E68" s="301" t="s">
        <v>401</v>
      </c>
      <c r="F68" s="298">
        <v>580000</v>
      </c>
      <c r="G68" s="298">
        <v>580000</v>
      </c>
      <c r="H68" s="298">
        <v>580000</v>
      </c>
      <c r="I68" s="298">
        <v>580000</v>
      </c>
      <c r="J68" s="298">
        <v>580000</v>
      </c>
      <c r="K68" s="298">
        <v>580000</v>
      </c>
      <c r="L68" s="112">
        <f t="shared" si="0"/>
        <v>3480000</v>
      </c>
      <c r="M68" s="298">
        <v>580000</v>
      </c>
      <c r="N68" s="298">
        <v>580000</v>
      </c>
      <c r="O68" s="298">
        <v>580000</v>
      </c>
      <c r="P68" s="298">
        <v>580000</v>
      </c>
      <c r="Q68" s="298">
        <v>580000</v>
      </c>
      <c r="R68" s="298">
        <v>580000</v>
      </c>
      <c r="S68" s="114">
        <f t="shared" si="1"/>
        <v>3480000</v>
      </c>
      <c r="T68" s="115">
        <f t="shared" si="2"/>
        <v>6960000</v>
      </c>
      <c r="V68" s="150" t="s">
        <v>734</v>
      </c>
    </row>
    <row r="69" spans="2:22" ht="23.15" customHeight="1" x14ac:dyDescent="0.2">
      <c r="B69" s="33"/>
      <c r="C69" s="299" t="s">
        <v>331</v>
      </c>
      <c r="D69" s="300" t="s">
        <v>462</v>
      </c>
      <c r="E69" s="301" t="s">
        <v>827</v>
      </c>
      <c r="F69" s="298">
        <v>550000</v>
      </c>
      <c r="G69" s="298">
        <v>550000</v>
      </c>
      <c r="H69" s="298">
        <v>550000</v>
      </c>
      <c r="I69" s="298">
        <v>550000</v>
      </c>
      <c r="J69" s="298">
        <v>550000</v>
      </c>
      <c r="K69" s="298">
        <v>550000</v>
      </c>
      <c r="L69" s="112">
        <f t="shared" si="0"/>
        <v>3300000</v>
      </c>
      <c r="M69" s="298">
        <v>550000</v>
      </c>
      <c r="N69" s="298">
        <v>550000</v>
      </c>
      <c r="O69" s="298">
        <v>550000</v>
      </c>
      <c r="P69" s="298">
        <v>550000</v>
      </c>
      <c r="Q69" s="298">
        <v>550000</v>
      </c>
      <c r="R69" s="298">
        <v>550000</v>
      </c>
      <c r="S69" s="114">
        <f t="shared" si="1"/>
        <v>3300000</v>
      </c>
      <c r="T69" s="115">
        <f t="shared" si="2"/>
        <v>6600000</v>
      </c>
      <c r="V69" s="150" t="s">
        <v>734</v>
      </c>
    </row>
    <row r="70" spans="2:22" ht="23.15" customHeight="1" x14ac:dyDescent="0.2">
      <c r="B70" s="33"/>
      <c r="C70" s="299" t="s">
        <v>331</v>
      </c>
      <c r="D70" s="300" t="s">
        <v>797</v>
      </c>
      <c r="E70" s="301" t="s">
        <v>798</v>
      </c>
      <c r="F70" s="298">
        <v>800000</v>
      </c>
      <c r="G70" s="298">
        <v>800000</v>
      </c>
      <c r="H70" s="298">
        <v>800000</v>
      </c>
      <c r="I70" s="298">
        <v>800000</v>
      </c>
      <c r="J70" s="298">
        <v>800000</v>
      </c>
      <c r="K70" s="298">
        <v>800000</v>
      </c>
      <c r="L70" s="112">
        <f t="shared" ref="L70:L133" si="3">SUM(F70:K70)</f>
        <v>4800000</v>
      </c>
      <c r="M70" s="298">
        <v>800000</v>
      </c>
      <c r="N70" s="298">
        <v>800000</v>
      </c>
      <c r="O70" s="298">
        <v>800000</v>
      </c>
      <c r="P70" s="298">
        <v>800000</v>
      </c>
      <c r="Q70" s="298">
        <v>800000</v>
      </c>
      <c r="R70" s="298">
        <v>800000</v>
      </c>
      <c r="S70" s="114">
        <f t="shared" ref="S70:S133" si="4">SUM(M70:R70)</f>
        <v>4800000</v>
      </c>
      <c r="T70" s="115">
        <f t="shared" ref="T70:T133" si="5">SUM(S70,L70)</f>
        <v>9600000</v>
      </c>
      <c r="V70" s="150" t="s">
        <v>734</v>
      </c>
    </row>
    <row r="71" spans="2:22" ht="23.15" customHeight="1" x14ac:dyDescent="0.2">
      <c r="B71" s="33"/>
      <c r="C71" s="299" t="s">
        <v>331</v>
      </c>
      <c r="D71" s="300" t="s">
        <v>797</v>
      </c>
      <c r="E71" s="301" t="s">
        <v>843</v>
      </c>
      <c r="F71" s="298">
        <v>500000</v>
      </c>
      <c r="G71" s="298">
        <v>500000</v>
      </c>
      <c r="H71" s="298">
        <v>500000</v>
      </c>
      <c r="I71" s="298">
        <v>500000</v>
      </c>
      <c r="J71" s="298">
        <v>500000</v>
      </c>
      <c r="K71" s="298">
        <v>500000</v>
      </c>
      <c r="L71" s="112">
        <f t="shared" si="3"/>
        <v>3000000</v>
      </c>
      <c r="M71" s="298">
        <v>500000</v>
      </c>
      <c r="N71" s="298">
        <v>500000</v>
      </c>
      <c r="O71" s="298">
        <v>500000</v>
      </c>
      <c r="P71" s="298">
        <v>500000</v>
      </c>
      <c r="Q71" s="298">
        <v>500000</v>
      </c>
      <c r="R71" s="298">
        <v>500000</v>
      </c>
      <c r="S71" s="114">
        <f t="shared" si="4"/>
        <v>3000000</v>
      </c>
      <c r="T71" s="115">
        <f t="shared" si="5"/>
        <v>6000000</v>
      </c>
      <c r="V71" s="150" t="s">
        <v>734</v>
      </c>
    </row>
    <row r="72" spans="2:22" ht="23.15" customHeight="1" x14ac:dyDescent="0.2">
      <c r="B72" s="33"/>
      <c r="C72" s="299" t="s">
        <v>331</v>
      </c>
      <c r="D72" s="300" t="s">
        <v>740</v>
      </c>
      <c r="E72" s="301" t="s">
        <v>1001</v>
      </c>
      <c r="F72" s="298">
        <v>850000</v>
      </c>
      <c r="G72" s="298">
        <v>850000</v>
      </c>
      <c r="H72" s="298">
        <v>850000</v>
      </c>
      <c r="I72" s="298">
        <v>850000</v>
      </c>
      <c r="J72" s="298">
        <v>850000</v>
      </c>
      <c r="K72" s="298">
        <v>850000</v>
      </c>
      <c r="L72" s="112">
        <f t="shared" si="3"/>
        <v>5100000</v>
      </c>
      <c r="M72" s="298">
        <v>850000</v>
      </c>
      <c r="N72" s="298">
        <v>850000</v>
      </c>
      <c r="O72" s="298">
        <v>850000</v>
      </c>
      <c r="P72" s="298">
        <v>850000</v>
      </c>
      <c r="Q72" s="298">
        <v>850000</v>
      </c>
      <c r="R72" s="298">
        <v>850000</v>
      </c>
      <c r="S72" s="114">
        <f t="shared" si="4"/>
        <v>5100000</v>
      </c>
      <c r="T72" s="115">
        <f t="shared" si="5"/>
        <v>10200000</v>
      </c>
      <c r="V72" s="150" t="s">
        <v>734</v>
      </c>
    </row>
    <row r="73" spans="2:22" ht="23.15" customHeight="1" x14ac:dyDescent="0.2">
      <c r="B73" s="33"/>
      <c r="C73" s="299" t="s">
        <v>331</v>
      </c>
      <c r="D73" s="300" t="s">
        <v>740</v>
      </c>
      <c r="E73" s="301" t="s">
        <v>741</v>
      </c>
      <c r="F73" s="298">
        <v>800000</v>
      </c>
      <c r="G73" s="298">
        <v>800000</v>
      </c>
      <c r="H73" s="298">
        <v>800000</v>
      </c>
      <c r="I73" s="298">
        <v>800000</v>
      </c>
      <c r="J73" s="298">
        <v>800000</v>
      </c>
      <c r="K73" s="298">
        <v>800000</v>
      </c>
      <c r="L73" s="112">
        <f t="shared" si="3"/>
        <v>4800000</v>
      </c>
      <c r="M73" s="298">
        <v>800000</v>
      </c>
      <c r="N73" s="298">
        <v>800000</v>
      </c>
      <c r="O73" s="298">
        <v>800000</v>
      </c>
      <c r="P73" s="298">
        <v>800000</v>
      </c>
      <c r="Q73" s="298">
        <v>800000</v>
      </c>
      <c r="R73" s="298">
        <v>800000</v>
      </c>
      <c r="S73" s="114">
        <f t="shared" si="4"/>
        <v>4800000</v>
      </c>
      <c r="T73" s="115">
        <f t="shared" si="5"/>
        <v>9600000</v>
      </c>
      <c r="V73" s="150" t="s">
        <v>734</v>
      </c>
    </row>
    <row r="74" spans="2:22" ht="23.15" customHeight="1" x14ac:dyDescent="0.2">
      <c r="B74" s="33"/>
      <c r="C74" s="299" t="s">
        <v>331</v>
      </c>
      <c r="D74" s="300" t="s">
        <v>740</v>
      </c>
      <c r="E74" s="301" t="s">
        <v>639</v>
      </c>
      <c r="F74" s="298">
        <v>600000</v>
      </c>
      <c r="G74" s="298">
        <v>600000</v>
      </c>
      <c r="H74" s="298">
        <v>600000</v>
      </c>
      <c r="I74" s="298">
        <v>600000</v>
      </c>
      <c r="J74" s="298">
        <v>600000</v>
      </c>
      <c r="K74" s="298">
        <v>600000</v>
      </c>
      <c r="L74" s="112">
        <f t="shared" si="3"/>
        <v>3600000</v>
      </c>
      <c r="M74" s="298">
        <v>600000</v>
      </c>
      <c r="N74" s="298">
        <v>600000</v>
      </c>
      <c r="O74" s="298">
        <v>600000</v>
      </c>
      <c r="P74" s="298">
        <v>600000</v>
      </c>
      <c r="Q74" s="298">
        <v>600000</v>
      </c>
      <c r="R74" s="298">
        <v>600000</v>
      </c>
      <c r="S74" s="114">
        <f t="shared" si="4"/>
        <v>3600000</v>
      </c>
      <c r="T74" s="115">
        <f t="shared" si="5"/>
        <v>7200000</v>
      </c>
      <c r="V74" s="150" t="s">
        <v>734</v>
      </c>
    </row>
    <row r="75" spans="2:22" ht="23.15" customHeight="1" x14ac:dyDescent="0.2">
      <c r="B75" s="33"/>
      <c r="C75" s="299" t="s">
        <v>331</v>
      </c>
      <c r="D75" s="300" t="s">
        <v>740</v>
      </c>
      <c r="E75" s="301" t="s">
        <v>712</v>
      </c>
      <c r="F75" s="298">
        <v>780000</v>
      </c>
      <c r="G75" s="298">
        <v>780000</v>
      </c>
      <c r="H75" s="298">
        <v>780000</v>
      </c>
      <c r="I75" s="298">
        <v>780000</v>
      </c>
      <c r="J75" s="298">
        <v>780000</v>
      </c>
      <c r="K75" s="298">
        <v>780000</v>
      </c>
      <c r="L75" s="112">
        <f t="shared" si="3"/>
        <v>4680000</v>
      </c>
      <c r="M75" s="298">
        <v>780000</v>
      </c>
      <c r="N75" s="298">
        <v>780000</v>
      </c>
      <c r="O75" s="298">
        <v>780000</v>
      </c>
      <c r="P75" s="298">
        <v>780000</v>
      </c>
      <c r="Q75" s="298">
        <v>780000</v>
      </c>
      <c r="R75" s="298">
        <v>780000</v>
      </c>
      <c r="S75" s="114">
        <f t="shared" si="4"/>
        <v>4680000</v>
      </c>
      <c r="T75" s="115">
        <f t="shared" si="5"/>
        <v>9360000</v>
      </c>
      <c r="V75" s="150" t="s">
        <v>734</v>
      </c>
    </row>
    <row r="76" spans="2:22" ht="23.15" customHeight="1" x14ac:dyDescent="0.2">
      <c r="B76" s="33"/>
      <c r="C76" s="299" t="s">
        <v>331</v>
      </c>
      <c r="D76" s="300" t="s">
        <v>740</v>
      </c>
      <c r="E76" s="301" t="s">
        <v>1049</v>
      </c>
      <c r="F76" s="298">
        <v>250000</v>
      </c>
      <c r="G76" s="298">
        <v>250000</v>
      </c>
      <c r="H76" s="298">
        <v>250000</v>
      </c>
      <c r="I76" s="298">
        <v>250000</v>
      </c>
      <c r="J76" s="298">
        <v>250000</v>
      </c>
      <c r="K76" s="298">
        <v>250000</v>
      </c>
      <c r="L76" s="112">
        <f t="shared" si="3"/>
        <v>1500000</v>
      </c>
      <c r="M76" s="298">
        <v>250000</v>
      </c>
      <c r="N76" s="298">
        <v>250000</v>
      </c>
      <c r="O76" s="298">
        <v>250000</v>
      </c>
      <c r="P76" s="298">
        <v>250000</v>
      </c>
      <c r="Q76" s="298">
        <v>250000</v>
      </c>
      <c r="R76" s="298">
        <v>250000</v>
      </c>
      <c r="S76" s="114">
        <f t="shared" si="4"/>
        <v>1500000</v>
      </c>
      <c r="T76" s="115">
        <f t="shared" si="5"/>
        <v>3000000</v>
      </c>
      <c r="V76" s="150" t="s">
        <v>734</v>
      </c>
    </row>
    <row r="77" spans="2:22" ht="23.15" customHeight="1" x14ac:dyDescent="0.2">
      <c r="B77" s="33"/>
      <c r="C77" s="299" t="s">
        <v>331</v>
      </c>
      <c r="D77" s="300" t="s">
        <v>672</v>
      </c>
      <c r="E77" s="301" t="s">
        <v>764</v>
      </c>
      <c r="F77" s="298">
        <v>500000</v>
      </c>
      <c r="G77" s="298">
        <v>500000</v>
      </c>
      <c r="H77" s="298">
        <v>500000</v>
      </c>
      <c r="I77" s="298">
        <v>500000</v>
      </c>
      <c r="J77" s="298">
        <v>500000</v>
      </c>
      <c r="K77" s="298">
        <v>500000</v>
      </c>
      <c r="L77" s="112">
        <f t="shared" si="3"/>
        <v>3000000</v>
      </c>
      <c r="M77" s="298">
        <v>500000</v>
      </c>
      <c r="N77" s="298">
        <v>500000</v>
      </c>
      <c r="O77" s="298">
        <v>500000</v>
      </c>
      <c r="P77" s="298">
        <v>500000</v>
      </c>
      <c r="Q77" s="298">
        <v>500000</v>
      </c>
      <c r="R77" s="298">
        <v>500000</v>
      </c>
      <c r="S77" s="114">
        <f t="shared" si="4"/>
        <v>3000000</v>
      </c>
      <c r="T77" s="115">
        <f t="shared" si="5"/>
        <v>6000000</v>
      </c>
      <c r="V77" s="150" t="s">
        <v>734</v>
      </c>
    </row>
    <row r="78" spans="2:22" ht="23.15" customHeight="1" x14ac:dyDescent="0.2">
      <c r="B78" s="33"/>
      <c r="C78" s="299" t="s">
        <v>118</v>
      </c>
      <c r="D78" s="300" t="s">
        <v>288</v>
      </c>
      <c r="E78" s="301" t="s">
        <v>266</v>
      </c>
      <c r="F78" s="298">
        <v>51000</v>
      </c>
      <c r="G78" s="298">
        <v>51000</v>
      </c>
      <c r="H78" s="298">
        <v>51000</v>
      </c>
      <c r="I78" s="298">
        <v>51000</v>
      </c>
      <c r="J78" s="298">
        <v>51000</v>
      </c>
      <c r="K78" s="298">
        <v>51000</v>
      </c>
      <c r="L78" s="112">
        <f t="shared" si="3"/>
        <v>306000</v>
      </c>
      <c r="M78" s="298">
        <v>51000</v>
      </c>
      <c r="N78" s="298">
        <v>51000</v>
      </c>
      <c r="O78" s="298">
        <v>51000</v>
      </c>
      <c r="P78" s="298">
        <v>51000</v>
      </c>
      <c r="Q78" s="298">
        <v>51000</v>
      </c>
      <c r="R78" s="298">
        <v>51000</v>
      </c>
      <c r="S78" s="114">
        <f t="shared" si="4"/>
        <v>306000</v>
      </c>
      <c r="T78" s="115">
        <f t="shared" si="5"/>
        <v>612000</v>
      </c>
      <c r="V78" s="150" t="s">
        <v>734</v>
      </c>
    </row>
    <row r="79" spans="2:22" ht="23.15" customHeight="1" x14ac:dyDescent="0.2">
      <c r="B79" s="33"/>
      <c r="C79" s="299" t="s">
        <v>478</v>
      </c>
      <c r="D79" s="300" t="s">
        <v>472</v>
      </c>
      <c r="E79" s="301" t="s">
        <v>1603</v>
      </c>
      <c r="F79" s="298">
        <v>250000</v>
      </c>
      <c r="G79" s="298">
        <v>250000</v>
      </c>
      <c r="H79" s="298">
        <v>250000</v>
      </c>
      <c r="I79" s="298">
        <v>250000</v>
      </c>
      <c r="J79" s="298">
        <v>250000</v>
      </c>
      <c r="K79" s="298">
        <v>250000</v>
      </c>
      <c r="L79" s="112">
        <f t="shared" si="3"/>
        <v>1500000</v>
      </c>
      <c r="M79" s="298">
        <v>250000</v>
      </c>
      <c r="N79" s="298">
        <v>250000</v>
      </c>
      <c r="O79" s="298">
        <v>250000</v>
      </c>
      <c r="P79" s="298">
        <v>250000</v>
      </c>
      <c r="Q79" s="298">
        <v>250000</v>
      </c>
      <c r="R79" s="298">
        <v>250000</v>
      </c>
      <c r="S79" s="114">
        <f t="shared" si="4"/>
        <v>1500000</v>
      </c>
      <c r="T79" s="115">
        <f t="shared" si="5"/>
        <v>3000000</v>
      </c>
      <c r="V79" s="150" t="s">
        <v>734</v>
      </c>
    </row>
    <row r="80" spans="2:22" ht="23.15" customHeight="1" x14ac:dyDescent="0.2">
      <c r="B80" s="33"/>
      <c r="C80" s="299" t="s">
        <v>473</v>
      </c>
      <c r="D80" s="300" t="s">
        <v>766</v>
      </c>
      <c r="E80" s="301" t="s">
        <v>722</v>
      </c>
      <c r="F80" s="298">
        <v>150000</v>
      </c>
      <c r="G80" s="298">
        <v>150000</v>
      </c>
      <c r="H80" s="298">
        <v>150000</v>
      </c>
      <c r="I80" s="298">
        <v>150000</v>
      </c>
      <c r="J80" s="298">
        <v>150000</v>
      </c>
      <c r="K80" s="298">
        <v>150000</v>
      </c>
      <c r="L80" s="112">
        <f t="shared" si="3"/>
        <v>900000</v>
      </c>
      <c r="M80" s="298">
        <v>150000</v>
      </c>
      <c r="N80" s="298">
        <v>150000</v>
      </c>
      <c r="O80" s="298">
        <v>150000</v>
      </c>
      <c r="P80" s="298">
        <v>150000</v>
      </c>
      <c r="Q80" s="298">
        <v>150000</v>
      </c>
      <c r="R80" s="298">
        <v>150000</v>
      </c>
      <c r="S80" s="114">
        <f t="shared" si="4"/>
        <v>900000</v>
      </c>
      <c r="T80" s="115">
        <f t="shared" si="5"/>
        <v>1800000</v>
      </c>
      <c r="V80" s="150" t="s">
        <v>734</v>
      </c>
    </row>
    <row r="81" spans="2:22" ht="23.15" customHeight="1" x14ac:dyDescent="0.2">
      <c r="B81" s="33"/>
      <c r="C81" s="299" t="s">
        <v>473</v>
      </c>
      <c r="D81" s="300" t="s">
        <v>794</v>
      </c>
      <c r="E81" s="301" t="s">
        <v>1492</v>
      </c>
      <c r="F81" s="298">
        <v>850000</v>
      </c>
      <c r="G81" s="298">
        <v>850000</v>
      </c>
      <c r="H81" s="298">
        <v>850000</v>
      </c>
      <c r="I81" s="298">
        <v>850000</v>
      </c>
      <c r="J81" s="298">
        <v>850000</v>
      </c>
      <c r="K81" s="298">
        <v>850000</v>
      </c>
      <c r="L81" s="112">
        <f t="shared" si="3"/>
        <v>5100000</v>
      </c>
      <c r="M81" s="298">
        <v>850000</v>
      </c>
      <c r="N81" s="298">
        <v>850000</v>
      </c>
      <c r="O81" s="298">
        <v>850000</v>
      </c>
      <c r="P81" s="298">
        <v>850000</v>
      </c>
      <c r="Q81" s="298">
        <v>850000</v>
      </c>
      <c r="R81" s="298">
        <v>850000</v>
      </c>
      <c r="S81" s="114">
        <f t="shared" si="4"/>
        <v>5100000</v>
      </c>
      <c r="T81" s="115">
        <f t="shared" si="5"/>
        <v>10200000</v>
      </c>
      <c r="V81" s="150" t="s">
        <v>734</v>
      </c>
    </row>
    <row r="82" spans="2:22" ht="23.15" customHeight="1" x14ac:dyDescent="0.2">
      <c r="B82" s="33"/>
      <c r="C82" s="299" t="s">
        <v>473</v>
      </c>
      <c r="D82" s="300" t="s">
        <v>1493</v>
      </c>
      <c r="E82" s="301" t="s">
        <v>1083</v>
      </c>
      <c r="F82" s="298"/>
      <c r="G82" s="298"/>
      <c r="H82" s="298"/>
      <c r="I82" s="298"/>
      <c r="J82" s="298"/>
      <c r="K82" s="298"/>
      <c r="L82" s="112">
        <f t="shared" si="3"/>
        <v>0</v>
      </c>
      <c r="M82" s="298"/>
      <c r="N82" s="298"/>
      <c r="O82" s="298">
        <v>2500000</v>
      </c>
      <c r="P82" s="298"/>
      <c r="Q82" s="298"/>
      <c r="R82" s="298"/>
      <c r="S82" s="114">
        <f t="shared" si="4"/>
        <v>2500000</v>
      </c>
      <c r="T82" s="115">
        <f t="shared" si="5"/>
        <v>2500000</v>
      </c>
    </row>
    <row r="83" spans="2:22" ht="23.15" customHeight="1" x14ac:dyDescent="0.2">
      <c r="B83" s="33"/>
      <c r="C83" s="299" t="s">
        <v>473</v>
      </c>
      <c r="D83" s="300" t="s">
        <v>1145</v>
      </c>
      <c r="E83" s="301"/>
      <c r="F83" s="298"/>
      <c r="G83" s="298"/>
      <c r="H83" s="298"/>
      <c r="I83" s="298"/>
      <c r="J83" s="298"/>
      <c r="K83" s="298"/>
      <c r="L83" s="112">
        <f t="shared" si="3"/>
        <v>0</v>
      </c>
      <c r="M83" s="298"/>
      <c r="N83" s="298"/>
      <c r="O83" s="298"/>
      <c r="P83" s="298"/>
      <c r="Q83" s="298"/>
      <c r="R83" s="298"/>
      <c r="S83" s="114">
        <f t="shared" si="4"/>
        <v>0</v>
      </c>
      <c r="T83" s="115">
        <f t="shared" si="5"/>
        <v>0</v>
      </c>
    </row>
    <row r="84" spans="2:22" ht="23.15" customHeight="1" x14ac:dyDescent="0.2">
      <c r="B84" s="33"/>
      <c r="C84" s="299" t="s">
        <v>495</v>
      </c>
      <c r="D84" s="300" t="s">
        <v>496</v>
      </c>
      <c r="E84" s="301" t="s">
        <v>497</v>
      </c>
      <c r="F84" s="298">
        <v>800000</v>
      </c>
      <c r="G84" s="298">
        <v>800000</v>
      </c>
      <c r="H84" s="298">
        <v>800000</v>
      </c>
      <c r="I84" s="298">
        <v>800000</v>
      </c>
      <c r="J84" s="298">
        <v>800000</v>
      </c>
      <c r="K84" s="298">
        <v>800000</v>
      </c>
      <c r="L84" s="112">
        <f t="shared" si="3"/>
        <v>4800000</v>
      </c>
      <c r="M84" s="298">
        <v>800000</v>
      </c>
      <c r="N84" s="298">
        <v>800000</v>
      </c>
      <c r="O84" s="298">
        <v>800000</v>
      </c>
      <c r="P84" s="298">
        <v>800000</v>
      </c>
      <c r="Q84" s="298">
        <v>800000</v>
      </c>
      <c r="R84" s="298">
        <v>800000</v>
      </c>
      <c r="S84" s="114">
        <f t="shared" si="4"/>
        <v>4800000</v>
      </c>
      <c r="T84" s="115">
        <f t="shared" si="5"/>
        <v>9600000</v>
      </c>
      <c r="V84" s="150" t="s">
        <v>734</v>
      </c>
    </row>
    <row r="85" spans="2:22" ht="23.15" customHeight="1" x14ac:dyDescent="0.2">
      <c r="B85" s="33"/>
      <c r="C85" s="299" t="s">
        <v>495</v>
      </c>
      <c r="D85" s="300" t="s">
        <v>496</v>
      </c>
      <c r="E85" s="301" t="s">
        <v>1191</v>
      </c>
      <c r="F85" s="298">
        <v>550000</v>
      </c>
      <c r="G85" s="298">
        <v>550000</v>
      </c>
      <c r="H85" s="298">
        <v>550000</v>
      </c>
      <c r="I85" s="298">
        <v>550000</v>
      </c>
      <c r="J85" s="298">
        <v>550000</v>
      </c>
      <c r="K85" s="298">
        <v>550000</v>
      </c>
      <c r="L85" s="112">
        <f t="shared" si="3"/>
        <v>3300000</v>
      </c>
      <c r="M85" s="298">
        <v>550000</v>
      </c>
      <c r="N85" s="298">
        <v>550000</v>
      </c>
      <c r="O85" s="298">
        <v>550000</v>
      </c>
      <c r="P85" s="298">
        <v>550000</v>
      </c>
      <c r="Q85" s="298">
        <v>550000</v>
      </c>
      <c r="R85" s="298">
        <v>550000</v>
      </c>
      <c r="S85" s="114">
        <f t="shared" si="4"/>
        <v>3300000</v>
      </c>
      <c r="T85" s="115">
        <f t="shared" si="5"/>
        <v>6600000</v>
      </c>
      <c r="V85" s="150" t="s">
        <v>734</v>
      </c>
    </row>
    <row r="86" spans="2:22" ht="23.15" customHeight="1" x14ac:dyDescent="0.2">
      <c r="B86" s="33"/>
      <c r="C86" s="299" t="s">
        <v>495</v>
      </c>
      <c r="D86" s="300" t="s">
        <v>1514</v>
      </c>
      <c r="E86" s="301" t="s">
        <v>1603</v>
      </c>
      <c r="F86" s="298">
        <v>90000</v>
      </c>
      <c r="G86" s="298">
        <v>90000</v>
      </c>
      <c r="H86" s="298">
        <v>90000</v>
      </c>
      <c r="I86" s="298">
        <v>90000</v>
      </c>
      <c r="J86" s="298">
        <v>90000</v>
      </c>
      <c r="K86" s="298">
        <v>90000</v>
      </c>
      <c r="L86" s="112">
        <f t="shared" si="3"/>
        <v>540000</v>
      </c>
      <c r="M86" s="298">
        <v>90000</v>
      </c>
      <c r="N86" s="298">
        <v>90000</v>
      </c>
      <c r="O86" s="298">
        <v>90000</v>
      </c>
      <c r="P86" s="298">
        <v>90000</v>
      </c>
      <c r="Q86" s="298">
        <v>90000</v>
      </c>
      <c r="R86" s="298">
        <v>90000</v>
      </c>
      <c r="S86" s="114">
        <f t="shared" si="4"/>
        <v>540000</v>
      </c>
      <c r="T86" s="115">
        <f t="shared" si="5"/>
        <v>1080000</v>
      </c>
      <c r="V86" s="150" t="s">
        <v>734</v>
      </c>
    </row>
    <row r="87" spans="2:22" ht="23.15" customHeight="1" x14ac:dyDescent="0.2">
      <c r="B87" s="33"/>
      <c r="C87" s="299" t="s">
        <v>495</v>
      </c>
      <c r="D87" s="300" t="s">
        <v>743</v>
      </c>
      <c r="E87" s="301" t="s">
        <v>768</v>
      </c>
      <c r="F87" s="298">
        <v>50000</v>
      </c>
      <c r="G87" s="298">
        <v>50000</v>
      </c>
      <c r="H87" s="298">
        <v>50000</v>
      </c>
      <c r="I87" s="298">
        <v>50000</v>
      </c>
      <c r="J87" s="298">
        <v>50000</v>
      </c>
      <c r="K87" s="298">
        <v>50000</v>
      </c>
      <c r="L87" s="112">
        <f t="shared" si="3"/>
        <v>300000</v>
      </c>
      <c r="M87" s="298">
        <v>50000</v>
      </c>
      <c r="N87" s="298">
        <v>50000</v>
      </c>
      <c r="O87" s="298">
        <v>50000</v>
      </c>
      <c r="P87" s="298">
        <v>50000</v>
      </c>
      <c r="Q87" s="298">
        <v>50000</v>
      </c>
      <c r="R87" s="298">
        <v>50000</v>
      </c>
      <c r="S87" s="114">
        <f t="shared" si="4"/>
        <v>300000</v>
      </c>
      <c r="T87" s="115">
        <f t="shared" si="5"/>
        <v>600000</v>
      </c>
      <c r="V87" s="150" t="s">
        <v>734</v>
      </c>
    </row>
    <row r="88" spans="2:22" ht="23.15" customHeight="1" x14ac:dyDescent="0.2">
      <c r="B88" s="33"/>
      <c r="C88" s="299" t="s">
        <v>495</v>
      </c>
      <c r="D88" s="300" t="s">
        <v>742</v>
      </c>
      <c r="E88" s="301" t="s">
        <v>1083</v>
      </c>
      <c r="F88" s="298"/>
      <c r="G88" s="298"/>
      <c r="H88" s="298"/>
      <c r="I88" s="298"/>
      <c r="J88" s="298"/>
      <c r="K88" s="298">
        <v>1000000</v>
      </c>
      <c r="L88" s="112">
        <f t="shared" si="3"/>
        <v>1000000</v>
      </c>
      <c r="M88" s="298"/>
      <c r="N88" s="298"/>
      <c r="O88" s="298"/>
      <c r="P88" s="298"/>
      <c r="Q88" s="298"/>
      <c r="R88" s="298">
        <v>1000000</v>
      </c>
      <c r="S88" s="114">
        <f t="shared" si="4"/>
        <v>1000000</v>
      </c>
      <c r="T88" s="115">
        <f t="shared" si="5"/>
        <v>2000000</v>
      </c>
    </row>
    <row r="89" spans="2:22" ht="23.15" customHeight="1" x14ac:dyDescent="0.2">
      <c r="B89" s="33"/>
      <c r="C89" s="299" t="s">
        <v>584</v>
      </c>
      <c r="D89" s="300" t="s">
        <v>1194</v>
      </c>
      <c r="E89" s="301" t="s">
        <v>852</v>
      </c>
      <c r="F89" s="298">
        <v>670000</v>
      </c>
      <c r="G89" s="298">
        <v>670000</v>
      </c>
      <c r="H89" s="298">
        <v>670000</v>
      </c>
      <c r="I89" s="298">
        <v>670000</v>
      </c>
      <c r="J89" s="298">
        <v>670000</v>
      </c>
      <c r="K89" s="298">
        <v>670000</v>
      </c>
      <c r="L89" s="112">
        <f t="shared" si="3"/>
        <v>4020000</v>
      </c>
      <c r="M89" s="298">
        <v>670000</v>
      </c>
      <c r="N89" s="298">
        <v>670000</v>
      </c>
      <c r="O89" s="298">
        <v>670000</v>
      </c>
      <c r="P89" s="298">
        <v>670000</v>
      </c>
      <c r="Q89" s="298">
        <v>670000</v>
      </c>
      <c r="R89" s="298">
        <v>670000</v>
      </c>
      <c r="S89" s="114">
        <f t="shared" si="4"/>
        <v>4020000</v>
      </c>
      <c r="T89" s="115">
        <f t="shared" si="5"/>
        <v>8040000</v>
      </c>
      <c r="V89" s="150" t="s">
        <v>734</v>
      </c>
    </row>
    <row r="90" spans="2:22" ht="23.15" customHeight="1" x14ac:dyDescent="0.2">
      <c r="B90" s="33"/>
      <c r="C90" s="299" t="s">
        <v>584</v>
      </c>
      <c r="D90" s="300" t="s">
        <v>1194</v>
      </c>
      <c r="E90" s="301" t="s">
        <v>636</v>
      </c>
      <c r="F90" s="298">
        <v>550000</v>
      </c>
      <c r="G90" s="298">
        <v>550000</v>
      </c>
      <c r="H90" s="298">
        <v>550000</v>
      </c>
      <c r="I90" s="298">
        <v>550000</v>
      </c>
      <c r="J90" s="298">
        <v>550000</v>
      </c>
      <c r="K90" s="298">
        <v>550000</v>
      </c>
      <c r="L90" s="112">
        <f t="shared" si="3"/>
        <v>3300000</v>
      </c>
      <c r="M90" s="298">
        <v>550000</v>
      </c>
      <c r="N90" s="298">
        <v>550000</v>
      </c>
      <c r="O90" s="298">
        <v>550000</v>
      </c>
      <c r="P90" s="298">
        <v>550000</v>
      </c>
      <c r="Q90" s="298">
        <v>550000</v>
      </c>
      <c r="R90" s="298">
        <v>550000</v>
      </c>
      <c r="S90" s="114">
        <f t="shared" si="4"/>
        <v>3300000</v>
      </c>
      <c r="T90" s="115">
        <f t="shared" si="5"/>
        <v>6600000</v>
      </c>
      <c r="V90" s="150" t="s">
        <v>734</v>
      </c>
    </row>
    <row r="91" spans="2:22" ht="23.15" customHeight="1" x14ac:dyDescent="0.2">
      <c r="B91" s="33"/>
      <c r="C91" s="299" t="s">
        <v>584</v>
      </c>
      <c r="D91" s="300" t="s">
        <v>1132</v>
      </c>
      <c r="E91" s="301" t="s">
        <v>1131</v>
      </c>
      <c r="F91" s="298">
        <v>600000</v>
      </c>
      <c r="G91" s="298">
        <v>600000</v>
      </c>
      <c r="H91" s="298">
        <v>600000</v>
      </c>
      <c r="I91" s="298">
        <v>600000</v>
      </c>
      <c r="J91" s="298">
        <v>600000</v>
      </c>
      <c r="K91" s="298">
        <v>600000</v>
      </c>
      <c r="L91" s="112">
        <f t="shared" si="3"/>
        <v>3600000</v>
      </c>
      <c r="M91" s="298">
        <v>600000</v>
      </c>
      <c r="N91" s="298">
        <v>600000</v>
      </c>
      <c r="O91" s="298">
        <v>600000</v>
      </c>
      <c r="P91" s="298">
        <v>600000</v>
      </c>
      <c r="Q91" s="298">
        <v>600000</v>
      </c>
      <c r="R91" s="298">
        <v>600000</v>
      </c>
      <c r="S91" s="114">
        <f t="shared" si="4"/>
        <v>3600000</v>
      </c>
      <c r="T91" s="115">
        <f t="shared" si="5"/>
        <v>7200000</v>
      </c>
      <c r="V91" s="150" t="s">
        <v>734</v>
      </c>
    </row>
    <row r="92" spans="2:22" ht="23.15" customHeight="1" x14ac:dyDescent="0.2">
      <c r="B92" s="33"/>
      <c r="C92" s="299"/>
      <c r="D92" s="300"/>
      <c r="E92" s="301"/>
      <c r="F92" s="298"/>
      <c r="G92" s="298"/>
      <c r="H92" s="298"/>
      <c r="I92" s="298"/>
      <c r="J92" s="298"/>
      <c r="K92" s="298"/>
      <c r="L92" s="112">
        <f t="shared" si="3"/>
        <v>0</v>
      </c>
      <c r="M92" s="298"/>
      <c r="N92" s="298"/>
      <c r="O92" s="298"/>
      <c r="P92" s="298"/>
      <c r="Q92" s="298"/>
      <c r="R92" s="298"/>
      <c r="S92" s="114">
        <f t="shared" si="4"/>
        <v>0</v>
      </c>
      <c r="T92" s="115">
        <f t="shared" si="5"/>
        <v>0</v>
      </c>
    </row>
    <row r="93" spans="2:22" ht="23.15" customHeight="1" x14ac:dyDescent="0.2">
      <c r="B93" s="33"/>
      <c r="C93" s="299" t="s">
        <v>404</v>
      </c>
      <c r="D93" s="300" t="s">
        <v>518</v>
      </c>
      <c r="E93" s="301" t="s">
        <v>1497</v>
      </c>
      <c r="F93" s="298">
        <v>150000</v>
      </c>
      <c r="G93" s="298">
        <v>150000</v>
      </c>
      <c r="H93" s="298">
        <v>150000</v>
      </c>
      <c r="I93" s="298">
        <v>150000</v>
      </c>
      <c r="J93" s="298">
        <v>150000</v>
      </c>
      <c r="K93" s="298">
        <v>150000</v>
      </c>
      <c r="L93" s="112">
        <f t="shared" si="3"/>
        <v>900000</v>
      </c>
      <c r="M93" s="298">
        <v>150000</v>
      </c>
      <c r="N93" s="298">
        <v>150000</v>
      </c>
      <c r="O93" s="298">
        <v>150000</v>
      </c>
      <c r="P93" s="298">
        <v>150000</v>
      </c>
      <c r="Q93" s="298">
        <v>150000</v>
      </c>
      <c r="R93" s="298">
        <v>150000</v>
      </c>
      <c r="S93" s="114">
        <f t="shared" si="4"/>
        <v>900000</v>
      </c>
      <c r="T93" s="115">
        <f t="shared" si="5"/>
        <v>1800000</v>
      </c>
      <c r="V93" s="150" t="s">
        <v>734</v>
      </c>
    </row>
    <row r="94" spans="2:22" ht="23.15" customHeight="1" x14ac:dyDescent="0.2">
      <c r="B94" s="33"/>
      <c r="C94" s="299" t="s">
        <v>404</v>
      </c>
      <c r="D94" s="300" t="s">
        <v>519</v>
      </c>
      <c r="E94" s="301" t="s">
        <v>1497</v>
      </c>
      <c r="F94" s="298">
        <v>20000</v>
      </c>
      <c r="G94" s="298">
        <v>20000</v>
      </c>
      <c r="H94" s="298">
        <v>20000</v>
      </c>
      <c r="I94" s="298">
        <v>20000</v>
      </c>
      <c r="J94" s="298">
        <v>20000</v>
      </c>
      <c r="K94" s="298">
        <v>20000</v>
      </c>
      <c r="L94" s="112">
        <f t="shared" si="3"/>
        <v>120000</v>
      </c>
      <c r="M94" s="298">
        <v>20000</v>
      </c>
      <c r="N94" s="298">
        <v>20000</v>
      </c>
      <c r="O94" s="298">
        <v>20000</v>
      </c>
      <c r="P94" s="298">
        <v>20000</v>
      </c>
      <c r="Q94" s="298">
        <v>20000</v>
      </c>
      <c r="R94" s="298">
        <v>20000</v>
      </c>
      <c r="S94" s="114">
        <f t="shared" si="4"/>
        <v>120000</v>
      </c>
      <c r="T94" s="115">
        <f t="shared" si="5"/>
        <v>240000</v>
      </c>
      <c r="V94" s="150" t="s">
        <v>734</v>
      </c>
    </row>
    <row r="95" spans="2:22" ht="23.15" customHeight="1" x14ac:dyDescent="0.2">
      <c r="B95" s="33"/>
      <c r="C95" s="299" t="s">
        <v>404</v>
      </c>
      <c r="D95" s="300" t="s">
        <v>520</v>
      </c>
      <c r="E95" s="301" t="s">
        <v>1497</v>
      </c>
      <c r="F95" s="298">
        <v>108000</v>
      </c>
      <c r="G95" s="298">
        <v>108000</v>
      </c>
      <c r="H95" s="298">
        <v>108000</v>
      </c>
      <c r="I95" s="298">
        <v>108000</v>
      </c>
      <c r="J95" s="298">
        <v>108000</v>
      </c>
      <c r="K95" s="298">
        <v>108000</v>
      </c>
      <c r="L95" s="112">
        <f t="shared" si="3"/>
        <v>648000</v>
      </c>
      <c r="M95" s="298">
        <v>108000</v>
      </c>
      <c r="N95" s="298">
        <v>108000</v>
      </c>
      <c r="O95" s="298">
        <v>108000</v>
      </c>
      <c r="P95" s="298">
        <v>108000</v>
      </c>
      <c r="Q95" s="298">
        <v>108000</v>
      </c>
      <c r="R95" s="298">
        <v>108000</v>
      </c>
      <c r="S95" s="114">
        <f t="shared" si="4"/>
        <v>648000</v>
      </c>
      <c r="T95" s="115">
        <f t="shared" si="5"/>
        <v>1296000</v>
      </c>
      <c r="V95" s="150" t="s">
        <v>734</v>
      </c>
    </row>
    <row r="96" spans="2:22" ht="23.15" customHeight="1" x14ac:dyDescent="0.2">
      <c r="B96" s="33"/>
      <c r="C96" s="299" t="s">
        <v>404</v>
      </c>
      <c r="D96" s="300" t="s">
        <v>521</v>
      </c>
      <c r="E96" s="301" t="s">
        <v>1497</v>
      </c>
      <c r="F96" s="298">
        <v>150000</v>
      </c>
      <c r="G96" s="298">
        <v>150000</v>
      </c>
      <c r="H96" s="298">
        <v>150000</v>
      </c>
      <c r="I96" s="298">
        <v>150000</v>
      </c>
      <c r="J96" s="298">
        <v>150000</v>
      </c>
      <c r="K96" s="298">
        <v>150000</v>
      </c>
      <c r="L96" s="112">
        <f t="shared" si="3"/>
        <v>900000</v>
      </c>
      <c r="M96" s="298">
        <v>150000</v>
      </c>
      <c r="N96" s="298">
        <v>150000</v>
      </c>
      <c r="O96" s="298">
        <v>150000</v>
      </c>
      <c r="P96" s="298">
        <v>150000</v>
      </c>
      <c r="Q96" s="298">
        <v>150000</v>
      </c>
      <c r="R96" s="298">
        <v>150000</v>
      </c>
      <c r="S96" s="114">
        <f t="shared" si="4"/>
        <v>900000</v>
      </c>
      <c r="T96" s="115">
        <f t="shared" si="5"/>
        <v>1800000</v>
      </c>
      <c r="V96" s="150" t="s">
        <v>734</v>
      </c>
    </row>
    <row r="97" spans="2:22" ht="23.15" customHeight="1" x14ac:dyDescent="0.2">
      <c r="B97" s="33"/>
      <c r="C97" s="299" t="s">
        <v>404</v>
      </c>
      <c r="D97" s="300" t="s">
        <v>510</v>
      </c>
      <c r="E97" s="301" t="s">
        <v>1497</v>
      </c>
      <c r="F97" s="298">
        <v>70000</v>
      </c>
      <c r="G97" s="298">
        <v>70000</v>
      </c>
      <c r="H97" s="298">
        <v>70000</v>
      </c>
      <c r="I97" s="298">
        <v>70000</v>
      </c>
      <c r="J97" s="298">
        <v>70000</v>
      </c>
      <c r="K97" s="298">
        <v>70000</v>
      </c>
      <c r="L97" s="112">
        <f t="shared" si="3"/>
        <v>420000</v>
      </c>
      <c r="M97" s="298">
        <v>70000</v>
      </c>
      <c r="N97" s="298">
        <v>70000</v>
      </c>
      <c r="O97" s="298">
        <v>70000</v>
      </c>
      <c r="P97" s="298">
        <v>70000</v>
      </c>
      <c r="Q97" s="298">
        <v>70000</v>
      </c>
      <c r="R97" s="298">
        <v>70000</v>
      </c>
      <c r="S97" s="114">
        <f t="shared" si="4"/>
        <v>420000</v>
      </c>
      <c r="T97" s="115">
        <f t="shared" si="5"/>
        <v>840000</v>
      </c>
      <c r="V97" s="150" t="s">
        <v>734</v>
      </c>
    </row>
    <row r="98" spans="2:22" ht="23.15" customHeight="1" x14ac:dyDescent="0.2">
      <c r="B98" s="33"/>
      <c r="C98" s="299" t="s">
        <v>404</v>
      </c>
      <c r="D98" s="300" t="s">
        <v>941</v>
      </c>
      <c r="E98" s="301" t="s">
        <v>1497</v>
      </c>
      <c r="F98" s="298">
        <v>40000</v>
      </c>
      <c r="G98" s="298">
        <v>40000</v>
      </c>
      <c r="H98" s="298">
        <v>40000</v>
      </c>
      <c r="I98" s="298">
        <v>40000</v>
      </c>
      <c r="J98" s="298">
        <v>40000</v>
      </c>
      <c r="K98" s="298">
        <v>40000</v>
      </c>
      <c r="L98" s="112">
        <f t="shared" si="3"/>
        <v>240000</v>
      </c>
      <c r="M98" s="298">
        <v>40000</v>
      </c>
      <c r="N98" s="298">
        <v>40000</v>
      </c>
      <c r="O98" s="298">
        <v>40000</v>
      </c>
      <c r="P98" s="298">
        <v>40000</v>
      </c>
      <c r="Q98" s="298">
        <v>40000</v>
      </c>
      <c r="R98" s="298">
        <v>40000</v>
      </c>
      <c r="S98" s="114">
        <f t="shared" si="4"/>
        <v>240000</v>
      </c>
      <c r="T98" s="115">
        <f t="shared" si="5"/>
        <v>480000</v>
      </c>
      <c r="V98" s="150" t="s">
        <v>734</v>
      </c>
    </row>
    <row r="99" spans="2:22" ht="23.15" customHeight="1" x14ac:dyDescent="0.2">
      <c r="B99" s="33"/>
      <c r="C99" s="299" t="s">
        <v>404</v>
      </c>
      <c r="D99" s="300" t="s">
        <v>940</v>
      </c>
      <c r="E99" s="301" t="s">
        <v>1497</v>
      </c>
      <c r="F99" s="298">
        <v>80000</v>
      </c>
      <c r="G99" s="298">
        <v>80000</v>
      </c>
      <c r="H99" s="298">
        <v>80000</v>
      </c>
      <c r="I99" s="298">
        <v>80000</v>
      </c>
      <c r="J99" s="298">
        <v>80000</v>
      </c>
      <c r="K99" s="298">
        <v>80000</v>
      </c>
      <c r="L99" s="112">
        <f t="shared" si="3"/>
        <v>480000</v>
      </c>
      <c r="M99" s="298">
        <v>80000</v>
      </c>
      <c r="N99" s="298">
        <v>80000</v>
      </c>
      <c r="O99" s="298">
        <v>80000</v>
      </c>
      <c r="P99" s="298">
        <v>80000</v>
      </c>
      <c r="Q99" s="298">
        <v>80000</v>
      </c>
      <c r="R99" s="298">
        <v>80000</v>
      </c>
      <c r="S99" s="114">
        <f t="shared" si="4"/>
        <v>480000</v>
      </c>
      <c r="T99" s="115">
        <f t="shared" si="5"/>
        <v>960000</v>
      </c>
      <c r="V99" s="150" t="s">
        <v>734</v>
      </c>
    </row>
    <row r="100" spans="2:22" ht="23.15" customHeight="1" x14ac:dyDescent="0.2">
      <c r="B100" s="33"/>
      <c r="C100" s="299" t="s">
        <v>404</v>
      </c>
      <c r="D100" s="300" t="s">
        <v>522</v>
      </c>
      <c r="E100" s="301" t="s">
        <v>1497</v>
      </c>
      <c r="F100" s="298">
        <v>250000</v>
      </c>
      <c r="G100" s="298">
        <v>250000</v>
      </c>
      <c r="H100" s="298">
        <v>250000</v>
      </c>
      <c r="I100" s="298">
        <v>250000</v>
      </c>
      <c r="J100" s="298">
        <v>250000</v>
      </c>
      <c r="K100" s="298">
        <v>250000</v>
      </c>
      <c r="L100" s="112">
        <f t="shared" si="3"/>
        <v>1500000</v>
      </c>
      <c r="M100" s="298">
        <v>250000</v>
      </c>
      <c r="N100" s="298">
        <v>250000</v>
      </c>
      <c r="O100" s="298">
        <v>250000</v>
      </c>
      <c r="P100" s="298">
        <v>250000</v>
      </c>
      <c r="Q100" s="298">
        <v>250000</v>
      </c>
      <c r="R100" s="298">
        <v>250000</v>
      </c>
      <c r="S100" s="114">
        <f t="shared" si="4"/>
        <v>1500000</v>
      </c>
      <c r="T100" s="115">
        <f t="shared" si="5"/>
        <v>3000000</v>
      </c>
      <c r="V100" s="150" t="s">
        <v>734</v>
      </c>
    </row>
    <row r="101" spans="2:22" ht="23.15" customHeight="1" x14ac:dyDescent="0.2">
      <c r="B101" s="33"/>
      <c r="C101" s="299" t="s">
        <v>404</v>
      </c>
      <c r="D101" s="300" t="s">
        <v>523</v>
      </c>
      <c r="E101" s="301" t="s">
        <v>1497</v>
      </c>
      <c r="F101" s="298">
        <v>50000</v>
      </c>
      <c r="G101" s="298">
        <v>50000</v>
      </c>
      <c r="H101" s="298">
        <v>50000</v>
      </c>
      <c r="I101" s="298">
        <v>50000</v>
      </c>
      <c r="J101" s="298">
        <v>50000</v>
      </c>
      <c r="K101" s="298">
        <v>50000</v>
      </c>
      <c r="L101" s="112">
        <f t="shared" si="3"/>
        <v>300000</v>
      </c>
      <c r="M101" s="298">
        <v>50000</v>
      </c>
      <c r="N101" s="298">
        <v>50000</v>
      </c>
      <c r="O101" s="298">
        <v>50000</v>
      </c>
      <c r="P101" s="298">
        <v>50000</v>
      </c>
      <c r="Q101" s="298">
        <v>50000</v>
      </c>
      <c r="R101" s="298">
        <v>50000</v>
      </c>
      <c r="S101" s="114">
        <f t="shared" si="4"/>
        <v>300000</v>
      </c>
      <c r="T101" s="115">
        <f t="shared" si="5"/>
        <v>600000</v>
      </c>
      <c r="V101" s="150" t="s">
        <v>734</v>
      </c>
    </row>
    <row r="102" spans="2:22" ht="23.15" customHeight="1" x14ac:dyDescent="0.2">
      <c r="B102" s="33"/>
      <c r="C102" s="299" t="s">
        <v>404</v>
      </c>
      <c r="D102" s="300" t="s">
        <v>524</v>
      </c>
      <c r="E102" s="301" t="s">
        <v>1497</v>
      </c>
      <c r="F102" s="298">
        <v>100000</v>
      </c>
      <c r="G102" s="298">
        <v>100000</v>
      </c>
      <c r="H102" s="298">
        <v>100000</v>
      </c>
      <c r="I102" s="298">
        <v>100000</v>
      </c>
      <c r="J102" s="298">
        <v>100000</v>
      </c>
      <c r="K102" s="298">
        <v>100000</v>
      </c>
      <c r="L102" s="112">
        <f t="shared" si="3"/>
        <v>600000</v>
      </c>
      <c r="M102" s="298">
        <v>100000</v>
      </c>
      <c r="N102" s="298">
        <v>100000</v>
      </c>
      <c r="O102" s="298">
        <v>100000</v>
      </c>
      <c r="P102" s="298">
        <v>100000</v>
      </c>
      <c r="Q102" s="298">
        <v>100000</v>
      </c>
      <c r="R102" s="298">
        <v>100000</v>
      </c>
      <c r="S102" s="114">
        <f t="shared" si="4"/>
        <v>600000</v>
      </c>
      <c r="T102" s="115">
        <f t="shared" si="5"/>
        <v>1200000</v>
      </c>
      <c r="V102" s="150" t="s">
        <v>734</v>
      </c>
    </row>
    <row r="103" spans="2:22" ht="23.15" customHeight="1" x14ac:dyDescent="0.2">
      <c r="B103" s="33"/>
      <c r="C103" s="299" t="s">
        <v>404</v>
      </c>
      <c r="D103" s="300" t="s">
        <v>525</v>
      </c>
      <c r="E103" s="301" t="s">
        <v>1497</v>
      </c>
      <c r="F103" s="298">
        <v>100000</v>
      </c>
      <c r="G103" s="298">
        <v>100000</v>
      </c>
      <c r="H103" s="298">
        <v>100000</v>
      </c>
      <c r="I103" s="298">
        <v>100000</v>
      </c>
      <c r="J103" s="298">
        <v>100000</v>
      </c>
      <c r="K103" s="298">
        <v>100000</v>
      </c>
      <c r="L103" s="112">
        <f t="shared" si="3"/>
        <v>600000</v>
      </c>
      <c r="M103" s="298">
        <v>100000</v>
      </c>
      <c r="N103" s="298">
        <v>100000</v>
      </c>
      <c r="O103" s="298">
        <v>100000</v>
      </c>
      <c r="P103" s="298">
        <v>100000</v>
      </c>
      <c r="Q103" s="298">
        <v>100000</v>
      </c>
      <c r="R103" s="298">
        <v>100000</v>
      </c>
      <c r="S103" s="114">
        <f t="shared" si="4"/>
        <v>600000</v>
      </c>
      <c r="T103" s="115">
        <f t="shared" si="5"/>
        <v>1200000</v>
      </c>
      <c r="V103" s="150" t="s">
        <v>734</v>
      </c>
    </row>
    <row r="104" spans="2:22" ht="23.15" customHeight="1" x14ac:dyDescent="0.2">
      <c r="B104" s="33"/>
      <c r="C104" s="299" t="s">
        <v>404</v>
      </c>
      <c r="D104" s="300" t="s">
        <v>939</v>
      </c>
      <c r="E104" s="301" t="s">
        <v>1497</v>
      </c>
      <c r="F104" s="298">
        <v>320000</v>
      </c>
      <c r="G104" s="298">
        <v>320000</v>
      </c>
      <c r="H104" s="298">
        <v>320000</v>
      </c>
      <c r="I104" s="298">
        <v>320000</v>
      </c>
      <c r="J104" s="298">
        <v>320000</v>
      </c>
      <c r="K104" s="298">
        <v>320000</v>
      </c>
      <c r="L104" s="112">
        <f t="shared" si="3"/>
        <v>1920000</v>
      </c>
      <c r="M104" s="298">
        <v>320000</v>
      </c>
      <c r="N104" s="298">
        <v>320000</v>
      </c>
      <c r="O104" s="298">
        <v>320000</v>
      </c>
      <c r="P104" s="298">
        <v>320000</v>
      </c>
      <c r="Q104" s="298">
        <v>320000</v>
      </c>
      <c r="R104" s="298">
        <v>320000</v>
      </c>
      <c r="S104" s="114">
        <f t="shared" si="4"/>
        <v>1920000</v>
      </c>
      <c r="T104" s="115">
        <f t="shared" si="5"/>
        <v>3840000</v>
      </c>
      <c r="V104" s="150" t="s">
        <v>734</v>
      </c>
    </row>
    <row r="105" spans="2:22" ht="23.15" customHeight="1" x14ac:dyDescent="0.2">
      <c r="B105" s="33"/>
      <c r="C105" s="299" t="s">
        <v>404</v>
      </c>
      <c r="D105" s="300" t="s">
        <v>596</v>
      </c>
      <c r="E105" s="301" t="s">
        <v>1497</v>
      </c>
      <c r="F105" s="298">
        <v>78000</v>
      </c>
      <c r="G105" s="298">
        <v>78000</v>
      </c>
      <c r="H105" s="298">
        <v>78000</v>
      </c>
      <c r="I105" s="298">
        <v>78000</v>
      </c>
      <c r="J105" s="298">
        <v>78000</v>
      </c>
      <c r="K105" s="298">
        <v>78000</v>
      </c>
      <c r="L105" s="112">
        <f t="shared" si="3"/>
        <v>468000</v>
      </c>
      <c r="M105" s="298">
        <v>78000</v>
      </c>
      <c r="N105" s="298">
        <v>78000</v>
      </c>
      <c r="O105" s="298">
        <v>78000</v>
      </c>
      <c r="P105" s="298">
        <v>78000</v>
      </c>
      <c r="Q105" s="298">
        <v>78000</v>
      </c>
      <c r="R105" s="298">
        <v>78000</v>
      </c>
      <c r="S105" s="114">
        <f t="shared" si="4"/>
        <v>468000</v>
      </c>
      <c r="T105" s="115">
        <f t="shared" si="5"/>
        <v>936000</v>
      </c>
      <c r="V105" s="150" t="s">
        <v>734</v>
      </c>
    </row>
    <row r="106" spans="2:22" ht="23.15" customHeight="1" x14ac:dyDescent="0.2">
      <c r="B106" s="33"/>
      <c r="C106" s="299" t="s">
        <v>404</v>
      </c>
      <c r="D106" s="300" t="s">
        <v>938</v>
      </c>
      <c r="E106" s="301" t="s">
        <v>1497</v>
      </c>
      <c r="F106" s="298">
        <v>138000</v>
      </c>
      <c r="G106" s="298">
        <v>138000</v>
      </c>
      <c r="H106" s="298">
        <v>138000</v>
      </c>
      <c r="I106" s="298">
        <v>138000</v>
      </c>
      <c r="J106" s="298">
        <v>138000</v>
      </c>
      <c r="K106" s="298">
        <v>138000</v>
      </c>
      <c r="L106" s="112">
        <f t="shared" si="3"/>
        <v>828000</v>
      </c>
      <c r="M106" s="298">
        <v>138000</v>
      </c>
      <c r="N106" s="298">
        <v>138000</v>
      </c>
      <c r="O106" s="298">
        <v>138000</v>
      </c>
      <c r="P106" s="298">
        <v>138000</v>
      </c>
      <c r="Q106" s="298">
        <v>138000</v>
      </c>
      <c r="R106" s="298">
        <v>138000</v>
      </c>
      <c r="S106" s="114">
        <f t="shared" si="4"/>
        <v>828000</v>
      </c>
      <c r="T106" s="115">
        <f t="shared" si="5"/>
        <v>1656000</v>
      </c>
      <c r="V106" s="150" t="s">
        <v>734</v>
      </c>
    </row>
    <row r="107" spans="2:22" ht="23.15" customHeight="1" x14ac:dyDescent="0.2">
      <c r="B107" s="33"/>
      <c r="C107" s="299" t="s">
        <v>404</v>
      </c>
      <c r="D107" s="300" t="s">
        <v>1051</v>
      </c>
      <c r="E107" s="301" t="s">
        <v>1497</v>
      </c>
      <c r="F107" s="298">
        <v>100000</v>
      </c>
      <c r="G107" s="298">
        <v>100000</v>
      </c>
      <c r="H107" s="298">
        <v>100000</v>
      </c>
      <c r="I107" s="298">
        <v>100000</v>
      </c>
      <c r="J107" s="298">
        <v>100000</v>
      </c>
      <c r="K107" s="298">
        <v>100000</v>
      </c>
      <c r="L107" s="112">
        <f t="shared" si="3"/>
        <v>600000</v>
      </c>
      <c r="M107" s="298">
        <v>100000</v>
      </c>
      <c r="N107" s="298">
        <v>100000</v>
      </c>
      <c r="O107" s="298">
        <v>100000</v>
      </c>
      <c r="P107" s="298">
        <v>100000</v>
      </c>
      <c r="Q107" s="298">
        <v>100000</v>
      </c>
      <c r="R107" s="298">
        <v>100000</v>
      </c>
      <c r="S107" s="114">
        <f t="shared" si="4"/>
        <v>600000</v>
      </c>
      <c r="T107" s="115">
        <f t="shared" si="5"/>
        <v>1200000</v>
      </c>
      <c r="V107" s="150" t="s">
        <v>734</v>
      </c>
    </row>
    <row r="108" spans="2:22" ht="23.15" customHeight="1" x14ac:dyDescent="0.2">
      <c r="B108" s="33"/>
      <c r="C108" s="299" t="s">
        <v>404</v>
      </c>
      <c r="D108" s="300" t="s">
        <v>790</v>
      </c>
      <c r="E108" s="301" t="s">
        <v>1497</v>
      </c>
      <c r="F108" s="298">
        <v>108000</v>
      </c>
      <c r="G108" s="298">
        <v>108000</v>
      </c>
      <c r="H108" s="298">
        <v>108000</v>
      </c>
      <c r="I108" s="298">
        <v>108000</v>
      </c>
      <c r="J108" s="298">
        <v>108000</v>
      </c>
      <c r="K108" s="298">
        <v>108000</v>
      </c>
      <c r="L108" s="112">
        <f t="shared" si="3"/>
        <v>648000</v>
      </c>
      <c r="M108" s="298">
        <v>108000</v>
      </c>
      <c r="N108" s="298">
        <v>108000</v>
      </c>
      <c r="O108" s="298">
        <v>108000</v>
      </c>
      <c r="P108" s="298">
        <v>108000</v>
      </c>
      <c r="Q108" s="298">
        <v>108000</v>
      </c>
      <c r="R108" s="298">
        <v>108000</v>
      </c>
      <c r="S108" s="114">
        <f t="shared" si="4"/>
        <v>648000</v>
      </c>
      <c r="T108" s="115">
        <f t="shared" si="5"/>
        <v>1296000</v>
      </c>
      <c r="V108" s="150" t="s">
        <v>734</v>
      </c>
    </row>
    <row r="109" spans="2:22" ht="23.15" customHeight="1" x14ac:dyDescent="0.2">
      <c r="B109" s="33"/>
      <c r="C109" s="299" t="s">
        <v>404</v>
      </c>
      <c r="D109" s="300" t="s">
        <v>786</v>
      </c>
      <c r="E109" s="301" t="s">
        <v>1497</v>
      </c>
      <c r="F109" s="298">
        <v>60000</v>
      </c>
      <c r="G109" s="298">
        <v>60000</v>
      </c>
      <c r="H109" s="298">
        <v>60000</v>
      </c>
      <c r="I109" s="298">
        <v>60000</v>
      </c>
      <c r="J109" s="298">
        <v>60000</v>
      </c>
      <c r="K109" s="298">
        <v>60000</v>
      </c>
      <c r="L109" s="112">
        <f t="shared" si="3"/>
        <v>360000</v>
      </c>
      <c r="M109" s="298">
        <v>60000</v>
      </c>
      <c r="N109" s="298">
        <v>60000</v>
      </c>
      <c r="O109" s="298">
        <v>60000</v>
      </c>
      <c r="P109" s="298">
        <v>60000</v>
      </c>
      <c r="Q109" s="298">
        <v>60000</v>
      </c>
      <c r="R109" s="298">
        <v>60000</v>
      </c>
      <c r="S109" s="114">
        <f t="shared" si="4"/>
        <v>360000</v>
      </c>
      <c r="T109" s="115">
        <f t="shared" si="5"/>
        <v>720000</v>
      </c>
      <c r="V109" s="150" t="s">
        <v>734</v>
      </c>
    </row>
    <row r="110" spans="2:22" ht="23.15" customHeight="1" x14ac:dyDescent="0.2">
      <c r="B110" s="33"/>
      <c r="C110" s="299" t="s">
        <v>404</v>
      </c>
      <c r="D110" s="300" t="s">
        <v>787</v>
      </c>
      <c r="E110" s="301" t="s">
        <v>1497</v>
      </c>
      <c r="F110" s="298">
        <v>248200</v>
      </c>
      <c r="G110" s="298">
        <v>248200</v>
      </c>
      <c r="H110" s="298">
        <v>248200</v>
      </c>
      <c r="I110" s="298">
        <v>248200</v>
      </c>
      <c r="J110" s="298">
        <v>248200</v>
      </c>
      <c r="K110" s="298">
        <v>248200</v>
      </c>
      <c r="L110" s="112">
        <f t="shared" si="3"/>
        <v>1489200</v>
      </c>
      <c r="M110" s="298">
        <v>248200</v>
      </c>
      <c r="N110" s="298">
        <v>248200</v>
      </c>
      <c r="O110" s="298">
        <v>248200</v>
      </c>
      <c r="P110" s="298">
        <v>248200</v>
      </c>
      <c r="Q110" s="298">
        <v>248200</v>
      </c>
      <c r="R110" s="298">
        <v>248200</v>
      </c>
      <c r="S110" s="114">
        <f t="shared" si="4"/>
        <v>1489200</v>
      </c>
      <c r="T110" s="115">
        <f t="shared" si="5"/>
        <v>2978400</v>
      </c>
      <c r="V110" s="150" t="s">
        <v>734</v>
      </c>
    </row>
    <row r="111" spans="2:22" ht="23.15" customHeight="1" x14ac:dyDescent="0.2">
      <c r="B111" s="33"/>
      <c r="C111" s="299" t="s">
        <v>404</v>
      </c>
      <c r="D111" s="300" t="s">
        <v>791</v>
      </c>
      <c r="E111" s="301" t="s">
        <v>1497</v>
      </c>
      <c r="F111" s="298">
        <v>86500</v>
      </c>
      <c r="G111" s="298">
        <v>86500</v>
      </c>
      <c r="H111" s="298">
        <v>86500</v>
      </c>
      <c r="I111" s="298">
        <v>86500</v>
      </c>
      <c r="J111" s="298">
        <v>86500</v>
      </c>
      <c r="K111" s="298">
        <v>86500</v>
      </c>
      <c r="L111" s="112">
        <f t="shared" si="3"/>
        <v>519000</v>
      </c>
      <c r="M111" s="298">
        <v>86500</v>
      </c>
      <c r="N111" s="298">
        <v>86500</v>
      </c>
      <c r="O111" s="298">
        <v>86500</v>
      </c>
      <c r="P111" s="298">
        <v>86500</v>
      </c>
      <c r="Q111" s="298">
        <v>86500</v>
      </c>
      <c r="R111" s="298">
        <v>86500</v>
      </c>
      <c r="S111" s="114">
        <f t="shared" si="4"/>
        <v>519000</v>
      </c>
      <c r="T111" s="115">
        <f t="shared" si="5"/>
        <v>1038000</v>
      </c>
      <c r="V111" s="150" t="s">
        <v>734</v>
      </c>
    </row>
    <row r="112" spans="2:22" ht="23.15" customHeight="1" x14ac:dyDescent="0.2">
      <c r="B112" s="33"/>
      <c r="C112" s="299" t="s">
        <v>404</v>
      </c>
      <c r="D112" s="300" t="s">
        <v>819</v>
      </c>
      <c r="E112" s="301" t="s">
        <v>1497</v>
      </c>
      <c r="F112" s="298">
        <v>170000</v>
      </c>
      <c r="G112" s="298">
        <v>170000</v>
      </c>
      <c r="H112" s="298">
        <v>170000</v>
      </c>
      <c r="I112" s="298">
        <v>170000</v>
      </c>
      <c r="J112" s="298">
        <v>170000</v>
      </c>
      <c r="K112" s="298">
        <v>170000</v>
      </c>
      <c r="L112" s="112">
        <f t="shared" si="3"/>
        <v>1020000</v>
      </c>
      <c r="M112" s="298">
        <v>170000</v>
      </c>
      <c r="N112" s="298">
        <v>170000</v>
      </c>
      <c r="O112" s="298">
        <v>170000</v>
      </c>
      <c r="P112" s="298">
        <v>170000</v>
      </c>
      <c r="Q112" s="298">
        <v>170000</v>
      </c>
      <c r="R112" s="298">
        <v>170000</v>
      </c>
      <c r="S112" s="114">
        <f t="shared" si="4"/>
        <v>1020000</v>
      </c>
      <c r="T112" s="115">
        <f t="shared" si="5"/>
        <v>2040000</v>
      </c>
      <c r="V112" s="150" t="s">
        <v>734</v>
      </c>
    </row>
    <row r="113" spans="2:22" ht="23.15" customHeight="1" x14ac:dyDescent="0.2">
      <c r="B113" s="33"/>
      <c r="C113" s="299" t="s">
        <v>404</v>
      </c>
      <c r="D113" s="300" t="s">
        <v>833</v>
      </c>
      <c r="E113" s="301" t="s">
        <v>1497</v>
      </c>
      <c r="F113" s="298">
        <v>70000</v>
      </c>
      <c r="G113" s="298">
        <v>70000</v>
      </c>
      <c r="H113" s="298">
        <v>70000</v>
      </c>
      <c r="I113" s="298">
        <v>70000</v>
      </c>
      <c r="J113" s="298">
        <v>70000</v>
      </c>
      <c r="K113" s="298">
        <v>70000</v>
      </c>
      <c r="L113" s="112">
        <f t="shared" si="3"/>
        <v>420000</v>
      </c>
      <c r="M113" s="298"/>
      <c r="N113" s="298"/>
      <c r="O113" s="298"/>
      <c r="P113" s="298"/>
      <c r="Q113" s="298"/>
      <c r="R113" s="298"/>
      <c r="S113" s="114">
        <f t="shared" si="4"/>
        <v>0</v>
      </c>
      <c r="T113" s="115">
        <f t="shared" si="5"/>
        <v>420000</v>
      </c>
      <c r="V113" s="150" t="s">
        <v>734</v>
      </c>
    </row>
    <row r="114" spans="2:22" ht="23.15" customHeight="1" x14ac:dyDescent="0.2">
      <c r="B114" s="33"/>
      <c r="C114" s="299" t="s">
        <v>404</v>
      </c>
      <c r="D114" s="300" t="s">
        <v>800</v>
      </c>
      <c r="E114" s="301" t="s">
        <v>1497</v>
      </c>
      <c r="F114" s="298">
        <v>25000</v>
      </c>
      <c r="G114" s="298">
        <v>25000</v>
      </c>
      <c r="H114" s="298">
        <v>25000</v>
      </c>
      <c r="I114" s="298">
        <v>25000</v>
      </c>
      <c r="J114" s="298">
        <v>25000</v>
      </c>
      <c r="K114" s="298">
        <v>25000</v>
      </c>
      <c r="L114" s="112">
        <f t="shared" si="3"/>
        <v>150000</v>
      </c>
      <c r="M114" s="298">
        <v>25000</v>
      </c>
      <c r="N114" s="298">
        <v>25000</v>
      </c>
      <c r="O114" s="298">
        <v>25000</v>
      </c>
      <c r="P114" s="298">
        <v>25000</v>
      </c>
      <c r="Q114" s="298">
        <v>25000</v>
      </c>
      <c r="R114" s="298">
        <v>25000</v>
      </c>
      <c r="S114" s="114">
        <f t="shared" si="4"/>
        <v>150000</v>
      </c>
      <c r="T114" s="115">
        <f t="shared" si="5"/>
        <v>300000</v>
      </c>
      <c r="V114" s="150" t="s">
        <v>734</v>
      </c>
    </row>
    <row r="115" spans="2:22" ht="23.15" customHeight="1" x14ac:dyDescent="0.2">
      <c r="B115" s="33"/>
      <c r="C115" s="299" t="s">
        <v>404</v>
      </c>
      <c r="D115" s="300" t="s">
        <v>936</v>
      </c>
      <c r="E115" s="301" t="s">
        <v>1497</v>
      </c>
      <c r="F115" s="298">
        <v>50000</v>
      </c>
      <c r="G115" s="298">
        <v>50000</v>
      </c>
      <c r="H115" s="298">
        <v>50000</v>
      </c>
      <c r="I115" s="298">
        <v>50000</v>
      </c>
      <c r="J115" s="298">
        <v>50000</v>
      </c>
      <c r="K115" s="298">
        <v>50000</v>
      </c>
      <c r="L115" s="112">
        <f t="shared" si="3"/>
        <v>300000</v>
      </c>
      <c r="M115" s="298">
        <v>50000</v>
      </c>
      <c r="N115" s="298">
        <v>50000</v>
      </c>
      <c r="O115" s="298">
        <v>50000</v>
      </c>
      <c r="P115" s="298">
        <v>50000</v>
      </c>
      <c r="Q115" s="298">
        <v>50000</v>
      </c>
      <c r="R115" s="298">
        <v>50000</v>
      </c>
      <c r="S115" s="114">
        <f t="shared" si="4"/>
        <v>300000</v>
      </c>
      <c r="T115" s="115">
        <f t="shared" si="5"/>
        <v>600000</v>
      </c>
      <c r="V115" s="150" t="s">
        <v>734</v>
      </c>
    </row>
    <row r="116" spans="2:22" ht="23.15" customHeight="1" x14ac:dyDescent="0.2">
      <c r="B116" s="33"/>
      <c r="C116" s="299" t="s">
        <v>404</v>
      </c>
      <c r="D116" s="300" t="s">
        <v>857</v>
      </c>
      <c r="E116" s="301" t="s">
        <v>1497</v>
      </c>
      <c r="F116" s="298">
        <v>45000</v>
      </c>
      <c r="G116" s="298">
        <v>45000</v>
      </c>
      <c r="H116" s="298">
        <v>45000</v>
      </c>
      <c r="I116" s="298">
        <v>45000</v>
      </c>
      <c r="J116" s="298">
        <v>45000</v>
      </c>
      <c r="K116" s="298">
        <v>45000</v>
      </c>
      <c r="L116" s="112">
        <f t="shared" si="3"/>
        <v>270000</v>
      </c>
      <c r="M116" s="298">
        <v>45000</v>
      </c>
      <c r="N116" s="298">
        <v>45000</v>
      </c>
      <c r="O116" s="298">
        <v>45000</v>
      </c>
      <c r="P116" s="298">
        <v>45000</v>
      </c>
      <c r="Q116" s="298">
        <v>45000</v>
      </c>
      <c r="R116" s="298">
        <v>45000</v>
      </c>
      <c r="S116" s="114">
        <f t="shared" si="4"/>
        <v>270000</v>
      </c>
      <c r="T116" s="115">
        <f t="shared" si="5"/>
        <v>540000</v>
      </c>
      <c r="V116" s="150" t="s">
        <v>734</v>
      </c>
    </row>
    <row r="117" spans="2:22" ht="23.15" customHeight="1" x14ac:dyDescent="0.2">
      <c r="B117" s="33"/>
      <c r="C117" s="299" t="s">
        <v>404</v>
      </c>
      <c r="D117" s="300" t="s">
        <v>935</v>
      </c>
      <c r="E117" s="301" t="s">
        <v>1497</v>
      </c>
      <c r="F117" s="298">
        <v>30000</v>
      </c>
      <c r="G117" s="298">
        <v>30000</v>
      </c>
      <c r="H117" s="298">
        <v>30000</v>
      </c>
      <c r="I117" s="298">
        <v>30000</v>
      </c>
      <c r="J117" s="298">
        <v>30000</v>
      </c>
      <c r="K117" s="298">
        <v>30000</v>
      </c>
      <c r="L117" s="112">
        <f t="shared" si="3"/>
        <v>180000</v>
      </c>
      <c r="M117" s="298">
        <v>30000</v>
      </c>
      <c r="N117" s="298">
        <v>30000</v>
      </c>
      <c r="O117" s="298">
        <v>30000</v>
      </c>
      <c r="P117" s="298">
        <v>30000</v>
      </c>
      <c r="Q117" s="298">
        <v>30000</v>
      </c>
      <c r="R117" s="298">
        <v>30000</v>
      </c>
      <c r="S117" s="114">
        <f t="shared" si="4"/>
        <v>180000</v>
      </c>
      <c r="T117" s="115">
        <f t="shared" si="5"/>
        <v>360000</v>
      </c>
      <c r="V117" s="150" t="s">
        <v>734</v>
      </c>
    </row>
    <row r="118" spans="2:22" ht="23.15" customHeight="1" x14ac:dyDescent="0.2">
      <c r="B118" s="33"/>
      <c r="C118" s="299" t="s">
        <v>404</v>
      </c>
      <c r="D118" s="300" t="s">
        <v>931</v>
      </c>
      <c r="E118" s="301" t="s">
        <v>1497</v>
      </c>
      <c r="F118" s="298">
        <v>130000</v>
      </c>
      <c r="G118" s="298">
        <v>130000</v>
      </c>
      <c r="H118" s="298">
        <v>130000</v>
      </c>
      <c r="I118" s="298">
        <v>130000</v>
      </c>
      <c r="J118" s="298">
        <v>130000</v>
      </c>
      <c r="K118" s="298">
        <v>130000</v>
      </c>
      <c r="L118" s="112">
        <f t="shared" si="3"/>
        <v>780000</v>
      </c>
      <c r="M118" s="298">
        <v>130000</v>
      </c>
      <c r="N118" s="298">
        <v>130000</v>
      </c>
      <c r="O118" s="298">
        <v>130000</v>
      </c>
      <c r="P118" s="298">
        <v>130000</v>
      </c>
      <c r="Q118" s="298">
        <v>130000</v>
      </c>
      <c r="R118" s="298">
        <v>130000</v>
      </c>
      <c r="S118" s="114">
        <f t="shared" si="4"/>
        <v>780000</v>
      </c>
      <c r="T118" s="115">
        <f t="shared" si="5"/>
        <v>1560000</v>
      </c>
      <c r="V118" s="150" t="s">
        <v>734</v>
      </c>
    </row>
    <row r="119" spans="2:22" ht="23.15" customHeight="1" x14ac:dyDescent="0.2">
      <c r="B119" s="33"/>
      <c r="C119" s="299" t="s">
        <v>404</v>
      </c>
      <c r="D119" s="300" t="s">
        <v>1157</v>
      </c>
      <c r="E119" s="301" t="s">
        <v>1497</v>
      </c>
      <c r="F119" s="298">
        <v>200000</v>
      </c>
      <c r="G119" s="298">
        <v>200000</v>
      </c>
      <c r="H119" s="298">
        <v>200000</v>
      </c>
      <c r="I119" s="298">
        <v>200000</v>
      </c>
      <c r="J119" s="298">
        <v>200000</v>
      </c>
      <c r="K119" s="298">
        <v>200000</v>
      </c>
      <c r="L119" s="112">
        <f t="shared" si="3"/>
        <v>1200000</v>
      </c>
      <c r="M119" s="298">
        <v>200000</v>
      </c>
      <c r="N119" s="298">
        <v>200000</v>
      </c>
      <c r="O119" s="298">
        <v>200000</v>
      </c>
      <c r="P119" s="298">
        <v>200000</v>
      </c>
      <c r="Q119" s="298">
        <v>200000</v>
      </c>
      <c r="R119" s="298">
        <v>200000</v>
      </c>
      <c r="S119" s="114">
        <f t="shared" si="4"/>
        <v>1200000</v>
      </c>
      <c r="T119" s="115">
        <f t="shared" si="5"/>
        <v>2400000</v>
      </c>
      <c r="V119" s="150" t="s">
        <v>734</v>
      </c>
    </row>
    <row r="120" spans="2:22" ht="23.15" customHeight="1" x14ac:dyDescent="0.2">
      <c r="B120" s="33"/>
      <c r="C120" s="299" t="s">
        <v>404</v>
      </c>
      <c r="D120" s="300" t="s">
        <v>932</v>
      </c>
      <c r="E120" s="301" t="s">
        <v>1497</v>
      </c>
      <c r="F120" s="298">
        <v>30000</v>
      </c>
      <c r="G120" s="298">
        <v>30000</v>
      </c>
      <c r="H120" s="298">
        <v>30000</v>
      </c>
      <c r="I120" s="298">
        <v>30000</v>
      </c>
      <c r="J120" s="298">
        <v>30000</v>
      </c>
      <c r="K120" s="298">
        <v>30000</v>
      </c>
      <c r="L120" s="112">
        <f t="shared" si="3"/>
        <v>180000</v>
      </c>
      <c r="M120" s="298">
        <v>30000</v>
      </c>
      <c r="N120" s="298">
        <v>30000</v>
      </c>
      <c r="O120" s="298">
        <v>30000</v>
      </c>
      <c r="P120" s="298">
        <v>30000</v>
      </c>
      <c r="Q120" s="298">
        <v>30000</v>
      </c>
      <c r="R120" s="298">
        <v>30000</v>
      </c>
      <c r="S120" s="114">
        <f t="shared" si="4"/>
        <v>180000</v>
      </c>
      <c r="T120" s="115">
        <f t="shared" si="5"/>
        <v>360000</v>
      </c>
      <c r="V120" s="150" t="s">
        <v>734</v>
      </c>
    </row>
    <row r="121" spans="2:22" ht="23.15" customHeight="1" x14ac:dyDescent="0.2">
      <c r="B121" s="33"/>
      <c r="C121" s="299" t="s">
        <v>404</v>
      </c>
      <c r="D121" s="300" t="s">
        <v>934</v>
      </c>
      <c r="E121" s="301" t="s">
        <v>1497</v>
      </c>
      <c r="F121" s="298">
        <v>250000</v>
      </c>
      <c r="G121" s="298">
        <v>250000</v>
      </c>
      <c r="H121" s="298">
        <v>250000</v>
      </c>
      <c r="I121" s="298">
        <v>250000</v>
      </c>
      <c r="J121" s="298">
        <v>250000</v>
      </c>
      <c r="K121" s="298">
        <v>250000</v>
      </c>
      <c r="L121" s="112">
        <f t="shared" si="3"/>
        <v>1500000</v>
      </c>
      <c r="M121" s="298">
        <v>250000</v>
      </c>
      <c r="N121" s="298">
        <v>250000</v>
      </c>
      <c r="O121" s="298">
        <v>250000</v>
      </c>
      <c r="P121" s="298">
        <v>250000</v>
      </c>
      <c r="Q121" s="298">
        <v>250000</v>
      </c>
      <c r="R121" s="298">
        <v>250000</v>
      </c>
      <c r="S121" s="114">
        <f t="shared" si="4"/>
        <v>1500000</v>
      </c>
      <c r="T121" s="115">
        <f t="shared" si="5"/>
        <v>3000000</v>
      </c>
      <c r="V121" s="150" t="s">
        <v>734</v>
      </c>
    </row>
    <row r="122" spans="2:22" ht="23.15" customHeight="1" x14ac:dyDescent="0.2">
      <c r="B122" s="33"/>
      <c r="C122" s="299" t="s">
        <v>404</v>
      </c>
      <c r="D122" s="300" t="s">
        <v>933</v>
      </c>
      <c r="E122" s="301" t="s">
        <v>1497</v>
      </c>
      <c r="F122" s="298">
        <v>1000000</v>
      </c>
      <c r="G122" s="298">
        <v>1000000</v>
      </c>
      <c r="H122" s="298">
        <v>1000000</v>
      </c>
      <c r="I122" s="298">
        <v>1000000</v>
      </c>
      <c r="J122" s="298">
        <v>1000000</v>
      </c>
      <c r="K122" s="298">
        <v>1000000</v>
      </c>
      <c r="L122" s="112">
        <f t="shared" si="3"/>
        <v>6000000</v>
      </c>
      <c r="M122" s="298">
        <v>1000000</v>
      </c>
      <c r="N122" s="298">
        <v>1000000</v>
      </c>
      <c r="O122" s="298">
        <v>1000000</v>
      </c>
      <c r="P122" s="298">
        <v>1000000</v>
      </c>
      <c r="Q122" s="298">
        <v>1000000</v>
      </c>
      <c r="R122" s="298">
        <v>1000000</v>
      </c>
      <c r="S122" s="114">
        <f t="shared" si="4"/>
        <v>6000000</v>
      </c>
      <c r="T122" s="115">
        <f t="shared" si="5"/>
        <v>12000000</v>
      </c>
      <c r="V122" s="150" t="s">
        <v>734</v>
      </c>
    </row>
    <row r="123" spans="2:22" ht="23.15" customHeight="1" x14ac:dyDescent="0.2">
      <c r="B123" s="33"/>
      <c r="C123" s="299" t="s">
        <v>404</v>
      </c>
      <c r="D123" s="300" t="s">
        <v>1097</v>
      </c>
      <c r="E123" s="301" t="s">
        <v>1497</v>
      </c>
      <c r="F123" s="298">
        <v>85000</v>
      </c>
      <c r="G123" s="298">
        <v>85000</v>
      </c>
      <c r="H123" s="298">
        <v>85000</v>
      </c>
      <c r="I123" s="298">
        <v>85000</v>
      </c>
      <c r="J123" s="298">
        <v>85000</v>
      </c>
      <c r="K123" s="298">
        <v>85000</v>
      </c>
      <c r="L123" s="112">
        <f t="shared" si="3"/>
        <v>510000</v>
      </c>
      <c r="M123" s="298">
        <v>85000</v>
      </c>
      <c r="N123" s="298">
        <v>85000</v>
      </c>
      <c r="O123" s="298">
        <v>85000</v>
      </c>
      <c r="P123" s="298">
        <v>85000</v>
      </c>
      <c r="Q123" s="298">
        <v>85000</v>
      </c>
      <c r="R123" s="298">
        <v>85000</v>
      </c>
      <c r="S123" s="114">
        <f t="shared" si="4"/>
        <v>510000</v>
      </c>
      <c r="T123" s="115">
        <f t="shared" si="5"/>
        <v>1020000</v>
      </c>
      <c r="V123" s="150" t="s">
        <v>734</v>
      </c>
    </row>
    <row r="124" spans="2:22" ht="23.15" customHeight="1" x14ac:dyDescent="0.2">
      <c r="B124" s="33"/>
      <c r="C124" s="299" t="s">
        <v>404</v>
      </c>
      <c r="D124" s="300" t="s">
        <v>1182</v>
      </c>
      <c r="E124" s="301" t="s">
        <v>1497</v>
      </c>
      <c r="F124" s="298">
        <v>15000</v>
      </c>
      <c r="G124" s="298">
        <v>15000</v>
      </c>
      <c r="H124" s="298">
        <v>15000</v>
      </c>
      <c r="I124" s="298">
        <v>15000</v>
      </c>
      <c r="J124" s="298">
        <v>15000</v>
      </c>
      <c r="K124" s="298">
        <v>15000</v>
      </c>
      <c r="L124" s="112">
        <f t="shared" si="3"/>
        <v>90000</v>
      </c>
      <c r="M124" s="298">
        <v>15000</v>
      </c>
      <c r="N124" s="298">
        <v>15000</v>
      </c>
      <c r="O124" s="298">
        <v>15000</v>
      </c>
      <c r="P124" s="298">
        <v>15000</v>
      </c>
      <c r="Q124" s="298">
        <v>15000</v>
      </c>
      <c r="R124" s="298">
        <v>15000</v>
      </c>
      <c r="S124" s="114">
        <f t="shared" si="4"/>
        <v>90000</v>
      </c>
      <c r="T124" s="115">
        <f t="shared" si="5"/>
        <v>180000</v>
      </c>
      <c r="V124" s="150" t="s">
        <v>734</v>
      </c>
    </row>
    <row r="125" spans="2:22" ht="23.15" customHeight="1" x14ac:dyDescent="0.2">
      <c r="B125" s="33"/>
      <c r="C125" s="299" t="s">
        <v>404</v>
      </c>
      <c r="D125" s="300" t="s">
        <v>1156</v>
      </c>
      <c r="E125" s="301" t="s">
        <v>1497</v>
      </c>
      <c r="F125" s="298">
        <v>65000</v>
      </c>
      <c r="G125" s="298">
        <v>65000</v>
      </c>
      <c r="H125" s="298">
        <v>65000</v>
      </c>
      <c r="I125" s="298">
        <v>65000</v>
      </c>
      <c r="J125" s="298">
        <v>65000</v>
      </c>
      <c r="K125" s="298">
        <v>65000</v>
      </c>
      <c r="L125" s="112">
        <f t="shared" si="3"/>
        <v>390000</v>
      </c>
      <c r="M125" s="298">
        <v>65000</v>
      </c>
      <c r="N125" s="298">
        <v>65000</v>
      </c>
      <c r="O125" s="298">
        <v>65000</v>
      </c>
      <c r="P125" s="298">
        <v>65000</v>
      </c>
      <c r="Q125" s="298">
        <v>65000</v>
      </c>
      <c r="R125" s="298">
        <v>65000</v>
      </c>
      <c r="S125" s="114">
        <f t="shared" si="4"/>
        <v>390000</v>
      </c>
      <c r="T125" s="115">
        <f t="shared" si="5"/>
        <v>780000</v>
      </c>
      <c r="V125" s="150" t="s">
        <v>734</v>
      </c>
    </row>
    <row r="126" spans="2:22" ht="23.15" customHeight="1" x14ac:dyDescent="0.2">
      <c r="B126" s="33"/>
      <c r="C126" s="299" t="s">
        <v>404</v>
      </c>
      <c r="D126" s="300" t="s">
        <v>1453</v>
      </c>
      <c r="E126" s="301" t="s">
        <v>1497</v>
      </c>
      <c r="F126" s="298">
        <v>115000</v>
      </c>
      <c r="G126" s="298">
        <v>115000</v>
      </c>
      <c r="H126" s="298">
        <v>115000</v>
      </c>
      <c r="I126" s="298">
        <v>115000</v>
      </c>
      <c r="J126" s="298">
        <v>115000</v>
      </c>
      <c r="K126" s="298">
        <v>115000</v>
      </c>
      <c r="L126" s="112">
        <f t="shared" si="3"/>
        <v>690000</v>
      </c>
      <c r="M126" s="298">
        <v>115000</v>
      </c>
      <c r="N126" s="298">
        <v>115000</v>
      </c>
      <c r="O126" s="298">
        <v>115000</v>
      </c>
      <c r="P126" s="298">
        <v>115000</v>
      </c>
      <c r="Q126" s="298">
        <v>115000</v>
      </c>
      <c r="R126" s="298">
        <v>115000</v>
      </c>
      <c r="S126" s="114">
        <f t="shared" si="4"/>
        <v>690000</v>
      </c>
      <c r="T126" s="115">
        <f t="shared" si="5"/>
        <v>1380000</v>
      </c>
      <c r="V126" s="150" t="s">
        <v>734</v>
      </c>
    </row>
    <row r="127" spans="2:22" ht="23.15" customHeight="1" x14ac:dyDescent="0.2">
      <c r="B127" s="33"/>
      <c r="C127" s="299" t="s">
        <v>404</v>
      </c>
      <c r="D127" s="300" t="s">
        <v>1452</v>
      </c>
      <c r="E127" s="301" t="s">
        <v>1497</v>
      </c>
      <c r="F127" s="298">
        <v>200000</v>
      </c>
      <c r="G127" s="298">
        <v>200000</v>
      </c>
      <c r="H127" s="298">
        <v>200000</v>
      </c>
      <c r="I127" s="298">
        <v>200000</v>
      </c>
      <c r="J127" s="298">
        <v>200000</v>
      </c>
      <c r="K127" s="298">
        <v>200000</v>
      </c>
      <c r="L127" s="112">
        <f t="shared" si="3"/>
        <v>1200000</v>
      </c>
      <c r="M127" s="298">
        <v>200000</v>
      </c>
      <c r="N127" s="298">
        <v>200000</v>
      </c>
      <c r="O127" s="298">
        <v>200000</v>
      </c>
      <c r="P127" s="298">
        <v>200000</v>
      </c>
      <c r="Q127" s="298">
        <v>200000</v>
      </c>
      <c r="R127" s="298">
        <v>200000</v>
      </c>
      <c r="S127" s="114">
        <f t="shared" si="4"/>
        <v>1200000</v>
      </c>
      <c r="T127" s="115">
        <f t="shared" si="5"/>
        <v>2400000</v>
      </c>
      <c r="V127" s="150" t="s">
        <v>734</v>
      </c>
    </row>
    <row r="128" spans="2:22" ht="23.15" customHeight="1" x14ac:dyDescent="0.2">
      <c r="B128" s="33"/>
      <c r="C128" s="299" t="s">
        <v>404</v>
      </c>
      <c r="D128" s="300" t="s">
        <v>1498</v>
      </c>
      <c r="E128" s="301" t="s">
        <v>1497</v>
      </c>
      <c r="F128" s="298">
        <v>80000</v>
      </c>
      <c r="G128" s="298">
        <v>80000</v>
      </c>
      <c r="H128" s="298">
        <v>80000</v>
      </c>
      <c r="I128" s="298">
        <v>80000</v>
      </c>
      <c r="J128" s="298">
        <v>80000</v>
      </c>
      <c r="K128" s="298">
        <v>80000</v>
      </c>
      <c r="L128" s="112">
        <f t="shared" si="3"/>
        <v>480000</v>
      </c>
      <c r="M128" s="298">
        <v>80000</v>
      </c>
      <c r="N128" s="298">
        <v>80000</v>
      </c>
      <c r="O128" s="298">
        <v>80000</v>
      </c>
      <c r="P128" s="298">
        <v>80000</v>
      </c>
      <c r="Q128" s="298">
        <v>80000</v>
      </c>
      <c r="R128" s="298">
        <v>80000</v>
      </c>
      <c r="S128" s="114">
        <f t="shared" si="4"/>
        <v>480000</v>
      </c>
      <c r="T128" s="115">
        <f t="shared" si="5"/>
        <v>960000</v>
      </c>
      <c r="V128" s="150" t="s">
        <v>734</v>
      </c>
    </row>
    <row r="129" spans="2:22" ht="23.15" customHeight="1" x14ac:dyDescent="0.2">
      <c r="B129" s="33"/>
      <c r="C129" s="299" t="s">
        <v>404</v>
      </c>
      <c r="D129" s="300" t="s">
        <v>1534</v>
      </c>
      <c r="E129" s="301" t="s">
        <v>1497</v>
      </c>
      <c r="F129" s="298">
        <v>35000</v>
      </c>
      <c r="G129" s="298">
        <v>35000</v>
      </c>
      <c r="H129" s="298">
        <v>35000</v>
      </c>
      <c r="I129" s="298">
        <v>35000</v>
      </c>
      <c r="J129" s="298">
        <v>70000</v>
      </c>
      <c r="K129" s="298">
        <v>70000</v>
      </c>
      <c r="L129" s="112">
        <f t="shared" si="3"/>
        <v>280000</v>
      </c>
      <c r="M129" s="298">
        <v>70000</v>
      </c>
      <c r="N129" s="298">
        <v>70000</v>
      </c>
      <c r="O129" s="298">
        <v>70000</v>
      </c>
      <c r="P129" s="298">
        <v>70000</v>
      </c>
      <c r="Q129" s="298">
        <v>70000</v>
      </c>
      <c r="R129" s="298">
        <v>70000</v>
      </c>
      <c r="S129" s="114">
        <f t="shared" si="4"/>
        <v>420000</v>
      </c>
      <c r="T129" s="115">
        <f t="shared" si="5"/>
        <v>700000</v>
      </c>
      <c r="V129" s="150" t="s">
        <v>734</v>
      </c>
    </row>
    <row r="130" spans="2:22" ht="23.15" customHeight="1" x14ac:dyDescent="0.2">
      <c r="B130" s="33"/>
      <c r="C130" s="299" t="s">
        <v>404</v>
      </c>
      <c r="D130" s="300" t="s">
        <v>910</v>
      </c>
      <c r="E130" s="301" t="s">
        <v>1601</v>
      </c>
      <c r="F130" s="298">
        <v>70000</v>
      </c>
      <c r="G130" s="298">
        <v>70000</v>
      </c>
      <c r="H130" s="298">
        <v>70000</v>
      </c>
      <c r="I130" s="298">
        <v>70000</v>
      </c>
      <c r="J130" s="298">
        <v>70000</v>
      </c>
      <c r="K130" s="298">
        <v>70000</v>
      </c>
      <c r="L130" s="112">
        <f t="shared" si="3"/>
        <v>420000</v>
      </c>
      <c r="M130" s="298">
        <v>70000</v>
      </c>
      <c r="N130" s="298">
        <v>70000</v>
      </c>
      <c r="O130" s="298">
        <v>70000</v>
      </c>
      <c r="P130" s="298">
        <v>70000</v>
      </c>
      <c r="Q130" s="298">
        <v>70000</v>
      </c>
      <c r="R130" s="298">
        <v>70000</v>
      </c>
      <c r="S130" s="114">
        <f t="shared" si="4"/>
        <v>420000</v>
      </c>
      <c r="T130" s="115">
        <f t="shared" si="5"/>
        <v>840000</v>
      </c>
      <c r="V130" s="150" t="s">
        <v>734</v>
      </c>
    </row>
    <row r="131" spans="2:22" ht="23.15" customHeight="1" x14ac:dyDescent="0.2">
      <c r="B131" s="33"/>
      <c r="C131" s="299" t="s">
        <v>404</v>
      </c>
      <c r="D131" s="300" t="s">
        <v>869</v>
      </c>
      <c r="E131" s="301" t="s">
        <v>1601</v>
      </c>
      <c r="F131" s="298">
        <v>840000</v>
      </c>
      <c r="G131" s="298">
        <v>840000</v>
      </c>
      <c r="H131" s="298">
        <v>840000</v>
      </c>
      <c r="I131" s="298">
        <v>840000</v>
      </c>
      <c r="J131" s="298">
        <v>840000</v>
      </c>
      <c r="K131" s="298">
        <v>840000</v>
      </c>
      <c r="L131" s="112">
        <f t="shared" si="3"/>
        <v>5040000</v>
      </c>
      <c r="M131" s="298">
        <v>840000</v>
      </c>
      <c r="N131" s="298">
        <v>840000</v>
      </c>
      <c r="O131" s="298">
        <v>840000</v>
      </c>
      <c r="P131" s="298">
        <v>840000</v>
      </c>
      <c r="Q131" s="298">
        <v>840000</v>
      </c>
      <c r="R131" s="298">
        <v>840000</v>
      </c>
      <c r="S131" s="114">
        <f t="shared" si="4"/>
        <v>5040000</v>
      </c>
      <c r="T131" s="115">
        <f t="shared" si="5"/>
        <v>10080000</v>
      </c>
      <c r="V131" s="150" t="s">
        <v>734</v>
      </c>
    </row>
    <row r="132" spans="2:22" ht="23.15" customHeight="1" x14ac:dyDescent="0.2">
      <c r="B132" s="33"/>
      <c r="C132" s="299" t="s">
        <v>404</v>
      </c>
      <c r="D132" s="300" t="s">
        <v>1080</v>
      </c>
      <c r="E132" s="301" t="s">
        <v>1601</v>
      </c>
      <c r="F132" s="298">
        <v>120000</v>
      </c>
      <c r="G132" s="298">
        <v>120000</v>
      </c>
      <c r="H132" s="298">
        <v>120000</v>
      </c>
      <c r="I132" s="298">
        <v>120000</v>
      </c>
      <c r="J132" s="298">
        <v>120000</v>
      </c>
      <c r="K132" s="298">
        <v>120000</v>
      </c>
      <c r="L132" s="112">
        <f t="shared" si="3"/>
        <v>720000</v>
      </c>
      <c r="M132" s="298">
        <v>120000</v>
      </c>
      <c r="N132" s="298">
        <v>120000</v>
      </c>
      <c r="O132" s="298">
        <v>120000</v>
      </c>
      <c r="P132" s="298">
        <v>120000</v>
      </c>
      <c r="Q132" s="298">
        <v>120000</v>
      </c>
      <c r="R132" s="298">
        <v>120000</v>
      </c>
      <c r="S132" s="114">
        <f t="shared" si="4"/>
        <v>720000</v>
      </c>
      <c r="T132" s="115">
        <f t="shared" si="5"/>
        <v>1440000</v>
      </c>
      <c r="V132" s="150" t="s">
        <v>734</v>
      </c>
    </row>
    <row r="133" spans="2:22" ht="23.15" customHeight="1" x14ac:dyDescent="0.2">
      <c r="B133" s="33"/>
      <c r="C133" s="299" t="s">
        <v>404</v>
      </c>
      <c r="D133" s="300" t="s">
        <v>1126</v>
      </c>
      <c r="E133" s="301" t="s">
        <v>1601</v>
      </c>
      <c r="F133" s="298">
        <v>40000</v>
      </c>
      <c r="G133" s="298">
        <v>40000</v>
      </c>
      <c r="H133" s="298">
        <v>40000</v>
      </c>
      <c r="I133" s="298">
        <v>40000</v>
      </c>
      <c r="J133" s="298">
        <v>40000</v>
      </c>
      <c r="K133" s="298">
        <v>40000</v>
      </c>
      <c r="L133" s="112">
        <f t="shared" si="3"/>
        <v>240000</v>
      </c>
      <c r="M133" s="298">
        <v>40000</v>
      </c>
      <c r="N133" s="298">
        <v>40000</v>
      </c>
      <c r="O133" s="298">
        <v>40000</v>
      </c>
      <c r="P133" s="298">
        <v>40000</v>
      </c>
      <c r="Q133" s="298">
        <v>40000</v>
      </c>
      <c r="R133" s="298">
        <v>40000</v>
      </c>
      <c r="S133" s="114">
        <f t="shared" si="4"/>
        <v>240000</v>
      </c>
      <c r="T133" s="115">
        <f t="shared" si="5"/>
        <v>480000</v>
      </c>
      <c r="V133" s="150" t="s">
        <v>734</v>
      </c>
    </row>
    <row r="134" spans="2:22" ht="23.15" customHeight="1" x14ac:dyDescent="0.2">
      <c r="B134" s="33"/>
      <c r="C134" s="299" t="s">
        <v>404</v>
      </c>
      <c r="D134" s="300" t="s">
        <v>1088</v>
      </c>
      <c r="E134" s="301" t="s">
        <v>1601</v>
      </c>
      <c r="F134" s="298">
        <v>30000</v>
      </c>
      <c r="G134" s="298">
        <v>30000</v>
      </c>
      <c r="H134" s="298">
        <v>30000</v>
      </c>
      <c r="I134" s="298">
        <v>30000</v>
      </c>
      <c r="J134" s="298">
        <v>30000</v>
      </c>
      <c r="K134" s="298">
        <v>30000</v>
      </c>
      <c r="L134" s="112">
        <f t="shared" ref="L134:L177" si="6">SUM(F134:K134)</f>
        <v>180000</v>
      </c>
      <c r="M134" s="298">
        <v>30000</v>
      </c>
      <c r="N134" s="298">
        <v>30000</v>
      </c>
      <c r="O134" s="298">
        <v>30000</v>
      </c>
      <c r="P134" s="298">
        <v>30000</v>
      </c>
      <c r="Q134" s="298">
        <v>30000</v>
      </c>
      <c r="R134" s="298">
        <v>30000</v>
      </c>
      <c r="S134" s="114">
        <f t="shared" ref="S134:S177" si="7">SUM(M134:R134)</f>
        <v>180000</v>
      </c>
      <c r="T134" s="115">
        <f t="shared" ref="T134:T177" si="8">SUM(S134,L134)</f>
        <v>360000</v>
      </c>
      <c r="V134" s="150" t="s">
        <v>734</v>
      </c>
    </row>
    <row r="135" spans="2:22" ht="23.15" customHeight="1" x14ac:dyDescent="0.2">
      <c r="B135" s="33"/>
      <c r="C135" s="299" t="s">
        <v>404</v>
      </c>
      <c r="D135" s="300" t="s">
        <v>679</v>
      </c>
      <c r="E135" s="301" t="s">
        <v>1602</v>
      </c>
      <c r="F135" s="298">
        <v>160000</v>
      </c>
      <c r="G135" s="298">
        <v>160000</v>
      </c>
      <c r="H135" s="298">
        <v>160000</v>
      </c>
      <c r="I135" s="298">
        <v>160000</v>
      </c>
      <c r="J135" s="298">
        <v>160000</v>
      </c>
      <c r="K135" s="298">
        <v>160000</v>
      </c>
      <c r="L135" s="112">
        <f t="shared" si="6"/>
        <v>960000</v>
      </c>
      <c r="M135" s="298">
        <v>160000</v>
      </c>
      <c r="N135" s="298">
        <v>160000</v>
      </c>
      <c r="O135" s="298">
        <v>160000</v>
      </c>
      <c r="P135" s="298">
        <v>160000</v>
      </c>
      <c r="Q135" s="298">
        <v>160000</v>
      </c>
      <c r="R135" s="298">
        <v>160000</v>
      </c>
      <c r="S135" s="114">
        <f t="shared" si="7"/>
        <v>960000</v>
      </c>
      <c r="T135" s="115">
        <f t="shared" si="8"/>
        <v>1920000</v>
      </c>
      <c r="V135" s="150" t="s">
        <v>734</v>
      </c>
    </row>
    <row r="136" spans="2:22" ht="23.15" customHeight="1" x14ac:dyDescent="0.2">
      <c r="B136" s="33"/>
      <c r="C136" s="299" t="s">
        <v>404</v>
      </c>
      <c r="D136" s="300" t="s">
        <v>1495</v>
      </c>
      <c r="E136" s="301" t="s">
        <v>1601</v>
      </c>
      <c r="F136" s="298"/>
      <c r="G136" s="298">
        <v>4500000</v>
      </c>
      <c r="H136" s="298"/>
      <c r="I136" s="298"/>
      <c r="J136" s="298"/>
      <c r="K136" s="298"/>
      <c r="L136" s="112">
        <f t="shared" si="6"/>
        <v>4500000</v>
      </c>
      <c r="M136" s="298"/>
      <c r="N136" s="298"/>
      <c r="O136" s="298"/>
      <c r="P136" s="298"/>
      <c r="Q136" s="298"/>
      <c r="R136" s="298"/>
      <c r="S136" s="114">
        <f t="shared" si="7"/>
        <v>0</v>
      </c>
      <c r="T136" s="115">
        <f t="shared" si="8"/>
        <v>4500000</v>
      </c>
    </row>
    <row r="137" spans="2:22" ht="23.15" customHeight="1" x14ac:dyDescent="0.2">
      <c r="B137" s="33"/>
      <c r="C137" s="299" t="s">
        <v>404</v>
      </c>
      <c r="D137" s="300" t="s">
        <v>1052</v>
      </c>
      <c r="E137" s="301" t="s">
        <v>1497</v>
      </c>
      <c r="F137" s="298"/>
      <c r="G137" s="298"/>
      <c r="H137" s="298">
        <v>3378200</v>
      </c>
      <c r="I137" s="298"/>
      <c r="J137" s="298"/>
      <c r="K137" s="298"/>
      <c r="L137" s="112">
        <f t="shared" si="6"/>
        <v>3378200</v>
      </c>
      <c r="M137" s="298"/>
      <c r="N137" s="298"/>
      <c r="O137" s="298"/>
      <c r="P137" s="298"/>
      <c r="Q137" s="298"/>
      <c r="R137" s="298"/>
      <c r="S137" s="114">
        <f t="shared" si="7"/>
        <v>0</v>
      </c>
      <c r="T137" s="115">
        <f t="shared" si="8"/>
        <v>3378200</v>
      </c>
    </row>
    <row r="138" spans="2:22" ht="23.15" customHeight="1" x14ac:dyDescent="0.2">
      <c r="B138" s="33"/>
      <c r="C138" s="299" t="s">
        <v>404</v>
      </c>
      <c r="D138" s="300" t="s">
        <v>1187</v>
      </c>
      <c r="E138" s="301" t="s">
        <v>1497</v>
      </c>
      <c r="F138" s="298">
        <v>13254400</v>
      </c>
      <c r="G138" s="298"/>
      <c r="H138" s="298"/>
      <c r="I138" s="298"/>
      <c r="J138" s="298"/>
      <c r="K138" s="298"/>
      <c r="L138" s="112">
        <f t="shared" si="6"/>
        <v>13254400</v>
      </c>
      <c r="M138" s="298"/>
      <c r="N138" s="298"/>
      <c r="O138" s="298"/>
      <c r="P138" s="298"/>
      <c r="Q138" s="298"/>
      <c r="R138" s="298"/>
      <c r="S138" s="114">
        <f t="shared" si="7"/>
        <v>0</v>
      </c>
      <c r="T138" s="115">
        <f t="shared" si="8"/>
        <v>13254400</v>
      </c>
      <c r="V138" s="150" t="s">
        <v>734</v>
      </c>
    </row>
    <row r="139" spans="2:22" ht="23.15" customHeight="1" x14ac:dyDescent="0.2">
      <c r="B139" s="33"/>
      <c r="C139" s="299" t="s">
        <v>404</v>
      </c>
      <c r="D139" s="300" t="s">
        <v>1507</v>
      </c>
      <c r="E139" s="301" t="s">
        <v>1508</v>
      </c>
      <c r="F139" s="298"/>
      <c r="G139" s="298"/>
      <c r="H139" s="298"/>
      <c r="I139" s="298"/>
      <c r="J139" s="298"/>
      <c r="K139" s="298">
        <v>13000000</v>
      </c>
      <c r="L139" s="112">
        <f t="shared" si="6"/>
        <v>13000000</v>
      </c>
      <c r="M139" s="298"/>
      <c r="N139" s="298"/>
      <c r="O139" s="298"/>
      <c r="P139" s="298"/>
      <c r="Q139" s="298"/>
      <c r="R139" s="298">
        <v>9500000</v>
      </c>
      <c r="S139" s="114">
        <f t="shared" si="7"/>
        <v>9500000</v>
      </c>
      <c r="T139" s="115">
        <f t="shared" si="8"/>
        <v>22500000</v>
      </c>
    </row>
    <row r="140" spans="2:22" ht="23.15" customHeight="1" x14ac:dyDescent="0.2">
      <c r="B140" s="33"/>
      <c r="C140" s="299" t="s">
        <v>404</v>
      </c>
      <c r="D140" s="300" t="s">
        <v>908</v>
      </c>
      <c r="E140" s="301" t="s">
        <v>1497</v>
      </c>
      <c r="F140" s="298"/>
      <c r="G140" s="298"/>
      <c r="H140" s="298"/>
      <c r="I140" s="298"/>
      <c r="J140" s="298"/>
      <c r="K140" s="298"/>
      <c r="L140" s="112">
        <f t="shared" si="6"/>
        <v>0</v>
      </c>
      <c r="M140" s="298"/>
      <c r="N140" s="298"/>
      <c r="O140" s="298"/>
      <c r="P140" s="298"/>
      <c r="Q140" s="298"/>
      <c r="R140" s="298"/>
      <c r="S140" s="114">
        <f t="shared" si="7"/>
        <v>0</v>
      </c>
      <c r="T140" s="115">
        <f t="shared" si="8"/>
        <v>0</v>
      </c>
    </row>
    <row r="141" spans="2:22" ht="23.15" customHeight="1" x14ac:dyDescent="0.2">
      <c r="B141" s="33"/>
      <c r="C141" s="299" t="s">
        <v>404</v>
      </c>
      <c r="D141" s="300" t="s">
        <v>784</v>
      </c>
      <c r="E141" s="301" t="s">
        <v>1497</v>
      </c>
      <c r="F141" s="298">
        <v>-1988000</v>
      </c>
      <c r="G141" s="298">
        <v>-1988000</v>
      </c>
      <c r="H141" s="298">
        <v>-1988000</v>
      </c>
      <c r="I141" s="298">
        <v>-1988000</v>
      </c>
      <c r="J141" s="298">
        <v>-1988000</v>
      </c>
      <c r="K141" s="298">
        <v>-1988000</v>
      </c>
      <c r="L141" s="112">
        <f t="shared" si="6"/>
        <v>-11928000</v>
      </c>
      <c r="M141" s="298">
        <v>-1988000</v>
      </c>
      <c r="N141" s="298">
        <v>-1988000</v>
      </c>
      <c r="O141" s="298">
        <v>-1988000</v>
      </c>
      <c r="P141" s="298">
        <v>-1988000</v>
      </c>
      <c r="Q141" s="298">
        <v>-1988000</v>
      </c>
      <c r="R141" s="298">
        <v>-1988000</v>
      </c>
      <c r="S141" s="114">
        <f t="shared" si="7"/>
        <v>-11928000</v>
      </c>
      <c r="T141" s="115">
        <f t="shared" si="8"/>
        <v>-23856000</v>
      </c>
      <c r="V141" s="150" t="s">
        <v>734</v>
      </c>
    </row>
    <row r="142" spans="2:22" ht="23.15" customHeight="1" x14ac:dyDescent="0.2">
      <c r="B142" s="33"/>
      <c r="C142" s="299"/>
      <c r="D142" s="300"/>
      <c r="E142" s="301"/>
      <c r="F142" s="298"/>
      <c r="G142" s="298"/>
      <c r="H142" s="298"/>
      <c r="I142" s="298"/>
      <c r="J142" s="298"/>
      <c r="K142" s="298"/>
      <c r="L142" s="112">
        <f t="shared" si="6"/>
        <v>0</v>
      </c>
      <c r="M142" s="298"/>
      <c r="N142" s="298"/>
      <c r="O142" s="298"/>
      <c r="P142" s="298"/>
      <c r="Q142" s="298"/>
      <c r="R142" s="298"/>
      <c r="S142" s="114">
        <f t="shared" si="7"/>
        <v>0</v>
      </c>
      <c r="T142" s="115">
        <f t="shared" si="8"/>
        <v>0</v>
      </c>
    </row>
    <row r="143" spans="2:22" ht="23.15" customHeight="1" x14ac:dyDescent="0.2">
      <c r="B143" s="33"/>
      <c r="C143" s="299" t="s">
        <v>404</v>
      </c>
      <c r="D143" s="300" t="s">
        <v>968</v>
      </c>
      <c r="E143" s="301" t="s">
        <v>1497</v>
      </c>
      <c r="F143" s="298">
        <v>1000000</v>
      </c>
      <c r="G143" s="298">
        <v>1000000</v>
      </c>
      <c r="H143" s="298">
        <v>1000000</v>
      </c>
      <c r="I143" s="298">
        <v>1000000</v>
      </c>
      <c r="J143" s="298">
        <v>1000000</v>
      </c>
      <c r="K143" s="298">
        <v>1000000</v>
      </c>
      <c r="L143" s="112">
        <f t="shared" si="6"/>
        <v>6000000</v>
      </c>
      <c r="M143" s="298">
        <v>1000000</v>
      </c>
      <c r="N143" s="298">
        <v>1000000</v>
      </c>
      <c r="O143" s="298">
        <v>1000000</v>
      </c>
      <c r="P143" s="298">
        <v>1000000</v>
      </c>
      <c r="Q143" s="298">
        <v>1000000</v>
      </c>
      <c r="R143" s="298">
        <v>1000000</v>
      </c>
      <c r="S143" s="114">
        <f t="shared" si="7"/>
        <v>6000000</v>
      </c>
      <c r="T143" s="115">
        <f t="shared" si="8"/>
        <v>12000000</v>
      </c>
      <c r="V143" s="150" t="s">
        <v>734</v>
      </c>
    </row>
    <row r="144" spans="2:22" ht="23.15" customHeight="1" x14ac:dyDescent="0.2">
      <c r="B144" s="33"/>
      <c r="C144" s="299" t="s">
        <v>404</v>
      </c>
      <c r="D144" s="300" t="s">
        <v>967</v>
      </c>
      <c r="E144" s="301" t="s">
        <v>1497</v>
      </c>
      <c r="F144" s="298">
        <v>1000000</v>
      </c>
      <c r="G144" s="298">
        <v>1000000</v>
      </c>
      <c r="H144" s="298">
        <v>1000000</v>
      </c>
      <c r="I144" s="298">
        <v>1000000</v>
      </c>
      <c r="J144" s="298">
        <v>1000000</v>
      </c>
      <c r="K144" s="298">
        <v>1000000</v>
      </c>
      <c r="L144" s="112">
        <f t="shared" si="6"/>
        <v>6000000</v>
      </c>
      <c r="M144" s="298">
        <v>1000000</v>
      </c>
      <c r="N144" s="298">
        <v>1000000</v>
      </c>
      <c r="O144" s="298">
        <v>1000000</v>
      </c>
      <c r="P144" s="298">
        <v>1000000</v>
      </c>
      <c r="Q144" s="298">
        <v>1000000</v>
      </c>
      <c r="R144" s="298">
        <v>1000000</v>
      </c>
      <c r="S144" s="114">
        <f t="shared" si="7"/>
        <v>6000000</v>
      </c>
      <c r="T144" s="115">
        <f t="shared" si="8"/>
        <v>12000000</v>
      </c>
      <c r="V144" s="150" t="s">
        <v>733</v>
      </c>
    </row>
    <row r="145" spans="2:22" ht="23.15" customHeight="1" x14ac:dyDescent="0.2">
      <c r="B145" s="33"/>
      <c r="C145" s="299" t="s">
        <v>404</v>
      </c>
      <c r="D145" s="300" t="s">
        <v>1506</v>
      </c>
      <c r="E145" s="301" t="s">
        <v>1601</v>
      </c>
      <c r="F145" s="298"/>
      <c r="G145" s="298"/>
      <c r="H145" s="298">
        <v>750000</v>
      </c>
      <c r="I145" s="298">
        <v>750000</v>
      </c>
      <c r="J145" s="298">
        <v>750000</v>
      </c>
      <c r="K145" s="298">
        <v>750000</v>
      </c>
      <c r="L145" s="112">
        <f t="shared" si="6"/>
        <v>3000000</v>
      </c>
      <c r="M145" s="298">
        <v>1000000</v>
      </c>
      <c r="N145" s="298">
        <v>1000000</v>
      </c>
      <c r="O145" s="298">
        <v>1000000</v>
      </c>
      <c r="P145" s="298">
        <v>1000000</v>
      </c>
      <c r="Q145" s="298">
        <v>1000000</v>
      </c>
      <c r="R145" s="298">
        <v>1000000</v>
      </c>
      <c r="S145" s="114">
        <f t="shared" si="7"/>
        <v>6000000</v>
      </c>
      <c r="T145" s="115">
        <f t="shared" si="8"/>
        <v>9000000</v>
      </c>
    </row>
    <row r="146" spans="2:22" ht="23.15" customHeight="1" x14ac:dyDescent="0.2">
      <c r="B146" s="33"/>
      <c r="C146" s="299" t="s">
        <v>404</v>
      </c>
      <c r="D146" s="300" t="s">
        <v>1496</v>
      </c>
      <c r="E146" s="301" t="s">
        <v>1601</v>
      </c>
      <c r="F146" s="298"/>
      <c r="G146" s="298"/>
      <c r="H146" s="298">
        <v>1000000</v>
      </c>
      <c r="I146" s="298">
        <v>1000000</v>
      </c>
      <c r="J146" s="298">
        <v>1000000</v>
      </c>
      <c r="K146" s="298">
        <v>1000000</v>
      </c>
      <c r="L146" s="112">
        <f t="shared" si="6"/>
        <v>4000000</v>
      </c>
      <c r="M146" s="298">
        <v>1000000</v>
      </c>
      <c r="N146" s="298">
        <v>1000000</v>
      </c>
      <c r="O146" s="298">
        <v>1000000</v>
      </c>
      <c r="P146" s="298">
        <v>1000000</v>
      </c>
      <c r="Q146" s="298">
        <v>1000000</v>
      </c>
      <c r="R146" s="298">
        <v>1000000</v>
      </c>
      <c r="S146" s="114">
        <f t="shared" si="7"/>
        <v>6000000</v>
      </c>
      <c r="T146" s="115">
        <f t="shared" si="8"/>
        <v>10000000</v>
      </c>
    </row>
    <row r="147" spans="2:22" ht="23.15" customHeight="1" x14ac:dyDescent="0.2">
      <c r="B147" s="33"/>
      <c r="C147" s="299" t="s">
        <v>1162</v>
      </c>
      <c r="D147" s="300" t="s">
        <v>1165</v>
      </c>
      <c r="E147" s="301" t="s">
        <v>1602</v>
      </c>
      <c r="F147" s="298">
        <v>360000</v>
      </c>
      <c r="G147" s="298">
        <v>360000</v>
      </c>
      <c r="H147" s="298">
        <v>360000</v>
      </c>
      <c r="I147" s="298">
        <v>360000</v>
      </c>
      <c r="J147" s="298">
        <v>360000</v>
      </c>
      <c r="K147" s="298">
        <v>360000</v>
      </c>
      <c r="L147" s="112">
        <f t="shared" si="6"/>
        <v>2160000</v>
      </c>
      <c r="M147" s="298">
        <v>360000</v>
      </c>
      <c r="N147" s="298">
        <v>360000</v>
      </c>
      <c r="O147" s="298">
        <v>360000</v>
      </c>
      <c r="P147" s="298">
        <v>360000</v>
      </c>
      <c r="Q147" s="298">
        <v>360000</v>
      </c>
      <c r="R147" s="298">
        <v>360000</v>
      </c>
      <c r="S147" s="114">
        <f t="shared" si="7"/>
        <v>2160000</v>
      </c>
      <c r="T147" s="115">
        <f t="shared" si="8"/>
        <v>4320000</v>
      </c>
      <c r="V147" s="150" t="s">
        <v>734</v>
      </c>
    </row>
    <row r="148" spans="2:22" ht="23.15" customHeight="1" x14ac:dyDescent="0.2">
      <c r="B148" s="33"/>
      <c r="C148" s="299"/>
      <c r="D148" s="300"/>
      <c r="E148" s="301"/>
      <c r="F148" s="298"/>
      <c r="G148" s="298"/>
      <c r="H148" s="298"/>
      <c r="I148" s="298"/>
      <c r="J148" s="298"/>
      <c r="K148" s="298"/>
      <c r="L148" s="112">
        <f t="shared" si="6"/>
        <v>0</v>
      </c>
      <c r="M148" s="298"/>
      <c r="N148" s="298"/>
      <c r="O148" s="298"/>
      <c r="P148" s="298"/>
      <c r="Q148" s="298"/>
      <c r="R148" s="298"/>
      <c r="S148" s="114">
        <f t="shared" si="7"/>
        <v>0</v>
      </c>
      <c r="T148" s="115">
        <f t="shared" si="8"/>
        <v>0</v>
      </c>
    </row>
    <row r="149" spans="2:22" ht="23.15" customHeight="1" x14ac:dyDescent="0.2">
      <c r="B149" s="33"/>
      <c r="C149" s="299" t="s">
        <v>560</v>
      </c>
      <c r="D149" s="300" t="s">
        <v>181</v>
      </c>
      <c r="E149" s="301" t="s">
        <v>1513</v>
      </c>
      <c r="F149" s="298"/>
      <c r="G149" s="298"/>
      <c r="H149" s="298"/>
      <c r="I149" s="298"/>
      <c r="J149" s="298"/>
      <c r="K149" s="298"/>
      <c r="L149" s="112">
        <f t="shared" si="6"/>
        <v>0</v>
      </c>
      <c r="M149" s="298"/>
      <c r="N149" s="298"/>
      <c r="O149" s="298">
        <v>900000</v>
      </c>
      <c r="P149" s="298">
        <v>900000</v>
      </c>
      <c r="Q149" s="298">
        <v>900000</v>
      </c>
      <c r="R149" s="298">
        <v>900000</v>
      </c>
      <c r="S149" s="114">
        <f t="shared" si="7"/>
        <v>3600000</v>
      </c>
      <c r="T149" s="115">
        <f t="shared" si="8"/>
        <v>3600000</v>
      </c>
    </row>
    <row r="150" spans="2:22" ht="23.15" customHeight="1" x14ac:dyDescent="0.2">
      <c r="B150" s="33"/>
      <c r="C150" s="299" t="s">
        <v>560</v>
      </c>
      <c r="D150" s="300" t="s">
        <v>181</v>
      </c>
      <c r="E150" s="301" t="s">
        <v>625</v>
      </c>
      <c r="F150" s="298"/>
      <c r="G150" s="298">
        <v>800000</v>
      </c>
      <c r="H150" s="298">
        <v>800000</v>
      </c>
      <c r="I150" s="298">
        <v>800000</v>
      </c>
      <c r="J150" s="298">
        <v>800000</v>
      </c>
      <c r="K150" s="298">
        <v>800000</v>
      </c>
      <c r="L150" s="112">
        <f t="shared" si="6"/>
        <v>4000000</v>
      </c>
      <c r="M150" s="298">
        <v>800000</v>
      </c>
      <c r="N150" s="298">
        <v>800000</v>
      </c>
      <c r="O150" s="298">
        <v>800000</v>
      </c>
      <c r="P150" s="298">
        <v>800000</v>
      </c>
      <c r="Q150" s="298">
        <v>800000</v>
      </c>
      <c r="R150" s="298">
        <v>800000</v>
      </c>
      <c r="S150" s="114">
        <f t="shared" si="7"/>
        <v>4800000</v>
      </c>
      <c r="T150" s="115">
        <f t="shared" si="8"/>
        <v>8800000</v>
      </c>
    </row>
    <row r="151" spans="2:22" ht="23.15" customHeight="1" x14ac:dyDescent="0.2">
      <c r="B151" s="33"/>
      <c r="C151" s="299" t="s">
        <v>560</v>
      </c>
      <c r="D151" s="300" t="s">
        <v>181</v>
      </c>
      <c r="E151" s="301" t="s">
        <v>591</v>
      </c>
      <c r="F151" s="298">
        <v>800000</v>
      </c>
      <c r="G151" s="298">
        <v>800000</v>
      </c>
      <c r="H151" s="298">
        <v>800000</v>
      </c>
      <c r="I151" s="298">
        <v>800000</v>
      </c>
      <c r="J151" s="298">
        <v>800000</v>
      </c>
      <c r="K151" s="298">
        <v>800000</v>
      </c>
      <c r="L151" s="112">
        <f t="shared" si="6"/>
        <v>4800000</v>
      </c>
      <c r="M151" s="298">
        <v>800000</v>
      </c>
      <c r="N151" s="298">
        <v>800000</v>
      </c>
      <c r="O151" s="298">
        <v>800000</v>
      </c>
      <c r="P151" s="298">
        <v>800000</v>
      </c>
      <c r="Q151" s="298">
        <v>800000</v>
      </c>
      <c r="R151" s="298">
        <v>800000</v>
      </c>
      <c r="S151" s="114">
        <f t="shared" si="7"/>
        <v>4800000</v>
      </c>
      <c r="T151" s="115">
        <f t="shared" si="8"/>
        <v>9600000</v>
      </c>
      <c r="V151" s="150" t="s">
        <v>733</v>
      </c>
    </row>
    <row r="152" spans="2:22" ht="23.15" customHeight="1" x14ac:dyDescent="0.2">
      <c r="B152" s="33"/>
      <c r="C152" s="299" t="s">
        <v>560</v>
      </c>
      <c r="D152" s="300" t="s">
        <v>181</v>
      </c>
      <c r="E152" s="301" t="s">
        <v>1072</v>
      </c>
      <c r="F152" s="298"/>
      <c r="G152" s="298"/>
      <c r="H152" s="298"/>
      <c r="I152" s="298"/>
      <c r="J152" s="298"/>
      <c r="K152" s="298"/>
      <c r="L152" s="112">
        <f t="shared" si="6"/>
        <v>0</v>
      </c>
      <c r="M152" s="298"/>
      <c r="N152" s="298"/>
      <c r="O152" s="298"/>
      <c r="P152" s="298"/>
      <c r="Q152" s="298"/>
      <c r="R152" s="298"/>
      <c r="S152" s="114">
        <f t="shared" si="7"/>
        <v>0</v>
      </c>
      <c r="T152" s="115">
        <f t="shared" si="8"/>
        <v>0</v>
      </c>
    </row>
    <row r="153" spans="2:22" ht="23.15" customHeight="1" x14ac:dyDescent="0.2">
      <c r="B153" s="33"/>
      <c r="C153" s="299" t="s">
        <v>560</v>
      </c>
      <c r="D153" s="300" t="s">
        <v>181</v>
      </c>
      <c r="E153" s="301" t="s">
        <v>867</v>
      </c>
      <c r="F153" s="298"/>
      <c r="G153" s="298"/>
      <c r="H153" s="298"/>
      <c r="I153" s="298"/>
      <c r="J153" s="298"/>
      <c r="K153" s="298"/>
      <c r="L153" s="112">
        <f t="shared" si="6"/>
        <v>0</v>
      </c>
      <c r="M153" s="298"/>
      <c r="N153" s="298"/>
      <c r="O153" s="298"/>
      <c r="P153" s="298"/>
      <c r="Q153" s="298"/>
      <c r="R153" s="298"/>
      <c r="S153" s="114">
        <f t="shared" si="7"/>
        <v>0</v>
      </c>
      <c r="T153" s="115">
        <f t="shared" si="8"/>
        <v>0</v>
      </c>
    </row>
    <row r="154" spans="2:22" ht="23.15" customHeight="1" x14ac:dyDescent="0.2">
      <c r="B154" s="33"/>
      <c r="C154" s="299" t="s">
        <v>560</v>
      </c>
      <c r="D154" s="300" t="s">
        <v>181</v>
      </c>
      <c r="E154" s="301" t="s">
        <v>945</v>
      </c>
      <c r="F154" s="298">
        <v>450000</v>
      </c>
      <c r="G154" s="298">
        <v>450000</v>
      </c>
      <c r="H154" s="298">
        <v>450000</v>
      </c>
      <c r="I154" s="298">
        <v>450000</v>
      </c>
      <c r="J154" s="298">
        <v>450000</v>
      </c>
      <c r="K154" s="298">
        <v>450000</v>
      </c>
      <c r="L154" s="112">
        <f t="shared" si="6"/>
        <v>2700000</v>
      </c>
      <c r="M154" s="298">
        <v>450000</v>
      </c>
      <c r="N154" s="298">
        <v>450000</v>
      </c>
      <c r="O154" s="298">
        <v>450000</v>
      </c>
      <c r="P154" s="298">
        <v>450000</v>
      </c>
      <c r="Q154" s="298">
        <v>450000</v>
      </c>
      <c r="R154" s="298">
        <v>450000</v>
      </c>
      <c r="S154" s="114">
        <f t="shared" si="7"/>
        <v>2700000</v>
      </c>
      <c r="T154" s="115">
        <f t="shared" si="8"/>
        <v>5400000</v>
      </c>
      <c r="V154" s="150" t="s">
        <v>733</v>
      </c>
    </row>
    <row r="155" spans="2:22" ht="23.15" customHeight="1" x14ac:dyDescent="0.2">
      <c r="B155" s="33"/>
      <c r="C155" s="299" t="s">
        <v>560</v>
      </c>
      <c r="D155" s="300" t="s">
        <v>181</v>
      </c>
      <c r="E155" s="301" t="s">
        <v>946</v>
      </c>
      <c r="F155" s="298"/>
      <c r="G155" s="298">
        <v>450000</v>
      </c>
      <c r="H155" s="298">
        <v>450000</v>
      </c>
      <c r="I155" s="298">
        <v>450000</v>
      </c>
      <c r="J155" s="298">
        <v>450000</v>
      </c>
      <c r="K155" s="298">
        <v>450000</v>
      </c>
      <c r="L155" s="112">
        <f t="shared" si="6"/>
        <v>2250000</v>
      </c>
      <c r="M155" s="298">
        <v>450000</v>
      </c>
      <c r="N155" s="298">
        <v>450000</v>
      </c>
      <c r="O155" s="298">
        <v>450000</v>
      </c>
      <c r="P155" s="298">
        <v>450000</v>
      </c>
      <c r="Q155" s="298">
        <v>450000</v>
      </c>
      <c r="R155" s="298">
        <v>450000</v>
      </c>
      <c r="S155" s="114">
        <f t="shared" si="7"/>
        <v>2700000</v>
      </c>
      <c r="T155" s="115">
        <f t="shared" si="8"/>
        <v>4950000</v>
      </c>
    </row>
    <row r="156" spans="2:22" ht="23.15" customHeight="1" x14ac:dyDescent="0.2">
      <c r="B156" s="33"/>
      <c r="C156" s="299" t="s">
        <v>564</v>
      </c>
      <c r="D156" s="300" t="s">
        <v>302</v>
      </c>
      <c r="E156" s="301" t="s">
        <v>1543</v>
      </c>
      <c r="F156" s="298"/>
      <c r="G156" s="298"/>
      <c r="H156" s="298"/>
      <c r="I156" s="298"/>
      <c r="J156" s="298"/>
      <c r="K156" s="298"/>
      <c r="L156" s="112">
        <f t="shared" si="6"/>
        <v>0</v>
      </c>
      <c r="M156" s="298">
        <v>500000</v>
      </c>
      <c r="N156" s="298">
        <v>500000</v>
      </c>
      <c r="O156" s="298">
        <v>500000</v>
      </c>
      <c r="P156" s="298">
        <v>500000</v>
      </c>
      <c r="Q156" s="298">
        <v>500000</v>
      </c>
      <c r="R156" s="298">
        <v>500000</v>
      </c>
      <c r="S156" s="114">
        <f t="shared" si="7"/>
        <v>3000000</v>
      </c>
      <c r="T156" s="115">
        <f t="shared" si="8"/>
        <v>3000000</v>
      </c>
    </row>
    <row r="157" spans="2:22" ht="23.15" customHeight="1" x14ac:dyDescent="0.2">
      <c r="B157" s="33"/>
      <c r="C157" s="299" t="s">
        <v>564</v>
      </c>
      <c r="D157" s="300" t="s">
        <v>948</v>
      </c>
      <c r="E157" s="301" t="s">
        <v>1522</v>
      </c>
      <c r="F157" s="298"/>
      <c r="G157" s="298"/>
      <c r="H157" s="298"/>
      <c r="I157" s="298"/>
      <c r="J157" s="298"/>
      <c r="K157" s="298"/>
      <c r="L157" s="112">
        <f t="shared" si="6"/>
        <v>0</v>
      </c>
      <c r="M157" s="298"/>
      <c r="N157" s="298"/>
      <c r="O157" s="298"/>
      <c r="P157" s="298"/>
      <c r="Q157" s="298"/>
      <c r="R157" s="298"/>
      <c r="S157" s="114">
        <f t="shared" si="7"/>
        <v>0</v>
      </c>
      <c r="T157" s="115">
        <f t="shared" si="8"/>
        <v>0</v>
      </c>
    </row>
    <row r="158" spans="2:22" ht="23.15" customHeight="1" x14ac:dyDescent="0.2">
      <c r="B158" s="33"/>
      <c r="C158" s="299" t="s">
        <v>564</v>
      </c>
      <c r="D158" s="300" t="s">
        <v>948</v>
      </c>
      <c r="E158" s="301" t="s">
        <v>1523</v>
      </c>
      <c r="F158" s="298">
        <v>600000</v>
      </c>
      <c r="G158" s="298">
        <v>600000</v>
      </c>
      <c r="H158" s="298">
        <v>600000</v>
      </c>
      <c r="I158" s="298">
        <v>600000</v>
      </c>
      <c r="J158" s="298">
        <v>600000</v>
      </c>
      <c r="K158" s="298">
        <v>600000</v>
      </c>
      <c r="L158" s="112">
        <f t="shared" si="6"/>
        <v>3600000</v>
      </c>
      <c r="M158" s="298">
        <v>600000</v>
      </c>
      <c r="N158" s="298">
        <v>600000</v>
      </c>
      <c r="O158" s="298">
        <v>600000</v>
      </c>
      <c r="P158" s="298">
        <v>600000</v>
      </c>
      <c r="Q158" s="298">
        <v>600000</v>
      </c>
      <c r="R158" s="298">
        <v>600000</v>
      </c>
      <c r="S158" s="114">
        <f t="shared" si="7"/>
        <v>3600000</v>
      </c>
      <c r="T158" s="115">
        <f t="shared" si="8"/>
        <v>7200000</v>
      </c>
      <c r="V158" s="150" t="s">
        <v>733</v>
      </c>
    </row>
    <row r="159" spans="2:22" ht="23.15" customHeight="1" x14ac:dyDescent="0.2">
      <c r="B159" s="33"/>
      <c r="C159" s="299"/>
      <c r="D159" s="300"/>
      <c r="E159" s="301"/>
      <c r="F159" s="298"/>
      <c r="G159" s="298"/>
      <c r="H159" s="298"/>
      <c r="I159" s="298"/>
      <c r="J159" s="298"/>
      <c r="K159" s="298"/>
      <c r="L159" s="112">
        <f t="shared" si="6"/>
        <v>0</v>
      </c>
      <c r="M159" s="298"/>
      <c r="N159" s="298"/>
      <c r="O159" s="298"/>
      <c r="P159" s="298"/>
      <c r="Q159" s="298"/>
      <c r="R159" s="298"/>
      <c r="S159" s="114">
        <f t="shared" si="7"/>
        <v>0</v>
      </c>
      <c r="T159" s="115">
        <f t="shared" si="8"/>
        <v>0</v>
      </c>
    </row>
    <row r="160" spans="2:22" ht="23.15" customHeight="1" x14ac:dyDescent="0.2">
      <c r="B160" s="33"/>
      <c r="C160" s="299" t="s">
        <v>560</v>
      </c>
      <c r="D160" s="300" t="s">
        <v>1141</v>
      </c>
      <c r="E160" s="301" t="s">
        <v>1139</v>
      </c>
      <c r="F160" s="298"/>
      <c r="G160" s="298"/>
      <c r="H160" s="298"/>
      <c r="I160" s="298"/>
      <c r="J160" s="298"/>
      <c r="K160" s="298"/>
      <c r="L160" s="112">
        <f t="shared" si="6"/>
        <v>0</v>
      </c>
      <c r="M160" s="298"/>
      <c r="N160" s="298"/>
      <c r="O160" s="298"/>
      <c r="P160" s="298"/>
      <c r="Q160" s="298"/>
      <c r="R160" s="298"/>
      <c r="S160" s="114">
        <f t="shared" si="7"/>
        <v>0</v>
      </c>
      <c r="T160" s="115">
        <f t="shared" si="8"/>
        <v>0</v>
      </c>
    </row>
    <row r="161" spans="2:22" ht="23.15" customHeight="1" x14ac:dyDescent="0.2">
      <c r="B161" s="33"/>
      <c r="C161" s="299" t="s">
        <v>560</v>
      </c>
      <c r="D161" s="300" t="s">
        <v>1141</v>
      </c>
      <c r="E161" s="301" t="s">
        <v>1140</v>
      </c>
      <c r="F161" s="298"/>
      <c r="G161" s="298"/>
      <c r="H161" s="298"/>
      <c r="I161" s="298"/>
      <c r="J161" s="298"/>
      <c r="K161" s="298"/>
      <c r="L161" s="112">
        <f t="shared" si="6"/>
        <v>0</v>
      </c>
      <c r="M161" s="298"/>
      <c r="N161" s="298"/>
      <c r="O161" s="298"/>
      <c r="P161" s="298"/>
      <c r="Q161" s="298"/>
      <c r="R161" s="298"/>
      <c r="S161" s="114">
        <f t="shared" si="7"/>
        <v>0</v>
      </c>
      <c r="T161" s="115">
        <f t="shared" si="8"/>
        <v>0</v>
      </c>
    </row>
    <row r="162" spans="2:22" ht="23.15" customHeight="1" x14ac:dyDescent="0.2">
      <c r="B162" s="33"/>
      <c r="C162" s="299" t="s">
        <v>560</v>
      </c>
      <c r="D162" s="300" t="s">
        <v>1141</v>
      </c>
      <c r="E162" s="301" t="s">
        <v>1138</v>
      </c>
      <c r="F162" s="298"/>
      <c r="G162" s="298"/>
      <c r="H162" s="298"/>
      <c r="I162" s="298"/>
      <c r="J162" s="298"/>
      <c r="K162" s="298"/>
      <c r="L162" s="112">
        <f t="shared" si="6"/>
        <v>0</v>
      </c>
      <c r="M162" s="298"/>
      <c r="N162" s="298"/>
      <c r="O162" s="298"/>
      <c r="P162" s="298"/>
      <c r="Q162" s="298"/>
      <c r="R162" s="298"/>
      <c r="S162" s="114">
        <f t="shared" si="7"/>
        <v>0</v>
      </c>
      <c r="T162" s="115">
        <f t="shared" si="8"/>
        <v>0</v>
      </c>
    </row>
    <row r="163" spans="2:22" ht="23.15" customHeight="1" x14ac:dyDescent="0.2">
      <c r="B163" s="33"/>
      <c r="C163" s="299" t="s">
        <v>560</v>
      </c>
      <c r="D163" s="300" t="s">
        <v>1441</v>
      </c>
      <c r="E163" s="301" t="s">
        <v>1442</v>
      </c>
      <c r="F163" s="298">
        <v>150000</v>
      </c>
      <c r="G163" s="298">
        <v>150000</v>
      </c>
      <c r="H163" s="298">
        <v>150000</v>
      </c>
      <c r="I163" s="298">
        <v>150000</v>
      </c>
      <c r="J163" s="298">
        <v>150000</v>
      </c>
      <c r="K163" s="298">
        <v>150000</v>
      </c>
      <c r="L163" s="112">
        <f t="shared" si="6"/>
        <v>900000</v>
      </c>
      <c r="M163" s="298">
        <v>150000</v>
      </c>
      <c r="N163" s="298">
        <v>150000</v>
      </c>
      <c r="O163" s="298">
        <v>150000</v>
      </c>
      <c r="P163" s="298">
        <v>150000</v>
      </c>
      <c r="Q163" s="298">
        <v>150000</v>
      </c>
      <c r="R163" s="298">
        <v>150000</v>
      </c>
      <c r="S163" s="114">
        <f t="shared" si="7"/>
        <v>900000</v>
      </c>
      <c r="T163" s="115">
        <f t="shared" si="8"/>
        <v>1800000</v>
      </c>
      <c r="V163" s="150" t="s">
        <v>733</v>
      </c>
    </row>
    <row r="164" spans="2:22" ht="23.15" customHeight="1" x14ac:dyDescent="0.2">
      <c r="B164" s="33"/>
      <c r="C164" s="299" t="s">
        <v>560</v>
      </c>
      <c r="D164" s="300" t="s">
        <v>1441</v>
      </c>
      <c r="E164" s="301" t="s">
        <v>1443</v>
      </c>
      <c r="F164" s="298">
        <v>150000</v>
      </c>
      <c r="G164" s="298">
        <v>150000</v>
      </c>
      <c r="H164" s="298">
        <v>150000</v>
      </c>
      <c r="I164" s="298">
        <v>150000</v>
      </c>
      <c r="J164" s="298">
        <v>150000</v>
      </c>
      <c r="K164" s="298">
        <v>150000</v>
      </c>
      <c r="L164" s="112">
        <f t="shared" si="6"/>
        <v>900000</v>
      </c>
      <c r="M164" s="298">
        <v>150000</v>
      </c>
      <c r="N164" s="298">
        <v>150000</v>
      </c>
      <c r="O164" s="298">
        <v>150000</v>
      </c>
      <c r="P164" s="298">
        <v>150000</v>
      </c>
      <c r="Q164" s="298">
        <v>150000</v>
      </c>
      <c r="R164" s="298">
        <v>150000</v>
      </c>
      <c r="S164" s="114">
        <f t="shared" si="7"/>
        <v>900000</v>
      </c>
      <c r="T164" s="115">
        <f t="shared" si="8"/>
        <v>1800000</v>
      </c>
      <c r="V164" s="150" t="s">
        <v>733</v>
      </c>
    </row>
    <row r="165" spans="2:22" ht="23.15" customHeight="1" x14ac:dyDescent="0.2">
      <c r="B165" s="33"/>
      <c r="C165" s="299" t="s">
        <v>560</v>
      </c>
      <c r="D165" s="300" t="s">
        <v>1441</v>
      </c>
      <c r="E165" s="301" t="s">
        <v>1444</v>
      </c>
      <c r="F165" s="298">
        <v>150000</v>
      </c>
      <c r="G165" s="298">
        <v>150000</v>
      </c>
      <c r="H165" s="298">
        <v>150000</v>
      </c>
      <c r="I165" s="298">
        <v>150000</v>
      </c>
      <c r="J165" s="298">
        <v>150000</v>
      </c>
      <c r="K165" s="298">
        <v>150000</v>
      </c>
      <c r="L165" s="112">
        <f t="shared" si="6"/>
        <v>900000</v>
      </c>
      <c r="M165" s="298">
        <v>150000</v>
      </c>
      <c r="N165" s="298">
        <v>150000</v>
      </c>
      <c r="O165" s="298">
        <v>150000</v>
      </c>
      <c r="P165" s="298">
        <v>150000</v>
      </c>
      <c r="Q165" s="298">
        <v>150000</v>
      </c>
      <c r="R165" s="298">
        <v>150000</v>
      </c>
      <c r="S165" s="114">
        <f t="shared" si="7"/>
        <v>900000</v>
      </c>
      <c r="T165" s="115">
        <f t="shared" si="8"/>
        <v>1800000</v>
      </c>
      <c r="V165" s="150" t="s">
        <v>733</v>
      </c>
    </row>
    <row r="166" spans="2:22" ht="23.15" customHeight="1" x14ac:dyDescent="0.2">
      <c r="B166" s="33"/>
      <c r="C166" s="299" t="s">
        <v>560</v>
      </c>
      <c r="D166" s="300" t="s">
        <v>1441</v>
      </c>
      <c r="E166" s="301" t="s">
        <v>1445</v>
      </c>
      <c r="F166" s="298">
        <v>150000</v>
      </c>
      <c r="G166" s="298">
        <v>150000</v>
      </c>
      <c r="H166" s="298">
        <v>150000</v>
      </c>
      <c r="I166" s="298">
        <v>150000</v>
      </c>
      <c r="J166" s="298">
        <v>150000</v>
      </c>
      <c r="K166" s="298">
        <v>150000</v>
      </c>
      <c r="L166" s="112">
        <f t="shared" si="6"/>
        <v>900000</v>
      </c>
      <c r="M166" s="298">
        <v>150000</v>
      </c>
      <c r="N166" s="298">
        <v>150000</v>
      </c>
      <c r="O166" s="298">
        <v>150000</v>
      </c>
      <c r="P166" s="298">
        <v>150000</v>
      </c>
      <c r="Q166" s="298">
        <v>150000</v>
      </c>
      <c r="R166" s="298">
        <v>150000</v>
      </c>
      <c r="S166" s="114">
        <f t="shared" si="7"/>
        <v>900000</v>
      </c>
      <c r="T166" s="115">
        <f t="shared" si="8"/>
        <v>1800000</v>
      </c>
      <c r="V166" s="150" t="s">
        <v>733</v>
      </c>
    </row>
    <row r="167" spans="2:22" ht="23.15" customHeight="1" x14ac:dyDescent="0.2">
      <c r="B167" s="33"/>
      <c r="C167" s="299" t="s">
        <v>560</v>
      </c>
      <c r="D167" s="300" t="s">
        <v>1441</v>
      </c>
      <c r="E167" s="301" t="s">
        <v>1446</v>
      </c>
      <c r="F167" s="298">
        <v>150000</v>
      </c>
      <c r="G167" s="298">
        <v>150000</v>
      </c>
      <c r="H167" s="298">
        <v>150000</v>
      </c>
      <c r="I167" s="298">
        <v>150000</v>
      </c>
      <c r="J167" s="298">
        <v>150000</v>
      </c>
      <c r="K167" s="298">
        <v>150000</v>
      </c>
      <c r="L167" s="112">
        <f t="shared" si="6"/>
        <v>900000</v>
      </c>
      <c r="M167" s="298">
        <v>150000</v>
      </c>
      <c r="N167" s="298">
        <v>150000</v>
      </c>
      <c r="O167" s="298">
        <v>150000</v>
      </c>
      <c r="P167" s="298">
        <v>150000</v>
      </c>
      <c r="Q167" s="298">
        <v>150000</v>
      </c>
      <c r="R167" s="298">
        <v>150000</v>
      </c>
      <c r="S167" s="114">
        <f t="shared" si="7"/>
        <v>900000</v>
      </c>
      <c r="T167" s="115">
        <f t="shared" si="8"/>
        <v>1800000</v>
      </c>
      <c r="V167" s="150" t="s">
        <v>733</v>
      </c>
    </row>
    <row r="168" spans="2:22" ht="23.15" customHeight="1" x14ac:dyDescent="0.2">
      <c r="B168" s="33"/>
      <c r="C168" s="299" t="s">
        <v>560</v>
      </c>
      <c r="D168" s="300" t="s">
        <v>1441</v>
      </c>
      <c r="E168" s="301" t="s">
        <v>1447</v>
      </c>
      <c r="F168" s="298">
        <v>150000</v>
      </c>
      <c r="G168" s="298">
        <v>150000</v>
      </c>
      <c r="H168" s="298">
        <v>150000</v>
      </c>
      <c r="I168" s="298">
        <v>150000</v>
      </c>
      <c r="J168" s="298">
        <v>150000</v>
      </c>
      <c r="K168" s="298">
        <v>150000</v>
      </c>
      <c r="L168" s="112">
        <f t="shared" si="6"/>
        <v>900000</v>
      </c>
      <c r="M168" s="298">
        <v>150000</v>
      </c>
      <c r="N168" s="298">
        <v>150000</v>
      </c>
      <c r="O168" s="298">
        <v>150000</v>
      </c>
      <c r="P168" s="298">
        <v>150000</v>
      </c>
      <c r="Q168" s="298">
        <v>150000</v>
      </c>
      <c r="R168" s="298">
        <v>150000</v>
      </c>
      <c r="S168" s="114">
        <f t="shared" si="7"/>
        <v>900000</v>
      </c>
      <c r="T168" s="115">
        <f t="shared" si="8"/>
        <v>1800000</v>
      </c>
      <c r="V168" s="150" t="s">
        <v>733</v>
      </c>
    </row>
    <row r="169" spans="2:22" ht="23.15" customHeight="1" x14ac:dyDescent="0.2">
      <c r="B169" s="33"/>
      <c r="C169" s="299" t="s">
        <v>560</v>
      </c>
      <c r="D169" s="300" t="s">
        <v>1472</v>
      </c>
      <c r="E169" s="301" t="s">
        <v>1483</v>
      </c>
      <c r="F169" s="298"/>
      <c r="G169" s="298"/>
      <c r="H169" s="298"/>
      <c r="I169" s="298"/>
      <c r="J169" s="298"/>
      <c r="K169" s="298"/>
      <c r="L169" s="112">
        <f t="shared" si="6"/>
        <v>0</v>
      </c>
      <c r="M169" s="298"/>
      <c r="N169" s="298"/>
      <c r="O169" s="298"/>
      <c r="P169" s="298">
        <v>150000</v>
      </c>
      <c r="Q169" s="298">
        <v>150000</v>
      </c>
      <c r="R169" s="298">
        <v>150000</v>
      </c>
      <c r="S169" s="114">
        <f t="shared" si="7"/>
        <v>450000</v>
      </c>
      <c r="T169" s="115">
        <f t="shared" si="8"/>
        <v>450000</v>
      </c>
    </row>
    <row r="170" spans="2:22" ht="23.15" customHeight="1" x14ac:dyDescent="0.2">
      <c r="B170" s="33"/>
      <c r="C170" s="299" t="s">
        <v>560</v>
      </c>
      <c r="D170" s="300" t="s">
        <v>1473</v>
      </c>
      <c r="E170" s="301" t="s">
        <v>1484</v>
      </c>
      <c r="F170" s="298"/>
      <c r="G170" s="298"/>
      <c r="H170" s="298"/>
      <c r="I170" s="298"/>
      <c r="J170" s="298"/>
      <c r="K170" s="298"/>
      <c r="L170" s="112">
        <f t="shared" si="6"/>
        <v>0</v>
      </c>
      <c r="M170" s="298"/>
      <c r="N170" s="298"/>
      <c r="O170" s="298"/>
      <c r="P170" s="298">
        <v>150000</v>
      </c>
      <c r="Q170" s="298">
        <v>150000</v>
      </c>
      <c r="R170" s="298">
        <v>150000</v>
      </c>
      <c r="S170" s="114">
        <f t="shared" si="7"/>
        <v>450000</v>
      </c>
      <c r="T170" s="115">
        <f t="shared" si="8"/>
        <v>450000</v>
      </c>
    </row>
    <row r="171" spans="2:22" ht="23.15" customHeight="1" x14ac:dyDescent="0.2">
      <c r="B171" s="33"/>
      <c r="C171" s="299" t="s">
        <v>560</v>
      </c>
      <c r="D171" s="300" t="s">
        <v>1474</v>
      </c>
      <c r="E171" s="301" t="s">
        <v>1485</v>
      </c>
      <c r="F171" s="298"/>
      <c r="G171" s="298"/>
      <c r="H171" s="298"/>
      <c r="I171" s="298"/>
      <c r="J171" s="298"/>
      <c r="K171" s="298"/>
      <c r="L171" s="112">
        <f t="shared" si="6"/>
        <v>0</v>
      </c>
      <c r="M171" s="298"/>
      <c r="N171" s="298"/>
      <c r="O171" s="298"/>
      <c r="P171" s="298">
        <v>150000</v>
      </c>
      <c r="Q171" s="298">
        <v>150000</v>
      </c>
      <c r="R171" s="298">
        <v>150000</v>
      </c>
      <c r="S171" s="114">
        <f t="shared" si="7"/>
        <v>450000</v>
      </c>
      <c r="T171" s="115">
        <f t="shared" si="8"/>
        <v>450000</v>
      </c>
    </row>
    <row r="172" spans="2:22" ht="23.15" customHeight="1" x14ac:dyDescent="0.2">
      <c r="B172" s="33"/>
      <c r="C172" s="299" t="s">
        <v>560</v>
      </c>
      <c r="D172" s="300" t="s">
        <v>1475</v>
      </c>
      <c r="E172" s="301" t="s">
        <v>1482</v>
      </c>
      <c r="F172" s="298"/>
      <c r="G172" s="298"/>
      <c r="H172" s="298"/>
      <c r="I172" s="298"/>
      <c r="J172" s="298"/>
      <c r="K172" s="298"/>
      <c r="L172" s="112">
        <f t="shared" si="6"/>
        <v>0</v>
      </c>
      <c r="M172" s="298"/>
      <c r="N172" s="298"/>
      <c r="O172" s="298"/>
      <c r="P172" s="298">
        <v>150000</v>
      </c>
      <c r="Q172" s="298">
        <v>150000</v>
      </c>
      <c r="R172" s="298">
        <v>150000</v>
      </c>
      <c r="S172" s="114">
        <f t="shared" si="7"/>
        <v>450000</v>
      </c>
      <c r="T172" s="115">
        <f t="shared" si="8"/>
        <v>450000</v>
      </c>
    </row>
    <row r="173" spans="2:22" ht="23.15" customHeight="1" x14ac:dyDescent="0.2">
      <c r="B173" s="33"/>
      <c r="C173" s="299" t="s">
        <v>560</v>
      </c>
      <c r="D173" s="300" t="s">
        <v>1476</v>
      </c>
      <c r="E173" s="301" t="s">
        <v>1481</v>
      </c>
      <c r="F173" s="298"/>
      <c r="G173" s="298"/>
      <c r="H173" s="298"/>
      <c r="I173" s="298"/>
      <c r="J173" s="298"/>
      <c r="K173" s="298"/>
      <c r="L173" s="112">
        <f t="shared" si="6"/>
        <v>0</v>
      </c>
      <c r="M173" s="298"/>
      <c r="N173" s="298"/>
      <c r="O173" s="298"/>
      <c r="P173" s="298">
        <v>150000</v>
      </c>
      <c r="Q173" s="298">
        <v>150000</v>
      </c>
      <c r="R173" s="298">
        <v>150000</v>
      </c>
      <c r="S173" s="114">
        <f t="shared" si="7"/>
        <v>450000</v>
      </c>
      <c r="T173" s="115">
        <f t="shared" si="8"/>
        <v>450000</v>
      </c>
    </row>
    <row r="174" spans="2:22" ht="23.15" customHeight="1" x14ac:dyDescent="0.2">
      <c r="B174" s="33"/>
      <c r="C174" s="299" t="s">
        <v>560</v>
      </c>
      <c r="D174" s="300" t="s">
        <v>1477</v>
      </c>
      <c r="E174" s="301" t="s">
        <v>1480</v>
      </c>
      <c r="F174" s="298"/>
      <c r="G174" s="298"/>
      <c r="H174" s="298"/>
      <c r="I174" s="298"/>
      <c r="J174" s="298"/>
      <c r="K174" s="298"/>
      <c r="L174" s="112">
        <f t="shared" si="6"/>
        <v>0</v>
      </c>
      <c r="M174" s="298"/>
      <c r="N174" s="298"/>
      <c r="O174" s="298"/>
      <c r="P174" s="298">
        <v>150000</v>
      </c>
      <c r="Q174" s="298">
        <v>150000</v>
      </c>
      <c r="R174" s="298">
        <v>150000</v>
      </c>
      <c r="S174" s="114">
        <f t="shared" si="7"/>
        <v>450000</v>
      </c>
      <c r="T174" s="115">
        <f t="shared" si="8"/>
        <v>450000</v>
      </c>
    </row>
    <row r="175" spans="2:22" ht="23.15" customHeight="1" x14ac:dyDescent="0.2">
      <c r="B175" s="33"/>
      <c r="C175" s="299" t="s">
        <v>560</v>
      </c>
      <c r="D175" s="300" t="s">
        <v>1478</v>
      </c>
      <c r="E175" s="301" t="s">
        <v>1479</v>
      </c>
      <c r="F175" s="298"/>
      <c r="G175" s="298"/>
      <c r="H175" s="298"/>
      <c r="I175" s="298"/>
      <c r="J175" s="298"/>
      <c r="K175" s="298"/>
      <c r="L175" s="112">
        <f t="shared" si="6"/>
        <v>0</v>
      </c>
      <c r="M175" s="298"/>
      <c r="N175" s="298"/>
      <c r="O175" s="298"/>
      <c r="P175" s="298">
        <v>150000</v>
      </c>
      <c r="Q175" s="298">
        <v>150000</v>
      </c>
      <c r="R175" s="298">
        <v>150000</v>
      </c>
      <c r="S175" s="114">
        <f t="shared" si="7"/>
        <v>450000</v>
      </c>
      <c r="T175" s="115">
        <f t="shared" si="8"/>
        <v>450000</v>
      </c>
    </row>
    <row r="176" spans="2:22" ht="23.15" customHeight="1" x14ac:dyDescent="0.2">
      <c r="B176" s="33"/>
      <c r="C176" s="299"/>
      <c r="D176" s="300"/>
      <c r="E176" s="301"/>
      <c r="F176" s="298"/>
      <c r="G176" s="298"/>
      <c r="H176" s="298"/>
      <c r="I176" s="298"/>
      <c r="J176" s="298"/>
      <c r="K176" s="298"/>
      <c r="L176" s="112">
        <f t="shared" si="6"/>
        <v>0</v>
      </c>
      <c r="M176" s="298"/>
      <c r="N176" s="298"/>
      <c r="O176" s="298"/>
      <c r="P176" s="298"/>
      <c r="Q176" s="298"/>
      <c r="R176" s="298"/>
      <c r="S176" s="114">
        <f t="shared" si="7"/>
        <v>0</v>
      </c>
      <c r="T176" s="115">
        <f t="shared" si="8"/>
        <v>0</v>
      </c>
    </row>
    <row r="177" spans="2:20" ht="23.15" customHeight="1" x14ac:dyDescent="0.2">
      <c r="B177" s="33"/>
      <c r="C177" s="299"/>
      <c r="D177" s="300"/>
      <c r="E177" s="301"/>
      <c r="F177" s="298"/>
      <c r="G177" s="298"/>
      <c r="H177" s="298"/>
      <c r="I177" s="298"/>
      <c r="J177" s="298"/>
      <c r="K177" s="298"/>
      <c r="L177" s="112">
        <f t="shared" si="6"/>
        <v>0</v>
      </c>
      <c r="M177" s="298"/>
      <c r="N177" s="298"/>
      <c r="O177" s="298"/>
      <c r="P177" s="298"/>
      <c r="Q177" s="298"/>
      <c r="R177" s="298"/>
      <c r="S177" s="114">
        <f t="shared" si="7"/>
        <v>0</v>
      </c>
      <c r="T177" s="115">
        <f t="shared" si="8"/>
        <v>0</v>
      </c>
    </row>
    <row r="178" spans="2:20" ht="23.15" customHeight="1" x14ac:dyDescent="0.2">
      <c r="D178" s="54"/>
      <c r="F178" s="54">
        <f t="shared" ref="F178:T178" si="9">SUM(F5:F177)</f>
        <v>72810100</v>
      </c>
      <c r="G178" s="54">
        <f t="shared" si="9"/>
        <v>63925700</v>
      </c>
      <c r="H178" s="54">
        <f t="shared" si="9"/>
        <v>65553900</v>
      </c>
      <c r="I178" s="54">
        <f t="shared" si="9"/>
        <v>61175700</v>
      </c>
      <c r="J178" s="54">
        <f t="shared" si="9"/>
        <v>61210700</v>
      </c>
      <c r="K178" s="54">
        <f t="shared" si="9"/>
        <v>75210700</v>
      </c>
      <c r="L178" s="54">
        <f t="shared" si="9"/>
        <v>399886800</v>
      </c>
      <c r="M178" s="54">
        <f t="shared" si="9"/>
        <v>61970700</v>
      </c>
      <c r="N178" s="54">
        <f t="shared" si="9"/>
        <v>61470700</v>
      </c>
      <c r="O178" s="54">
        <f t="shared" si="9"/>
        <v>64870700</v>
      </c>
      <c r="P178" s="54">
        <f t="shared" si="9"/>
        <v>63420700</v>
      </c>
      <c r="Q178" s="54">
        <f t="shared" si="9"/>
        <v>63420700</v>
      </c>
      <c r="R178" s="54">
        <f t="shared" si="9"/>
        <v>73920700</v>
      </c>
      <c r="S178" s="54">
        <f t="shared" si="9"/>
        <v>389074200</v>
      </c>
      <c r="T178" s="54">
        <f t="shared" si="9"/>
        <v>788961000</v>
      </c>
    </row>
    <row r="180" spans="2:20" ht="23.15" customHeight="1" x14ac:dyDescent="0.2">
      <c r="F180" s="20"/>
      <c r="R180" s="20"/>
    </row>
  </sheetData>
  <mergeCells count="6">
    <mergeCell ref="R2:S2"/>
    <mergeCell ref="B3:B4"/>
    <mergeCell ref="C3:C4"/>
    <mergeCell ref="D3:D4"/>
    <mergeCell ref="E3:E4"/>
    <mergeCell ref="F3:T3"/>
  </mergeCells>
  <phoneticPr fontId="6"/>
  <conditionalFormatting sqref="C5:D5">
    <cfRule type="expression" dxfId="47" priority="119" stopIfTrue="1">
      <formula>$C5="小計"</formula>
    </cfRule>
    <cfRule type="expression" dxfId="46" priority="120" stopIfTrue="1">
      <formula>$C5="合計"</formula>
    </cfRule>
  </conditionalFormatting>
  <conditionalFormatting sqref="F5:K5 M5:R5">
    <cfRule type="expression" dxfId="45" priority="115" stopIfTrue="1">
      <formula>$C5="小計"</formula>
    </cfRule>
    <cfRule type="expression" dxfId="44" priority="116" stopIfTrue="1">
      <formula>$C5="合計"</formula>
    </cfRule>
  </conditionalFormatting>
  <conditionalFormatting sqref="C6:D177">
    <cfRule type="expression" dxfId="43" priority="3" stopIfTrue="1">
      <formula>$C6="小計"</formula>
    </cfRule>
    <cfRule type="expression" dxfId="42" priority="4" stopIfTrue="1">
      <formula>$C6="合計"</formula>
    </cfRule>
  </conditionalFormatting>
  <conditionalFormatting sqref="F6:K177 M6:R177">
    <cfRule type="expression" dxfId="41" priority="1" stopIfTrue="1">
      <formula>$C6="小計"</formula>
    </cfRule>
    <cfRule type="expression" dxfId="40" priority="2" stopIfTrue="1">
      <formula>$C6="合計"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77" xr:uid="{00000000-0002-0000-1700-000000000000}">
      <formula1>INDIRECT("顧客マスター!a2:a60000")</formula1>
    </dataValidation>
    <dataValidation type="list" allowBlank="1" showInputMessage="1" showErrorMessage="1" sqref="B5:B177" xr:uid="{00000000-0002-0000-1700-000001000000}">
      <formula1>"SD1,SD2,SD3,SD4,IS1,IS2,IS3"</formula1>
    </dataValidation>
  </dataValidations>
  <pageMargins left="0.7" right="0.7" top="0.75" bottom="0.75" header="0.3" footer="0.3"/>
  <pageSetup paperSize="8" scale="11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2"/>
  <dimension ref="B1:V502"/>
  <sheetViews>
    <sheetView workbookViewId="0">
      <pane xSplit="5" ySplit="4" topLeftCell="F47" activePane="bottomRight" state="frozen"/>
      <selection pane="topRight" activeCell="F1" sqref="F1"/>
      <selection pane="bottomLeft" activeCell="A5" sqref="A5"/>
      <selection pane="bottomRight" activeCell="V5" sqref="V5:V59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0" width="12.453125" style="12" customWidth="1" outlineLevel="1"/>
    <col min="11" max="11" width="13.90625" style="12" bestFit="1" customWidth="1" outlineLevel="1"/>
    <col min="12" max="12" width="14.90625" style="12" customWidth="1"/>
    <col min="13" max="14" width="12.453125" style="12" customWidth="1"/>
    <col min="15" max="15" width="13" style="12" customWidth="1"/>
    <col min="16" max="16" width="12.453125" style="12" customWidth="1"/>
    <col min="17" max="17" width="15.08984375" style="12" bestFit="1" customWidth="1"/>
    <col min="18" max="18" width="12.453125" style="12" customWidth="1"/>
    <col min="19" max="19" width="15.08984375" style="12" bestFit="1" customWidth="1"/>
    <col min="20" max="20" width="15" style="12" bestFit="1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544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15" customHeight="1" x14ac:dyDescent="0.2">
      <c r="B5" s="33"/>
      <c r="C5" s="302" t="s">
        <v>114</v>
      </c>
      <c r="D5" s="303" t="s">
        <v>105</v>
      </c>
      <c r="E5" s="304" t="s">
        <v>199</v>
      </c>
      <c r="F5" s="298">
        <v>850000</v>
      </c>
      <c r="G5" s="298">
        <v>850000</v>
      </c>
      <c r="H5" s="298">
        <v>850000</v>
      </c>
      <c r="I5" s="298">
        <v>850000</v>
      </c>
      <c r="J5" s="298">
        <v>850000</v>
      </c>
      <c r="K5" s="298">
        <v>850000</v>
      </c>
      <c r="L5" s="46">
        <f>SUM(F5:K5)</f>
        <v>5100000</v>
      </c>
      <c r="M5" s="298">
        <v>850000</v>
      </c>
      <c r="N5" s="298">
        <v>850000</v>
      </c>
      <c r="O5" s="298">
        <v>850000</v>
      </c>
      <c r="P5" s="298">
        <v>850000</v>
      </c>
      <c r="Q5" s="298">
        <v>850000</v>
      </c>
      <c r="R5" s="298">
        <v>850000</v>
      </c>
      <c r="S5" s="114">
        <f>SUM(M5:R5)</f>
        <v>5100000</v>
      </c>
      <c r="T5" s="115">
        <f>SUM(S5,L5)</f>
        <v>10200000</v>
      </c>
      <c r="V5" s="12" t="s">
        <v>734</v>
      </c>
    </row>
    <row r="6" spans="2:22" ht="23.15" customHeight="1" x14ac:dyDescent="0.2">
      <c r="B6" s="33"/>
      <c r="C6" s="302" t="s">
        <v>114</v>
      </c>
      <c r="D6" s="303" t="s">
        <v>105</v>
      </c>
      <c r="E6" s="304" t="s">
        <v>186</v>
      </c>
      <c r="F6" s="298">
        <v>750000</v>
      </c>
      <c r="G6" s="298">
        <v>750000</v>
      </c>
      <c r="H6" s="298">
        <v>750000</v>
      </c>
      <c r="I6" s="298">
        <v>750000</v>
      </c>
      <c r="J6" s="298">
        <v>750000</v>
      </c>
      <c r="K6" s="298">
        <v>750000</v>
      </c>
      <c r="L6" s="46">
        <f t="shared" ref="L6:L59" si="0">SUM(F6:K6)</f>
        <v>4500000</v>
      </c>
      <c r="M6" s="298">
        <v>750000</v>
      </c>
      <c r="N6" s="298">
        <v>750000</v>
      </c>
      <c r="O6" s="298">
        <v>750000</v>
      </c>
      <c r="P6" s="298">
        <v>750000</v>
      </c>
      <c r="Q6" s="298">
        <v>750000</v>
      </c>
      <c r="R6" s="298">
        <v>750000</v>
      </c>
      <c r="S6" s="114">
        <f t="shared" ref="S6:S59" si="1">SUM(M6:R6)</f>
        <v>4500000</v>
      </c>
      <c r="T6" s="115">
        <f t="shared" ref="T6:T59" si="2">SUM(S6,L6)</f>
        <v>9000000</v>
      </c>
      <c r="V6" s="12" t="s">
        <v>734</v>
      </c>
    </row>
    <row r="7" spans="2:22" ht="23.15" customHeight="1" x14ac:dyDescent="0.2">
      <c r="B7" s="33"/>
      <c r="C7" s="302" t="s">
        <v>114</v>
      </c>
      <c r="D7" s="303" t="s">
        <v>105</v>
      </c>
      <c r="E7" s="304" t="s">
        <v>185</v>
      </c>
      <c r="F7" s="298">
        <v>700000</v>
      </c>
      <c r="G7" s="298">
        <v>700000</v>
      </c>
      <c r="H7" s="298">
        <v>700000</v>
      </c>
      <c r="I7" s="298">
        <v>700000</v>
      </c>
      <c r="J7" s="298">
        <v>700000</v>
      </c>
      <c r="K7" s="298">
        <v>700000</v>
      </c>
      <c r="L7" s="46">
        <f t="shared" si="0"/>
        <v>4200000</v>
      </c>
      <c r="M7" s="298">
        <v>700000</v>
      </c>
      <c r="N7" s="298">
        <v>700000</v>
      </c>
      <c r="O7" s="298">
        <v>700000</v>
      </c>
      <c r="P7" s="298">
        <v>700000</v>
      </c>
      <c r="Q7" s="298">
        <v>700000</v>
      </c>
      <c r="R7" s="298">
        <v>700000</v>
      </c>
      <c r="S7" s="114">
        <f t="shared" si="1"/>
        <v>4200000</v>
      </c>
      <c r="T7" s="115">
        <f t="shared" si="2"/>
        <v>8400000</v>
      </c>
      <c r="V7" s="12" t="s">
        <v>734</v>
      </c>
    </row>
    <row r="8" spans="2:22" ht="23.15" customHeight="1" x14ac:dyDescent="0.2">
      <c r="B8" s="33"/>
      <c r="C8" s="302" t="s">
        <v>114</v>
      </c>
      <c r="D8" s="303" t="s">
        <v>105</v>
      </c>
      <c r="E8" s="304" t="s">
        <v>680</v>
      </c>
      <c r="F8" s="298">
        <v>500000</v>
      </c>
      <c r="G8" s="298">
        <v>500000</v>
      </c>
      <c r="H8" s="298">
        <v>500000</v>
      </c>
      <c r="I8" s="298">
        <v>500000</v>
      </c>
      <c r="J8" s="298">
        <v>500000</v>
      </c>
      <c r="K8" s="298">
        <v>500000</v>
      </c>
      <c r="L8" s="46">
        <f t="shared" si="0"/>
        <v>3000000</v>
      </c>
      <c r="M8" s="298">
        <v>500000</v>
      </c>
      <c r="N8" s="298">
        <v>500000</v>
      </c>
      <c r="O8" s="298">
        <v>500000</v>
      </c>
      <c r="P8" s="298">
        <v>500000</v>
      </c>
      <c r="Q8" s="298">
        <v>500000</v>
      </c>
      <c r="R8" s="298">
        <v>500000</v>
      </c>
      <c r="S8" s="114">
        <f t="shared" si="1"/>
        <v>3000000</v>
      </c>
      <c r="T8" s="115">
        <f t="shared" si="2"/>
        <v>6000000</v>
      </c>
      <c r="V8" s="12" t="s">
        <v>734</v>
      </c>
    </row>
    <row r="9" spans="2:22" ht="23.15" customHeight="1" x14ac:dyDescent="0.2">
      <c r="B9" s="33"/>
      <c r="C9" s="302" t="s">
        <v>114</v>
      </c>
      <c r="D9" s="303" t="s">
        <v>105</v>
      </c>
      <c r="E9" s="304" t="s">
        <v>594</v>
      </c>
      <c r="F9" s="298">
        <v>750000</v>
      </c>
      <c r="G9" s="298">
        <v>750000</v>
      </c>
      <c r="H9" s="298">
        <v>750000</v>
      </c>
      <c r="I9" s="298">
        <v>750000</v>
      </c>
      <c r="J9" s="298">
        <v>750000</v>
      </c>
      <c r="K9" s="298">
        <v>750000</v>
      </c>
      <c r="L9" s="46">
        <f t="shared" si="0"/>
        <v>4500000</v>
      </c>
      <c r="M9" s="298">
        <v>750000</v>
      </c>
      <c r="N9" s="298">
        <v>750000</v>
      </c>
      <c r="O9" s="298">
        <v>750000</v>
      </c>
      <c r="P9" s="298">
        <v>750000</v>
      </c>
      <c r="Q9" s="298">
        <v>750000</v>
      </c>
      <c r="R9" s="298">
        <v>750000</v>
      </c>
      <c r="S9" s="114">
        <f t="shared" si="1"/>
        <v>4500000</v>
      </c>
      <c r="T9" s="115">
        <f t="shared" si="2"/>
        <v>9000000</v>
      </c>
      <c r="V9" s="12" t="s">
        <v>734</v>
      </c>
    </row>
    <row r="10" spans="2:22" ht="23.15" customHeight="1" x14ac:dyDescent="0.2">
      <c r="B10" s="33"/>
      <c r="C10" s="302" t="s">
        <v>114</v>
      </c>
      <c r="D10" s="303" t="s">
        <v>105</v>
      </c>
      <c r="E10" s="304" t="s">
        <v>198</v>
      </c>
      <c r="F10" s="298">
        <v>750000</v>
      </c>
      <c r="G10" s="298">
        <v>750000</v>
      </c>
      <c r="H10" s="298">
        <v>750000</v>
      </c>
      <c r="I10" s="298">
        <v>750000</v>
      </c>
      <c r="J10" s="298">
        <v>750000</v>
      </c>
      <c r="K10" s="298">
        <v>750000</v>
      </c>
      <c r="L10" s="46">
        <f t="shared" si="0"/>
        <v>4500000</v>
      </c>
      <c r="M10" s="298">
        <v>750000</v>
      </c>
      <c r="N10" s="298">
        <v>750000</v>
      </c>
      <c r="O10" s="298">
        <v>750000</v>
      </c>
      <c r="P10" s="298">
        <v>750000</v>
      </c>
      <c r="Q10" s="298">
        <v>750000</v>
      </c>
      <c r="R10" s="298">
        <v>750000</v>
      </c>
      <c r="S10" s="114">
        <f t="shared" si="1"/>
        <v>4500000</v>
      </c>
      <c r="T10" s="115">
        <f t="shared" si="2"/>
        <v>9000000</v>
      </c>
      <c r="V10" s="12" t="s">
        <v>734</v>
      </c>
    </row>
    <row r="11" spans="2:22" ht="23.15" customHeight="1" x14ac:dyDescent="0.2">
      <c r="B11" s="33"/>
      <c r="C11" s="302" t="s">
        <v>114</v>
      </c>
      <c r="D11" s="303" t="s">
        <v>105</v>
      </c>
      <c r="E11" s="304" t="s">
        <v>667</v>
      </c>
      <c r="F11" s="298">
        <v>650000</v>
      </c>
      <c r="G11" s="298">
        <v>650000</v>
      </c>
      <c r="H11" s="298">
        <v>650000</v>
      </c>
      <c r="I11" s="298">
        <v>650000</v>
      </c>
      <c r="J11" s="298">
        <v>650000</v>
      </c>
      <c r="K11" s="298">
        <v>650000</v>
      </c>
      <c r="L11" s="46">
        <f t="shared" si="0"/>
        <v>3900000</v>
      </c>
      <c r="M11" s="298">
        <v>650000</v>
      </c>
      <c r="N11" s="298">
        <v>650000</v>
      </c>
      <c r="O11" s="298">
        <v>650000</v>
      </c>
      <c r="P11" s="298">
        <v>650000</v>
      </c>
      <c r="Q11" s="298">
        <v>650000</v>
      </c>
      <c r="R11" s="298">
        <v>650000</v>
      </c>
      <c r="S11" s="114">
        <f t="shared" si="1"/>
        <v>3900000</v>
      </c>
      <c r="T11" s="115">
        <f t="shared" si="2"/>
        <v>7800000</v>
      </c>
      <c r="V11" s="12" t="s">
        <v>734</v>
      </c>
    </row>
    <row r="12" spans="2:22" ht="23.15" customHeight="1" x14ac:dyDescent="0.2">
      <c r="B12" s="33"/>
      <c r="C12" s="302" t="s">
        <v>114</v>
      </c>
      <c r="D12" s="303" t="s">
        <v>105</v>
      </c>
      <c r="E12" s="304" t="s">
        <v>796</v>
      </c>
      <c r="F12" s="298">
        <v>600000</v>
      </c>
      <c r="G12" s="298">
        <v>600000</v>
      </c>
      <c r="H12" s="298">
        <v>600000</v>
      </c>
      <c r="I12" s="298">
        <v>600000</v>
      </c>
      <c r="J12" s="298">
        <v>600000</v>
      </c>
      <c r="K12" s="298">
        <v>600000</v>
      </c>
      <c r="L12" s="46">
        <f t="shared" si="0"/>
        <v>3600000</v>
      </c>
      <c r="M12" s="298">
        <v>600000</v>
      </c>
      <c r="N12" s="298">
        <v>600000</v>
      </c>
      <c r="O12" s="298">
        <v>600000</v>
      </c>
      <c r="P12" s="298">
        <v>600000</v>
      </c>
      <c r="Q12" s="298">
        <v>600000</v>
      </c>
      <c r="R12" s="298">
        <v>600000</v>
      </c>
      <c r="S12" s="114">
        <f t="shared" si="1"/>
        <v>3600000</v>
      </c>
      <c r="T12" s="115">
        <f t="shared" si="2"/>
        <v>7200000</v>
      </c>
      <c r="V12" s="12" t="s">
        <v>734</v>
      </c>
    </row>
    <row r="13" spans="2:22" ht="23.15" customHeight="1" x14ac:dyDescent="0.2">
      <c r="B13" s="33"/>
      <c r="C13" s="302" t="s">
        <v>114</v>
      </c>
      <c r="D13" s="303" t="s">
        <v>105</v>
      </c>
      <c r="E13" s="304" t="s">
        <v>930</v>
      </c>
      <c r="F13" s="298">
        <v>700000</v>
      </c>
      <c r="G13" s="298">
        <v>700000</v>
      </c>
      <c r="H13" s="298">
        <v>700000</v>
      </c>
      <c r="I13" s="298">
        <v>700000</v>
      </c>
      <c r="J13" s="298">
        <v>700000</v>
      </c>
      <c r="K13" s="298">
        <v>700000</v>
      </c>
      <c r="L13" s="46">
        <f t="shared" si="0"/>
        <v>4200000</v>
      </c>
      <c r="M13" s="298">
        <v>700000</v>
      </c>
      <c r="N13" s="298">
        <v>700000</v>
      </c>
      <c r="O13" s="298">
        <v>700000</v>
      </c>
      <c r="P13" s="298">
        <v>700000</v>
      </c>
      <c r="Q13" s="298">
        <v>700000</v>
      </c>
      <c r="R13" s="298">
        <v>700000</v>
      </c>
      <c r="S13" s="114">
        <f t="shared" si="1"/>
        <v>4200000</v>
      </c>
      <c r="T13" s="115">
        <f t="shared" si="2"/>
        <v>8400000</v>
      </c>
      <c r="V13" s="12" t="s">
        <v>734</v>
      </c>
    </row>
    <row r="14" spans="2:22" ht="23.15" customHeight="1" x14ac:dyDescent="0.2">
      <c r="B14" s="33"/>
      <c r="C14" s="302" t="s">
        <v>114</v>
      </c>
      <c r="D14" s="303" t="s">
        <v>647</v>
      </c>
      <c r="E14" s="304" t="s">
        <v>398</v>
      </c>
      <c r="F14" s="298">
        <v>850000</v>
      </c>
      <c r="G14" s="298">
        <v>850000</v>
      </c>
      <c r="H14" s="298">
        <v>850000</v>
      </c>
      <c r="I14" s="298">
        <v>850000</v>
      </c>
      <c r="J14" s="298">
        <v>850000</v>
      </c>
      <c r="K14" s="298">
        <v>850000</v>
      </c>
      <c r="L14" s="46">
        <f t="shared" si="0"/>
        <v>5100000</v>
      </c>
      <c r="M14" s="298">
        <v>850000</v>
      </c>
      <c r="N14" s="298">
        <v>850000</v>
      </c>
      <c r="O14" s="298">
        <v>850000</v>
      </c>
      <c r="P14" s="298">
        <v>850000</v>
      </c>
      <c r="Q14" s="298">
        <v>850000</v>
      </c>
      <c r="R14" s="298">
        <v>850000</v>
      </c>
      <c r="S14" s="114">
        <f t="shared" si="1"/>
        <v>5100000</v>
      </c>
      <c r="T14" s="115">
        <f t="shared" si="2"/>
        <v>10200000</v>
      </c>
      <c r="V14" s="12" t="s">
        <v>734</v>
      </c>
    </row>
    <row r="15" spans="2:22" ht="23.15" customHeight="1" x14ac:dyDescent="0.2">
      <c r="B15" s="33"/>
      <c r="C15" s="302" t="s">
        <v>114</v>
      </c>
      <c r="D15" s="303" t="s">
        <v>647</v>
      </c>
      <c r="E15" s="304" t="s">
        <v>209</v>
      </c>
      <c r="F15" s="298">
        <v>600000</v>
      </c>
      <c r="G15" s="298">
        <v>600000</v>
      </c>
      <c r="H15" s="298">
        <v>600000</v>
      </c>
      <c r="I15" s="298">
        <v>600000</v>
      </c>
      <c r="J15" s="298">
        <v>600000</v>
      </c>
      <c r="K15" s="298">
        <v>600000</v>
      </c>
      <c r="L15" s="46">
        <f t="shared" si="0"/>
        <v>3600000</v>
      </c>
      <c r="M15" s="298">
        <v>600000</v>
      </c>
      <c r="N15" s="298">
        <v>600000</v>
      </c>
      <c r="O15" s="298">
        <v>600000</v>
      </c>
      <c r="P15" s="298">
        <v>600000</v>
      </c>
      <c r="Q15" s="298">
        <v>600000</v>
      </c>
      <c r="R15" s="298">
        <v>600000</v>
      </c>
      <c r="S15" s="114">
        <f t="shared" si="1"/>
        <v>3600000</v>
      </c>
      <c r="T15" s="115">
        <f t="shared" si="2"/>
        <v>7200000</v>
      </c>
      <c r="V15" s="12" t="s">
        <v>734</v>
      </c>
    </row>
    <row r="16" spans="2:22" ht="23.15" customHeight="1" x14ac:dyDescent="0.2">
      <c r="B16" s="33"/>
      <c r="C16" s="302" t="s">
        <v>114</v>
      </c>
      <c r="D16" s="303" t="s">
        <v>647</v>
      </c>
      <c r="E16" s="304" t="s">
        <v>275</v>
      </c>
      <c r="F16" s="298">
        <v>600000</v>
      </c>
      <c r="G16" s="298">
        <v>600000</v>
      </c>
      <c r="H16" s="298">
        <v>600000</v>
      </c>
      <c r="I16" s="298">
        <v>600000</v>
      </c>
      <c r="J16" s="298">
        <v>600000</v>
      </c>
      <c r="K16" s="298">
        <v>600000</v>
      </c>
      <c r="L16" s="46">
        <f t="shared" si="0"/>
        <v>3600000</v>
      </c>
      <c r="M16" s="298">
        <v>600000</v>
      </c>
      <c r="N16" s="298">
        <v>600000</v>
      </c>
      <c r="O16" s="298">
        <v>600000</v>
      </c>
      <c r="P16" s="298">
        <v>600000</v>
      </c>
      <c r="Q16" s="298">
        <v>600000</v>
      </c>
      <c r="R16" s="298">
        <v>600000</v>
      </c>
      <c r="S16" s="114">
        <f t="shared" si="1"/>
        <v>3600000</v>
      </c>
      <c r="T16" s="115">
        <f t="shared" si="2"/>
        <v>7200000</v>
      </c>
      <c r="V16" s="12" t="s">
        <v>734</v>
      </c>
    </row>
    <row r="17" spans="2:22" ht="23.15" customHeight="1" x14ac:dyDescent="0.2">
      <c r="B17" s="33"/>
      <c r="C17" s="302" t="s">
        <v>114</v>
      </c>
      <c r="D17" s="303" t="s">
        <v>647</v>
      </c>
      <c r="E17" s="304" t="s">
        <v>1489</v>
      </c>
      <c r="F17" s="298">
        <v>600000</v>
      </c>
      <c r="G17" s="298">
        <v>600000</v>
      </c>
      <c r="H17" s="298">
        <v>600000</v>
      </c>
      <c r="I17" s="298">
        <v>600000</v>
      </c>
      <c r="J17" s="298">
        <v>600000</v>
      </c>
      <c r="K17" s="298">
        <v>600000</v>
      </c>
      <c r="L17" s="46">
        <f t="shared" si="0"/>
        <v>3600000</v>
      </c>
      <c r="M17" s="298">
        <v>600000</v>
      </c>
      <c r="N17" s="298">
        <v>600000</v>
      </c>
      <c r="O17" s="298">
        <v>600000</v>
      </c>
      <c r="P17" s="298">
        <v>600000</v>
      </c>
      <c r="Q17" s="298">
        <v>600000</v>
      </c>
      <c r="R17" s="298">
        <v>600000</v>
      </c>
      <c r="S17" s="114">
        <f t="shared" si="1"/>
        <v>3600000</v>
      </c>
      <c r="T17" s="115">
        <f t="shared" si="2"/>
        <v>7200000</v>
      </c>
      <c r="V17" s="12" t="s">
        <v>734</v>
      </c>
    </row>
    <row r="18" spans="2:22" ht="23.15" customHeight="1" x14ac:dyDescent="0.2">
      <c r="B18" s="33"/>
      <c r="C18" s="302" t="s">
        <v>114</v>
      </c>
      <c r="D18" s="303" t="s">
        <v>647</v>
      </c>
      <c r="E18" s="304" t="s">
        <v>183</v>
      </c>
      <c r="F18" s="298">
        <v>750000</v>
      </c>
      <c r="G18" s="298">
        <v>750000</v>
      </c>
      <c r="H18" s="298">
        <v>750000</v>
      </c>
      <c r="I18" s="298">
        <v>750000</v>
      </c>
      <c r="J18" s="298">
        <v>750000</v>
      </c>
      <c r="K18" s="298">
        <v>750000</v>
      </c>
      <c r="L18" s="46">
        <f t="shared" si="0"/>
        <v>4500000</v>
      </c>
      <c r="M18" s="298">
        <v>750000</v>
      </c>
      <c r="N18" s="298">
        <v>750000</v>
      </c>
      <c r="O18" s="298">
        <v>750000</v>
      </c>
      <c r="P18" s="298">
        <v>750000</v>
      </c>
      <c r="Q18" s="298">
        <v>750000</v>
      </c>
      <c r="R18" s="298">
        <v>750000</v>
      </c>
      <c r="S18" s="114">
        <f t="shared" si="1"/>
        <v>4500000</v>
      </c>
      <c r="T18" s="115">
        <f t="shared" si="2"/>
        <v>9000000</v>
      </c>
      <c r="V18" s="12" t="s">
        <v>734</v>
      </c>
    </row>
    <row r="19" spans="2:22" ht="23.15" customHeight="1" x14ac:dyDescent="0.2">
      <c r="B19" s="33"/>
      <c r="C19" s="302" t="s">
        <v>114</v>
      </c>
      <c r="D19" s="303" t="s">
        <v>647</v>
      </c>
      <c r="E19" s="304" t="s">
        <v>516</v>
      </c>
      <c r="F19" s="298">
        <v>600000</v>
      </c>
      <c r="G19" s="298">
        <v>600000</v>
      </c>
      <c r="H19" s="298">
        <v>600000</v>
      </c>
      <c r="I19" s="298">
        <v>600000</v>
      </c>
      <c r="J19" s="298">
        <v>600000</v>
      </c>
      <c r="K19" s="298">
        <v>600000</v>
      </c>
      <c r="L19" s="46">
        <f t="shared" si="0"/>
        <v>3600000</v>
      </c>
      <c r="M19" s="298">
        <v>600000</v>
      </c>
      <c r="N19" s="298">
        <v>600000</v>
      </c>
      <c r="O19" s="298">
        <v>600000</v>
      </c>
      <c r="P19" s="298">
        <v>600000</v>
      </c>
      <c r="Q19" s="298">
        <v>600000</v>
      </c>
      <c r="R19" s="298">
        <v>600000</v>
      </c>
      <c r="S19" s="114">
        <f t="shared" si="1"/>
        <v>3600000</v>
      </c>
      <c r="T19" s="115">
        <f t="shared" si="2"/>
        <v>7200000</v>
      </c>
      <c r="V19" s="12" t="s">
        <v>734</v>
      </c>
    </row>
    <row r="20" spans="2:22" ht="23.15" customHeight="1" x14ac:dyDescent="0.2">
      <c r="B20" s="33"/>
      <c r="C20" s="302" t="s">
        <v>114</v>
      </c>
      <c r="D20" s="303" t="s">
        <v>647</v>
      </c>
      <c r="E20" s="304" t="s">
        <v>648</v>
      </c>
      <c r="F20" s="298">
        <v>500000</v>
      </c>
      <c r="G20" s="298">
        <v>500000</v>
      </c>
      <c r="H20" s="298">
        <v>500000</v>
      </c>
      <c r="I20" s="298">
        <v>500000</v>
      </c>
      <c r="J20" s="298">
        <v>500000</v>
      </c>
      <c r="K20" s="298">
        <v>500000</v>
      </c>
      <c r="L20" s="46">
        <f t="shared" si="0"/>
        <v>3000000</v>
      </c>
      <c r="M20" s="298">
        <v>500000</v>
      </c>
      <c r="N20" s="298">
        <v>500000</v>
      </c>
      <c r="O20" s="298">
        <v>500000</v>
      </c>
      <c r="P20" s="298">
        <v>500000</v>
      </c>
      <c r="Q20" s="298">
        <v>500000</v>
      </c>
      <c r="R20" s="298">
        <v>500000</v>
      </c>
      <c r="S20" s="114">
        <f t="shared" si="1"/>
        <v>3000000</v>
      </c>
      <c r="T20" s="115">
        <f t="shared" si="2"/>
        <v>6000000</v>
      </c>
      <c r="V20" s="12" t="s">
        <v>734</v>
      </c>
    </row>
    <row r="21" spans="2:22" ht="23.15" customHeight="1" x14ac:dyDescent="0.2">
      <c r="B21" s="33"/>
      <c r="C21" s="302" t="s">
        <v>114</v>
      </c>
      <c r="D21" s="303" t="s">
        <v>647</v>
      </c>
      <c r="E21" s="304" t="s">
        <v>184</v>
      </c>
      <c r="F21" s="298">
        <v>750000</v>
      </c>
      <c r="G21" s="298">
        <v>750000</v>
      </c>
      <c r="H21" s="298">
        <v>750000</v>
      </c>
      <c r="I21" s="298">
        <v>750000</v>
      </c>
      <c r="J21" s="298">
        <v>750000</v>
      </c>
      <c r="K21" s="298">
        <v>750000</v>
      </c>
      <c r="L21" s="46">
        <f t="shared" si="0"/>
        <v>4500000</v>
      </c>
      <c r="M21" s="298">
        <v>750000</v>
      </c>
      <c r="N21" s="298">
        <v>750000</v>
      </c>
      <c r="O21" s="298">
        <v>750000</v>
      </c>
      <c r="P21" s="298">
        <v>750000</v>
      </c>
      <c r="Q21" s="298">
        <v>750000</v>
      </c>
      <c r="R21" s="298">
        <v>750000</v>
      </c>
      <c r="S21" s="114">
        <f t="shared" si="1"/>
        <v>4500000</v>
      </c>
      <c r="T21" s="115">
        <f t="shared" si="2"/>
        <v>9000000</v>
      </c>
      <c r="V21" s="12" t="s">
        <v>734</v>
      </c>
    </row>
    <row r="22" spans="2:22" ht="23.15" customHeight="1" x14ac:dyDescent="0.2">
      <c r="B22" s="33"/>
      <c r="C22" s="302" t="s">
        <v>114</v>
      </c>
      <c r="D22" s="303" t="s">
        <v>647</v>
      </c>
      <c r="E22" s="304" t="s">
        <v>500</v>
      </c>
      <c r="F22" s="298">
        <v>750000</v>
      </c>
      <c r="G22" s="298">
        <v>750000</v>
      </c>
      <c r="H22" s="298">
        <v>750000</v>
      </c>
      <c r="I22" s="298">
        <v>750000</v>
      </c>
      <c r="J22" s="298">
        <v>750000</v>
      </c>
      <c r="K22" s="298">
        <v>750000</v>
      </c>
      <c r="L22" s="46">
        <f t="shared" si="0"/>
        <v>4500000</v>
      </c>
      <c r="M22" s="298">
        <v>750000</v>
      </c>
      <c r="N22" s="298">
        <v>750000</v>
      </c>
      <c r="O22" s="298">
        <v>750000</v>
      </c>
      <c r="P22" s="298">
        <v>750000</v>
      </c>
      <c r="Q22" s="298">
        <v>750000</v>
      </c>
      <c r="R22" s="298">
        <v>750000</v>
      </c>
      <c r="S22" s="114">
        <f t="shared" si="1"/>
        <v>4500000</v>
      </c>
      <c r="T22" s="115">
        <f t="shared" si="2"/>
        <v>9000000</v>
      </c>
      <c r="V22" s="12" t="s">
        <v>734</v>
      </c>
    </row>
    <row r="23" spans="2:22" ht="23.15" customHeight="1" x14ac:dyDescent="0.2">
      <c r="B23" s="33"/>
      <c r="C23" s="302" t="s">
        <v>114</v>
      </c>
      <c r="D23" s="303" t="s">
        <v>1147</v>
      </c>
      <c r="E23" s="304" t="s">
        <v>142</v>
      </c>
      <c r="F23" s="298">
        <v>700000</v>
      </c>
      <c r="G23" s="298">
        <v>700000</v>
      </c>
      <c r="H23" s="298">
        <v>700000</v>
      </c>
      <c r="I23" s="298">
        <v>700000</v>
      </c>
      <c r="J23" s="298">
        <v>700000</v>
      </c>
      <c r="K23" s="298">
        <v>700000</v>
      </c>
      <c r="L23" s="46">
        <f t="shared" si="0"/>
        <v>4200000</v>
      </c>
      <c r="M23" s="298">
        <v>700000</v>
      </c>
      <c r="N23" s="298">
        <v>700000</v>
      </c>
      <c r="O23" s="298">
        <v>700000</v>
      </c>
      <c r="P23" s="298">
        <v>700000</v>
      </c>
      <c r="Q23" s="298">
        <v>700000</v>
      </c>
      <c r="R23" s="298">
        <v>700000</v>
      </c>
      <c r="S23" s="114">
        <f t="shared" si="1"/>
        <v>4200000</v>
      </c>
      <c r="T23" s="115">
        <f t="shared" si="2"/>
        <v>8400000</v>
      </c>
      <c r="V23" s="12" t="s">
        <v>734</v>
      </c>
    </row>
    <row r="24" spans="2:22" ht="23.15" customHeight="1" x14ac:dyDescent="0.2">
      <c r="B24" s="33"/>
      <c r="C24" s="302" t="s">
        <v>114</v>
      </c>
      <c r="D24" s="303" t="s">
        <v>1147</v>
      </c>
      <c r="E24" s="304" t="s">
        <v>415</v>
      </c>
      <c r="F24" s="298">
        <v>700000</v>
      </c>
      <c r="G24" s="298">
        <v>700000</v>
      </c>
      <c r="H24" s="298">
        <v>700000</v>
      </c>
      <c r="I24" s="298">
        <v>700000</v>
      </c>
      <c r="J24" s="298">
        <v>700000</v>
      </c>
      <c r="K24" s="298">
        <v>700000</v>
      </c>
      <c r="L24" s="46">
        <f t="shared" si="0"/>
        <v>4200000</v>
      </c>
      <c r="M24" s="298">
        <v>700000</v>
      </c>
      <c r="N24" s="298">
        <v>700000</v>
      </c>
      <c r="O24" s="298">
        <v>700000</v>
      </c>
      <c r="P24" s="298">
        <v>700000</v>
      </c>
      <c r="Q24" s="298">
        <v>700000</v>
      </c>
      <c r="R24" s="298">
        <v>700000</v>
      </c>
      <c r="S24" s="114">
        <f t="shared" si="1"/>
        <v>4200000</v>
      </c>
      <c r="T24" s="115">
        <f t="shared" si="2"/>
        <v>8400000</v>
      </c>
      <c r="V24" s="12" t="s">
        <v>734</v>
      </c>
    </row>
    <row r="25" spans="2:22" ht="23.15" customHeight="1" x14ac:dyDescent="0.2">
      <c r="B25" s="33"/>
      <c r="C25" s="302"/>
      <c r="D25" s="303"/>
      <c r="E25" s="304"/>
      <c r="F25" s="298"/>
      <c r="G25" s="298"/>
      <c r="H25" s="298"/>
      <c r="I25" s="298"/>
      <c r="J25" s="298"/>
      <c r="K25" s="298"/>
      <c r="L25" s="46">
        <f t="shared" si="0"/>
        <v>0</v>
      </c>
      <c r="M25" s="298"/>
      <c r="N25" s="298"/>
      <c r="O25" s="298"/>
      <c r="P25" s="298"/>
      <c r="Q25" s="298"/>
      <c r="R25" s="298"/>
      <c r="S25" s="114">
        <f t="shared" si="1"/>
        <v>0</v>
      </c>
      <c r="T25" s="115">
        <f t="shared" si="2"/>
        <v>0</v>
      </c>
    </row>
    <row r="26" spans="2:22" ht="23.15" customHeight="1" x14ac:dyDescent="0.2">
      <c r="B26" s="33"/>
      <c r="C26" s="302" t="s">
        <v>115</v>
      </c>
      <c r="D26" s="303" t="s">
        <v>697</v>
      </c>
      <c r="E26" s="304" t="s">
        <v>194</v>
      </c>
      <c r="F26" s="298">
        <v>855000</v>
      </c>
      <c r="G26" s="298">
        <v>855000</v>
      </c>
      <c r="H26" s="298">
        <v>855000</v>
      </c>
      <c r="I26" s="298">
        <v>855000</v>
      </c>
      <c r="J26" s="298">
        <v>855000</v>
      </c>
      <c r="K26" s="298">
        <v>855000</v>
      </c>
      <c r="L26" s="46">
        <f t="shared" si="0"/>
        <v>5130000</v>
      </c>
      <c r="M26" s="298">
        <v>855000</v>
      </c>
      <c r="N26" s="298">
        <v>855000</v>
      </c>
      <c r="O26" s="298">
        <v>855000</v>
      </c>
      <c r="P26" s="298">
        <v>855000</v>
      </c>
      <c r="Q26" s="298">
        <v>855000</v>
      </c>
      <c r="R26" s="298">
        <v>855000</v>
      </c>
      <c r="S26" s="114">
        <f t="shared" si="1"/>
        <v>5130000</v>
      </c>
      <c r="T26" s="115">
        <f t="shared" si="2"/>
        <v>10260000</v>
      </c>
      <c r="V26" s="12" t="s">
        <v>734</v>
      </c>
    </row>
    <row r="27" spans="2:22" ht="23.15" customHeight="1" x14ac:dyDescent="0.2">
      <c r="B27" s="33"/>
      <c r="C27" s="302" t="s">
        <v>115</v>
      </c>
      <c r="D27" s="303" t="s">
        <v>697</v>
      </c>
      <c r="E27" s="304" t="s">
        <v>205</v>
      </c>
      <c r="F27" s="298">
        <v>750000</v>
      </c>
      <c r="G27" s="298">
        <v>750000</v>
      </c>
      <c r="H27" s="298">
        <v>750000</v>
      </c>
      <c r="I27" s="298">
        <v>750000</v>
      </c>
      <c r="J27" s="298">
        <v>750000</v>
      </c>
      <c r="K27" s="298">
        <v>750000</v>
      </c>
      <c r="L27" s="46">
        <f t="shared" si="0"/>
        <v>4500000</v>
      </c>
      <c r="M27" s="298">
        <v>750000</v>
      </c>
      <c r="N27" s="298">
        <v>750000</v>
      </c>
      <c r="O27" s="298">
        <v>750000</v>
      </c>
      <c r="P27" s="298">
        <v>750000</v>
      </c>
      <c r="Q27" s="298">
        <v>750000</v>
      </c>
      <c r="R27" s="298">
        <v>750000</v>
      </c>
      <c r="S27" s="114">
        <f t="shared" si="1"/>
        <v>4500000</v>
      </c>
      <c r="T27" s="115">
        <f t="shared" si="2"/>
        <v>9000000</v>
      </c>
      <c r="V27" s="12" t="s">
        <v>734</v>
      </c>
    </row>
    <row r="28" spans="2:22" ht="23.15" customHeight="1" x14ac:dyDescent="0.2">
      <c r="B28" s="33"/>
      <c r="C28" s="302" t="s">
        <v>115</v>
      </c>
      <c r="D28" s="303" t="s">
        <v>697</v>
      </c>
      <c r="E28" s="304" t="s">
        <v>193</v>
      </c>
      <c r="F28" s="298">
        <v>700000</v>
      </c>
      <c r="G28" s="298">
        <v>700000</v>
      </c>
      <c r="H28" s="298">
        <v>700000</v>
      </c>
      <c r="I28" s="298">
        <v>700000</v>
      </c>
      <c r="J28" s="298">
        <v>700000</v>
      </c>
      <c r="K28" s="298">
        <v>700000</v>
      </c>
      <c r="L28" s="46">
        <f t="shared" si="0"/>
        <v>4200000</v>
      </c>
      <c r="M28" s="298">
        <v>700000</v>
      </c>
      <c r="N28" s="298">
        <v>700000</v>
      </c>
      <c r="O28" s="298">
        <v>700000</v>
      </c>
      <c r="P28" s="298">
        <v>700000</v>
      </c>
      <c r="Q28" s="298">
        <v>700000</v>
      </c>
      <c r="R28" s="298">
        <v>700000</v>
      </c>
      <c r="S28" s="114">
        <f t="shared" si="1"/>
        <v>4200000</v>
      </c>
      <c r="T28" s="115">
        <f t="shared" si="2"/>
        <v>8400000</v>
      </c>
      <c r="V28" s="12" t="s">
        <v>734</v>
      </c>
    </row>
    <row r="29" spans="2:22" ht="23.15" customHeight="1" x14ac:dyDescent="0.2">
      <c r="B29" s="33"/>
      <c r="C29" s="302" t="s">
        <v>115</v>
      </c>
      <c r="D29" s="303" t="s">
        <v>697</v>
      </c>
      <c r="E29" s="304" t="s">
        <v>1089</v>
      </c>
      <c r="F29" s="298">
        <v>700000</v>
      </c>
      <c r="G29" s="298">
        <v>700000</v>
      </c>
      <c r="H29" s="298">
        <v>700000</v>
      </c>
      <c r="I29" s="298">
        <v>700000</v>
      </c>
      <c r="J29" s="298">
        <v>700000</v>
      </c>
      <c r="K29" s="298">
        <v>700000</v>
      </c>
      <c r="L29" s="46">
        <f t="shared" si="0"/>
        <v>4200000</v>
      </c>
      <c r="M29" s="298">
        <v>700000</v>
      </c>
      <c r="N29" s="298">
        <v>700000</v>
      </c>
      <c r="O29" s="298">
        <v>700000</v>
      </c>
      <c r="P29" s="298">
        <v>700000</v>
      </c>
      <c r="Q29" s="298">
        <v>700000</v>
      </c>
      <c r="R29" s="298">
        <v>700000</v>
      </c>
      <c r="S29" s="114">
        <f t="shared" si="1"/>
        <v>4200000</v>
      </c>
      <c r="T29" s="115">
        <f t="shared" si="2"/>
        <v>8400000</v>
      </c>
      <c r="V29" s="12" t="s">
        <v>734</v>
      </c>
    </row>
    <row r="30" spans="2:22" ht="23.15" customHeight="1" x14ac:dyDescent="0.2">
      <c r="B30" s="33"/>
      <c r="C30" s="302" t="s">
        <v>115</v>
      </c>
      <c r="D30" s="303" t="s">
        <v>697</v>
      </c>
      <c r="E30" s="304" t="s">
        <v>1090</v>
      </c>
      <c r="F30" s="298">
        <v>600000</v>
      </c>
      <c r="G30" s="298">
        <v>600000</v>
      </c>
      <c r="H30" s="298">
        <v>600000</v>
      </c>
      <c r="I30" s="298">
        <v>600000</v>
      </c>
      <c r="J30" s="298">
        <v>600000</v>
      </c>
      <c r="K30" s="298">
        <v>600000</v>
      </c>
      <c r="L30" s="46">
        <f t="shared" si="0"/>
        <v>3600000</v>
      </c>
      <c r="M30" s="298">
        <v>600000</v>
      </c>
      <c r="N30" s="298">
        <v>600000</v>
      </c>
      <c r="O30" s="298">
        <v>600000</v>
      </c>
      <c r="P30" s="298">
        <v>600000</v>
      </c>
      <c r="Q30" s="298">
        <v>600000</v>
      </c>
      <c r="R30" s="298">
        <v>600000</v>
      </c>
      <c r="S30" s="114">
        <f t="shared" si="1"/>
        <v>3600000</v>
      </c>
      <c r="T30" s="115">
        <f t="shared" si="2"/>
        <v>7200000</v>
      </c>
      <c r="V30" s="12" t="s">
        <v>734</v>
      </c>
    </row>
    <row r="31" spans="2:22" ht="23.15" customHeight="1" x14ac:dyDescent="0.2">
      <c r="B31" s="33"/>
      <c r="C31" s="302" t="s">
        <v>115</v>
      </c>
      <c r="D31" s="303" t="s">
        <v>698</v>
      </c>
      <c r="E31" s="304" t="s">
        <v>422</v>
      </c>
      <c r="F31" s="298">
        <v>855000</v>
      </c>
      <c r="G31" s="298">
        <v>855000</v>
      </c>
      <c r="H31" s="298">
        <v>855000</v>
      </c>
      <c r="I31" s="298">
        <v>855000</v>
      </c>
      <c r="J31" s="298">
        <v>855000</v>
      </c>
      <c r="K31" s="298">
        <v>855000</v>
      </c>
      <c r="L31" s="46">
        <f t="shared" si="0"/>
        <v>5130000</v>
      </c>
      <c r="M31" s="298">
        <v>855000</v>
      </c>
      <c r="N31" s="298">
        <v>855000</v>
      </c>
      <c r="O31" s="298">
        <v>855000</v>
      </c>
      <c r="P31" s="298">
        <v>855000</v>
      </c>
      <c r="Q31" s="298">
        <v>855000</v>
      </c>
      <c r="R31" s="298">
        <v>855000</v>
      </c>
      <c r="S31" s="114">
        <f t="shared" si="1"/>
        <v>5130000</v>
      </c>
      <c r="T31" s="115">
        <f t="shared" si="2"/>
        <v>10260000</v>
      </c>
      <c r="V31" s="12" t="s">
        <v>734</v>
      </c>
    </row>
    <row r="32" spans="2:22" ht="23.15" customHeight="1" x14ac:dyDescent="0.2">
      <c r="B32" s="33"/>
      <c r="C32" s="302" t="s">
        <v>115</v>
      </c>
      <c r="D32" s="303" t="s">
        <v>698</v>
      </c>
      <c r="E32" s="304" t="s">
        <v>408</v>
      </c>
      <c r="F32" s="298">
        <v>700000</v>
      </c>
      <c r="G32" s="298">
        <v>700000</v>
      </c>
      <c r="H32" s="298">
        <v>700000</v>
      </c>
      <c r="I32" s="298">
        <v>700000</v>
      </c>
      <c r="J32" s="298">
        <v>700000</v>
      </c>
      <c r="K32" s="298">
        <v>700000</v>
      </c>
      <c r="L32" s="46">
        <f t="shared" si="0"/>
        <v>4200000</v>
      </c>
      <c r="M32" s="298">
        <v>700000</v>
      </c>
      <c r="N32" s="298">
        <v>700000</v>
      </c>
      <c r="O32" s="298">
        <v>700000</v>
      </c>
      <c r="P32" s="298">
        <v>700000</v>
      </c>
      <c r="Q32" s="298">
        <v>700000</v>
      </c>
      <c r="R32" s="298">
        <v>700000</v>
      </c>
      <c r="S32" s="114">
        <f t="shared" si="1"/>
        <v>4200000</v>
      </c>
      <c r="T32" s="115">
        <f t="shared" si="2"/>
        <v>8400000</v>
      </c>
      <c r="V32" s="12" t="s">
        <v>734</v>
      </c>
    </row>
    <row r="33" spans="2:22" ht="23.15" customHeight="1" x14ac:dyDescent="0.2">
      <c r="B33" s="33"/>
      <c r="C33" s="302" t="s">
        <v>115</v>
      </c>
      <c r="D33" s="303" t="s">
        <v>825</v>
      </c>
      <c r="E33" s="304" t="s">
        <v>735</v>
      </c>
      <c r="F33" s="298">
        <v>850000</v>
      </c>
      <c r="G33" s="298">
        <v>850000</v>
      </c>
      <c r="H33" s="298">
        <v>850000</v>
      </c>
      <c r="I33" s="298">
        <v>850000</v>
      </c>
      <c r="J33" s="298">
        <v>850000</v>
      </c>
      <c r="K33" s="298">
        <v>850000</v>
      </c>
      <c r="L33" s="46">
        <f t="shared" si="0"/>
        <v>5100000</v>
      </c>
      <c r="M33" s="298">
        <v>850000</v>
      </c>
      <c r="N33" s="298">
        <v>850000</v>
      </c>
      <c r="O33" s="298">
        <v>850000</v>
      </c>
      <c r="P33" s="298">
        <v>850000</v>
      </c>
      <c r="Q33" s="298">
        <v>850000</v>
      </c>
      <c r="R33" s="298">
        <v>850000</v>
      </c>
      <c r="S33" s="114">
        <f t="shared" si="1"/>
        <v>5100000</v>
      </c>
      <c r="T33" s="115">
        <f t="shared" si="2"/>
        <v>10200000</v>
      </c>
      <c r="V33" s="12" t="s">
        <v>734</v>
      </c>
    </row>
    <row r="34" spans="2:22" ht="23.15" customHeight="1" x14ac:dyDescent="0.2">
      <c r="B34" s="33"/>
      <c r="C34" s="302" t="s">
        <v>115</v>
      </c>
      <c r="D34" s="303" t="s">
        <v>825</v>
      </c>
      <c r="E34" s="304" t="s">
        <v>198</v>
      </c>
      <c r="F34" s="298">
        <v>600000</v>
      </c>
      <c r="G34" s="298">
        <v>600000</v>
      </c>
      <c r="H34" s="298">
        <v>600000</v>
      </c>
      <c r="I34" s="298">
        <v>600000</v>
      </c>
      <c r="J34" s="298">
        <v>600000</v>
      </c>
      <c r="K34" s="298">
        <v>600000</v>
      </c>
      <c r="L34" s="46">
        <f t="shared" si="0"/>
        <v>3600000</v>
      </c>
      <c r="M34" s="298">
        <v>600000</v>
      </c>
      <c r="N34" s="298">
        <v>600000</v>
      </c>
      <c r="O34" s="298">
        <v>600000</v>
      </c>
      <c r="P34" s="298">
        <v>600000</v>
      </c>
      <c r="Q34" s="298">
        <v>600000</v>
      </c>
      <c r="R34" s="298">
        <v>600000</v>
      </c>
      <c r="S34" s="114">
        <f t="shared" si="1"/>
        <v>3600000</v>
      </c>
      <c r="T34" s="115">
        <f t="shared" si="2"/>
        <v>7200000</v>
      </c>
      <c r="V34" s="12" t="s">
        <v>734</v>
      </c>
    </row>
    <row r="35" spans="2:22" ht="23.15" customHeight="1" x14ac:dyDescent="0.2">
      <c r="B35" s="33"/>
      <c r="C35" s="302" t="s">
        <v>115</v>
      </c>
      <c r="D35" s="303" t="s">
        <v>487</v>
      </c>
      <c r="E35" s="304" t="s">
        <v>188</v>
      </c>
      <c r="F35" s="298">
        <v>800000</v>
      </c>
      <c r="G35" s="298">
        <v>800000</v>
      </c>
      <c r="H35" s="298">
        <v>800000</v>
      </c>
      <c r="I35" s="298">
        <v>800000</v>
      </c>
      <c r="J35" s="298">
        <v>800000</v>
      </c>
      <c r="K35" s="298">
        <v>800000</v>
      </c>
      <c r="L35" s="46">
        <f t="shared" si="0"/>
        <v>4800000</v>
      </c>
      <c r="M35" s="298">
        <v>800000</v>
      </c>
      <c r="N35" s="298">
        <v>800000</v>
      </c>
      <c r="O35" s="298">
        <v>800000</v>
      </c>
      <c r="P35" s="298">
        <v>800000</v>
      </c>
      <c r="Q35" s="298">
        <v>800000</v>
      </c>
      <c r="R35" s="298">
        <v>800000</v>
      </c>
      <c r="S35" s="114">
        <f t="shared" si="1"/>
        <v>4800000</v>
      </c>
      <c r="T35" s="115">
        <f t="shared" si="2"/>
        <v>9600000</v>
      </c>
      <c r="V35" s="12" t="s">
        <v>734</v>
      </c>
    </row>
    <row r="36" spans="2:22" ht="23.15" customHeight="1" x14ac:dyDescent="0.2">
      <c r="B36" s="33"/>
      <c r="C36" s="302" t="s">
        <v>115</v>
      </c>
      <c r="D36" s="303" t="s">
        <v>487</v>
      </c>
      <c r="E36" s="304" t="s">
        <v>1079</v>
      </c>
      <c r="F36" s="298">
        <v>800000</v>
      </c>
      <c r="G36" s="298">
        <v>800000</v>
      </c>
      <c r="H36" s="298">
        <v>800000</v>
      </c>
      <c r="I36" s="298">
        <v>800000</v>
      </c>
      <c r="J36" s="298">
        <v>800000</v>
      </c>
      <c r="K36" s="298">
        <v>800000</v>
      </c>
      <c r="L36" s="46">
        <f t="shared" si="0"/>
        <v>4800000</v>
      </c>
      <c r="M36" s="298">
        <v>800000</v>
      </c>
      <c r="N36" s="298">
        <v>800000</v>
      </c>
      <c r="O36" s="298">
        <v>800000</v>
      </c>
      <c r="P36" s="298">
        <v>800000</v>
      </c>
      <c r="Q36" s="298">
        <v>800000</v>
      </c>
      <c r="R36" s="298">
        <v>800000</v>
      </c>
      <c r="S36" s="114">
        <f t="shared" si="1"/>
        <v>4800000</v>
      </c>
      <c r="T36" s="115">
        <f t="shared" si="2"/>
        <v>9600000</v>
      </c>
      <c r="V36" s="12" t="s">
        <v>734</v>
      </c>
    </row>
    <row r="37" spans="2:22" ht="23.15" customHeight="1" x14ac:dyDescent="0.2">
      <c r="B37" s="33"/>
      <c r="C37" s="302" t="s">
        <v>155</v>
      </c>
      <c r="D37" s="303" t="s">
        <v>268</v>
      </c>
      <c r="E37" s="304" t="s">
        <v>352</v>
      </c>
      <c r="F37" s="298">
        <v>650000</v>
      </c>
      <c r="G37" s="298">
        <v>650000</v>
      </c>
      <c r="H37" s="298">
        <v>650000</v>
      </c>
      <c r="I37" s="298">
        <v>650000</v>
      </c>
      <c r="J37" s="298">
        <v>650000</v>
      </c>
      <c r="K37" s="298">
        <v>650000</v>
      </c>
      <c r="L37" s="46">
        <f t="shared" si="0"/>
        <v>3900000</v>
      </c>
      <c r="M37" s="298">
        <v>650000</v>
      </c>
      <c r="N37" s="298">
        <v>650000</v>
      </c>
      <c r="O37" s="298">
        <v>650000</v>
      </c>
      <c r="P37" s="298">
        <v>650000</v>
      </c>
      <c r="Q37" s="298">
        <v>650000</v>
      </c>
      <c r="R37" s="298">
        <v>650000</v>
      </c>
      <c r="S37" s="114">
        <f t="shared" si="1"/>
        <v>3900000</v>
      </c>
      <c r="T37" s="115">
        <f t="shared" si="2"/>
        <v>7800000</v>
      </c>
      <c r="V37" s="12" t="s">
        <v>734</v>
      </c>
    </row>
    <row r="38" spans="2:22" ht="23.15" customHeight="1" x14ac:dyDescent="0.2">
      <c r="B38" s="33"/>
      <c r="C38" s="302" t="s">
        <v>314</v>
      </c>
      <c r="D38" s="303" t="s">
        <v>483</v>
      </c>
      <c r="E38" s="304" t="s">
        <v>189</v>
      </c>
      <c r="F38" s="298">
        <v>670000</v>
      </c>
      <c r="G38" s="298">
        <v>670000</v>
      </c>
      <c r="H38" s="298">
        <v>670000</v>
      </c>
      <c r="I38" s="298">
        <v>670000</v>
      </c>
      <c r="J38" s="298">
        <v>670000</v>
      </c>
      <c r="K38" s="298">
        <v>670000</v>
      </c>
      <c r="L38" s="46">
        <f t="shared" si="0"/>
        <v>4020000</v>
      </c>
      <c r="M38" s="298">
        <v>670000</v>
      </c>
      <c r="N38" s="298">
        <v>670000</v>
      </c>
      <c r="O38" s="298">
        <v>670000</v>
      </c>
      <c r="P38" s="298">
        <v>670000</v>
      </c>
      <c r="Q38" s="298">
        <v>670000</v>
      </c>
      <c r="R38" s="298">
        <v>670000</v>
      </c>
      <c r="S38" s="114">
        <f t="shared" si="1"/>
        <v>4020000</v>
      </c>
      <c r="T38" s="115">
        <f t="shared" si="2"/>
        <v>8040000</v>
      </c>
      <c r="V38" s="12" t="s">
        <v>734</v>
      </c>
    </row>
    <row r="39" spans="2:22" ht="23.15" customHeight="1" x14ac:dyDescent="0.2">
      <c r="B39" s="33"/>
      <c r="C39" s="302" t="s">
        <v>314</v>
      </c>
      <c r="D39" s="303" t="s">
        <v>109</v>
      </c>
      <c r="E39" s="304" t="s">
        <v>190</v>
      </c>
      <c r="F39" s="298">
        <v>650000</v>
      </c>
      <c r="G39" s="298">
        <v>650000</v>
      </c>
      <c r="H39" s="298">
        <v>650000</v>
      </c>
      <c r="I39" s="298">
        <v>720000</v>
      </c>
      <c r="J39" s="298">
        <v>720000</v>
      </c>
      <c r="K39" s="298">
        <v>720000</v>
      </c>
      <c r="L39" s="46">
        <f t="shared" si="0"/>
        <v>4110000</v>
      </c>
      <c r="M39" s="298">
        <v>720000</v>
      </c>
      <c r="N39" s="298">
        <v>720000</v>
      </c>
      <c r="O39" s="298">
        <v>720000</v>
      </c>
      <c r="P39" s="298">
        <v>720000</v>
      </c>
      <c r="Q39" s="298">
        <v>720000</v>
      </c>
      <c r="R39" s="298">
        <v>720000</v>
      </c>
      <c r="S39" s="114">
        <f t="shared" si="1"/>
        <v>4320000</v>
      </c>
      <c r="T39" s="115">
        <f t="shared" si="2"/>
        <v>8430000</v>
      </c>
      <c r="V39" s="12" t="s">
        <v>734</v>
      </c>
    </row>
    <row r="40" spans="2:22" ht="23.15" customHeight="1" x14ac:dyDescent="0.2">
      <c r="B40" s="33"/>
      <c r="C40" s="302" t="s">
        <v>314</v>
      </c>
      <c r="D40" s="303" t="s">
        <v>474</v>
      </c>
      <c r="E40" s="304" t="s">
        <v>348</v>
      </c>
      <c r="F40" s="298">
        <v>630000</v>
      </c>
      <c r="G40" s="298">
        <v>630000</v>
      </c>
      <c r="H40" s="298">
        <v>630000</v>
      </c>
      <c r="I40" s="298">
        <v>630000</v>
      </c>
      <c r="J40" s="298">
        <v>630000</v>
      </c>
      <c r="K40" s="298">
        <v>630000</v>
      </c>
      <c r="L40" s="46">
        <f t="shared" si="0"/>
        <v>3780000</v>
      </c>
      <c r="M40" s="298">
        <v>640000</v>
      </c>
      <c r="N40" s="298">
        <v>640000</v>
      </c>
      <c r="O40" s="298">
        <v>640000</v>
      </c>
      <c r="P40" s="298">
        <v>640000</v>
      </c>
      <c r="Q40" s="298">
        <v>640000</v>
      </c>
      <c r="R40" s="298">
        <v>640000</v>
      </c>
      <c r="S40" s="114">
        <f t="shared" si="1"/>
        <v>3840000</v>
      </c>
      <c r="T40" s="115">
        <f t="shared" si="2"/>
        <v>7620000</v>
      </c>
      <c r="V40" s="12" t="s">
        <v>734</v>
      </c>
    </row>
    <row r="41" spans="2:22" ht="23.15" customHeight="1" x14ac:dyDescent="0.2">
      <c r="B41" s="33"/>
      <c r="C41" s="302" t="s">
        <v>314</v>
      </c>
      <c r="D41" s="303" t="s">
        <v>110</v>
      </c>
      <c r="E41" s="304" t="s">
        <v>191</v>
      </c>
      <c r="F41" s="298">
        <v>525000</v>
      </c>
      <c r="G41" s="298">
        <v>525000</v>
      </c>
      <c r="H41" s="298">
        <v>525000</v>
      </c>
      <c r="I41" s="298">
        <v>525000</v>
      </c>
      <c r="J41" s="298">
        <v>525000</v>
      </c>
      <c r="K41" s="298">
        <v>525000</v>
      </c>
      <c r="L41" s="46">
        <f t="shared" si="0"/>
        <v>3150000</v>
      </c>
      <c r="M41" s="298">
        <v>550500</v>
      </c>
      <c r="N41" s="298">
        <v>550500</v>
      </c>
      <c r="O41" s="298">
        <v>550500</v>
      </c>
      <c r="P41" s="298">
        <v>550500</v>
      </c>
      <c r="Q41" s="298">
        <v>550500</v>
      </c>
      <c r="R41" s="298">
        <v>550500</v>
      </c>
      <c r="S41" s="114">
        <f t="shared" si="1"/>
        <v>3303000</v>
      </c>
      <c r="T41" s="115">
        <f t="shared" si="2"/>
        <v>6453000</v>
      </c>
      <c r="V41" s="12" t="s">
        <v>734</v>
      </c>
    </row>
    <row r="42" spans="2:22" ht="23.15" customHeight="1" x14ac:dyDescent="0.2">
      <c r="B42" s="33"/>
      <c r="C42" s="302" t="s">
        <v>314</v>
      </c>
      <c r="D42" s="303" t="s">
        <v>110</v>
      </c>
      <c r="E42" s="304" t="s">
        <v>202</v>
      </c>
      <c r="F42" s="298">
        <v>624000</v>
      </c>
      <c r="G42" s="298">
        <v>624000</v>
      </c>
      <c r="H42" s="298">
        <v>624000</v>
      </c>
      <c r="I42" s="298">
        <v>624000</v>
      </c>
      <c r="J42" s="298">
        <v>624000</v>
      </c>
      <c r="K42" s="298">
        <v>624000</v>
      </c>
      <c r="L42" s="46">
        <f t="shared" si="0"/>
        <v>3744000</v>
      </c>
      <c r="M42" s="298">
        <v>624000</v>
      </c>
      <c r="N42" s="298">
        <v>624000</v>
      </c>
      <c r="O42" s="298">
        <v>624000</v>
      </c>
      <c r="P42" s="298">
        <v>624000</v>
      </c>
      <c r="Q42" s="298">
        <v>624000</v>
      </c>
      <c r="R42" s="298">
        <v>624000</v>
      </c>
      <c r="S42" s="114">
        <f t="shared" si="1"/>
        <v>3744000</v>
      </c>
      <c r="T42" s="115">
        <f t="shared" si="2"/>
        <v>7488000</v>
      </c>
      <c r="V42" s="12" t="s">
        <v>734</v>
      </c>
    </row>
    <row r="43" spans="2:22" ht="23.15" customHeight="1" x14ac:dyDescent="0.2">
      <c r="B43" s="33"/>
      <c r="C43" s="302" t="s">
        <v>314</v>
      </c>
      <c r="D43" s="303" t="s">
        <v>675</v>
      </c>
      <c r="E43" s="304" t="s">
        <v>674</v>
      </c>
      <c r="F43" s="298">
        <v>800000</v>
      </c>
      <c r="G43" s="298">
        <v>800000</v>
      </c>
      <c r="H43" s="298">
        <v>800000</v>
      </c>
      <c r="I43" s="298">
        <v>800000</v>
      </c>
      <c r="J43" s="298">
        <v>800000</v>
      </c>
      <c r="K43" s="298">
        <v>800000</v>
      </c>
      <c r="L43" s="46">
        <f t="shared" si="0"/>
        <v>4800000</v>
      </c>
      <c r="M43" s="298">
        <v>800000</v>
      </c>
      <c r="N43" s="298">
        <v>800000</v>
      </c>
      <c r="O43" s="298">
        <v>800000</v>
      </c>
      <c r="P43" s="298">
        <v>800000</v>
      </c>
      <c r="Q43" s="298">
        <v>800000</v>
      </c>
      <c r="R43" s="298">
        <v>800000</v>
      </c>
      <c r="S43" s="114">
        <f t="shared" si="1"/>
        <v>4800000</v>
      </c>
      <c r="T43" s="115">
        <f t="shared" si="2"/>
        <v>9600000</v>
      </c>
      <c r="V43" s="12" t="s">
        <v>734</v>
      </c>
    </row>
    <row r="44" spans="2:22" ht="23.15" customHeight="1" x14ac:dyDescent="0.2">
      <c r="B44" s="33"/>
      <c r="C44" s="302" t="s">
        <v>314</v>
      </c>
      <c r="D44" s="303" t="s">
        <v>280</v>
      </c>
      <c r="E44" s="304" t="s">
        <v>944</v>
      </c>
      <c r="F44" s="298">
        <v>2150000</v>
      </c>
      <c r="G44" s="298">
        <v>2150000</v>
      </c>
      <c r="H44" s="298">
        <v>2150000</v>
      </c>
      <c r="I44" s="298">
        <v>2150000</v>
      </c>
      <c r="J44" s="298">
        <v>2150000</v>
      </c>
      <c r="K44" s="298">
        <v>2150000</v>
      </c>
      <c r="L44" s="46">
        <f t="shared" si="0"/>
        <v>12900000</v>
      </c>
      <c r="M44" s="298">
        <v>2150000</v>
      </c>
      <c r="N44" s="298">
        <v>2150000</v>
      </c>
      <c r="O44" s="298">
        <v>2150000</v>
      </c>
      <c r="P44" s="298">
        <v>2150000</v>
      </c>
      <c r="Q44" s="298">
        <v>2150000</v>
      </c>
      <c r="R44" s="298">
        <v>2150000</v>
      </c>
      <c r="S44" s="114">
        <f t="shared" si="1"/>
        <v>12900000</v>
      </c>
      <c r="T44" s="115">
        <f t="shared" si="2"/>
        <v>25800000</v>
      </c>
      <c r="V44" s="12" t="s">
        <v>734</v>
      </c>
    </row>
    <row r="45" spans="2:22" ht="23.15" customHeight="1" x14ac:dyDescent="0.2">
      <c r="B45" s="33"/>
      <c r="C45" s="302" t="s">
        <v>314</v>
      </c>
      <c r="D45" s="303" t="s">
        <v>323</v>
      </c>
      <c r="E45" s="304" t="s">
        <v>739</v>
      </c>
      <c r="F45" s="298">
        <v>2600000</v>
      </c>
      <c r="G45" s="298">
        <v>2600000</v>
      </c>
      <c r="H45" s="298">
        <v>2600000</v>
      </c>
      <c r="I45" s="298">
        <v>2600000</v>
      </c>
      <c r="J45" s="298">
        <v>2600000</v>
      </c>
      <c r="K45" s="298">
        <v>2600000</v>
      </c>
      <c r="L45" s="46">
        <f t="shared" si="0"/>
        <v>15600000</v>
      </c>
      <c r="M45" s="298">
        <v>2600000</v>
      </c>
      <c r="N45" s="298">
        <v>2600000</v>
      </c>
      <c r="O45" s="298">
        <v>2600000</v>
      </c>
      <c r="P45" s="298">
        <v>2600000</v>
      </c>
      <c r="Q45" s="298">
        <v>2600000</v>
      </c>
      <c r="R45" s="298">
        <v>2600000</v>
      </c>
      <c r="S45" s="114">
        <f t="shared" si="1"/>
        <v>15600000</v>
      </c>
      <c r="T45" s="115">
        <f t="shared" si="2"/>
        <v>31200000</v>
      </c>
      <c r="V45" s="12" t="s">
        <v>734</v>
      </c>
    </row>
    <row r="46" spans="2:22" ht="23.15" customHeight="1" x14ac:dyDescent="0.2">
      <c r="B46" s="33"/>
      <c r="C46" s="302" t="s">
        <v>334</v>
      </c>
      <c r="D46" s="303" t="s">
        <v>426</v>
      </c>
      <c r="E46" s="304" t="s">
        <v>192</v>
      </c>
      <c r="F46" s="298">
        <v>700000</v>
      </c>
      <c r="G46" s="298">
        <v>700000</v>
      </c>
      <c r="H46" s="298">
        <v>700000</v>
      </c>
      <c r="I46" s="298">
        <v>700000</v>
      </c>
      <c r="J46" s="298">
        <v>700000</v>
      </c>
      <c r="K46" s="298">
        <v>700000</v>
      </c>
      <c r="L46" s="46">
        <f t="shared" si="0"/>
        <v>4200000</v>
      </c>
      <c r="M46" s="298">
        <v>700000</v>
      </c>
      <c r="N46" s="298">
        <v>700000</v>
      </c>
      <c r="O46" s="298">
        <v>700000</v>
      </c>
      <c r="P46" s="298">
        <v>700000</v>
      </c>
      <c r="Q46" s="298">
        <v>700000</v>
      </c>
      <c r="R46" s="298">
        <v>700000</v>
      </c>
      <c r="S46" s="114">
        <f t="shared" si="1"/>
        <v>4200000</v>
      </c>
      <c r="T46" s="115">
        <f t="shared" si="2"/>
        <v>8400000</v>
      </c>
      <c r="V46" s="12" t="s">
        <v>734</v>
      </c>
    </row>
    <row r="47" spans="2:22" ht="23.15" customHeight="1" x14ac:dyDescent="0.2">
      <c r="B47" s="33"/>
      <c r="C47" s="302" t="s">
        <v>334</v>
      </c>
      <c r="D47" s="303" t="s">
        <v>426</v>
      </c>
      <c r="E47" s="304" t="s">
        <v>305</v>
      </c>
      <c r="F47" s="298">
        <v>500000</v>
      </c>
      <c r="G47" s="298">
        <v>500000</v>
      </c>
      <c r="H47" s="298">
        <v>500000</v>
      </c>
      <c r="I47" s="298">
        <v>500000</v>
      </c>
      <c r="J47" s="298">
        <v>500000</v>
      </c>
      <c r="K47" s="298">
        <v>500000</v>
      </c>
      <c r="L47" s="46">
        <f t="shared" si="0"/>
        <v>3000000</v>
      </c>
      <c r="M47" s="298">
        <v>500000</v>
      </c>
      <c r="N47" s="298">
        <v>500000</v>
      </c>
      <c r="O47" s="298">
        <v>500000</v>
      </c>
      <c r="P47" s="298">
        <v>500000</v>
      </c>
      <c r="Q47" s="298">
        <v>500000</v>
      </c>
      <c r="R47" s="298">
        <v>500000</v>
      </c>
      <c r="S47" s="114">
        <f t="shared" si="1"/>
        <v>3000000</v>
      </c>
      <c r="T47" s="115">
        <f t="shared" si="2"/>
        <v>6000000</v>
      </c>
      <c r="V47" s="12" t="s">
        <v>734</v>
      </c>
    </row>
    <row r="48" spans="2:22" ht="23.15" customHeight="1" x14ac:dyDescent="0.2">
      <c r="B48" s="33"/>
      <c r="C48" s="302" t="s">
        <v>334</v>
      </c>
      <c r="D48" s="303" t="s">
        <v>426</v>
      </c>
      <c r="E48" s="304" t="s">
        <v>513</v>
      </c>
      <c r="F48" s="298">
        <v>450000</v>
      </c>
      <c r="G48" s="298">
        <v>450000</v>
      </c>
      <c r="H48" s="298">
        <v>450000</v>
      </c>
      <c r="I48" s="298">
        <v>450000</v>
      </c>
      <c r="J48" s="298">
        <v>450000</v>
      </c>
      <c r="K48" s="298">
        <v>450000</v>
      </c>
      <c r="L48" s="46">
        <f t="shared" si="0"/>
        <v>2700000</v>
      </c>
      <c r="M48" s="298">
        <v>450000</v>
      </c>
      <c r="N48" s="298">
        <v>450000</v>
      </c>
      <c r="O48" s="298">
        <v>450000</v>
      </c>
      <c r="P48" s="298">
        <v>450000</v>
      </c>
      <c r="Q48" s="298">
        <v>450000</v>
      </c>
      <c r="R48" s="298">
        <v>450000</v>
      </c>
      <c r="S48" s="114">
        <f t="shared" si="1"/>
        <v>2700000</v>
      </c>
      <c r="T48" s="115">
        <f t="shared" si="2"/>
        <v>5400000</v>
      </c>
      <c r="V48" s="12" t="s">
        <v>734</v>
      </c>
    </row>
    <row r="49" spans="2:22" ht="23.15" customHeight="1" x14ac:dyDescent="0.2">
      <c r="B49" s="33"/>
      <c r="C49" s="302" t="s">
        <v>334</v>
      </c>
      <c r="D49" s="303" t="s">
        <v>426</v>
      </c>
      <c r="E49" s="304" t="s">
        <v>632</v>
      </c>
      <c r="F49" s="298">
        <v>500000</v>
      </c>
      <c r="G49" s="298">
        <v>500000</v>
      </c>
      <c r="H49" s="298">
        <v>500000</v>
      </c>
      <c r="I49" s="298">
        <v>500000</v>
      </c>
      <c r="J49" s="298">
        <v>500000</v>
      </c>
      <c r="K49" s="298">
        <v>500000</v>
      </c>
      <c r="L49" s="46">
        <f t="shared" si="0"/>
        <v>3000000</v>
      </c>
      <c r="M49" s="298">
        <v>500000</v>
      </c>
      <c r="N49" s="298">
        <v>500000</v>
      </c>
      <c r="O49" s="298">
        <v>500000</v>
      </c>
      <c r="P49" s="298">
        <v>500000</v>
      </c>
      <c r="Q49" s="298">
        <v>500000</v>
      </c>
      <c r="R49" s="298">
        <v>500000</v>
      </c>
      <c r="S49" s="114">
        <f t="shared" si="1"/>
        <v>3000000</v>
      </c>
      <c r="T49" s="115">
        <f t="shared" si="2"/>
        <v>6000000</v>
      </c>
      <c r="V49" s="12" t="s">
        <v>734</v>
      </c>
    </row>
    <row r="50" spans="2:22" ht="23.15" customHeight="1" x14ac:dyDescent="0.2">
      <c r="B50" s="33"/>
      <c r="C50" s="302" t="s">
        <v>334</v>
      </c>
      <c r="D50" s="303" t="s">
        <v>426</v>
      </c>
      <c r="E50" s="304" t="s">
        <v>1490</v>
      </c>
      <c r="F50" s="298">
        <v>500000</v>
      </c>
      <c r="G50" s="298">
        <v>500000</v>
      </c>
      <c r="H50" s="298">
        <v>500000</v>
      </c>
      <c r="I50" s="298">
        <v>500000</v>
      </c>
      <c r="J50" s="298">
        <v>500000</v>
      </c>
      <c r="K50" s="298">
        <v>500000</v>
      </c>
      <c r="L50" s="46">
        <f t="shared" si="0"/>
        <v>3000000</v>
      </c>
      <c r="M50" s="298">
        <v>500000</v>
      </c>
      <c r="N50" s="298">
        <v>500000</v>
      </c>
      <c r="O50" s="298">
        <v>500000</v>
      </c>
      <c r="P50" s="298">
        <v>500000</v>
      </c>
      <c r="Q50" s="298">
        <v>500000</v>
      </c>
      <c r="R50" s="298">
        <v>500000</v>
      </c>
      <c r="S50" s="114">
        <f t="shared" si="1"/>
        <v>3000000</v>
      </c>
      <c r="T50" s="115">
        <f t="shared" si="2"/>
        <v>6000000</v>
      </c>
      <c r="V50" s="12" t="s">
        <v>734</v>
      </c>
    </row>
    <row r="51" spans="2:22" ht="23.15" customHeight="1" x14ac:dyDescent="0.2">
      <c r="B51" s="33"/>
      <c r="C51" s="302" t="s">
        <v>334</v>
      </c>
      <c r="D51" s="303" t="s">
        <v>426</v>
      </c>
      <c r="E51" s="304" t="s">
        <v>723</v>
      </c>
      <c r="F51" s="298">
        <v>500000</v>
      </c>
      <c r="G51" s="298">
        <v>500000</v>
      </c>
      <c r="H51" s="298">
        <v>500000</v>
      </c>
      <c r="I51" s="298">
        <v>500000</v>
      </c>
      <c r="J51" s="298">
        <v>500000</v>
      </c>
      <c r="K51" s="298">
        <v>500000</v>
      </c>
      <c r="L51" s="46">
        <f t="shared" si="0"/>
        <v>3000000</v>
      </c>
      <c r="M51" s="298">
        <v>500000</v>
      </c>
      <c r="N51" s="298">
        <v>500000</v>
      </c>
      <c r="O51" s="298">
        <v>500000</v>
      </c>
      <c r="P51" s="298">
        <v>500000</v>
      </c>
      <c r="Q51" s="298">
        <v>500000</v>
      </c>
      <c r="R51" s="298">
        <v>500000</v>
      </c>
      <c r="S51" s="114">
        <f t="shared" si="1"/>
        <v>3000000</v>
      </c>
      <c r="T51" s="115">
        <f t="shared" si="2"/>
        <v>6000000</v>
      </c>
      <c r="V51" s="12" t="s">
        <v>734</v>
      </c>
    </row>
    <row r="52" spans="2:22" ht="23.15" customHeight="1" x14ac:dyDescent="0.2">
      <c r="B52" s="33"/>
      <c r="C52" s="302" t="s">
        <v>782</v>
      </c>
      <c r="D52" s="303" t="s">
        <v>844</v>
      </c>
      <c r="E52" s="304" t="s">
        <v>195</v>
      </c>
      <c r="F52" s="298">
        <v>750000</v>
      </c>
      <c r="G52" s="298">
        <v>750000</v>
      </c>
      <c r="H52" s="298">
        <v>750000</v>
      </c>
      <c r="I52" s="298">
        <v>750000</v>
      </c>
      <c r="J52" s="298">
        <v>750000</v>
      </c>
      <c r="K52" s="298">
        <v>750000</v>
      </c>
      <c r="L52" s="46">
        <f t="shared" si="0"/>
        <v>4500000</v>
      </c>
      <c r="M52" s="298">
        <v>750000</v>
      </c>
      <c r="N52" s="298">
        <v>750000</v>
      </c>
      <c r="O52" s="298">
        <v>750000</v>
      </c>
      <c r="P52" s="298">
        <v>750000</v>
      </c>
      <c r="Q52" s="298">
        <v>750000</v>
      </c>
      <c r="R52" s="298">
        <v>750000</v>
      </c>
      <c r="S52" s="114">
        <f t="shared" si="1"/>
        <v>4500000</v>
      </c>
      <c r="T52" s="115">
        <f t="shared" si="2"/>
        <v>9000000</v>
      </c>
      <c r="V52" s="12" t="s">
        <v>734</v>
      </c>
    </row>
    <row r="53" spans="2:22" ht="23.15" customHeight="1" x14ac:dyDescent="0.2">
      <c r="B53" s="33"/>
      <c r="C53" s="302" t="s">
        <v>1122</v>
      </c>
      <c r="D53" s="303" t="s">
        <v>1148</v>
      </c>
      <c r="E53" s="304" t="s">
        <v>1053</v>
      </c>
      <c r="F53" s="298">
        <v>500000</v>
      </c>
      <c r="G53" s="298">
        <v>500000</v>
      </c>
      <c r="H53" s="298">
        <v>500000</v>
      </c>
      <c r="I53" s="298">
        <v>500000</v>
      </c>
      <c r="J53" s="298">
        <v>500000</v>
      </c>
      <c r="K53" s="298">
        <v>500000</v>
      </c>
      <c r="L53" s="46">
        <f t="shared" si="0"/>
        <v>3000000</v>
      </c>
      <c r="M53" s="298">
        <v>500000</v>
      </c>
      <c r="N53" s="298">
        <v>500000</v>
      </c>
      <c r="O53" s="298">
        <v>500000</v>
      </c>
      <c r="P53" s="298">
        <v>500000</v>
      </c>
      <c r="Q53" s="298">
        <v>500000</v>
      </c>
      <c r="R53" s="298">
        <v>500000</v>
      </c>
      <c r="S53" s="114">
        <f t="shared" si="1"/>
        <v>3000000</v>
      </c>
      <c r="T53" s="115">
        <f t="shared" si="2"/>
        <v>6000000</v>
      </c>
      <c r="V53" s="12" t="s">
        <v>734</v>
      </c>
    </row>
    <row r="54" spans="2:22" ht="23.15" customHeight="1" x14ac:dyDescent="0.2">
      <c r="B54" s="33"/>
      <c r="C54" s="302" t="s">
        <v>1449</v>
      </c>
      <c r="D54" s="303" t="s">
        <v>1450</v>
      </c>
      <c r="E54" s="304" t="s">
        <v>1168</v>
      </c>
      <c r="F54" s="298">
        <v>800000</v>
      </c>
      <c r="G54" s="298">
        <v>800000</v>
      </c>
      <c r="H54" s="298">
        <v>800000</v>
      </c>
      <c r="I54" s="298">
        <v>800000</v>
      </c>
      <c r="J54" s="298">
        <v>800000</v>
      </c>
      <c r="K54" s="298">
        <v>800000</v>
      </c>
      <c r="L54" s="46">
        <f t="shared" si="0"/>
        <v>4800000</v>
      </c>
      <c r="M54" s="298">
        <v>800000</v>
      </c>
      <c r="N54" s="298">
        <v>800000</v>
      </c>
      <c r="O54" s="298">
        <v>800000</v>
      </c>
      <c r="P54" s="298">
        <v>800000</v>
      </c>
      <c r="Q54" s="298">
        <v>800000</v>
      </c>
      <c r="R54" s="298">
        <v>800000</v>
      </c>
      <c r="S54" s="114">
        <f t="shared" si="1"/>
        <v>4800000</v>
      </c>
      <c r="T54" s="115">
        <f t="shared" si="2"/>
        <v>9600000</v>
      </c>
      <c r="V54" s="12" t="s">
        <v>734</v>
      </c>
    </row>
    <row r="55" spans="2:22" ht="23.15" customHeight="1" x14ac:dyDescent="0.2">
      <c r="B55" s="33"/>
      <c r="C55" s="302" t="s">
        <v>1449</v>
      </c>
      <c r="D55" s="303" t="s">
        <v>1450</v>
      </c>
      <c r="E55" s="304" t="s">
        <v>1451</v>
      </c>
      <c r="F55" s="298">
        <v>600000</v>
      </c>
      <c r="G55" s="298">
        <v>600000</v>
      </c>
      <c r="H55" s="298">
        <v>600000</v>
      </c>
      <c r="I55" s="298">
        <v>600000</v>
      </c>
      <c r="J55" s="298">
        <v>600000</v>
      </c>
      <c r="K55" s="298">
        <v>600000</v>
      </c>
      <c r="L55" s="46">
        <f t="shared" si="0"/>
        <v>3600000</v>
      </c>
      <c r="M55" s="298">
        <v>600000</v>
      </c>
      <c r="N55" s="298">
        <v>600000</v>
      </c>
      <c r="O55" s="298">
        <v>600000</v>
      </c>
      <c r="P55" s="298">
        <v>600000</v>
      </c>
      <c r="Q55" s="298">
        <v>600000</v>
      </c>
      <c r="R55" s="298">
        <v>600000</v>
      </c>
      <c r="S55" s="114">
        <f t="shared" si="1"/>
        <v>3600000</v>
      </c>
      <c r="T55" s="115">
        <f t="shared" si="2"/>
        <v>7200000</v>
      </c>
      <c r="V55" s="12" t="s">
        <v>734</v>
      </c>
    </row>
    <row r="56" spans="2:22" ht="23.15" customHeight="1" x14ac:dyDescent="0.2">
      <c r="B56" s="33"/>
      <c r="C56" s="302"/>
      <c r="D56" s="303"/>
      <c r="E56" s="304"/>
      <c r="F56" s="298"/>
      <c r="G56" s="298"/>
      <c r="H56" s="298"/>
      <c r="I56" s="298"/>
      <c r="J56" s="298"/>
      <c r="K56" s="298"/>
      <c r="L56" s="46">
        <f t="shared" si="0"/>
        <v>0</v>
      </c>
      <c r="M56" s="298"/>
      <c r="N56" s="298"/>
      <c r="O56" s="298"/>
      <c r="P56" s="298"/>
      <c r="Q56" s="298"/>
      <c r="R56" s="298"/>
      <c r="S56" s="114">
        <f t="shared" si="1"/>
        <v>0</v>
      </c>
      <c r="T56" s="115">
        <f t="shared" si="2"/>
        <v>0</v>
      </c>
    </row>
    <row r="57" spans="2:22" ht="23.15" customHeight="1" x14ac:dyDescent="0.2">
      <c r="B57" s="33"/>
      <c r="C57" s="302"/>
      <c r="D57" s="303"/>
      <c r="E57" s="304"/>
      <c r="F57" s="298"/>
      <c r="G57" s="298"/>
      <c r="H57" s="298"/>
      <c r="I57" s="298"/>
      <c r="J57" s="298"/>
      <c r="K57" s="298"/>
      <c r="L57" s="46">
        <f t="shared" si="0"/>
        <v>0</v>
      </c>
      <c r="M57" s="298"/>
      <c r="N57" s="298"/>
      <c r="O57" s="298"/>
      <c r="P57" s="298"/>
      <c r="Q57" s="298"/>
      <c r="R57" s="298"/>
      <c r="S57" s="114">
        <f t="shared" si="1"/>
        <v>0</v>
      </c>
      <c r="T57" s="115">
        <f t="shared" si="2"/>
        <v>0</v>
      </c>
    </row>
    <row r="58" spans="2:22" ht="23.15" customHeight="1" x14ac:dyDescent="0.2">
      <c r="B58" s="33"/>
      <c r="C58" s="302"/>
      <c r="D58" s="303"/>
      <c r="E58" s="304"/>
      <c r="F58" s="298"/>
      <c r="G58" s="298"/>
      <c r="H58" s="298"/>
      <c r="I58" s="298"/>
      <c r="J58" s="298"/>
      <c r="K58" s="298"/>
      <c r="L58" s="46">
        <f t="shared" si="0"/>
        <v>0</v>
      </c>
      <c r="M58" s="298"/>
      <c r="N58" s="298"/>
      <c r="O58" s="298"/>
      <c r="P58" s="298"/>
      <c r="Q58" s="298"/>
      <c r="R58" s="298"/>
      <c r="S58" s="114">
        <f t="shared" si="1"/>
        <v>0</v>
      </c>
      <c r="T58" s="115">
        <f t="shared" si="2"/>
        <v>0</v>
      </c>
    </row>
    <row r="59" spans="2:22" ht="23.15" customHeight="1" x14ac:dyDescent="0.2">
      <c r="B59" s="33"/>
      <c r="C59" s="302"/>
      <c r="D59" s="303"/>
      <c r="E59" s="304"/>
      <c r="F59" s="298"/>
      <c r="G59" s="298"/>
      <c r="H59" s="298"/>
      <c r="I59" s="298"/>
      <c r="J59" s="298"/>
      <c r="K59" s="298"/>
      <c r="L59" s="46">
        <f t="shared" si="0"/>
        <v>0</v>
      </c>
      <c r="M59" s="298"/>
      <c r="N59" s="298"/>
      <c r="O59" s="298"/>
      <c r="P59" s="298"/>
      <c r="Q59" s="298"/>
      <c r="R59" s="298"/>
      <c r="S59" s="114">
        <f t="shared" si="1"/>
        <v>0</v>
      </c>
      <c r="T59" s="115">
        <f t="shared" si="2"/>
        <v>0</v>
      </c>
    </row>
    <row r="60" spans="2:22" x14ac:dyDescent="0.2">
      <c r="C60" s="12"/>
      <c r="D60" s="20"/>
      <c r="E60" s="51"/>
      <c r="F60" s="54">
        <f t="shared" ref="F60:T60" si="3">SUM(F5:F59)</f>
        <v>36959000</v>
      </c>
      <c r="G60" s="54">
        <f t="shared" si="3"/>
        <v>36959000</v>
      </c>
      <c r="H60" s="54">
        <f t="shared" si="3"/>
        <v>36959000</v>
      </c>
      <c r="I60" s="54">
        <f t="shared" si="3"/>
        <v>37029000</v>
      </c>
      <c r="J60" s="54">
        <f t="shared" si="3"/>
        <v>37029000</v>
      </c>
      <c r="K60" s="54">
        <f t="shared" si="3"/>
        <v>37029000</v>
      </c>
      <c r="L60" s="54">
        <f t="shared" si="3"/>
        <v>221964000</v>
      </c>
      <c r="M60" s="54">
        <f t="shared" si="3"/>
        <v>37064500</v>
      </c>
      <c r="N60" s="54">
        <f t="shared" si="3"/>
        <v>37064500</v>
      </c>
      <c r="O60" s="54">
        <f t="shared" si="3"/>
        <v>37064500</v>
      </c>
      <c r="P60" s="54">
        <f t="shared" si="3"/>
        <v>37064500</v>
      </c>
      <c r="Q60" s="54">
        <f t="shared" si="3"/>
        <v>37064500</v>
      </c>
      <c r="R60" s="54">
        <f t="shared" si="3"/>
        <v>37064500</v>
      </c>
      <c r="S60" s="54">
        <f t="shared" si="3"/>
        <v>222387000</v>
      </c>
      <c r="T60" s="54">
        <f t="shared" si="3"/>
        <v>444351000</v>
      </c>
    </row>
    <row r="61" spans="2:22" x14ac:dyDescent="0.2">
      <c r="C61" s="21"/>
      <c r="D61" s="20"/>
      <c r="E61" s="51"/>
      <c r="F61" s="22"/>
      <c r="G61" s="22"/>
      <c r="H61" s="22"/>
      <c r="I61" s="22"/>
      <c r="J61" s="22"/>
      <c r="K61" s="22"/>
      <c r="L61" s="20"/>
      <c r="M61" s="22"/>
      <c r="N61" s="22"/>
      <c r="O61" s="22"/>
      <c r="P61" s="22"/>
      <c r="Q61" s="22"/>
      <c r="R61" s="22"/>
      <c r="S61" s="20"/>
      <c r="T61" s="22"/>
    </row>
    <row r="62" spans="2:22" x14ac:dyDescent="0.2">
      <c r="C62" s="12"/>
      <c r="E62" s="51"/>
      <c r="J62" s="20"/>
      <c r="L62" s="22"/>
    </row>
    <row r="63" spans="2:22" x14ac:dyDescent="0.2">
      <c r="C63" s="12"/>
      <c r="E63" s="51"/>
      <c r="L63" s="22"/>
    </row>
    <row r="64" spans="2:22" x14ac:dyDescent="0.2">
      <c r="C64" s="12"/>
      <c r="E64" s="51"/>
    </row>
    <row r="65" spans="3:11" x14ac:dyDescent="0.2">
      <c r="C65" s="12"/>
      <c r="E65" s="51"/>
    </row>
    <row r="66" spans="3:11" x14ac:dyDescent="0.2">
      <c r="C66" s="12"/>
      <c r="E66" s="51"/>
    </row>
    <row r="67" spans="3:11" x14ac:dyDescent="0.2">
      <c r="C67" s="12"/>
      <c r="E67" s="51"/>
    </row>
    <row r="68" spans="3:11" x14ac:dyDescent="0.2">
      <c r="C68" s="12"/>
      <c r="E68" s="51"/>
    </row>
    <row r="69" spans="3:11" x14ac:dyDescent="0.2">
      <c r="C69" s="12"/>
      <c r="E69" s="51"/>
      <c r="F69" s="20"/>
      <c r="G69" s="20"/>
      <c r="H69" s="20"/>
      <c r="I69" s="20"/>
      <c r="J69" s="20"/>
      <c r="K69" s="20"/>
    </row>
    <row r="70" spans="3:11" x14ac:dyDescent="0.2">
      <c r="C70" s="12"/>
      <c r="E70" s="51"/>
      <c r="F70" s="22"/>
      <c r="G70" s="22"/>
      <c r="H70" s="22"/>
      <c r="I70" s="22"/>
      <c r="J70" s="22"/>
      <c r="K70" s="22"/>
    </row>
    <row r="71" spans="3:11" x14ac:dyDescent="0.2">
      <c r="C71" s="12"/>
      <c r="E71" s="51"/>
    </row>
    <row r="72" spans="3:11" x14ac:dyDescent="0.2">
      <c r="C72" s="12"/>
      <c r="E72" s="52"/>
    </row>
    <row r="73" spans="3:11" x14ac:dyDescent="0.2">
      <c r="C73" s="12"/>
      <c r="E73" s="51"/>
    </row>
    <row r="74" spans="3:11" x14ac:dyDescent="0.2">
      <c r="C74" s="12"/>
      <c r="E74" s="51"/>
    </row>
    <row r="75" spans="3:11" x14ac:dyDescent="0.2">
      <c r="C75" s="12"/>
      <c r="E75" s="51"/>
    </row>
    <row r="76" spans="3:11" x14ac:dyDescent="0.2">
      <c r="C76" s="12"/>
      <c r="E76" s="51"/>
    </row>
    <row r="77" spans="3:11" x14ac:dyDescent="0.2">
      <c r="C77" s="12"/>
      <c r="E77" s="51"/>
    </row>
    <row r="78" spans="3:11" x14ac:dyDescent="0.2">
      <c r="C78" s="12"/>
      <c r="E78" s="52"/>
    </row>
    <row r="79" spans="3:11" x14ac:dyDescent="0.2">
      <c r="C79" s="12"/>
      <c r="E79" s="52"/>
    </row>
    <row r="80" spans="3:11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1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1"/>
    </row>
    <row r="88" spans="3:5" x14ac:dyDescent="0.2">
      <c r="C88" s="12"/>
      <c r="E88" s="51"/>
    </row>
    <row r="89" spans="3:5" x14ac:dyDescent="0.2">
      <c r="C89" s="12"/>
      <c r="E89" s="51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  <c r="E116" s="52"/>
    </row>
    <row r="117" spans="3:5" x14ac:dyDescent="0.2">
      <c r="C117" s="12"/>
      <c r="E117" s="52"/>
    </row>
    <row r="118" spans="3:5" x14ac:dyDescent="0.2">
      <c r="C118" s="12"/>
      <c r="E118" s="52"/>
    </row>
    <row r="119" spans="3:5" x14ac:dyDescent="0.2">
      <c r="C119" s="12"/>
      <c r="E119" s="52"/>
    </row>
    <row r="120" spans="3:5" x14ac:dyDescent="0.2">
      <c r="C120" s="12"/>
      <c r="E120" s="52"/>
    </row>
    <row r="121" spans="3:5" x14ac:dyDescent="0.2">
      <c r="C121" s="12"/>
      <c r="E121" s="52"/>
    </row>
    <row r="122" spans="3:5" x14ac:dyDescent="0.2">
      <c r="C122" s="12"/>
      <c r="E122" s="52"/>
    </row>
    <row r="123" spans="3:5" x14ac:dyDescent="0.2">
      <c r="C123" s="12"/>
      <c r="E123" s="52"/>
    </row>
    <row r="124" spans="3:5" x14ac:dyDescent="0.2">
      <c r="C124" s="12"/>
      <c r="E124" s="52"/>
    </row>
    <row r="125" spans="3:5" x14ac:dyDescent="0.2">
      <c r="C125" s="12"/>
      <c r="E125" s="52"/>
    </row>
    <row r="126" spans="3:5" x14ac:dyDescent="0.2">
      <c r="C126" s="12"/>
      <c r="E126" s="52"/>
    </row>
    <row r="127" spans="3:5" x14ac:dyDescent="0.2">
      <c r="C127" s="12"/>
      <c r="E127" s="52"/>
    </row>
    <row r="128" spans="3:5" x14ac:dyDescent="0.2">
      <c r="C128" s="12"/>
      <c r="E128" s="52"/>
    </row>
    <row r="129" spans="3:5" x14ac:dyDescent="0.2">
      <c r="C129" s="12"/>
      <c r="E129" s="52"/>
    </row>
    <row r="130" spans="3:5" x14ac:dyDescent="0.2">
      <c r="C130" s="12"/>
      <c r="E130" s="52"/>
    </row>
    <row r="131" spans="3:5" x14ac:dyDescent="0.2">
      <c r="C131" s="12"/>
      <c r="E131" s="52"/>
    </row>
    <row r="132" spans="3:5" x14ac:dyDescent="0.2">
      <c r="C132" s="12"/>
      <c r="E132" s="52"/>
    </row>
    <row r="133" spans="3:5" x14ac:dyDescent="0.2">
      <c r="C133" s="12"/>
      <c r="E133" s="52"/>
    </row>
    <row r="134" spans="3:5" x14ac:dyDescent="0.2">
      <c r="C134" s="12"/>
      <c r="E134" s="52"/>
    </row>
    <row r="135" spans="3:5" x14ac:dyDescent="0.2">
      <c r="C135" s="12"/>
      <c r="E135" s="52"/>
    </row>
    <row r="136" spans="3:5" x14ac:dyDescent="0.2">
      <c r="C136" s="12"/>
      <c r="E136" s="52"/>
    </row>
    <row r="137" spans="3:5" x14ac:dyDescent="0.2">
      <c r="C137" s="12"/>
      <c r="E137" s="52"/>
    </row>
    <row r="138" spans="3:5" x14ac:dyDescent="0.2">
      <c r="C138" s="12"/>
      <c r="E138" s="52"/>
    </row>
    <row r="139" spans="3:5" x14ac:dyDescent="0.2">
      <c r="C139" s="12"/>
      <c r="E139" s="52"/>
    </row>
    <row r="140" spans="3:5" x14ac:dyDescent="0.2">
      <c r="C140" s="12"/>
      <c r="E140" s="52"/>
    </row>
    <row r="141" spans="3:5" x14ac:dyDescent="0.2">
      <c r="C141" s="12"/>
      <c r="E141" s="52"/>
    </row>
    <row r="142" spans="3:5" x14ac:dyDescent="0.2">
      <c r="C142" s="12"/>
      <c r="E142" s="52"/>
    </row>
    <row r="143" spans="3:5" x14ac:dyDescent="0.2">
      <c r="C143" s="12"/>
      <c r="E143" s="52"/>
    </row>
    <row r="144" spans="3:5" x14ac:dyDescent="0.2">
      <c r="C144" s="12"/>
      <c r="E144" s="52"/>
    </row>
    <row r="145" spans="3:5" x14ac:dyDescent="0.2">
      <c r="C145" s="12"/>
      <c r="E145" s="52"/>
    </row>
    <row r="146" spans="3:5" x14ac:dyDescent="0.2">
      <c r="C146" s="12"/>
      <c r="E146" s="52"/>
    </row>
    <row r="147" spans="3:5" x14ac:dyDescent="0.2">
      <c r="C147" s="12"/>
      <c r="E147" s="52"/>
    </row>
    <row r="148" spans="3:5" x14ac:dyDescent="0.2">
      <c r="C148" s="12"/>
      <c r="E148" s="52"/>
    </row>
    <row r="149" spans="3:5" x14ac:dyDescent="0.2">
      <c r="C149" s="12"/>
      <c r="E149" s="52"/>
    </row>
    <row r="150" spans="3:5" x14ac:dyDescent="0.2">
      <c r="C150" s="12"/>
      <c r="E150" s="52"/>
    </row>
    <row r="151" spans="3:5" x14ac:dyDescent="0.2">
      <c r="C151" s="12"/>
      <c r="E151" s="52"/>
    </row>
    <row r="152" spans="3:5" x14ac:dyDescent="0.2">
      <c r="C152" s="12"/>
      <c r="E152" s="52"/>
    </row>
    <row r="153" spans="3:5" x14ac:dyDescent="0.2">
      <c r="C153" s="12"/>
      <c r="E153" s="52"/>
    </row>
    <row r="154" spans="3:5" x14ac:dyDescent="0.2">
      <c r="C154" s="12"/>
      <c r="E154" s="52"/>
    </row>
    <row r="155" spans="3:5" x14ac:dyDescent="0.2">
      <c r="C155" s="12"/>
      <c r="E155" s="52"/>
    </row>
    <row r="156" spans="3:5" x14ac:dyDescent="0.2">
      <c r="C156" s="12"/>
      <c r="E156" s="52"/>
    </row>
    <row r="157" spans="3:5" x14ac:dyDescent="0.2">
      <c r="C157" s="12"/>
      <c r="E157" s="52"/>
    </row>
    <row r="158" spans="3:5" x14ac:dyDescent="0.2">
      <c r="C158" s="12"/>
    </row>
    <row r="159" spans="3:5" x14ac:dyDescent="0.2">
      <c r="C159" s="12"/>
    </row>
    <row r="160" spans="3:5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  <row r="472" spans="3:3" x14ac:dyDescent="0.2">
      <c r="C472" s="12"/>
    </row>
    <row r="473" spans="3:3" x14ac:dyDescent="0.2">
      <c r="C473" s="12"/>
    </row>
    <row r="474" spans="3:3" x14ac:dyDescent="0.2">
      <c r="C474" s="12"/>
    </row>
    <row r="475" spans="3:3" x14ac:dyDescent="0.2">
      <c r="C475" s="12"/>
    </row>
    <row r="476" spans="3:3" x14ac:dyDescent="0.2">
      <c r="C476" s="12"/>
    </row>
    <row r="477" spans="3:3" x14ac:dyDescent="0.2">
      <c r="C477" s="12"/>
    </row>
    <row r="478" spans="3:3" x14ac:dyDescent="0.2">
      <c r="C478" s="12"/>
    </row>
    <row r="479" spans="3:3" x14ac:dyDescent="0.2">
      <c r="C479" s="12"/>
    </row>
    <row r="480" spans="3:3" x14ac:dyDescent="0.2">
      <c r="C480" s="12"/>
    </row>
    <row r="481" spans="3:3" x14ac:dyDescent="0.2">
      <c r="C481" s="12"/>
    </row>
    <row r="482" spans="3:3" x14ac:dyDescent="0.2">
      <c r="C482" s="12"/>
    </row>
    <row r="483" spans="3:3" x14ac:dyDescent="0.2">
      <c r="C483" s="12"/>
    </row>
    <row r="484" spans="3:3" x14ac:dyDescent="0.2">
      <c r="C484" s="12"/>
    </row>
    <row r="485" spans="3:3" x14ac:dyDescent="0.2">
      <c r="C485" s="12"/>
    </row>
    <row r="486" spans="3:3" x14ac:dyDescent="0.2">
      <c r="C486" s="12"/>
    </row>
    <row r="487" spans="3:3" x14ac:dyDescent="0.2">
      <c r="C487" s="12"/>
    </row>
    <row r="488" spans="3:3" x14ac:dyDescent="0.2">
      <c r="C488" s="12"/>
    </row>
    <row r="489" spans="3:3" x14ac:dyDescent="0.2">
      <c r="C489" s="12"/>
    </row>
    <row r="490" spans="3:3" x14ac:dyDescent="0.2">
      <c r="C490" s="12"/>
    </row>
    <row r="491" spans="3:3" x14ac:dyDescent="0.2">
      <c r="C491" s="12"/>
    </row>
    <row r="492" spans="3:3" x14ac:dyDescent="0.2">
      <c r="C492" s="12"/>
    </row>
    <row r="493" spans="3:3" x14ac:dyDescent="0.2">
      <c r="C493" s="12"/>
    </row>
    <row r="494" spans="3:3" x14ac:dyDescent="0.2">
      <c r="C494" s="12"/>
    </row>
    <row r="495" spans="3:3" x14ac:dyDescent="0.2">
      <c r="C495" s="12"/>
    </row>
    <row r="496" spans="3:3" x14ac:dyDescent="0.2">
      <c r="C496" s="12"/>
    </row>
    <row r="497" spans="3:3" x14ac:dyDescent="0.2">
      <c r="C497" s="12"/>
    </row>
    <row r="498" spans="3:3" x14ac:dyDescent="0.2">
      <c r="C498" s="12"/>
    </row>
    <row r="499" spans="3:3" x14ac:dyDescent="0.2">
      <c r="C499" s="12"/>
    </row>
    <row r="500" spans="3:3" x14ac:dyDescent="0.2">
      <c r="C500" s="12"/>
    </row>
    <row r="501" spans="3:3" x14ac:dyDescent="0.2">
      <c r="C501" s="12"/>
    </row>
    <row r="502" spans="3:3" x14ac:dyDescent="0.2">
      <c r="C502" s="12"/>
    </row>
  </sheetData>
  <mergeCells count="6">
    <mergeCell ref="R2:S2"/>
    <mergeCell ref="B3:B4"/>
    <mergeCell ref="C3:C4"/>
    <mergeCell ref="D3:D4"/>
    <mergeCell ref="F3:T3"/>
    <mergeCell ref="E3:E4"/>
  </mergeCells>
  <phoneticPr fontId="6"/>
  <conditionalFormatting sqref="E78:E157">
    <cfRule type="expression" dxfId="39" priority="109" stopIfTrue="1">
      <formula>$C78="小計"</formula>
    </cfRule>
    <cfRule type="expression" dxfId="38" priority="110" stopIfTrue="1">
      <formula>$C78="合計"</formula>
    </cfRule>
  </conditionalFormatting>
  <conditionalFormatting sqref="C5:E5">
    <cfRule type="expression" dxfId="37" priority="387" stopIfTrue="1">
      <formula>#REF!="小計"</formula>
    </cfRule>
    <cfRule type="expression" dxfId="36" priority="388" stopIfTrue="1">
      <formula>#REF!="合計"</formula>
    </cfRule>
  </conditionalFormatting>
  <conditionalFormatting sqref="C6:E59">
    <cfRule type="expression" dxfId="35" priority="1" stopIfTrue="1">
      <formula>#REF!="小計"</formula>
    </cfRule>
    <cfRule type="expression" dxfId="34" priority="2" stopIfTrue="1">
      <formula>#REF!="合計"</formula>
    </cfRule>
  </conditionalFormatting>
  <dataValidations count="2">
    <dataValidation type="list" allowBlank="1" showInputMessage="1" showErrorMessage="1" sqref="B5:B59" xr:uid="{00000000-0002-0000-1800-000000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59" xr:uid="{00000000-0002-0000-1800-000001000000}">
      <formula1>INDIRECT("顧客マスター!a2:a60000")</formula1>
    </dataValidation>
  </dataValidations>
  <pageMargins left="0.59055118110236227" right="0.35433070866141736" top="0.39370078740157483" bottom="0.19685039370078741" header="0.78740157480314965" footer="0.78740157480314965"/>
  <pageSetup paperSize="8" scale="74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3"/>
  <dimension ref="B1:V513"/>
  <sheetViews>
    <sheetView workbookViewId="0">
      <pane xSplit="5" ySplit="4" topLeftCell="F58" activePane="bottomRight" state="frozen"/>
      <selection pane="topRight" activeCell="F1" sqref="F1"/>
      <selection pane="bottomLeft" activeCell="A5" sqref="A5"/>
      <selection pane="bottomRight" activeCell="V5" sqref="V5:V70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4.08984375" style="1" bestFit="1" customWidth="1"/>
    <col min="6" max="11" width="13.90625" style="12" customWidth="1" outlineLevel="1"/>
    <col min="12" max="12" width="14.90625" style="12" customWidth="1"/>
    <col min="13" max="20" width="13.90625" style="12" bestFit="1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546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2" t="s">
        <v>602</v>
      </c>
      <c r="D5" s="302" t="s">
        <v>294</v>
      </c>
      <c r="E5" s="304" t="s">
        <v>700</v>
      </c>
      <c r="F5" s="305">
        <v>850000</v>
      </c>
      <c r="G5" s="305">
        <v>850000</v>
      </c>
      <c r="H5" s="305">
        <v>850000</v>
      </c>
      <c r="I5" s="305">
        <v>850000</v>
      </c>
      <c r="J5" s="305">
        <v>850000</v>
      </c>
      <c r="K5" s="305">
        <v>850000</v>
      </c>
      <c r="L5" s="46">
        <f>SUM(F5:K5)</f>
        <v>5100000</v>
      </c>
      <c r="M5" s="305">
        <v>850000</v>
      </c>
      <c r="N5" s="305">
        <v>850000</v>
      </c>
      <c r="O5" s="305">
        <v>850000</v>
      </c>
      <c r="P5" s="305">
        <v>850000</v>
      </c>
      <c r="Q5" s="305">
        <v>850000</v>
      </c>
      <c r="R5" s="305">
        <v>850000</v>
      </c>
      <c r="S5" s="46">
        <f>SUM(M5:R5)</f>
        <v>5100000</v>
      </c>
      <c r="T5" s="47">
        <f>SUM(S5,L5)</f>
        <v>10200000</v>
      </c>
      <c r="V5" s="12" t="s">
        <v>734</v>
      </c>
    </row>
    <row r="6" spans="2:22" ht="23.25" customHeight="1" x14ac:dyDescent="0.2">
      <c r="B6" s="33"/>
      <c r="C6" s="302" t="s">
        <v>602</v>
      </c>
      <c r="D6" s="302" t="s">
        <v>769</v>
      </c>
      <c r="E6" s="304" t="s">
        <v>701</v>
      </c>
      <c r="F6" s="305">
        <v>700000</v>
      </c>
      <c r="G6" s="305">
        <v>700000</v>
      </c>
      <c r="H6" s="305">
        <v>700000</v>
      </c>
      <c r="I6" s="305">
        <v>700000</v>
      </c>
      <c r="J6" s="305">
        <v>700000</v>
      </c>
      <c r="K6" s="305">
        <v>700000</v>
      </c>
      <c r="L6" s="46">
        <f t="shared" ref="L6:L69" si="0">SUM(F6:K6)</f>
        <v>4200000</v>
      </c>
      <c r="M6" s="305">
        <v>700000</v>
      </c>
      <c r="N6" s="305">
        <v>700000</v>
      </c>
      <c r="O6" s="305">
        <v>700000</v>
      </c>
      <c r="P6" s="305">
        <v>700000</v>
      </c>
      <c r="Q6" s="305">
        <v>700000</v>
      </c>
      <c r="R6" s="305">
        <v>700000</v>
      </c>
      <c r="S6" s="46">
        <f t="shared" ref="S6:S69" si="1">SUM(M6:R6)</f>
        <v>4200000</v>
      </c>
      <c r="T6" s="47">
        <f t="shared" ref="T6:T69" si="2">SUM(S6,L6)</f>
        <v>8400000</v>
      </c>
      <c r="V6" s="12" t="s">
        <v>734</v>
      </c>
    </row>
    <row r="7" spans="2:22" ht="23.25" customHeight="1" x14ac:dyDescent="0.2">
      <c r="B7" s="33"/>
      <c r="C7" s="302" t="s">
        <v>602</v>
      </c>
      <c r="D7" s="302" t="s">
        <v>769</v>
      </c>
      <c r="E7" s="304" t="s">
        <v>702</v>
      </c>
      <c r="F7" s="305">
        <v>800000</v>
      </c>
      <c r="G7" s="305">
        <v>800000</v>
      </c>
      <c r="H7" s="305">
        <v>800000</v>
      </c>
      <c r="I7" s="305">
        <v>800000</v>
      </c>
      <c r="J7" s="305">
        <v>800000</v>
      </c>
      <c r="K7" s="305">
        <v>800000</v>
      </c>
      <c r="L7" s="46">
        <f t="shared" si="0"/>
        <v>4800000</v>
      </c>
      <c r="M7" s="305">
        <v>800000</v>
      </c>
      <c r="N7" s="305">
        <v>800000</v>
      </c>
      <c r="O7" s="305">
        <v>800000</v>
      </c>
      <c r="P7" s="305">
        <v>800000</v>
      </c>
      <c r="Q7" s="305">
        <v>800000</v>
      </c>
      <c r="R7" s="305">
        <v>800000</v>
      </c>
      <c r="S7" s="46">
        <f t="shared" si="1"/>
        <v>4800000</v>
      </c>
      <c r="T7" s="47">
        <f t="shared" si="2"/>
        <v>9600000</v>
      </c>
      <c r="V7" s="12" t="s">
        <v>734</v>
      </c>
    </row>
    <row r="8" spans="2:22" ht="23.25" customHeight="1" x14ac:dyDescent="0.2">
      <c r="B8" s="33"/>
      <c r="C8" s="302" t="s">
        <v>602</v>
      </c>
      <c r="D8" s="302" t="s">
        <v>769</v>
      </c>
      <c r="E8" s="304" t="s">
        <v>906</v>
      </c>
      <c r="F8" s="305">
        <v>500000</v>
      </c>
      <c r="G8" s="305">
        <v>500000</v>
      </c>
      <c r="H8" s="305">
        <v>500000</v>
      </c>
      <c r="I8" s="305">
        <v>500000</v>
      </c>
      <c r="J8" s="305">
        <v>500000</v>
      </c>
      <c r="K8" s="305">
        <v>500000</v>
      </c>
      <c r="L8" s="46">
        <f t="shared" si="0"/>
        <v>3000000</v>
      </c>
      <c r="M8" s="305">
        <v>500000</v>
      </c>
      <c r="N8" s="305">
        <v>500000</v>
      </c>
      <c r="O8" s="305">
        <v>500000</v>
      </c>
      <c r="P8" s="305">
        <v>500000</v>
      </c>
      <c r="Q8" s="305">
        <v>500000</v>
      </c>
      <c r="R8" s="305">
        <v>500000</v>
      </c>
      <c r="S8" s="46">
        <f t="shared" si="1"/>
        <v>3000000</v>
      </c>
      <c r="T8" s="47">
        <f t="shared" si="2"/>
        <v>6000000</v>
      </c>
      <c r="V8" s="12" t="s">
        <v>734</v>
      </c>
    </row>
    <row r="9" spans="2:22" ht="23.25" customHeight="1" x14ac:dyDescent="0.2">
      <c r="B9" s="33"/>
      <c r="C9" s="302" t="s">
        <v>481</v>
      </c>
      <c r="D9" s="302" t="s">
        <v>394</v>
      </c>
      <c r="E9" s="304" t="s">
        <v>703</v>
      </c>
      <c r="F9" s="305">
        <v>760000</v>
      </c>
      <c r="G9" s="305">
        <v>760000</v>
      </c>
      <c r="H9" s="305">
        <v>760000</v>
      </c>
      <c r="I9" s="305">
        <v>760000</v>
      </c>
      <c r="J9" s="305">
        <v>760000</v>
      </c>
      <c r="K9" s="305">
        <v>760000</v>
      </c>
      <c r="L9" s="46">
        <f t="shared" si="0"/>
        <v>4560000</v>
      </c>
      <c r="M9" s="305">
        <v>760000</v>
      </c>
      <c r="N9" s="305">
        <v>760000</v>
      </c>
      <c r="O9" s="305">
        <v>760000</v>
      </c>
      <c r="P9" s="305">
        <v>760000</v>
      </c>
      <c r="Q9" s="305">
        <v>760000</v>
      </c>
      <c r="R9" s="305">
        <v>760000</v>
      </c>
      <c r="S9" s="46">
        <f t="shared" si="1"/>
        <v>4560000</v>
      </c>
      <c r="T9" s="47">
        <f t="shared" si="2"/>
        <v>9120000</v>
      </c>
      <c r="V9" s="12" t="s">
        <v>734</v>
      </c>
    </row>
    <row r="10" spans="2:22" ht="23.25" customHeight="1" x14ac:dyDescent="0.2">
      <c r="B10" s="33"/>
      <c r="C10" s="302" t="s">
        <v>481</v>
      </c>
      <c r="D10" s="302" t="s">
        <v>394</v>
      </c>
      <c r="E10" s="304" t="s">
        <v>704</v>
      </c>
      <c r="F10" s="305">
        <v>810000</v>
      </c>
      <c r="G10" s="305">
        <v>810000</v>
      </c>
      <c r="H10" s="305">
        <v>810000</v>
      </c>
      <c r="I10" s="305">
        <v>810000</v>
      </c>
      <c r="J10" s="305">
        <v>810000</v>
      </c>
      <c r="K10" s="305">
        <v>810000</v>
      </c>
      <c r="L10" s="46">
        <f t="shared" si="0"/>
        <v>4860000</v>
      </c>
      <c r="M10" s="305">
        <v>810000</v>
      </c>
      <c r="N10" s="305">
        <v>810000</v>
      </c>
      <c r="O10" s="305">
        <v>810000</v>
      </c>
      <c r="P10" s="305">
        <v>810000</v>
      </c>
      <c r="Q10" s="305">
        <v>810000</v>
      </c>
      <c r="R10" s="305">
        <v>810000</v>
      </c>
      <c r="S10" s="46">
        <f t="shared" si="1"/>
        <v>4860000</v>
      </c>
      <c r="T10" s="47">
        <f t="shared" si="2"/>
        <v>9720000</v>
      </c>
      <c r="V10" s="12" t="s">
        <v>734</v>
      </c>
    </row>
    <row r="11" spans="2:22" ht="23.25" customHeight="1" x14ac:dyDescent="0.2">
      <c r="B11" s="33"/>
      <c r="C11" s="302" t="s">
        <v>481</v>
      </c>
      <c r="D11" s="302" t="s">
        <v>394</v>
      </c>
      <c r="E11" s="304" t="s">
        <v>569</v>
      </c>
      <c r="F11" s="305">
        <v>570000</v>
      </c>
      <c r="G11" s="305">
        <v>570000</v>
      </c>
      <c r="H11" s="305">
        <v>570000</v>
      </c>
      <c r="I11" s="305">
        <v>570000</v>
      </c>
      <c r="J11" s="305">
        <v>570000</v>
      </c>
      <c r="K11" s="305">
        <v>570000</v>
      </c>
      <c r="L11" s="46">
        <f t="shared" si="0"/>
        <v>3420000</v>
      </c>
      <c r="M11" s="305">
        <v>570000</v>
      </c>
      <c r="N11" s="305">
        <v>570000</v>
      </c>
      <c r="O11" s="305">
        <v>570000</v>
      </c>
      <c r="P11" s="305">
        <v>570000</v>
      </c>
      <c r="Q11" s="305">
        <v>570000</v>
      </c>
      <c r="R11" s="305">
        <v>570000</v>
      </c>
      <c r="S11" s="46">
        <f t="shared" si="1"/>
        <v>3420000</v>
      </c>
      <c r="T11" s="47">
        <f t="shared" si="2"/>
        <v>6840000</v>
      </c>
      <c r="V11" s="12" t="s">
        <v>734</v>
      </c>
    </row>
    <row r="12" spans="2:22" ht="23.25" customHeight="1" x14ac:dyDescent="0.2">
      <c r="B12" s="33"/>
      <c r="C12" s="302" t="s">
        <v>149</v>
      </c>
      <c r="D12" s="302" t="s">
        <v>817</v>
      </c>
      <c r="E12" s="304" t="s">
        <v>705</v>
      </c>
      <c r="F12" s="305">
        <v>620000</v>
      </c>
      <c r="G12" s="305">
        <v>620000</v>
      </c>
      <c r="H12" s="305">
        <v>620000</v>
      </c>
      <c r="I12" s="305">
        <v>620000</v>
      </c>
      <c r="J12" s="305">
        <v>620000</v>
      </c>
      <c r="K12" s="305">
        <v>620000</v>
      </c>
      <c r="L12" s="46">
        <f t="shared" si="0"/>
        <v>3720000</v>
      </c>
      <c r="M12" s="305">
        <v>620000</v>
      </c>
      <c r="N12" s="305">
        <v>620000</v>
      </c>
      <c r="O12" s="305">
        <v>620000</v>
      </c>
      <c r="P12" s="305">
        <v>620000</v>
      </c>
      <c r="Q12" s="305">
        <v>620000</v>
      </c>
      <c r="R12" s="305">
        <v>620000</v>
      </c>
      <c r="S12" s="46">
        <f t="shared" si="1"/>
        <v>3720000</v>
      </c>
      <c r="T12" s="47">
        <f t="shared" si="2"/>
        <v>7440000</v>
      </c>
      <c r="V12" s="12" t="s">
        <v>734</v>
      </c>
    </row>
    <row r="13" spans="2:22" ht="23.25" customHeight="1" x14ac:dyDescent="0.2">
      <c r="B13" s="33"/>
      <c r="C13" s="302" t="s">
        <v>149</v>
      </c>
      <c r="D13" s="302" t="s">
        <v>817</v>
      </c>
      <c r="E13" s="304" t="s">
        <v>706</v>
      </c>
      <c r="F13" s="305">
        <v>600000</v>
      </c>
      <c r="G13" s="305">
        <v>600000</v>
      </c>
      <c r="H13" s="305">
        <v>600000</v>
      </c>
      <c r="I13" s="305">
        <v>600000</v>
      </c>
      <c r="J13" s="305">
        <v>600000</v>
      </c>
      <c r="K13" s="305">
        <v>600000</v>
      </c>
      <c r="L13" s="46">
        <f t="shared" si="0"/>
        <v>3600000</v>
      </c>
      <c r="M13" s="305">
        <v>600000</v>
      </c>
      <c r="N13" s="305">
        <v>600000</v>
      </c>
      <c r="O13" s="305">
        <v>600000</v>
      </c>
      <c r="P13" s="305">
        <v>600000</v>
      </c>
      <c r="Q13" s="305">
        <v>600000</v>
      </c>
      <c r="R13" s="305">
        <v>600000</v>
      </c>
      <c r="S13" s="46">
        <f t="shared" si="1"/>
        <v>3600000</v>
      </c>
      <c r="T13" s="47">
        <f t="shared" si="2"/>
        <v>7200000</v>
      </c>
      <c r="V13" s="12" t="s">
        <v>734</v>
      </c>
    </row>
    <row r="14" spans="2:22" ht="23.25" customHeight="1" x14ac:dyDescent="0.2">
      <c r="B14" s="33"/>
      <c r="C14" s="302" t="s">
        <v>149</v>
      </c>
      <c r="D14" s="302" t="s">
        <v>817</v>
      </c>
      <c r="E14" s="304" t="s">
        <v>707</v>
      </c>
      <c r="F14" s="305">
        <v>480000</v>
      </c>
      <c r="G14" s="305">
        <v>480000</v>
      </c>
      <c r="H14" s="305">
        <v>480000</v>
      </c>
      <c r="I14" s="305">
        <v>480000</v>
      </c>
      <c r="J14" s="305">
        <v>480000</v>
      </c>
      <c r="K14" s="305">
        <v>480000</v>
      </c>
      <c r="L14" s="46">
        <f t="shared" si="0"/>
        <v>2880000</v>
      </c>
      <c r="M14" s="305">
        <v>480000</v>
      </c>
      <c r="N14" s="305">
        <v>480000</v>
      </c>
      <c r="O14" s="305">
        <v>480000</v>
      </c>
      <c r="P14" s="305">
        <v>480000</v>
      </c>
      <c r="Q14" s="305">
        <v>480000</v>
      </c>
      <c r="R14" s="305">
        <v>480000</v>
      </c>
      <c r="S14" s="46">
        <f t="shared" si="1"/>
        <v>2880000</v>
      </c>
      <c r="T14" s="47">
        <f t="shared" si="2"/>
        <v>5760000</v>
      </c>
      <c r="V14" s="12" t="s">
        <v>734</v>
      </c>
    </row>
    <row r="15" spans="2:22" ht="23.25" customHeight="1" x14ac:dyDescent="0.2">
      <c r="B15" s="33"/>
      <c r="C15" s="302" t="s">
        <v>149</v>
      </c>
      <c r="D15" s="302" t="s">
        <v>817</v>
      </c>
      <c r="E15" s="304" t="s">
        <v>710</v>
      </c>
      <c r="F15" s="305">
        <v>530000</v>
      </c>
      <c r="G15" s="305">
        <v>530000</v>
      </c>
      <c r="H15" s="305">
        <v>530000</v>
      </c>
      <c r="I15" s="305">
        <v>530000</v>
      </c>
      <c r="J15" s="305">
        <v>530000</v>
      </c>
      <c r="K15" s="305">
        <v>530000</v>
      </c>
      <c r="L15" s="46">
        <f t="shared" si="0"/>
        <v>3180000</v>
      </c>
      <c r="M15" s="305">
        <v>530000</v>
      </c>
      <c r="N15" s="305">
        <v>530000</v>
      </c>
      <c r="O15" s="305">
        <v>530000</v>
      </c>
      <c r="P15" s="305">
        <v>530000</v>
      </c>
      <c r="Q15" s="305">
        <v>530000</v>
      </c>
      <c r="R15" s="305">
        <v>530000</v>
      </c>
      <c r="S15" s="46">
        <f t="shared" si="1"/>
        <v>3180000</v>
      </c>
      <c r="T15" s="47">
        <f t="shared" si="2"/>
        <v>6360000</v>
      </c>
      <c r="V15" s="12" t="s">
        <v>734</v>
      </c>
    </row>
    <row r="16" spans="2:22" ht="23.25" customHeight="1" x14ac:dyDescent="0.2">
      <c r="B16" s="33"/>
      <c r="C16" s="302" t="s">
        <v>149</v>
      </c>
      <c r="D16" s="302" t="s">
        <v>817</v>
      </c>
      <c r="E16" s="304" t="s">
        <v>818</v>
      </c>
      <c r="F16" s="305">
        <v>500000</v>
      </c>
      <c r="G16" s="305">
        <v>500000</v>
      </c>
      <c r="H16" s="305">
        <v>500000</v>
      </c>
      <c r="I16" s="305">
        <v>500000</v>
      </c>
      <c r="J16" s="305">
        <v>500000</v>
      </c>
      <c r="K16" s="305">
        <v>500000</v>
      </c>
      <c r="L16" s="46">
        <f t="shared" si="0"/>
        <v>3000000</v>
      </c>
      <c r="M16" s="305">
        <v>500000</v>
      </c>
      <c r="N16" s="305">
        <v>500000</v>
      </c>
      <c r="O16" s="305">
        <v>500000</v>
      </c>
      <c r="P16" s="305">
        <v>500000</v>
      </c>
      <c r="Q16" s="305">
        <v>500000</v>
      </c>
      <c r="R16" s="305">
        <v>500000</v>
      </c>
      <c r="S16" s="46">
        <f t="shared" si="1"/>
        <v>3000000</v>
      </c>
      <c r="T16" s="47">
        <f t="shared" si="2"/>
        <v>6000000</v>
      </c>
      <c r="V16" s="12" t="s">
        <v>734</v>
      </c>
    </row>
    <row r="17" spans="2:22" ht="23.25" customHeight="1" x14ac:dyDescent="0.2">
      <c r="B17" s="33"/>
      <c r="C17" s="302" t="s">
        <v>14</v>
      </c>
      <c r="D17" s="302" t="s">
        <v>337</v>
      </c>
      <c r="E17" s="304" t="s">
        <v>711</v>
      </c>
      <c r="F17" s="305">
        <v>550000</v>
      </c>
      <c r="G17" s="305">
        <v>550000</v>
      </c>
      <c r="H17" s="305">
        <v>550000</v>
      </c>
      <c r="I17" s="305">
        <v>550000</v>
      </c>
      <c r="J17" s="305">
        <v>550000</v>
      </c>
      <c r="K17" s="305">
        <v>550000</v>
      </c>
      <c r="L17" s="46">
        <f t="shared" si="0"/>
        <v>3300000</v>
      </c>
      <c r="M17" s="305">
        <v>550000</v>
      </c>
      <c r="N17" s="305">
        <v>550000</v>
      </c>
      <c r="O17" s="305">
        <v>550000</v>
      </c>
      <c r="P17" s="305">
        <v>550000</v>
      </c>
      <c r="Q17" s="305">
        <v>550000</v>
      </c>
      <c r="R17" s="305">
        <v>550000</v>
      </c>
      <c r="S17" s="46">
        <f t="shared" si="1"/>
        <v>3300000</v>
      </c>
      <c r="T17" s="47">
        <f t="shared" si="2"/>
        <v>6600000</v>
      </c>
      <c r="V17" s="12" t="s">
        <v>734</v>
      </c>
    </row>
    <row r="18" spans="2:22" ht="23.25" customHeight="1" x14ac:dyDescent="0.2">
      <c r="B18" s="33"/>
      <c r="C18" s="302" t="s">
        <v>1127</v>
      </c>
      <c r="D18" s="302" t="s">
        <v>350</v>
      </c>
      <c r="E18" s="304" t="s">
        <v>1000</v>
      </c>
      <c r="F18" s="305">
        <v>50000</v>
      </c>
      <c r="G18" s="305">
        <v>50000</v>
      </c>
      <c r="H18" s="305">
        <v>50000</v>
      </c>
      <c r="I18" s="305">
        <v>50000</v>
      </c>
      <c r="J18" s="305">
        <v>50000</v>
      </c>
      <c r="K18" s="305">
        <v>50000</v>
      </c>
      <c r="L18" s="46">
        <f t="shared" si="0"/>
        <v>300000</v>
      </c>
      <c r="M18" s="305">
        <v>50000</v>
      </c>
      <c r="N18" s="305">
        <v>50000</v>
      </c>
      <c r="O18" s="305">
        <v>50000</v>
      </c>
      <c r="P18" s="305">
        <v>50000</v>
      </c>
      <c r="Q18" s="305">
        <v>50000</v>
      </c>
      <c r="R18" s="305">
        <v>50000</v>
      </c>
      <c r="S18" s="46">
        <f t="shared" si="1"/>
        <v>300000</v>
      </c>
      <c r="T18" s="47">
        <f t="shared" si="2"/>
        <v>600000</v>
      </c>
      <c r="V18" s="12" t="s">
        <v>734</v>
      </c>
    </row>
    <row r="19" spans="2:22" ht="23.25" customHeight="1" x14ac:dyDescent="0.2">
      <c r="B19" s="33"/>
      <c r="C19" s="302" t="s">
        <v>1127</v>
      </c>
      <c r="D19" s="302" t="s">
        <v>1512</v>
      </c>
      <c r="E19" s="304" t="s">
        <v>947</v>
      </c>
      <c r="F19" s="305">
        <v>1000000</v>
      </c>
      <c r="G19" s="305">
        <v>1000000</v>
      </c>
      <c r="H19" s="305">
        <v>1000000</v>
      </c>
      <c r="I19" s="305">
        <v>1000000</v>
      </c>
      <c r="J19" s="305">
        <v>1000000</v>
      </c>
      <c r="K19" s="305">
        <v>1000000</v>
      </c>
      <c r="L19" s="46">
        <f t="shared" si="0"/>
        <v>6000000</v>
      </c>
      <c r="M19" s="305">
        <v>1000000</v>
      </c>
      <c r="N19" s="305">
        <v>1000000</v>
      </c>
      <c r="O19" s="305"/>
      <c r="P19" s="305"/>
      <c r="Q19" s="305"/>
      <c r="R19" s="305"/>
      <c r="S19" s="46">
        <f t="shared" si="1"/>
        <v>2000000</v>
      </c>
      <c r="T19" s="47">
        <f t="shared" si="2"/>
        <v>8000000</v>
      </c>
      <c r="V19" s="12" t="s">
        <v>734</v>
      </c>
    </row>
    <row r="20" spans="2:22" ht="23.25" customHeight="1" x14ac:dyDescent="0.2">
      <c r="B20" s="33"/>
      <c r="C20" s="302" t="s">
        <v>1127</v>
      </c>
      <c r="D20" s="302" t="s">
        <v>1512</v>
      </c>
      <c r="E20" s="304" t="s">
        <v>714</v>
      </c>
      <c r="F20" s="305">
        <v>800000</v>
      </c>
      <c r="G20" s="305">
        <v>800000</v>
      </c>
      <c r="H20" s="305">
        <v>800000</v>
      </c>
      <c r="I20" s="305">
        <v>800000</v>
      </c>
      <c r="J20" s="305">
        <v>800000</v>
      </c>
      <c r="K20" s="305">
        <v>800000</v>
      </c>
      <c r="L20" s="46">
        <f t="shared" si="0"/>
        <v>4800000</v>
      </c>
      <c r="M20" s="305">
        <v>800000</v>
      </c>
      <c r="N20" s="305">
        <v>800000</v>
      </c>
      <c r="O20" s="305">
        <v>800000</v>
      </c>
      <c r="P20" s="305">
        <v>800000</v>
      </c>
      <c r="Q20" s="305">
        <v>800000</v>
      </c>
      <c r="R20" s="305">
        <v>800000</v>
      </c>
      <c r="S20" s="46">
        <f t="shared" si="1"/>
        <v>4800000</v>
      </c>
      <c r="T20" s="47">
        <f t="shared" si="2"/>
        <v>9600000</v>
      </c>
      <c r="V20" s="12" t="s">
        <v>734</v>
      </c>
    </row>
    <row r="21" spans="2:22" ht="23.25" customHeight="1" x14ac:dyDescent="0.2">
      <c r="B21" s="33"/>
      <c r="C21" s="302" t="s">
        <v>1127</v>
      </c>
      <c r="D21" s="302" t="s">
        <v>1512</v>
      </c>
      <c r="E21" s="304" t="s">
        <v>1513</v>
      </c>
      <c r="F21" s="305">
        <v>950000</v>
      </c>
      <c r="G21" s="305">
        <v>950000</v>
      </c>
      <c r="H21" s="305">
        <v>950000</v>
      </c>
      <c r="I21" s="305">
        <v>950000</v>
      </c>
      <c r="J21" s="305">
        <v>950000</v>
      </c>
      <c r="K21" s="305">
        <v>950000</v>
      </c>
      <c r="L21" s="46">
        <f t="shared" si="0"/>
        <v>5700000</v>
      </c>
      <c r="M21" s="305">
        <v>950000</v>
      </c>
      <c r="N21" s="305">
        <v>950000</v>
      </c>
      <c r="O21" s="305"/>
      <c r="P21" s="305"/>
      <c r="Q21" s="305"/>
      <c r="R21" s="305"/>
      <c r="S21" s="46">
        <f t="shared" si="1"/>
        <v>1900000</v>
      </c>
      <c r="T21" s="47">
        <f t="shared" si="2"/>
        <v>7600000</v>
      </c>
      <c r="V21" s="12" t="s">
        <v>734</v>
      </c>
    </row>
    <row r="22" spans="2:22" ht="23.25" customHeight="1" x14ac:dyDescent="0.2">
      <c r="B22" s="33"/>
      <c r="C22" s="302" t="s">
        <v>1127</v>
      </c>
      <c r="D22" s="302" t="s">
        <v>1512</v>
      </c>
      <c r="E22" s="304" t="s">
        <v>1500</v>
      </c>
      <c r="F22" s="305">
        <v>150000</v>
      </c>
      <c r="G22" s="305">
        <v>150000</v>
      </c>
      <c r="H22" s="305">
        <v>150000</v>
      </c>
      <c r="I22" s="305">
        <v>150000</v>
      </c>
      <c r="J22" s="305">
        <v>150000</v>
      </c>
      <c r="K22" s="305">
        <v>150000</v>
      </c>
      <c r="L22" s="46">
        <f t="shared" si="0"/>
        <v>900000</v>
      </c>
      <c r="M22" s="305">
        <v>150000</v>
      </c>
      <c r="N22" s="305">
        <v>150000</v>
      </c>
      <c r="O22" s="305"/>
      <c r="P22" s="305"/>
      <c r="Q22" s="305"/>
      <c r="R22" s="305"/>
      <c r="S22" s="46">
        <f t="shared" si="1"/>
        <v>300000</v>
      </c>
      <c r="T22" s="47">
        <f t="shared" si="2"/>
        <v>1200000</v>
      </c>
      <c r="V22" s="12" t="s">
        <v>734</v>
      </c>
    </row>
    <row r="23" spans="2:22" ht="23.25" customHeight="1" x14ac:dyDescent="0.2">
      <c r="B23" s="33"/>
      <c r="C23" s="302" t="s">
        <v>491</v>
      </c>
      <c r="D23" s="302" t="s">
        <v>507</v>
      </c>
      <c r="E23" s="304" t="s">
        <v>716</v>
      </c>
      <c r="F23" s="305">
        <v>700000</v>
      </c>
      <c r="G23" s="305">
        <v>700000</v>
      </c>
      <c r="H23" s="305">
        <v>700000</v>
      </c>
      <c r="I23" s="305">
        <v>700000</v>
      </c>
      <c r="J23" s="305">
        <v>700000</v>
      </c>
      <c r="K23" s="305">
        <v>700000</v>
      </c>
      <c r="L23" s="46">
        <f t="shared" si="0"/>
        <v>4200000</v>
      </c>
      <c r="M23" s="305">
        <v>700000</v>
      </c>
      <c r="N23" s="305">
        <v>700000</v>
      </c>
      <c r="O23" s="305">
        <v>700000</v>
      </c>
      <c r="P23" s="305">
        <v>700000</v>
      </c>
      <c r="Q23" s="305">
        <v>700000</v>
      </c>
      <c r="R23" s="305">
        <v>700000</v>
      </c>
      <c r="S23" s="46">
        <f t="shared" si="1"/>
        <v>4200000</v>
      </c>
      <c r="T23" s="47">
        <f t="shared" si="2"/>
        <v>8400000</v>
      </c>
      <c r="V23" s="12" t="s">
        <v>734</v>
      </c>
    </row>
    <row r="24" spans="2:22" ht="23.25" customHeight="1" x14ac:dyDescent="0.2">
      <c r="B24" s="33"/>
      <c r="C24" s="302" t="s">
        <v>588</v>
      </c>
      <c r="D24" s="302" t="s">
        <v>590</v>
      </c>
      <c r="E24" s="304" t="s">
        <v>717</v>
      </c>
      <c r="F24" s="305">
        <v>680000</v>
      </c>
      <c r="G24" s="305">
        <v>680000</v>
      </c>
      <c r="H24" s="305">
        <v>680000</v>
      </c>
      <c r="I24" s="305">
        <v>680000</v>
      </c>
      <c r="J24" s="305">
        <v>680000</v>
      </c>
      <c r="K24" s="305">
        <v>680000</v>
      </c>
      <c r="L24" s="46">
        <f t="shared" si="0"/>
        <v>4080000</v>
      </c>
      <c r="M24" s="305">
        <v>680000</v>
      </c>
      <c r="N24" s="305">
        <v>680000</v>
      </c>
      <c r="O24" s="305">
        <v>680000</v>
      </c>
      <c r="P24" s="305">
        <v>680000</v>
      </c>
      <c r="Q24" s="305">
        <v>680000</v>
      </c>
      <c r="R24" s="305">
        <v>680000</v>
      </c>
      <c r="S24" s="46">
        <f t="shared" si="1"/>
        <v>4080000</v>
      </c>
      <c r="T24" s="47">
        <f t="shared" si="2"/>
        <v>8160000</v>
      </c>
      <c r="V24" s="12" t="s">
        <v>734</v>
      </c>
    </row>
    <row r="25" spans="2:22" ht="23.25" customHeight="1" x14ac:dyDescent="0.2">
      <c r="B25" s="33"/>
      <c r="C25" s="302" t="s">
        <v>588</v>
      </c>
      <c r="D25" s="302" t="s">
        <v>590</v>
      </c>
      <c r="E25" s="304" t="s">
        <v>1461</v>
      </c>
      <c r="F25" s="305">
        <v>500000</v>
      </c>
      <c r="G25" s="305">
        <v>500000</v>
      </c>
      <c r="H25" s="305">
        <v>500000</v>
      </c>
      <c r="I25" s="305">
        <v>500000</v>
      </c>
      <c r="J25" s="305">
        <v>500000</v>
      </c>
      <c r="K25" s="305">
        <v>500000</v>
      </c>
      <c r="L25" s="46">
        <f t="shared" si="0"/>
        <v>3000000</v>
      </c>
      <c r="M25" s="305">
        <v>500000</v>
      </c>
      <c r="N25" s="305">
        <v>500000</v>
      </c>
      <c r="O25" s="305">
        <v>500000</v>
      </c>
      <c r="P25" s="305">
        <v>500000</v>
      </c>
      <c r="Q25" s="305">
        <v>500000</v>
      </c>
      <c r="R25" s="305">
        <v>500000</v>
      </c>
      <c r="S25" s="46">
        <f t="shared" si="1"/>
        <v>3000000</v>
      </c>
      <c r="T25" s="47">
        <f t="shared" si="2"/>
        <v>6000000</v>
      </c>
      <c r="V25" s="12" t="s">
        <v>734</v>
      </c>
    </row>
    <row r="26" spans="2:22" ht="23.25" customHeight="1" x14ac:dyDescent="0.2">
      <c r="B26" s="33"/>
      <c r="C26" s="302" t="s">
        <v>588</v>
      </c>
      <c r="D26" s="302" t="s">
        <v>590</v>
      </c>
      <c r="E26" s="304" t="s">
        <v>718</v>
      </c>
      <c r="F26" s="305">
        <v>500000</v>
      </c>
      <c r="G26" s="305">
        <v>500000</v>
      </c>
      <c r="H26" s="305">
        <v>500000</v>
      </c>
      <c r="I26" s="305">
        <v>500000</v>
      </c>
      <c r="J26" s="305">
        <v>500000</v>
      </c>
      <c r="K26" s="305">
        <v>500000</v>
      </c>
      <c r="L26" s="46">
        <f t="shared" si="0"/>
        <v>3000000</v>
      </c>
      <c r="M26" s="305">
        <v>500000</v>
      </c>
      <c r="N26" s="305">
        <v>500000</v>
      </c>
      <c r="O26" s="305">
        <v>500000</v>
      </c>
      <c r="P26" s="305">
        <v>500000</v>
      </c>
      <c r="Q26" s="305">
        <v>500000</v>
      </c>
      <c r="R26" s="305">
        <v>500000</v>
      </c>
      <c r="S26" s="46">
        <f t="shared" si="1"/>
        <v>3000000</v>
      </c>
      <c r="T26" s="47">
        <f t="shared" si="2"/>
        <v>6000000</v>
      </c>
      <c r="V26" s="12" t="s">
        <v>734</v>
      </c>
    </row>
    <row r="27" spans="2:22" ht="23.25" customHeight="1" x14ac:dyDescent="0.2">
      <c r="B27" s="33"/>
      <c r="C27" s="302" t="s">
        <v>588</v>
      </c>
      <c r="D27" s="302" t="s">
        <v>590</v>
      </c>
      <c r="E27" s="304" t="s">
        <v>708</v>
      </c>
      <c r="F27" s="305">
        <v>640000</v>
      </c>
      <c r="G27" s="305">
        <v>640000</v>
      </c>
      <c r="H27" s="305">
        <v>640000</v>
      </c>
      <c r="I27" s="305">
        <v>640000</v>
      </c>
      <c r="J27" s="305">
        <v>640000</v>
      </c>
      <c r="K27" s="305">
        <v>640000</v>
      </c>
      <c r="L27" s="46">
        <f t="shared" si="0"/>
        <v>3840000</v>
      </c>
      <c r="M27" s="305">
        <v>640000</v>
      </c>
      <c r="N27" s="305">
        <v>640000</v>
      </c>
      <c r="O27" s="305">
        <v>640000</v>
      </c>
      <c r="P27" s="305">
        <v>640000</v>
      </c>
      <c r="Q27" s="305">
        <v>640000</v>
      </c>
      <c r="R27" s="305">
        <v>640000</v>
      </c>
      <c r="S27" s="46">
        <f t="shared" si="1"/>
        <v>3840000</v>
      </c>
      <c r="T27" s="47">
        <f t="shared" si="2"/>
        <v>7680000</v>
      </c>
      <c r="V27" s="12" t="s">
        <v>734</v>
      </c>
    </row>
    <row r="28" spans="2:22" ht="23.25" customHeight="1" x14ac:dyDescent="0.2">
      <c r="B28" s="33"/>
      <c r="C28" s="302" t="s">
        <v>588</v>
      </c>
      <c r="D28" s="302" t="s">
        <v>678</v>
      </c>
      <c r="E28" s="304" t="s">
        <v>760</v>
      </c>
      <c r="F28" s="305">
        <v>500000</v>
      </c>
      <c r="G28" s="305">
        <v>500000</v>
      </c>
      <c r="H28" s="305">
        <v>500000</v>
      </c>
      <c r="I28" s="305">
        <v>500000</v>
      </c>
      <c r="J28" s="305">
        <v>500000</v>
      </c>
      <c r="K28" s="305">
        <v>500000</v>
      </c>
      <c r="L28" s="46">
        <f t="shared" si="0"/>
        <v>3000000</v>
      </c>
      <c r="M28" s="305">
        <v>500000</v>
      </c>
      <c r="N28" s="305">
        <v>500000</v>
      </c>
      <c r="O28" s="305">
        <v>500000</v>
      </c>
      <c r="P28" s="305">
        <v>500000</v>
      </c>
      <c r="Q28" s="305">
        <v>500000</v>
      </c>
      <c r="R28" s="305">
        <v>500000</v>
      </c>
      <c r="S28" s="46">
        <f t="shared" si="1"/>
        <v>3000000</v>
      </c>
      <c r="T28" s="47">
        <f t="shared" si="2"/>
        <v>6000000</v>
      </c>
      <c r="V28" s="12" t="s">
        <v>734</v>
      </c>
    </row>
    <row r="29" spans="2:22" ht="23.25" customHeight="1" x14ac:dyDescent="0.2">
      <c r="B29" s="33"/>
      <c r="C29" s="302" t="s">
        <v>588</v>
      </c>
      <c r="D29" s="302" t="s">
        <v>1454</v>
      </c>
      <c r="E29" s="304" t="s">
        <v>720</v>
      </c>
      <c r="F29" s="305">
        <v>1000000</v>
      </c>
      <c r="G29" s="305">
        <v>1000000</v>
      </c>
      <c r="H29" s="305">
        <v>1000000</v>
      </c>
      <c r="I29" s="305">
        <v>1000000</v>
      </c>
      <c r="J29" s="305">
        <v>1000000</v>
      </c>
      <c r="K29" s="305">
        <v>1000000</v>
      </c>
      <c r="L29" s="46">
        <f t="shared" si="0"/>
        <v>6000000</v>
      </c>
      <c r="M29" s="305">
        <v>1000000</v>
      </c>
      <c r="N29" s="305">
        <v>1000000</v>
      </c>
      <c r="O29" s="305">
        <v>1000000</v>
      </c>
      <c r="P29" s="305">
        <v>1000000</v>
      </c>
      <c r="Q29" s="305">
        <v>1000000</v>
      </c>
      <c r="R29" s="305">
        <v>1000000</v>
      </c>
      <c r="S29" s="46">
        <f t="shared" si="1"/>
        <v>6000000</v>
      </c>
      <c r="T29" s="47">
        <f t="shared" si="2"/>
        <v>12000000</v>
      </c>
      <c r="V29" s="12" t="s">
        <v>736</v>
      </c>
    </row>
    <row r="30" spans="2:22" ht="23.25" customHeight="1" x14ac:dyDescent="0.2">
      <c r="B30" s="33"/>
      <c r="C30" s="302" t="s">
        <v>588</v>
      </c>
      <c r="D30" s="302" t="s">
        <v>832</v>
      </c>
      <c r="E30" s="304" t="s">
        <v>826</v>
      </c>
      <c r="F30" s="305">
        <v>800000</v>
      </c>
      <c r="G30" s="305">
        <v>800000</v>
      </c>
      <c r="H30" s="305">
        <v>800000</v>
      </c>
      <c r="I30" s="305">
        <v>800000</v>
      </c>
      <c r="J30" s="305">
        <v>800000</v>
      </c>
      <c r="K30" s="305">
        <v>800000</v>
      </c>
      <c r="L30" s="46">
        <f t="shared" si="0"/>
        <v>4800000</v>
      </c>
      <c r="M30" s="305">
        <v>800000</v>
      </c>
      <c r="N30" s="305">
        <v>800000</v>
      </c>
      <c r="O30" s="305">
        <v>800000</v>
      </c>
      <c r="P30" s="305">
        <v>800000</v>
      </c>
      <c r="Q30" s="305">
        <v>800000</v>
      </c>
      <c r="R30" s="305">
        <v>800000</v>
      </c>
      <c r="S30" s="46">
        <f t="shared" si="1"/>
        <v>4800000</v>
      </c>
      <c r="T30" s="47">
        <f t="shared" si="2"/>
        <v>9600000</v>
      </c>
      <c r="V30" s="12" t="s">
        <v>734</v>
      </c>
    </row>
    <row r="31" spans="2:22" ht="23.25" customHeight="1" x14ac:dyDescent="0.2">
      <c r="B31" s="33"/>
      <c r="C31" s="302" t="s">
        <v>588</v>
      </c>
      <c r="D31" s="302" t="s">
        <v>1455</v>
      </c>
      <c r="E31" s="304" t="s">
        <v>1113</v>
      </c>
      <c r="F31" s="305">
        <v>750000</v>
      </c>
      <c r="G31" s="305"/>
      <c r="H31" s="305"/>
      <c r="I31" s="305"/>
      <c r="J31" s="305"/>
      <c r="K31" s="305"/>
      <c r="L31" s="46">
        <f t="shared" si="0"/>
        <v>750000</v>
      </c>
      <c r="M31" s="305"/>
      <c r="N31" s="305"/>
      <c r="O31" s="305"/>
      <c r="P31" s="305"/>
      <c r="Q31" s="305"/>
      <c r="R31" s="305"/>
      <c r="S31" s="46">
        <f t="shared" si="1"/>
        <v>0</v>
      </c>
      <c r="T31" s="47">
        <f t="shared" si="2"/>
        <v>750000</v>
      </c>
      <c r="V31" s="12" t="s">
        <v>734</v>
      </c>
    </row>
    <row r="32" spans="2:22" ht="23.25" customHeight="1" x14ac:dyDescent="0.2">
      <c r="B32" s="33"/>
      <c r="C32" s="302" t="s">
        <v>327</v>
      </c>
      <c r="D32" s="302" t="s">
        <v>653</v>
      </c>
      <c r="E32" s="304" t="s">
        <v>848</v>
      </c>
      <c r="F32" s="305">
        <v>300000</v>
      </c>
      <c r="G32" s="305">
        <v>300000</v>
      </c>
      <c r="H32" s="305">
        <v>300000</v>
      </c>
      <c r="I32" s="305">
        <v>300000</v>
      </c>
      <c r="J32" s="305">
        <v>300000</v>
      </c>
      <c r="K32" s="305">
        <v>300000</v>
      </c>
      <c r="L32" s="46">
        <f t="shared" si="0"/>
        <v>1800000</v>
      </c>
      <c r="M32" s="305">
        <v>300000</v>
      </c>
      <c r="N32" s="305">
        <v>300000</v>
      </c>
      <c r="O32" s="305">
        <v>300000</v>
      </c>
      <c r="P32" s="305">
        <v>300000</v>
      </c>
      <c r="Q32" s="305">
        <v>300000</v>
      </c>
      <c r="R32" s="305">
        <v>300000</v>
      </c>
      <c r="S32" s="46">
        <f t="shared" si="1"/>
        <v>1800000</v>
      </c>
      <c r="T32" s="47">
        <f t="shared" si="2"/>
        <v>3600000</v>
      </c>
      <c r="V32" s="12" t="s">
        <v>734</v>
      </c>
    </row>
    <row r="33" spans="2:22" ht="23.25" customHeight="1" x14ac:dyDescent="0.2">
      <c r="B33" s="33"/>
      <c r="C33" s="302" t="s">
        <v>658</v>
      </c>
      <c r="D33" s="302" t="s">
        <v>627</v>
      </c>
      <c r="E33" s="304" t="s">
        <v>765</v>
      </c>
      <c r="F33" s="305">
        <v>850000</v>
      </c>
      <c r="G33" s="305">
        <v>850000</v>
      </c>
      <c r="H33" s="305">
        <v>850000</v>
      </c>
      <c r="I33" s="305">
        <v>850000</v>
      </c>
      <c r="J33" s="305">
        <v>850000</v>
      </c>
      <c r="K33" s="305">
        <v>850000</v>
      </c>
      <c r="L33" s="46">
        <f t="shared" si="0"/>
        <v>5100000</v>
      </c>
      <c r="M33" s="305">
        <v>850000</v>
      </c>
      <c r="N33" s="305">
        <v>850000</v>
      </c>
      <c r="O33" s="305">
        <v>850000</v>
      </c>
      <c r="P33" s="305">
        <v>850000</v>
      </c>
      <c r="Q33" s="305">
        <v>850000</v>
      </c>
      <c r="R33" s="305">
        <v>850000</v>
      </c>
      <c r="S33" s="46">
        <f t="shared" si="1"/>
        <v>5100000</v>
      </c>
      <c r="T33" s="47">
        <f t="shared" si="2"/>
        <v>10200000</v>
      </c>
      <c r="V33" s="12" t="s">
        <v>734</v>
      </c>
    </row>
    <row r="34" spans="2:22" ht="23.25" customHeight="1" x14ac:dyDescent="0.2">
      <c r="B34" s="33"/>
      <c r="C34" s="302" t="s">
        <v>658</v>
      </c>
      <c r="D34" s="302" t="s">
        <v>627</v>
      </c>
      <c r="E34" s="304" t="s">
        <v>626</v>
      </c>
      <c r="F34" s="305">
        <v>650000</v>
      </c>
      <c r="G34" s="305">
        <v>650000</v>
      </c>
      <c r="H34" s="305">
        <v>650000</v>
      </c>
      <c r="I34" s="305">
        <v>650000</v>
      </c>
      <c r="J34" s="305">
        <v>650000</v>
      </c>
      <c r="K34" s="305">
        <v>650000</v>
      </c>
      <c r="L34" s="46">
        <f t="shared" si="0"/>
        <v>3900000</v>
      </c>
      <c r="M34" s="305">
        <v>650000</v>
      </c>
      <c r="N34" s="305">
        <v>650000</v>
      </c>
      <c r="O34" s="305">
        <v>650000</v>
      </c>
      <c r="P34" s="305">
        <v>650000</v>
      </c>
      <c r="Q34" s="305">
        <v>650000</v>
      </c>
      <c r="R34" s="305">
        <v>650000</v>
      </c>
      <c r="S34" s="46">
        <f t="shared" si="1"/>
        <v>3900000</v>
      </c>
      <c r="T34" s="47">
        <f t="shared" si="2"/>
        <v>7800000</v>
      </c>
      <c r="V34" s="12" t="s">
        <v>734</v>
      </c>
    </row>
    <row r="35" spans="2:22" ht="23.25" customHeight="1" x14ac:dyDescent="0.2">
      <c r="B35" s="33"/>
      <c r="C35" s="302" t="s">
        <v>658</v>
      </c>
      <c r="D35" s="302" t="s">
        <v>627</v>
      </c>
      <c r="E35" s="304" t="s">
        <v>951</v>
      </c>
      <c r="F35" s="305">
        <v>60000</v>
      </c>
      <c r="G35" s="305">
        <v>60000</v>
      </c>
      <c r="H35" s="305">
        <v>60000</v>
      </c>
      <c r="I35" s="305">
        <v>60000</v>
      </c>
      <c r="J35" s="305">
        <v>60000</v>
      </c>
      <c r="K35" s="305">
        <v>60000</v>
      </c>
      <c r="L35" s="46">
        <f t="shared" si="0"/>
        <v>360000</v>
      </c>
      <c r="M35" s="305">
        <v>60000</v>
      </c>
      <c r="N35" s="305">
        <v>60000</v>
      </c>
      <c r="O35" s="305">
        <v>60000</v>
      </c>
      <c r="P35" s="305">
        <v>60000</v>
      </c>
      <c r="Q35" s="305">
        <v>60000</v>
      </c>
      <c r="R35" s="305">
        <v>60000</v>
      </c>
      <c r="S35" s="46">
        <f t="shared" si="1"/>
        <v>360000</v>
      </c>
      <c r="T35" s="47">
        <f t="shared" si="2"/>
        <v>720000</v>
      </c>
      <c r="V35" s="12" t="s">
        <v>734</v>
      </c>
    </row>
    <row r="36" spans="2:22" ht="23.25" customHeight="1" x14ac:dyDescent="0.2">
      <c r="B36" s="33"/>
      <c r="C36" s="302" t="s">
        <v>837</v>
      </c>
      <c r="D36" s="302" t="s">
        <v>1055</v>
      </c>
      <c r="E36" s="304" t="s">
        <v>715</v>
      </c>
      <c r="F36" s="305">
        <v>800000</v>
      </c>
      <c r="G36" s="305">
        <v>800000</v>
      </c>
      <c r="H36" s="305">
        <v>800000</v>
      </c>
      <c r="I36" s="305">
        <v>800000</v>
      </c>
      <c r="J36" s="305">
        <v>800000</v>
      </c>
      <c r="K36" s="305">
        <v>800000</v>
      </c>
      <c r="L36" s="46">
        <f t="shared" si="0"/>
        <v>4800000</v>
      </c>
      <c r="M36" s="305">
        <v>800000</v>
      </c>
      <c r="N36" s="305">
        <v>800000</v>
      </c>
      <c r="O36" s="305">
        <v>800000</v>
      </c>
      <c r="P36" s="305">
        <v>800000</v>
      </c>
      <c r="Q36" s="305">
        <v>800000</v>
      </c>
      <c r="R36" s="305">
        <v>800000</v>
      </c>
      <c r="S36" s="46">
        <f t="shared" si="1"/>
        <v>4800000</v>
      </c>
      <c r="T36" s="47">
        <f t="shared" si="2"/>
        <v>9600000</v>
      </c>
      <c r="V36" s="12" t="s">
        <v>734</v>
      </c>
    </row>
    <row r="37" spans="2:22" ht="23.25" customHeight="1" x14ac:dyDescent="0.2">
      <c r="B37" s="33"/>
      <c r="C37" s="302" t="s">
        <v>837</v>
      </c>
      <c r="D37" s="302" t="s">
        <v>1149</v>
      </c>
      <c r="E37" s="304" t="s">
        <v>1091</v>
      </c>
      <c r="F37" s="305">
        <v>520000</v>
      </c>
      <c r="G37" s="305">
        <v>520000</v>
      </c>
      <c r="H37" s="305">
        <v>520000</v>
      </c>
      <c r="I37" s="305">
        <v>520000</v>
      </c>
      <c r="J37" s="305">
        <v>520000</v>
      </c>
      <c r="K37" s="305">
        <v>520000</v>
      </c>
      <c r="L37" s="46">
        <f t="shared" si="0"/>
        <v>3120000</v>
      </c>
      <c r="M37" s="305">
        <v>520000</v>
      </c>
      <c r="N37" s="305">
        <v>520000</v>
      </c>
      <c r="O37" s="305">
        <v>520000</v>
      </c>
      <c r="P37" s="305">
        <v>520000</v>
      </c>
      <c r="Q37" s="305">
        <v>520000</v>
      </c>
      <c r="R37" s="305">
        <v>520000</v>
      </c>
      <c r="S37" s="46">
        <f t="shared" si="1"/>
        <v>3120000</v>
      </c>
      <c r="T37" s="47">
        <f t="shared" si="2"/>
        <v>6240000</v>
      </c>
      <c r="V37" s="12" t="s">
        <v>734</v>
      </c>
    </row>
    <row r="38" spans="2:22" ht="23.25" customHeight="1" x14ac:dyDescent="0.2">
      <c r="B38" s="33"/>
      <c r="C38" s="302" t="s">
        <v>1171</v>
      </c>
      <c r="D38" s="302" t="s">
        <v>1150</v>
      </c>
      <c r="E38" s="304" t="s">
        <v>1094</v>
      </c>
      <c r="F38" s="305">
        <v>720000</v>
      </c>
      <c r="G38" s="305">
        <v>720000</v>
      </c>
      <c r="H38" s="305">
        <v>720000</v>
      </c>
      <c r="I38" s="305">
        <v>720000</v>
      </c>
      <c r="J38" s="305">
        <v>720000</v>
      </c>
      <c r="K38" s="305">
        <v>720000</v>
      </c>
      <c r="L38" s="46">
        <f t="shared" si="0"/>
        <v>4320000</v>
      </c>
      <c r="M38" s="305">
        <v>720000</v>
      </c>
      <c r="N38" s="305">
        <v>720000</v>
      </c>
      <c r="O38" s="305">
        <v>720000</v>
      </c>
      <c r="P38" s="305">
        <v>720000</v>
      </c>
      <c r="Q38" s="305">
        <v>720000</v>
      </c>
      <c r="R38" s="305">
        <v>720000</v>
      </c>
      <c r="S38" s="46">
        <f t="shared" si="1"/>
        <v>4320000</v>
      </c>
      <c r="T38" s="47">
        <f t="shared" si="2"/>
        <v>8640000</v>
      </c>
      <c r="V38" s="12" t="s">
        <v>734</v>
      </c>
    </row>
    <row r="39" spans="2:22" ht="23.25" customHeight="1" x14ac:dyDescent="0.2">
      <c r="B39" s="33"/>
      <c r="C39" s="302" t="s">
        <v>1135</v>
      </c>
      <c r="D39" s="302" t="s">
        <v>1151</v>
      </c>
      <c r="E39" s="304" t="s">
        <v>713</v>
      </c>
      <c r="F39" s="305">
        <v>770000</v>
      </c>
      <c r="G39" s="305">
        <v>770000</v>
      </c>
      <c r="H39" s="305">
        <v>770000</v>
      </c>
      <c r="I39" s="305">
        <v>770000</v>
      </c>
      <c r="J39" s="305">
        <v>770000</v>
      </c>
      <c r="K39" s="305">
        <v>770000</v>
      </c>
      <c r="L39" s="46">
        <f t="shared" si="0"/>
        <v>4620000</v>
      </c>
      <c r="M39" s="305">
        <v>770000</v>
      </c>
      <c r="N39" s="305">
        <v>770000</v>
      </c>
      <c r="O39" s="305">
        <v>770000</v>
      </c>
      <c r="P39" s="305">
        <v>770000</v>
      </c>
      <c r="Q39" s="305">
        <v>770000</v>
      </c>
      <c r="R39" s="305">
        <v>770000</v>
      </c>
      <c r="S39" s="46">
        <f t="shared" si="1"/>
        <v>4620000</v>
      </c>
      <c r="T39" s="47">
        <f t="shared" si="2"/>
        <v>9240000</v>
      </c>
      <c r="V39" s="12" t="s">
        <v>734</v>
      </c>
    </row>
    <row r="40" spans="2:22" ht="23.25" customHeight="1" x14ac:dyDescent="0.2">
      <c r="B40" s="33"/>
      <c r="C40" s="302" t="s">
        <v>1135</v>
      </c>
      <c r="D40" s="302" t="s">
        <v>1183</v>
      </c>
      <c r="E40" s="304" t="s">
        <v>1166</v>
      </c>
      <c r="F40" s="305">
        <v>680000</v>
      </c>
      <c r="G40" s="305">
        <v>680000</v>
      </c>
      <c r="H40" s="305">
        <v>680000</v>
      </c>
      <c r="I40" s="305">
        <v>680000</v>
      </c>
      <c r="J40" s="305">
        <v>680000</v>
      </c>
      <c r="K40" s="305">
        <v>680000</v>
      </c>
      <c r="L40" s="46">
        <f t="shared" si="0"/>
        <v>4080000</v>
      </c>
      <c r="M40" s="305">
        <v>680000</v>
      </c>
      <c r="N40" s="305">
        <v>680000</v>
      </c>
      <c r="O40" s="305">
        <v>680000</v>
      </c>
      <c r="P40" s="305">
        <v>680000</v>
      </c>
      <c r="Q40" s="305">
        <v>680000</v>
      </c>
      <c r="R40" s="305">
        <v>680000</v>
      </c>
      <c r="S40" s="46">
        <f t="shared" si="1"/>
        <v>4080000</v>
      </c>
      <c r="T40" s="47">
        <f t="shared" si="2"/>
        <v>8160000</v>
      </c>
      <c r="V40" s="12" t="s">
        <v>734</v>
      </c>
    </row>
    <row r="41" spans="2:22" ht="23.25" customHeight="1" x14ac:dyDescent="0.2">
      <c r="B41" s="33"/>
      <c r="C41" s="302" t="s">
        <v>811</v>
      </c>
      <c r="D41" s="302" t="s">
        <v>846</v>
      </c>
      <c r="E41" s="304" t="s">
        <v>187</v>
      </c>
      <c r="F41" s="305">
        <v>750000</v>
      </c>
      <c r="G41" s="305">
        <v>750000</v>
      </c>
      <c r="H41" s="305">
        <v>750000</v>
      </c>
      <c r="I41" s="305">
        <v>750000</v>
      </c>
      <c r="J41" s="305">
        <v>750000</v>
      </c>
      <c r="K41" s="305">
        <v>750000</v>
      </c>
      <c r="L41" s="46">
        <f t="shared" si="0"/>
        <v>4500000</v>
      </c>
      <c r="M41" s="305">
        <v>750000</v>
      </c>
      <c r="N41" s="305">
        <v>750000</v>
      </c>
      <c r="O41" s="305">
        <v>750000</v>
      </c>
      <c r="P41" s="305">
        <v>750000</v>
      </c>
      <c r="Q41" s="305">
        <v>750000</v>
      </c>
      <c r="R41" s="305">
        <v>750000</v>
      </c>
      <c r="S41" s="46">
        <f t="shared" si="1"/>
        <v>4500000</v>
      </c>
      <c r="T41" s="47">
        <f t="shared" si="2"/>
        <v>9000000</v>
      </c>
      <c r="V41" s="12" t="s">
        <v>734</v>
      </c>
    </row>
    <row r="42" spans="2:22" ht="23.25" customHeight="1" x14ac:dyDescent="0.2">
      <c r="B42" s="33"/>
      <c r="C42" s="302" t="s">
        <v>580</v>
      </c>
      <c r="D42" s="302" t="s">
        <v>729</v>
      </c>
      <c r="E42" s="304" t="s">
        <v>121</v>
      </c>
      <c r="F42" s="305">
        <v>390000</v>
      </c>
      <c r="G42" s="305">
        <v>390000</v>
      </c>
      <c r="H42" s="305">
        <v>390000</v>
      </c>
      <c r="I42" s="305">
        <v>390000</v>
      </c>
      <c r="J42" s="305">
        <v>390000</v>
      </c>
      <c r="K42" s="305">
        <v>390000</v>
      </c>
      <c r="L42" s="46">
        <f t="shared" si="0"/>
        <v>2340000</v>
      </c>
      <c r="M42" s="305">
        <v>390000</v>
      </c>
      <c r="N42" s="305">
        <v>390000</v>
      </c>
      <c r="O42" s="305">
        <v>390000</v>
      </c>
      <c r="P42" s="305">
        <v>390000</v>
      </c>
      <c r="Q42" s="305">
        <v>390000</v>
      </c>
      <c r="R42" s="305">
        <v>390000</v>
      </c>
      <c r="S42" s="46">
        <f t="shared" si="1"/>
        <v>2340000</v>
      </c>
      <c r="T42" s="47">
        <f t="shared" si="2"/>
        <v>4680000</v>
      </c>
      <c r="V42" s="12" t="s">
        <v>734</v>
      </c>
    </row>
    <row r="43" spans="2:22" ht="23.25" customHeight="1" x14ac:dyDescent="0.2">
      <c r="B43" s="33"/>
      <c r="C43" s="302" t="s">
        <v>864</v>
      </c>
      <c r="D43" s="302" t="s">
        <v>1152</v>
      </c>
      <c r="E43" s="304" t="s">
        <v>1120</v>
      </c>
      <c r="F43" s="305">
        <v>610000</v>
      </c>
      <c r="G43" s="305">
        <v>610000</v>
      </c>
      <c r="H43" s="305">
        <v>610000</v>
      </c>
      <c r="I43" s="305">
        <v>610000</v>
      </c>
      <c r="J43" s="305">
        <v>610000</v>
      </c>
      <c r="K43" s="305">
        <v>610000</v>
      </c>
      <c r="L43" s="46">
        <f t="shared" si="0"/>
        <v>3660000</v>
      </c>
      <c r="M43" s="305">
        <v>610000</v>
      </c>
      <c r="N43" s="305">
        <v>610000</v>
      </c>
      <c r="O43" s="305">
        <v>610000</v>
      </c>
      <c r="P43" s="305">
        <v>610000</v>
      </c>
      <c r="Q43" s="305">
        <v>610000</v>
      </c>
      <c r="R43" s="305">
        <v>610000</v>
      </c>
      <c r="S43" s="46">
        <f t="shared" si="1"/>
        <v>3660000</v>
      </c>
      <c r="T43" s="47">
        <f t="shared" si="2"/>
        <v>7320000</v>
      </c>
      <c r="V43" s="12" t="s">
        <v>734</v>
      </c>
    </row>
    <row r="44" spans="2:22" ht="23.25" customHeight="1" x14ac:dyDescent="0.2">
      <c r="B44" s="33"/>
      <c r="C44" s="302" t="s">
        <v>864</v>
      </c>
      <c r="D44" s="302" t="s">
        <v>1374</v>
      </c>
      <c r="E44" s="304" t="s">
        <v>719</v>
      </c>
      <c r="F44" s="305">
        <v>730000</v>
      </c>
      <c r="G44" s="305">
        <v>730000</v>
      </c>
      <c r="H44" s="305">
        <v>730000</v>
      </c>
      <c r="I44" s="305">
        <v>730000</v>
      </c>
      <c r="J44" s="305">
        <v>730000</v>
      </c>
      <c r="K44" s="305">
        <v>730000</v>
      </c>
      <c r="L44" s="46">
        <f t="shared" si="0"/>
        <v>4380000</v>
      </c>
      <c r="M44" s="305">
        <v>730000</v>
      </c>
      <c r="N44" s="305">
        <v>730000</v>
      </c>
      <c r="O44" s="305">
        <v>730000</v>
      </c>
      <c r="P44" s="305">
        <v>730000</v>
      </c>
      <c r="Q44" s="305">
        <v>730000</v>
      </c>
      <c r="R44" s="305">
        <v>730000</v>
      </c>
      <c r="S44" s="46">
        <f t="shared" si="1"/>
        <v>4380000</v>
      </c>
      <c r="T44" s="47">
        <f t="shared" si="2"/>
        <v>8760000</v>
      </c>
      <c r="V44" s="12" t="s">
        <v>734</v>
      </c>
    </row>
    <row r="45" spans="2:22" ht="23.25" customHeight="1" x14ac:dyDescent="0.2">
      <c r="B45" s="33"/>
      <c r="C45" s="302" t="s">
        <v>864</v>
      </c>
      <c r="D45" s="302" t="s">
        <v>1374</v>
      </c>
      <c r="E45" s="304" t="s">
        <v>1351</v>
      </c>
      <c r="F45" s="305">
        <v>450000</v>
      </c>
      <c r="G45" s="305">
        <v>450000</v>
      </c>
      <c r="H45" s="305">
        <v>450000</v>
      </c>
      <c r="I45" s="305">
        <v>450000</v>
      </c>
      <c r="J45" s="305">
        <v>450000</v>
      </c>
      <c r="K45" s="305">
        <v>450000</v>
      </c>
      <c r="L45" s="46">
        <f t="shared" si="0"/>
        <v>2700000</v>
      </c>
      <c r="M45" s="305">
        <v>450000</v>
      </c>
      <c r="N45" s="305">
        <v>450000</v>
      </c>
      <c r="O45" s="305">
        <v>450000</v>
      </c>
      <c r="P45" s="305">
        <v>450000</v>
      </c>
      <c r="Q45" s="305">
        <v>450000</v>
      </c>
      <c r="R45" s="305">
        <v>450000</v>
      </c>
      <c r="S45" s="46">
        <f t="shared" si="1"/>
        <v>2700000</v>
      </c>
      <c r="T45" s="47">
        <f t="shared" si="2"/>
        <v>5400000</v>
      </c>
      <c r="V45" s="12" t="s">
        <v>733</v>
      </c>
    </row>
    <row r="46" spans="2:22" ht="23.25" customHeight="1" x14ac:dyDescent="0.2">
      <c r="B46" s="33"/>
      <c r="C46" s="302" t="s">
        <v>1188</v>
      </c>
      <c r="D46" s="302" t="s">
        <v>1189</v>
      </c>
      <c r="E46" s="304" t="s">
        <v>868</v>
      </c>
      <c r="F46" s="305">
        <v>700000</v>
      </c>
      <c r="G46" s="305">
        <v>700000</v>
      </c>
      <c r="H46" s="305">
        <v>700000</v>
      </c>
      <c r="I46" s="305">
        <v>700000</v>
      </c>
      <c r="J46" s="305">
        <v>700000</v>
      </c>
      <c r="K46" s="305">
        <v>700000</v>
      </c>
      <c r="L46" s="46">
        <f t="shared" si="0"/>
        <v>4200000</v>
      </c>
      <c r="M46" s="305">
        <v>700000</v>
      </c>
      <c r="N46" s="305">
        <v>700000</v>
      </c>
      <c r="O46" s="305">
        <v>700000</v>
      </c>
      <c r="P46" s="305">
        <v>700000</v>
      </c>
      <c r="Q46" s="305">
        <v>700000</v>
      </c>
      <c r="R46" s="305">
        <v>700000</v>
      </c>
      <c r="S46" s="46">
        <f t="shared" si="1"/>
        <v>4200000</v>
      </c>
      <c r="T46" s="47">
        <f t="shared" si="2"/>
        <v>8400000</v>
      </c>
      <c r="V46" s="12" t="s">
        <v>734</v>
      </c>
    </row>
    <row r="47" spans="2:22" ht="23.25" customHeight="1" x14ac:dyDescent="0.2">
      <c r="B47" s="33"/>
      <c r="C47" s="302" t="s">
        <v>1195</v>
      </c>
      <c r="D47" s="302" t="s">
        <v>1377</v>
      </c>
      <c r="E47" s="304" t="s">
        <v>709</v>
      </c>
      <c r="F47" s="305">
        <v>770000</v>
      </c>
      <c r="G47" s="305">
        <v>770000</v>
      </c>
      <c r="H47" s="305">
        <v>770000</v>
      </c>
      <c r="I47" s="305">
        <v>770000</v>
      </c>
      <c r="J47" s="305">
        <v>770000</v>
      </c>
      <c r="K47" s="305">
        <v>770000</v>
      </c>
      <c r="L47" s="46">
        <f t="shared" si="0"/>
        <v>4620000</v>
      </c>
      <c r="M47" s="305">
        <v>770000</v>
      </c>
      <c r="N47" s="305">
        <v>770000</v>
      </c>
      <c r="O47" s="305">
        <v>770000</v>
      </c>
      <c r="P47" s="305">
        <v>770000</v>
      </c>
      <c r="Q47" s="305">
        <v>770000</v>
      </c>
      <c r="R47" s="305">
        <v>770000</v>
      </c>
      <c r="S47" s="46">
        <f t="shared" si="1"/>
        <v>4620000</v>
      </c>
      <c r="T47" s="47">
        <f t="shared" si="2"/>
        <v>9240000</v>
      </c>
      <c r="V47" s="12" t="s">
        <v>734</v>
      </c>
    </row>
    <row r="48" spans="2:22" ht="23.25" customHeight="1" x14ac:dyDescent="0.2">
      <c r="B48" s="33"/>
      <c r="C48" s="302" t="s">
        <v>1462</v>
      </c>
      <c r="D48" s="302" t="s">
        <v>1464</v>
      </c>
      <c r="E48" s="304" t="s">
        <v>461</v>
      </c>
      <c r="F48" s="305">
        <v>630000</v>
      </c>
      <c r="G48" s="305">
        <v>630000</v>
      </c>
      <c r="H48" s="305">
        <v>630000</v>
      </c>
      <c r="I48" s="305">
        <v>630000</v>
      </c>
      <c r="J48" s="305">
        <v>630000</v>
      </c>
      <c r="K48" s="305">
        <v>630000</v>
      </c>
      <c r="L48" s="46">
        <f t="shared" si="0"/>
        <v>3780000</v>
      </c>
      <c r="M48" s="305">
        <v>630000</v>
      </c>
      <c r="N48" s="305">
        <v>630000</v>
      </c>
      <c r="O48" s="305">
        <v>630000</v>
      </c>
      <c r="P48" s="305">
        <v>630000</v>
      </c>
      <c r="Q48" s="305">
        <v>630000</v>
      </c>
      <c r="R48" s="305">
        <v>630000</v>
      </c>
      <c r="S48" s="46">
        <f t="shared" si="1"/>
        <v>3780000</v>
      </c>
      <c r="T48" s="47">
        <f t="shared" si="2"/>
        <v>7560000</v>
      </c>
      <c r="V48" s="12" t="s">
        <v>734</v>
      </c>
    </row>
    <row r="49" spans="2:22" ht="23.25" customHeight="1" x14ac:dyDescent="0.2">
      <c r="B49" s="33"/>
      <c r="C49" s="302"/>
      <c r="D49" s="302"/>
      <c r="E49" s="304"/>
      <c r="F49" s="305"/>
      <c r="G49" s="305"/>
      <c r="H49" s="305"/>
      <c r="I49" s="305"/>
      <c r="J49" s="305"/>
      <c r="K49" s="305"/>
      <c r="L49" s="46">
        <f t="shared" si="0"/>
        <v>0</v>
      </c>
      <c r="M49" s="305"/>
      <c r="N49" s="305"/>
      <c r="O49" s="305"/>
      <c r="P49" s="305"/>
      <c r="Q49" s="305"/>
      <c r="R49" s="305"/>
      <c r="S49" s="46">
        <f t="shared" si="1"/>
        <v>0</v>
      </c>
      <c r="T49" s="47">
        <f t="shared" si="2"/>
        <v>0</v>
      </c>
    </row>
    <row r="50" spans="2:22" ht="23.25" customHeight="1" x14ac:dyDescent="0.2">
      <c r="B50" s="33"/>
      <c r="C50" s="302" t="s">
        <v>664</v>
      </c>
      <c r="D50" s="302" t="s">
        <v>1175</v>
      </c>
      <c r="E50" s="304" t="s">
        <v>770</v>
      </c>
      <c r="F50" s="305">
        <v>48000</v>
      </c>
      <c r="G50" s="305">
        <v>48000</v>
      </c>
      <c r="H50" s="305">
        <v>48000</v>
      </c>
      <c r="I50" s="305">
        <v>48000</v>
      </c>
      <c r="J50" s="305">
        <v>48000</v>
      </c>
      <c r="K50" s="305">
        <v>48000</v>
      </c>
      <c r="L50" s="46">
        <f t="shared" si="0"/>
        <v>288000</v>
      </c>
      <c r="M50" s="305">
        <v>48000</v>
      </c>
      <c r="N50" s="305">
        <v>48000</v>
      </c>
      <c r="O50" s="305">
        <v>48000</v>
      </c>
      <c r="P50" s="305">
        <v>48000</v>
      </c>
      <c r="Q50" s="305">
        <v>48000</v>
      </c>
      <c r="R50" s="305">
        <v>48000</v>
      </c>
      <c r="S50" s="46">
        <f t="shared" si="1"/>
        <v>288000</v>
      </c>
      <c r="T50" s="47">
        <f t="shared" si="2"/>
        <v>576000</v>
      </c>
      <c r="V50" s="12" t="s">
        <v>734</v>
      </c>
    </row>
    <row r="51" spans="2:22" ht="23.25" customHeight="1" x14ac:dyDescent="0.2">
      <c r="B51" s="33"/>
      <c r="C51" s="302" t="s">
        <v>644</v>
      </c>
      <c r="D51" s="302" t="s">
        <v>1056</v>
      </c>
      <c r="E51" s="304" t="s">
        <v>770</v>
      </c>
      <c r="F51" s="305"/>
      <c r="G51" s="305"/>
      <c r="H51" s="305"/>
      <c r="I51" s="305"/>
      <c r="J51" s="305">
        <v>650000</v>
      </c>
      <c r="K51" s="305"/>
      <c r="L51" s="46">
        <f t="shared" si="0"/>
        <v>650000</v>
      </c>
      <c r="M51" s="305"/>
      <c r="N51" s="305"/>
      <c r="O51" s="305"/>
      <c r="P51" s="305"/>
      <c r="Q51" s="305"/>
      <c r="R51" s="305"/>
      <c r="S51" s="46">
        <f t="shared" si="1"/>
        <v>0</v>
      </c>
      <c r="T51" s="47">
        <f t="shared" si="2"/>
        <v>650000</v>
      </c>
    </row>
    <row r="52" spans="2:22" ht="23.25" customHeight="1" x14ac:dyDescent="0.2">
      <c r="B52" s="33"/>
      <c r="C52" s="302" t="s">
        <v>677</v>
      </c>
      <c r="D52" s="302" t="s">
        <v>1057</v>
      </c>
      <c r="E52" s="304" t="s">
        <v>770</v>
      </c>
      <c r="F52" s="305"/>
      <c r="G52" s="305"/>
      <c r="H52" s="305"/>
      <c r="I52" s="305"/>
      <c r="J52" s="305"/>
      <c r="K52" s="305"/>
      <c r="L52" s="46">
        <f t="shared" si="0"/>
        <v>0</v>
      </c>
      <c r="M52" s="305"/>
      <c r="N52" s="305">
        <v>480000</v>
      </c>
      <c r="O52" s="305"/>
      <c r="P52" s="305"/>
      <c r="Q52" s="305"/>
      <c r="R52" s="305"/>
      <c r="S52" s="46">
        <f t="shared" si="1"/>
        <v>480000</v>
      </c>
      <c r="T52" s="47">
        <f t="shared" si="2"/>
        <v>480000</v>
      </c>
    </row>
    <row r="53" spans="2:22" ht="23.25" customHeight="1" x14ac:dyDescent="0.2">
      <c r="B53" s="33"/>
      <c r="C53" s="302" t="s">
        <v>695</v>
      </c>
      <c r="D53" s="302" t="s">
        <v>954</v>
      </c>
      <c r="E53" s="304" t="s">
        <v>770</v>
      </c>
      <c r="F53" s="305"/>
      <c r="G53" s="305"/>
      <c r="H53" s="305"/>
      <c r="I53" s="305">
        <v>2400000</v>
      </c>
      <c r="J53" s="305"/>
      <c r="K53" s="305"/>
      <c r="L53" s="46">
        <f t="shared" si="0"/>
        <v>2400000</v>
      </c>
      <c r="M53" s="305"/>
      <c r="N53" s="305"/>
      <c r="O53" s="305"/>
      <c r="P53" s="305"/>
      <c r="Q53" s="305"/>
      <c r="R53" s="305"/>
      <c r="S53" s="46">
        <f t="shared" si="1"/>
        <v>0</v>
      </c>
      <c r="T53" s="47">
        <f t="shared" si="2"/>
        <v>2400000</v>
      </c>
    </row>
    <row r="54" spans="2:22" ht="23.25" customHeight="1" x14ac:dyDescent="0.2">
      <c r="B54" s="33"/>
      <c r="C54" s="302" t="s">
        <v>916</v>
      </c>
      <c r="D54" s="302" t="s">
        <v>1604</v>
      </c>
      <c r="E54" s="304" t="s">
        <v>770</v>
      </c>
      <c r="F54" s="305"/>
      <c r="G54" s="305"/>
      <c r="H54" s="305">
        <v>1000000</v>
      </c>
      <c r="I54" s="305"/>
      <c r="J54" s="305"/>
      <c r="K54" s="305"/>
      <c r="L54" s="46">
        <f t="shared" si="0"/>
        <v>1000000</v>
      </c>
      <c r="M54" s="305"/>
      <c r="N54" s="305"/>
      <c r="O54" s="305"/>
      <c r="P54" s="305"/>
      <c r="Q54" s="305"/>
      <c r="R54" s="305"/>
      <c r="S54" s="46">
        <f t="shared" si="1"/>
        <v>0</v>
      </c>
      <c r="T54" s="47">
        <f t="shared" si="2"/>
        <v>1000000</v>
      </c>
    </row>
    <row r="55" spans="2:22" ht="23.25" customHeight="1" x14ac:dyDescent="0.2">
      <c r="B55" s="33"/>
      <c r="C55" s="302" t="s">
        <v>916</v>
      </c>
      <c r="D55" s="302" t="s">
        <v>1056</v>
      </c>
      <c r="E55" s="304" t="s">
        <v>770</v>
      </c>
      <c r="F55" s="305"/>
      <c r="G55" s="305"/>
      <c r="H55" s="305"/>
      <c r="I55" s="305"/>
      <c r="J55" s="305"/>
      <c r="K55" s="305"/>
      <c r="L55" s="46">
        <f t="shared" si="0"/>
        <v>0</v>
      </c>
      <c r="M55" s="305"/>
      <c r="N55" s="305"/>
      <c r="O55" s="305"/>
      <c r="P55" s="305"/>
      <c r="Q55" s="305"/>
      <c r="R55" s="305">
        <v>600000</v>
      </c>
      <c r="S55" s="46">
        <f t="shared" si="1"/>
        <v>600000</v>
      </c>
      <c r="T55" s="47">
        <f t="shared" si="2"/>
        <v>600000</v>
      </c>
    </row>
    <row r="56" spans="2:22" ht="23.25" customHeight="1" x14ac:dyDescent="0.2">
      <c r="B56" s="33"/>
      <c r="C56" s="302" t="s">
        <v>654</v>
      </c>
      <c r="D56" s="302" t="s">
        <v>1056</v>
      </c>
      <c r="E56" s="304" t="s">
        <v>770</v>
      </c>
      <c r="F56" s="305">
        <v>1000000</v>
      </c>
      <c r="G56" s="305"/>
      <c r="H56" s="305"/>
      <c r="I56" s="305"/>
      <c r="J56" s="305"/>
      <c r="K56" s="305"/>
      <c r="L56" s="46">
        <f t="shared" si="0"/>
        <v>1000000</v>
      </c>
      <c r="M56" s="305"/>
      <c r="N56" s="305"/>
      <c r="O56" s="305"/>
      <c r="P56" s="305"/>
      <c r="Q56" s="305"/>
      <c r="R56" s="305"/>
      <c r="S56" s="46">
        <f t="shared" si="1"/>
        <v>0</v>
      </c>
      <c r="T56" s="47">
        <f t="shared" si="2"/>
        <v>1000000</v>
      </c>
      <c r="V56" s="12" t="s">
        <v>734</v>
      </c>
    </row>
    <row r="57" spans="2:22" ht="23.25" customHeight="1" x14ac:dyDescent="0.2">
      <c r="B57" s="33"/>
      <c r="C57" s="302" t="s">
        <v>564</v>
      </c>
      <c r="D57" s="302" t="s">
        <v>1003</v>
      </c>
      <c r="E57" s="304" t="s">
        <v>770</v>
      </c>
      <c r="F57" s="305"/>
      <c r="G57" s="305"/>
      <c r="H57" s="305">
        <v>3000000</v>
      </c>
      <c r="I57" s="305"/>
      <c r="J57" s="305"/>
      <c r="K57" s="305">
        <v>3000000</v>
      </c>
      <c r="L57" s="46">
        <f t="shared" si="0"/>
        <v>6000000</v>
      </c>
      <c r="M57" s="305"/>
      <c r="N57" s="305"/>
      <c r="O57" s="305">
        <v>3000000</v>
      </c>
      <c r="P57" s="305"/>
      <c r="Q57" s="305"/>
      <c r="R57" s="305">
        <v>3000000</v>
      </c>
      <c r="S57" s="46">
        <f t="shared" si="1"/>
        <v>6000000</v>
      </c>
      <c r="T57" s="47">
        <f t="shared" si="2"/>
        <v>12000000</v>
      </c>
    </row>
    <row r="58" spans="2:22" ht="23.25" customHeight="1" x14ac:dyDescent="0.2">
      <c r="B58" s="33"/>
      <c r="C58" s="302"/>
      <c r="D58" s="302"/>
      <c r="E58" s="304"/>
      <c r="F58" s="305"/>
      <c r="G58" s="305"/>
      <c r="H58" s="305"/>
      <c r="I58" s="305"/>
      <c r="J58" s="305"/>
      <c r="K58" s="305"/>
      <c r="L58" s="46">
        <f t="shared" si="0"/>
        <v>0</v>
      </c>
      <c r="M58" s="305"/>
      <c r="N58" s="305"/>
      <c r="O58" s="305"/>
      <c r="P58" s="305"/>
      <c r="Q58" s="305"/>
      <c r="R58" s="305"/>
      <c r="S58" s="46">
        <f t="shared" si="1"/>
        <v>0</v>
      </c>
      <c r="T58" s="47">
        <f t="shared" si="2"/>
        <v>0</v>
      </c>
    </row>
    <row r="59" spans="2:22" ht="23.25" customHeight="1" x14ac:dyDescent="0.2">
      <c r="B59" s="33"/>
      <c r="C59" s="302" t="s">
        <v>564</v>
      </c>
      <c r="D59" s="302" t="s">
        <v>948</v>
      </c>
      <c r="E59" s="304" t="s">
        <v>1511</v>
      </c>
      <c r="F59" s="305"/>
      <c r="G59" s="305"/>
      <c r="H59" s="305"/>
      <c r="I59" s="305"/>
      <c r="J59" s="305"/>
      <c r="K59" s="305"/>
      <c r="L59" s="46">
        <f t="shared" si="0"/>
        <v>0</v>
      </c>
      <c r="M59" s="305"/>
      <c r="N59" s="305"/>
      <c r="O59" s="305"/>
      <c r="P59" s="305"/>
      <c r="Q59" s="305"/>
      <c r="R59" s="305"/>
      <c r="S59" s="46">
        <f t="shared" si="1"/>
        <v>0</v>
      </c>
      <c r="T59" s="47">
        <f t="shared" si="2"/>
        <v>0</v>
      </c>
    </row>
    <row r="60" spans="2:22" ht="23.25" customHeight="1" x14ac:dyDescent="0.2">
      <c r="B60" s="33"/>
      <c r="C60" s="302" t="s">
        <v>564</v>
      </c>
      <c r="D60" s="302" t="s">
        <v>181</v>
      </c>
      <c r="E60" s="304" t="s">
        <v>746</v>
      </c>
      <c r="F60" s="305">
        <v>500000</v>
      </c>
      <c r="G60" s="305">
        <v>500000</v>
      </c>
      <c r="H60" s="305">
        <v>500000</v>
      </c>
      <c r="I60" s="305">
        <v>500000</v>
      </c>
      <c r="J60" s="305">
        <v>500000</v>
      </c>
      <c r="K60" s="305">
        <v>500000</v>
      </c>
      <c r="L60" s="46">
        <f t="shared" si="0"/>
        <v>3000000</v>
      </c>
      <c r="M60" s="305">
        <v>500000</v>
      </c>
      <c r="N60" s="305">
        <v>500000</v>
      </c>
      <c r="O60" s="305">
        <v>500000</v>
      </c>
      <c r="P60" s="305">
        <v>500000</v>
      </c>
      <c r="Q60" s="305">
        <v>500000</v>
      </c>
      <c r="R60" s="305">
        <v>500000</v>
      </c>
      <c r="S60" s="46">
        <f t="shared" si="1"/>
        <v>3000000</v>
      </c>
      <c r="T60" s="47">
        <f t="shared" si="2"/>
        <v>6000000</v>
      </c>
      <c r="V60" s="12" t="s">
        <v>733</v>
      </c>
    </row>
    <row r="61" spans="2:22" ht="23.25" customHeight="1" x14ac:dyDescent="0.2">
      <c r="B61" s="33"/>
      <c r="C61" s="302" t="s">
        <v>564</v>
      </c>
      <c r="D61" s="302" t="s">
        <v>181</v>
      </c>
      <c r="E61" s="304" t="s">
        <v>947</v>
      </c>
      <c r="F61" s="305"/>
      <c r="G61" s="305"/>
      <c r="H61" s="305"/>
      <c r="I61" s="305"/>
      <c r="J61" s="305"/>
      <c r="K61" s="305"/>
      <c r="L61" s="46">
        <f t="shared" si="0"/>
        <v>0</v>
      </c>
      <c r="M61" s="305"/>
      <c r="N61" s="305"/>
      <c r="O61" s="305">
        <v>850000</v>
      </c>
      <c r="P61" s="305">
        <v>850000</v>
      </c>
      <c r="Q61" s="305">
        <v>850000</v>
      </c>
      <c r="R61" s="305">
        <v>850000</v>
      </c>
      <c r="S61" s="46">
        <f t="shared" si="1"/>
        <v>3400000</v>
      </c>
      <c r="T61" s="47">
        <f t="shared" si="2"/>
        <v>3400000</v>
      </c>
    </row>
    <row r="62" spans="2:22" ht="23.25" customHeight="1" x14ac:dyDescent="0.2">
      <c r="B62" s="33"/>
      <c r="C62" s="302" t="s">
        <v>564</v>
      </c>
      <c r="D62" s="302" t="s">
        <v>302</v>
      </c>
      <c r="E62" s="304" t="s">
        <v>182</v>
      </c>
      <c r="F62" s="305">
        <v>650000</v>
      </c>
      <c r="G62" s="305">
        <v>650000</v>
      </c>
      <c r="H62" s="305">
        <v>650000</v>
      </c>
      <c r="I62" s="305">
        <v>650000</v>
      </c>
      <c r="J62" s="305">
        <v>650000</v>
      </c>
      <c r="K62" s="305">
        <v>650000</v>
      </c>
      <c r="L62" s="46">
        <f t="shared" si="0"/>
        <v>3900000</v>
      </c>
      <c r="M62" s="305">
        <v>650000</v>
      </c>
      <c r="N62" s="305">
        <v>650000</v>
      </c>
      <c r="O62" s="305">
        <v>650000</v>
      </c>
      <c r="P62" s="305">
        <v>650000</v>
      </c>
      <c r="Q62" s="305">
        <v>650000</v>
      </c>
      <c r="R62" s="305">
        <v>650000</v>
      </c>
      <c r="S62" s="46">
        <f t="shared" si="1"/>
        <v>3900000</v>
      </c>
      <c r="T62" s="47">
        <f t="shared" si="2"/>
        <v>7800000</v>
      </c>
      <c r="V62" s="12" t="s">
        <v>733</v>
      </c>
    </row>
    <row r="63" spans="2:22" ht="23.25" customHeight="1" x14ac:dyDescent="0.2">
      <c r="B63" s="33"/>
      <c r="C63" s="302" t="s">
        <v>564</v>
      </c>
      <c r="D63" s="302" t="s">
        <v>302</v>
      </c>
      <c r="E63" s="304" t="s">
        <v>950</v>
      </c>
      <c r="F63" s="305">
        <v>550000</v>
      </c>
      <c r="G63" s="305">
        <v>550000</v>
      </c>
      <c r="H63" s="305">
        <v>550000</v>
      </c>
      <c r="I63" s="305">
        <v>550000</v>
      </c>
      <c r="J63" s="305">
        <v>550000</v>
      </c>
      <c r="K63" s="305">
        <v>550000</v>
      </c>
      <c r="L63" s="46">
        <f t="shared" si="0"/>
        <v>3300000</v>
      </c>
      <c r="M63" s="305">
        <v>550000</v>
      </c>
      <c r="N63" s="305">
        <v>550000</v>
      </c>
      <c r="O63" s="305">
        <v>550000</v>
      </c>
      <c r="P63" s="305">
        <v>550000</v>
      </c>
      <c r="Q63" s="305">
        <v>550000</v>
      </c>
      <c r="R63" s="305">
        <v>550000</v>
      </c>
      <c r="S63" s="46">
        <f t="shared" si="1"/>
        <v>3300000</v>
      </c>
      <c r="T63" s="47">
        <f t="shared" si="2"/>
        <v>6600000</v>
      </c>
      <c r="V63" s="12" t="s">
        <v>733</v>
      </c>
    </row>
    <row r="64" spans="2:22" ht="23.25" customHeight="1" x14ac:dyDescent="0.2">
      <c r="B64" s="33"/>
      <c r="C64" s="302" t="s">
        <v>564</v>
      </c>
      <c r="D64" s="302" t="s">
        <v>302</v>
      </c>
      <c r="E64" s="304" t="s">
        <v>1190</v>
      </c>
      <c r="F64" s="305">
        <v>500000</v>
      </c>
      <c r="G64" s="305">
        <v>500000</v>
      </c>
      <c r="H64" s="305">
        <v>500000</v>
      </c>
      <c r="I64" s="305">
        <v>500000</v>
      </c>
      <c r="J64" s="305">
        <v>500000</v>
      </c>
      <c r="K64" s="305">
        <v>500000</v>
      </c>
      <c r="L64" s="46">
        <f t="shared" si="0"/>
        <v>3000000</v>
      </c>
      <c r="M64" s="305">
        <v>500000</v>
      </c>
      <c r="N64" s="305">
        <v>500000</v>
      </c>
      <c r="O64" s="305">
        <v>500000</v>
      </c>
      <c r="P64" s="305">
        <v>500000</v>
      </c>
      <c r="Q64" s="305">
        <v>500000</v>
      </c>
      <c r="R64" s="305">
        <v>500000</v>
      </c>
      <c r="S64" s="46">
        <f t="shared" si="1"/>
        <v>3000000</v>
      </c>
      <c r="T64" s="47">
        <f t="shared" si="2"/>
        <v>6000000</v>
      </c>
      <c r="V64" s="12" t="s">
        <v>733</v>
      </c>
    </row>
    <row r="65" spans="2:22" ht="23.25" customHeight="1" x14ac:dyDescent="0.2">
      <c r="B65" s="33"/>
      <c r="C65" s="302" t="s">
        <v>564</v>
      </c>
      <c r="D65" s="302" t="s">
        <v>181</v>
      </c>
      <c r="E65" s="304" t="s">
        <v>951</v>
      </c>
      <c r="F65" s="305">
        <v>400000</v>
      </c>
      <c r="G65" s="305">
        <v>400000</v>
      </c>
      <c r="H65" s="305">
        <v>400000</v>
      </c>
      <c r="I65" s="305">
        <v>400000</v>
      </c>
      <c r="J65" s="305">
        <v>400000</v>
      </c>
      <c r="K65" s="305">
        <v>400000</v>
      </c>
      <c r="L65" s="46">
        <f t="shared" si="0"/>
        <v>2400000</v>
      </c>
      <c r="M65" s="305">
        <v>400000</v>
      </c>
      <c r="N65" s="305">
        <v>400000</v>
      </c>
      <c r="O65" s="305">
        <v>400000</v>
      </c>
      <c r="P65" s="305">
        <v>400000</v>
      </c>
      <c r="Q65" s="305">
        <v>400000</v>
      </c>
      <c r="R65" s="305">
        <v>400000</v>
      </c>
      <c r="S65" s="46">
        <f t="shared" si="1"/>
        <v>2400000</v>
      </c>
      <c r="T65" s="47">
        <f t="shared" si="2"/>
        <v>4800000</v>
      </c>
      <c r="V65" s="12" t="s">
        <v>733</v>
      </c>
    </row>
    <row r="66" spans="2:22" ht="23.25" customHeight="1" x14ac:dyDescent="0.2">
      <c r="B66" s="33"/>
      <c r="C66" s="302" t="s">
        <v>564</v>
      </c>
      <c r="D66" s="302" t="s">
        <v>181</v>
      </c>
      <c r="E66" s="304" t="s">
        <v>721</v>
      </c>
      <c r="F66" s="305">
        <v>700000</v>
      </c>
      <c r="G66" s="305">
        <v>700000</v>
      </c>
      <c r="H66" s="305">
        <v>700000</v>
      </c>
      <c r="I66" s="305">
        <v>700000</v>
      </c>
      <c r="J66" s="305">
        <v>700000</v>
      </c>
      <c r="K66" s="305">
        <v>700000</v>
      </c>
      <c r="L66" s="46">
        <f t="shared" si="0"/>
        <v>4200000</v>
      </c>
      <c r="M66" s="305">
        <v>700000</v>
      </c>
      <c r="N66" s="305">
        <v>700000</v>
      </c>
      <c r="O66" s="305">
        <v>700000</v>
      </c>
      <c r="P66" s="305">
        <v>700000</v>
      </c>
      <c r="Q66" s="305">
        <v>700000</v>
      </c>
      <c r="R66" s="305">
        <v>700000</v>
      </c>
      <c r="S66" s="46">
        <f t="shared" si="1"/>
        <v>4200000</v>
      </c>
      <c r="T66" s="47">
        <f t="shared" si="2"/>
        <v>8400000</v>
      </c>
      <c r="V66" s="12" t="s">
        <v>733</v>
      </c>
    </row>
    <row r="67" spans="2:22" ht="23.25" customHeight="1" x14ac:dyDescent="0.2">
      <c r="B67" s="33"/>
      <c r="C67" s="302" t="s">
        <v>564</v>
      </c>
      <c r="D67" s="302" t="s">
        <v>302</v>
      </c>
      <c r="E67" s="304" t="s">
        <v>834</v>
      </c>
      <c r="F67" s="305">
        <v>600000</v>
      </c>
      <c r="G67" s="305">
        <v>600000</v>
      </c>
      <c r="H67" s="305">
        <v>600000</v>
      </c>
      <c r="I67" s="305">
        <v>600000</v>
      </c>
      <c r="J67" s="305">
        <v>600000</v>
      </c>
      <c r="K67" s="305">
        <v>600000</v>
      </c>
      <c r="L67" s="46">
        <f t="shared" si="0"/>
        <v>3600000</v>
      </c>
      <c r="M67" s="305">
        <v>600000</v>
      </c>
      <c r="N67" s="305">
        <v>600000</v>
      </c>
      <c r="O67" s="305">
        <v>600000</v>
      </c>
      <c r="P67" s="305">
        <v>600000</v>
      </c>
      <c r="Q67" s="305">
        <v>600000</v>
      </c>
      <c r="R67" s="305">
        <v>600000</v>
      </c>
      <c r="S67" s="46">
        <f t="shared" si="1"/>
        <v>3600000</v>
      </c>
      <c r="T67" s="47">
        <f t="shared" si="2"/>
        <v>7200000</v>
      </c>
      <c r="V67" s="12" t="s">
        <v>733</v>
      </c>
    </row>
    <row r="68" spans="2:22" ht="23.25" customHeight="1" x14ac:dyDescent="0.2">
      <c r="B68" s="33"/>
      <c r="C68" s="302" t="s">
        <v>564</v>
      </c>
      <c r="D68" s="302" t="s">
        <v>181</v>
      </c>
      <c r="E68" s="304" t="s">
        <v>820</v>
      </c>
      <c r="F68" s="305"/>
      <c r="G68" s="305"/>
      <c r="H68" s="305"/>
      <c r="I68" s="305"/>
      <c r="J68" s="305"/>
      <c r="K68" s="305"/>
      <c r="L68" s="46">
        <f t="shared" si="0"/>
        <v>0</v>
      </c>
      <c r="M68" s="305"/>
      <c r="N68" s="305"/>
      <c r="O68" s="305"/>
      <c r="P68" s="305"/>
      <c r="Q68" s="305"/>
      <c r="R68" s="305"/>
      <c r="S68" s="46">
        <f t="shared" si="1"/>
        <v>0</v>
      </c>
      <c r="T68" s="47">
        <f t="shared" si="2"/>
        <v>0</v>
      </c>
    </row>
    <row r="69" spans="2:22" ht="23.25" customHeight="1" x14ac:dyDescent="0.2">
      <c r="B69" s="33"/>
      <c r="C69" s="302" t="s">
        <v>564</v>
      </c>
      <c r="D69" s="302" t="s">
        <v>302</v>
      </c>
      <c r="E69" s="304" t="s">
        <v>1521</v>
      </c>
      <c r="F69" s="305"/>
      <c r="G69" s="305"/>
      <c r="H69" s="305"/>
      <c r="I69" s="305"/>
      <c r="J69" s="305"/>
      <c r="K69" s="305"/>
      <c r="L69" s="46">
        <f t="shared" si="0"/>
        <v>0</v>
      </c>
      <c r="M69" s="305">
        <v>500000</v>
      </c>
      <c r="N69" s="305">
        <v>500000</v>
      </c>
      <c r="O69" s="305">
        <v>500000</v>
      </c>
      <c r="P69" s="305">
        <v>500000</v>
      </c>
      <c r="Q69" s="305">
        <v>500000</v>
      </c>
      <c r="R69" s="305">
        <v>500000</v>
      </c>
      <c r="S69" s="46">
        <f t="shared" si="1"/>
        <v>3000000</v>
      </c>
      <c r="T69" s="47">
        <f t="shared" si="2"/>
        <v>3000000</v>
      </c>
    </row>
    <row r="70" spans="2:22" ht="23.25" customHeight="1" x14ac:dyDescent="0.2">
      <c r="B70" s="33"/>
      <c r="C70" s="302"/>
      <c r="D70" s="302"/>
      <c r="E70" s="304"/>
      <c r="F70" s="305"/>
      <c r="G70" s="305"/>
      <c r="H70" s="305"/>
      <c r="I70" s="305"/>
      <c r="J70" s="305"/>
      <c r="K70" s="305"/>
      <c r="L70" s="46">
        <f t="shared" ref="L70" si="3">SUM(F70:K70)</f>
        <v>0</v>
      </c>
      <c r="M70" s="305"/>
      <c r="N70" s="305"/>
      <c r="O70" s="305"/>
      <c r="P70" s="305"/>
      <c r="Q70" s="305"/>
      <c r="R70" s="305"/>
      <c r="S70" s="46">
        <f t="shared" ref="S70" si="4">SUM(M70:R70)</f>
        <v>0</v>
      </c>
      <c r="T70" s="47">
        <f t="shared" ref="T70" si="5">SUM(S70,L70)</f>
        <v>0</v>
      </c>
    </row>
    <row r="71" spans="2:22" x14ac:dyDescent="0.2">
      <c r="C71" s="12"/>
      <c r="D71" s="20"/>
      <c r="F71" s="54">
        <f t="shared" ref="F71:T71" si="6">SUM(F5:F70)</f>
        <v>32618000</v>
      </c>
      <c r="G71" s="54">
        <f t="shared" si="6"/>
        <v>30868000</v>
      </c>
      <c r="H71" s="54">
        <f t="shared" si="6"/>
        <v>34868000</v>
      </c>
      <c r="I71" s="54">
        <f t="shared" si="6"/>
        <v>33268000</v>
      </c>
      <c r="J71" s="54">
        <f t="shared" si="6"/>
        <v>31518000</v>
      </c>
      <c r="K71" s="54">
        <f t="shared" si="6"/>
        <v>33868000</v>
      </c>
      <c r="L71" s="54">
        <f t="shared" si="6"/>
        <v>197008000</v>
      </c>
      <c r="M71" s="54">
        <f t="shared" si="6"/>
        <v>31368000</v>
      </c>
      <c r="N71" s="54">
        <f t="shared" si="6"/>
        <v>31848000</v>
      </c>
      <c r="O71" s="54">
        <f t="shared" si="6"/>
        <v>33118000</v>
      </c>
      <c r="P71" s="54">
        <f t="shared" si="6"/>
        <v>30118000</v>
      </c>
      <c r="Q71" s="54">
        <f t="shared" si="6"/>
        <v>30118000</v>
      </c>
      <c r="R71" s="54">
        <f t="shared" si="6"/>
        <v>33718000</v>
      </c>
      <c r="S71" s="54">
        <f t="shared" si="6"/>
        <v>190288000</v>
      </c>
      <c r="T71" s="54">
        <f t="shared" si="6"/>
        <v>387296000</v>
      </c>
    </row>
    <row r="72" spans="2:22" x14ac:dyDescent="0.2">
      <c r="C72" s="21"/>
      <c r="D72" s="20"/>
      <c r="F72" s="22"/>
      <c r="G72" s="22"/>
      <c r="H72" s="22"/>
      <c r="I72" s="22"/>
      <c r="J72" s="22"/>
      <c r="K72" s="22"/>
      <c r="L72" s="20"/>
      <c r="M72" s="22"/>
      <c r="N72" s="22"/>
      <c r="O72" s="22"/>
      <c r="P72" s="22"/>
      <c r="Q72" s="22"/>
      <c r="R72" s="22"/>
      <c r="S72" s="20"/>
      <c r="T72" s="22"/>
    </row>
    <row r="73" spans="2:22" x14ac:dyDescent="0.2">
      <c r="C73" s="12"/>
      <c r="J73" s="20"/>
      <c r="L73" s="22"/>
    </row>
    <row r="74" spans="2:22" x14ac:dyDescent="0.2">
      <c r="C74" s="12"/>
      <c r="L74" s="22"/>
    </row>
    <row r="75" spans="2:22" x14ac:dyDescent="0.2">
      <c r="C75" s="12"/>
    </row>
    <row r="76" spans="2:22" x14ac:dyDescent="0.2">
      <c r="C76" s="12"/>
    </row>
    <row r="77" spans="2:22" x14ac:dyDescent="0.2">
      <c r="C77" s="12"/>
    </row>
    <row r="78" spans="2:22" x14ac:dyDescent="0.2">
      <c r="C78" s="12"/>
    </row>
    <row r="79" spans="2:22" x14ac:dyDescent="0.2">
      <c r="C79" s="12"/>
    </row>
    <row r="80" spans="2:22" x14ac:dyDescent="0.2">
      <c r="C80" s="12"/>
      <c r="F80" s="20"/>
      <c r="G80" s="20"/>
      <c r="H80" s="20"/>
      <c r="I80" s="20"/>
      <c r="J80" s="20"/>
      <c r="K80" s="20"/>
    </row>
    <row r="81" spans="3:11" x14ac:dyDescent="0.2">
      <c r="C81" s="12"/>
      <c r="F81" s="22"/>
      <c r="G81" s="22"/>
      <c r="H81" s="22"/>
      <c r="I81" s="22"/>
      <c r="J81" s="22"/>
      <c r="K81" s="22"/>
    </row>
    <row r="82" spans="3:11" x14ac:dyDescent="0.2">
      <c r="C82" s="12"/>
    </row>
    <row r="83" spans="3:11" x14ac:dyDescent="0.2">
      <c r="C83" s="12"/>
    </row>
    <row r="84" spans="3:11" x14ac:dyDescent="0.2">
      <c r="C84" s="12"/>
    </row>
    <row r="85" spans="3:11" x14ac:dyDescent="0.2">
      <c r="C85" s="12"/>
    </row>
    <row r="86" spans="3:11" x14ac:dyDescent="0.2">
      <c r="C86" s="12"/>
    </row>
    <row r="87" spans="3:11" x14ac:dyDescent="0.2">
      <c r="C87" s="12"/>
    </row>
    <row r="88" spans="3:11" x14ac:dyDescent="0.2">
      <c r="C88" s="12"/>
    </row>
    <row r="89" spans="3:11" x14ac:dyDescent="0.2">
      <c r="C89" s="12"/>
    </row>
    <row r="90" spans="3:11" x14ac:dyDescent="0.2">
      <c r="C90" s="12"/>
    </row>
    <row r="91" spans="3:11" x14ac:dyDescent="0.2">
      <c r="C91" s="12"/>
    </row>
    <row r="92" spans="3:11" x14ac:dyDescent="0.2">
      <c r="C92" s="12"/>
    </row>
    <row r="93" spans="3:11" x14ac:dyDescent="0.2">
      <c r="C93" s="12"/>
    </row>
    <row r="94" spans="3:11" x14ac:dyDescent="0.2">
      <c r="C94" s="12"/>
    </row>
    <row r="95" spans="3:11" x14ac:dyDescent="0.2">
      <c r="C95" s="12"/>
    </row>
    <row r="96" spans="3:11" x14ac:dyDescent="0.2">
      <c r="C96" s="12"/>
    </row>
    <row r="97" spans="3:3" x14ac:dyDescent="0.2">
      <c r="C97" s="12"/>
    </row>
    <row r="98" spans="3:3" x14ac:dyDescent="0.2">
      <c r="C98" s="12"/>
    </row>
    <row r="99" spans="3:3" x14ac:dyDescent="0.2">
      <c r="C99" s="12"/>
    </row>
    <row r="100" spans="3:3" x14ac:dyDescent="0.2">
      <c r="C100" s="12"/>
    </row>
    <row r="101" spans="3:3" x14ac:dyDescent="0.2">
      <c r="C101" s="12"/>
    </row>
    <row r="102" spans="3:3" x14ac:dyDescent="0.2">
      <c r="C102" s="12"/>
    </row>
    <row r="103" spans="3:3" x14ac:dyDescent="0.2">
      <c r="C103" s="12"/>
    </row>
    <row r="104" spans="3:3" x14ac:dyDescent="0.2">
      <c r="C104" s="12"/>
    </row>
    <row r="105" spans="3:3" x14ac:dyDescent="0.2">
      <c r="C105" s="12"/>
    </row>
    <row r="106" spans="3:3" x14ac:dyDescent="0.2">
      <c r="C106" s="12"/>
    </row>
    <row r="107" spans="3:3" x14ac:dyDescent="0.2">
      <c r="C107" s="12"/>
    </row>
    <row r="108" spans="3:3" x14ac:dyDescent="0.2">
      <c r="C108" s="12"/>
    </row>
    <row r="109" spans="3:3" x14ac:dyDescent="0.2">
      <c r="C109" s="12"/>
    </row>
    <row r="110" spans="3:3" x14ac:dyDescent="0.2">
      <c r="C110" s="12"/>
    </row>
    <row r="111" spans="3:3" x14ac:dyDescent="0.2">
      <c r="C111" s="12"/>
    </row>
    <row r="112" spans="3:3" x14ac:dyDescent="0.2">
      <c r="C112" s="12"/>
    </row>
    <row r="113" spans="3:3" x14ac:dyDescent="0.2">
      <c r="C113" s="12"/>
    </row>
    <row r="114" spans="3:3" x14ac:dyDescent="0.2">
      <c r="C114" s="12"/>
    </row>
    <row r="115" spans="3:3" x14ac:dyDescent="0.2">
      <c r="C115" s="12"/>
    </row>
    <row r="116" spans="3:3" x14ac:dyDescent="0.2">
      <c r="C116" s="12"/>
    </row>
    <row r="117" spans="3:3" x14ac:dyDescent="0.2">
      <c r="C117" s="12"/>
    </row>
    <row r="118" spans="3:3" x14ac:dyDescent="0.2">
      <c r="C118" s="12"/>
    </row>
    <row r="119" spans="3:3" x14ac:dyDescent="0.2">
      <c r="C119" s="12"/>
    </row>
    <row r="120" spans="3:3" x14ac:dyDescent="0.2">
      <c r="C120" s="12"/>
    </row>
    <row r="121" spans="3:3" x14ac:dyDescent="0.2">
      <c r="C121" s="12"/>
    </row>
    <row r="122" spans="3:3" x14ac:dyDescent="0.2">
      <c r="C122" s="12"/>
    </row>
    <row r="123" spans="3:3" x14ac:dyDescent="0.2">
      <c r="C123" s="12"/>
    </row>
    <row r="124" spans="3:3" x14ac:dyDescent="0.2">
      <c r="C124" s="12"/>
    </row>
    <row r="125" spans="3:3" x14ac:dyDescent="0.2">
      <c r="C125" s="12"/>
    </row>
    <row r="126" spans="3:3" x14ac:dyDescent="0.2">
      <c r="C126" s="12"/>
    </row>
    <row r="127" spans="3:3" x14ac:dyDescent="0.2">
      <c r="C127" s="12"/>
    </row>
    <row r="128" spans="3:3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  <row r="472" spans="3:3" x14ac:dyDescent="0.2">
      <c r="C472" s="12"/>
    </row>
    <row r="473" spans="3:3" x14ac:dyDescent="0.2">
      <c r="C473" s="12"/>
    </row>
    <row r="474" spans="3:3" x14ac:dyDescent="0.2">
      <c r="C474" s="12"/>
    </row>
    <row r="475" spans="3:3" x14ac:dyDescent="0.2">
      <c r="C475" s="12"/>
    </row>
    <row r="476" spans="3:3" x14ac:dyDescent="0.2">
      <c r="C476" s="12"/>
    </row>
    <row r="477" spans="3:3" x14ac:dyDescent="0.2">
      <c r="C477" s="12"/>
    </row>
    <row r="478" spans="3:3" x14ac:dyDescent="0.2">
      <c r="C478" s="12"/>
    </row>
    <row r="479" spans="3:3" x14ac:dyDescent="0.2">
      <c r="C479" s="12"/>
    </row>
    <row r="480" spans="3:3" x14ac:dyDescent="0.2">
      <c r="C480" s="12"/>
    </row>
    <row r="481" spans="3:3" x14ac:dyDescent="0.2">
      <c r="C481" s="12"/>
    </row>
    <row r="482" spans="3:3" x14ac:dyDescent="0.2">
      <c r="C482" s="12"/>
    </row>
    <row r="483" spans="3:3" x14ac:dyDescent="0.2">
      <c r="C483" s="12"/>
    </row>
    <row r="484" spans="3:3" x14ac:dyDescent="0.2">
      <c r="C484" s="12"/>
    </row>
    <row r="485" spans="3:3" x14ac:dyDescent="0.2">
      <c r="C485" s="12"/>
    </row>
    <row r="486" spans="3:3" x14ac:dyDescent="0.2">
      <c r="C486" s="12"/>
    </row>
    <row r="487" spans="3:3" x14ac:dyDescent="0.2">
      <c r="C487" s="12"/>
    </row>
    <row r="488" spans="3:3" x14ac:dyDescent="0.2">
      <c r="C488" s="12"/>
    </row>
    <row r="489" spans="3:3" x14ac:dyDescent="0.2">
      <c r="C489" s="12"/>
    </row>
    <row r="490" spans="3:3" x14ac:dyDescent="0.2">
      <c r="C490" s="12"/>
    </row>
    <row r="491" spans="3:3" x14ac:dyDescent="0.2">
      <c r="C491" s="12"/>
    </row>
    <row r="492" spans="3:3" x14ac:dyDescent="0.2">
      <c r="C492" s="12"/>
    </row>
    <row r="493" spans="3:3" x14ac:dyDescent="0.2">
      <c r="C493" s="12"/>
    </row>
    <row r="494" spans="3:3" x14ac:dyDescent="0.2">
      <c r="C494" s="12"/>
    </row>
    <row r="495" spans="3:3" x14ac:dyDescent="0.2">
      <c r="C495" s="12"/>
    </row>
    <row r="496" spans="3:3" x14ac:dyDescent="0.2">
      <c r="C496" s="12"/>
    </row>
    <row r="497" spans="3:3" x14ac:dyDescent="0.2">
      <c r="C497" s="12"/>
    </row>
    <row r="498" spans="3:3" x14ac:dyDescent="0.2">
      <c r="C498" s="12"/>
    </row>
    <row r="499" spans="3:3" x14ac:dyDescent="0.2">
      <c r="C499" s="12"/>
    </row>
    <row r="500" spans="3:3" x14ac:dyDescent="0.2">
      <c r="C500" s="12"/>
    </row>
    <row r="501" spans="3:3" x14ac:dyDescent="0.2">
      <c r="C501" s="12"/>
    </row>
    <row r="502" spans="3:3" x14ac:dyDescent="0.2">
      <c r="C502" s="12"/>
    </row>
    <row r="503" spans="3:3" x14ac:dyDescent="0.2">
      <c r="C503" s="12"/>
    </row>
    <row r="504" spans="3:3" x14ac:dyDescent="0.2">
      <c r="C504" s="12"/>
    </row>
    <row r="505" spans="3:3" x14ac:dyDescent="0.2">
      <c r="C505" s="12"/>
    </row>
    <row r="506" spans="3:3" x14ac:dyDescent="0.2">
      <c r="C506" s="12"/>
    </row>
    <row r="507" spans="3:3" x14ac:dyDescent="0.2">
      <c r="C507" s="12"/>
    </row>
    <row r="508" spans="3:3" x14ac:dyDescent="0.2">
      <c r="C508" s="12"/>
    </row>
    <row r="509" spans="3:3" x14ac:dyDescent="0.2">
      <c r="C509" s="12"/>
    </row>
    <row r="510" spans="3:3" x14ac:dyDescent="0.2">
      <c r="C510" s="12"/>
    </row>
    <row r="511" spans="3:3" x14ac:dyDescent="0.2">
      <c r="C511" s="12"/>
    </row>
    <row r="512" spans="3:3" x14ac:dyDescent="0.2">
      <c r="C512" s="12"/>
    </row>
    <row r="513" spans="3:3" x14ac:dyDescent="0.2">
      <c r="C513" s="12"/>
    </row>
  </sheetData>
  <autoFilter ref="A4:Y71" xr:uid="{00000000-0009-0000-0000-000019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C5:K5 M5:R5">
    <cfRule type="expression" dxfId="33" priority="133" stopIfTrue="1">
      <formula>$C5="小計"</formula>
    </cfRule>
    <cfRule type="expression" dxfId="32" priority="134" stopIfTrue="1">
      <formula>$C5="合計"</formula>
    </cfRule>
  </conditionalFormatting>
  <conditionalFormatting sqref="C6:K70 M6:R70">
    <cfRule type="expression" dxfId="31" priority="1" stopIfTrue="1">
      <formula>$C6="小計"</formula>
    </cfRule>
    <cfRule type="expression" dxfId="30" priority="2" stopIfTrue="1">
      <formula>$C6="合計"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70" xr:uid="{00000000-0002-0000-1900-000000000000}">
      <formula1>INDIRECT("顧客マスター!a2:a60000")</formula1>
    </dataValidation>
    <dataValidation type="list" allowBlank="1" showInputMessage="1" showErrorMessage="1" sqref="B5:B70" xr:uid="{00000000-0002-0000-1900-000001000000}">
      <formula1>"SD1,SD2,SD3,SD4,IS1,IS2,IS3"</formula1>
    </dataValidation>
  </dataValidations>
  <pageMargins left="0.59055118110236227" right="0.35433070866141736" top="0.39370078740157483" bottom="0.19685039370078741" header="0.78740157480314965" footer="0.78740157480314965"/>
  <pageSetup paperSize="8" scale="6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4"/>
  <dimension ref="B1:V49"/>
  <sheetViews>
    <sheetView workbookViewId="0">
      <pane xSplit="5" ySplit="4" topLeftCell="L5" activePane="bottomRight" state="frozen"/>
      <selection pane="topRight" activeCell="F1" sqref="F1"/>
      <selection pane="bottomLeft" activeCell="A5" sqref="A5"/>
      <selection pane="bottomRight" activeCell="V5" sqref="V5:V38"/>
    </sheetView>
  </sheetViews>
  <sheetFormatPr defaultColWidth="9" defaultRowHeight="13" outlineLevelCol="1" x14ac:dyDescent="0.2"/>
  <cols>
    <col min="1" max="1" width="1.6328125" style="1" customWidth="1"/>
    <col min="2" max="2" width="6.6328125" style="1" hidden="1" customWidth="1"/>
    <col min="3" max="4" width="30.6328125" style="1" customWidth="1"/>
    <col min="5" max="5" width="15.90625" style="1" bestFit="1" customWidth="1"/>
    <col min="6" max="11" width="13.90625" style="1" customWidth="1" outlineLevel="1"/>
    <col min="12" max="12" width="14.90625" style="1" customWidth="1"/>
    <col min="13" max="18" width="13.90625" style="1" customWidth="1"/>
    <col min="19" max="20" width="15.08984375" style="1" bestFit="1" customWidth="1"/>
    <col min="21" max="16384" width="9" style="1"/>
  </cols>
  <sheetData>
    <row r="1" spans="2:22" ht="17.25" customHeight="1" x14ac:dyDescent="0.2">
      <c r="C1" s="13" t="s">
        <v>1636</v>
      </c>
      <c r="D1" s="3"/>
      <c r="E1" s="3"/>
      <c r="F1" s="42" t="s">
        <v>547</v>
      </c>
      <c r="S1" s="4" t="s">
        <v>43</v>
      </c>
      <c r="T1" s="5">
        <v>42643</v>
      </c>
    </row>
    <row r="2" spans="2:22" x14ac:dyDescent="0.2">
      <c r="C2" s="7"/>
      <c r="S2" s="443"/>
      <c r="T2" s="443"/>
    </row>
    <row r="3" spans="2:22" ht="19.399999999999999" customHeight="1" x14ac:dyDescent="0.2">
      <c r="B3" s="465" t="s">
        <v>74</v>
      </c>
      <c r="C3" s="472" t="s">
        <v>26</v>
      </c>
      <c r="D3" s="473" t="s">
        <v>27</v>
      </c>
      <c r="E3" s="467" t="s">
        <v>64</v>
      </c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1"/>
    </row>
    <row r="4" spans="2:22" ht="19.399999999999999" customHeight="1" x14ac:dyDescent="0.2">
      <c r="B4" s="465"/>
      <c r="C4" s="472"/>
      <c r="D4" s="473"/>
      <c r="E4" s="468"/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8" t="s">
        <v>34</v>
      </c>
      <c r="M4" s="23" t="s">
        <v>35</v>
      </c>
      <c r="N4" s="23" t="s">
        <v>36</v>
      </c>
      <c r="O4" s="23" t="s">
        <v>37</v>
      </c>
      <c r="P4" s="23" t="s">
        <v>38</v>
      </c>
      <c r="Q4" s="23" t="s">
        <v>39</v>
      </c>
      <c r="R4" s="23" t="s">
        <v>40</v>
      </c>
      <c r="S4" s="8" t="s">
        <v>41</v>
      </c>
      <c r="T4" s="34" t="s">
        <v>103</v>
      </c>
    </row>
    <row r="5" spans="2:22" ht="23.15" customHeight="1" x14ac:dyDescent="0.2">
      <c r="B5" s="33"/>
      <c r="C5" s="302" t="s">
        <v>112</v>
      </c>
      <c r="D5" s="306" t="s">
        <v>475</v>
      </c>
      <c r="E5" s="304" t="s">
        <v>684</v>
      </c>
      <c r="F5" s="298">
        <v>560000</v>
      </c>
      <c r="G5" s="298">
        <v>560000</v>
      </c>
      <c r="H5" s="298">
        <v>560000</v>
      </c>
      <c r="I5" s="298">
        <v>560000</v>
      </c>
      <c r="J5" s="298">
        <v>560000</v>
      </c>
      <c r="K5" s="298">
        <v>560000</v>
      </c>
      <c r="L5" s="112">
        <f>SUM(F5:K5)</f>
        <v>3360000</v>
      </c>
      <c r="M5" s="298">
        <v>560000</v>
      </c>
      <c r="N5" s="298">
        <v>560000</v>
      </c>
      <c r="O5" s="298">
        <v>560000</v>
      </c>
      <c r="P5" s="298">
        <v>560000</v>
      </c>
      <c r="Q5" s="298">
        <v>560000</v>
      </c>
      <c r="R5" s="298">
        <v>560000</v>
      </c>
      <c r="S5" s="112">
        <f>SUM(M5:R5)</f>
        <v>3360000</v>
      </c>
      <c r="T5" s="113">
        <f>SUM(S5,L5)</f>
        <v>6720000</v>
      </c>
      <c r="V5" s="1" t="s">
        <v>734</v>
      </c>
    </row>
    <row r="6" spans="2:22" ht="23.15" customHeight="1" x14ac:dyDescent="0.2">
      <c r="B6" s="33"/>
      <c r="C6" s="302" t="s">
        <v>112</v>
      </c>
      <c r="D6" s="306" t="s">
        <v>475</v>
      </c>
      <c r="E6" s="304" t="s">
        <v>771</v>
      </c>
      <c r="F6" s="298">
        <v>520000</v>
      </c>
      <c r="G6" s="298">
        <v>520000</v>
      </c>
      <c r="H6" s="298">
        <v>520000</v>
      </c>
      <c r="I6" s="298">
        <v>520000</v>
      </c>
      <c r="J6" s="298">
        <v>520000</v>
      </c>
      <c r="K6" s="298">
        <v>520000</v>
      </c>
      <c r="L6" s="112">
        <f t="shared" ref="L6:L38" si="0">SUM(F6:K6)</f>
        <v>3120000</v>
      </c>
      <c r="M6" s="298">
        <v>520000</v>
      </c>
      <c r="N6" s="298">
        <v>520000</v>
      </c>
      <c r="O6" s="298">
        <v>520000</v>
      </c>
      <c r="P6" s="298">
        <v>520000</v>
      </c>
      <c r="Q6" s="298">
        <v>520000</v>
      </c>
      <c r="R6" s="298">
        <v>520000</v>
      </c>
      <c r="S6" s="112">
        <f t="shared" ref="S6:S38" si="1">SUM(M6:R6)</f>
        <v>3120000</v>
      </c>
      <c r="T6" s="113">
        <f t="shared" ref="T6:T38" si="2">SUM(S6,L6)</f>
        <v>6240000</v>
      </c>
      <c r="V6" s="1" t="s">
        <v>734</v>
      </c>
    </row>
    <row r="7" spans="2:22" ht="23.15" customHeight="1" x14ac:dyDescent="0.2">
      <c r="B7" s="33"/>
      <c r="C7" s="302" t="s">
        <v>116</v>
      </c>
      <c r="D7" s="306" t="s">
        <v>405</v>
      </c>
      <c r="E7" s="304" t="s">
        <v>687</v>
      </c>
      <c r="F7" s="298">
        <v>750000</v>
      </c>
      <c r="G7" s="298">
        <v>750000</v>
      </c>
      <c r="H7" s="298">
        <v>750000</v>
      </c>
      <c r="I7" s="298">
        <v>700000</v>
      </c>
      <c r="J7" s="298">
        <v>700000</v>
      </c>
      <c r="K7" s="298">
        <v>750000</v>
      </c>
      <c r="L7" s="112">
        <f t="shared" si="0"/>
        <v>4400000</v>
      </c>
      <c r="M7" s="298">
        <v>750000</v>
      </c>
      <c r="N7" s="298">
        <v>700000</v>
      </c>
      <c r="O7" s="298">
        <v>750000</v>
      </c>
      <c r="P7" s="298">
        <v>750000</v>
      </c>
      <c r="Q7" s="298">
        <v>750000</v>
      </c>
      <c r="R7" s="298">
        <v>750000</v>
      </c>
      <c r="S7" s="112">
        <f t="shared" si="1"/>
        <v>4450000</v>
      </c>
      <c r="T7" s="113">
        <f t="shared" si="2"/>
        <v>8850000</v>
      </c>
      <c r="V7" s="1" t="s">
        <v>734</v>
      </c>
    </row>
    <row r="8" spans="2:22" ht="23.15" customHeight="1" x14ac:dyDescent="0.2">
      <c r="B8" s="33"/>
      <c r="C8" s="302" t="s">
        <v>116</v>
      </c>
      <c r="D8" s="306" t="s">
        <v>405</v>
      </c>
      <c r="E8" s="304" t="s">
        <v>593</v>
      </c>
      <c r="F8" s="298">
        <v>550000</v>
      </c>
      <c r="G8" s="298">
        <v>550000</v>
      </c>
      <c r="H8" s="298">
        <v>550000</v>
      </c>
      <c r="I8" s="298">
        <v>500000</v>
      </c>
      <c r="J8" s="298">
        <v>500000</v>
      </c>
      <c r="K8" s="298">
        <v>550000</v>
      </c>
      <c r="L8" s="112">
        <f t="shared" si="0"/>
        <v>3200000</v>
      </c>
      <c r="M8" s="298">
        <v>550000</v>
      </c>
      <c r="N8" s="298">
        <v>500000</v>
      </c>
      <c r="O8" s="298">
        <v>550000</v>
      </c>
      <c r="P8" s="298">
        <v>550000</v>
      </c>
      <c r="Q8" s="298">
        <v>550000</v>
      </c>
      <c r="R8" s="298">
        <v>550000</v>
      </c>
      <c r="S8" s="112">
        <f t="shared" si="1"/>
        <v>3250000</v>
      </c>
      <c r="T8" s="113">
        <f t="shared" si="2"/>
        <v>6450000</v>
      </c>
      <c r="V8" s="1" t="s">
        <v>734</v>
      </c>
    </row>
    <row r="9" spans="2:22" ht="23.15" customHeight="1" x14ac:dyDescent="0.2">
      <c r="B9" s="33"/>
      <c r="C9" s="302" t="s">
        <v>116</v>
      </c>
      <c r="D9" s="306" t="s">
        <v>405</v>
      </c>
      <c r="E9" s="304" t="s">
        <v>686</v>
      </c>
      <c r="F9" s="298">
        <v>580000</v>
      </c>
      <c r="G9" s="298">
        <v>580000</v>
      </c>
      <c r="H9" s="298">
        <v>580000</v>
      </c>
      <c r="I9" s="298">
        <v>530000</v>
      </c>
      <c r="J9" s="298">
        <v>530000</v>
      </c>
      <c r="K9" s="298">
        <v>580000</v>
      </c>
      <c r="L9" s="112">
        <f t="shared" si="0"/>
        <v>3380000</v>
      </c>
      <c r="M9" s="298">
        <v>580000</v>
      </c>
      <c r="N9" s="298">
        <v>530000</v>
      </c>
      <c r="O9" s="298">
        <v>580000</v>
      </c>
      <c r="P9" s="298">
        <v>580000</v>
      </c>
      <c r="Q9" s="298">
        <v>580000</v>
      </c>
      <c r="R9" s="298">
        <v>580000</v>
      </c>
      <c r="S9" s="112">
        <f t="shared" si="1"/>
        <v>3430000</v>
      </c>
      <c r="T9" s="113">
        <f t="shared" si="2"/>
        <v>6810000</v>
      </c>
      <c r="V9" s="1" t="s">
        <v>734</v>
      </c>
    </row>
    <row r="10" spans="2:22" ht="23.15" customHeight="1" x14ac:dyDescent="0.2">
      <c r="B10" s="33"/>
      <c r="C10" s="302" t="s">
        <v>120</v>
      </c>
      <c r="D10" s="306" t="s">
        <v>517</v>
      </c>
      <c r="E10" s="304" t="s">
        <v>772</v>
      </c>
      <c r="F10" s="298">
        <v>620000</v>
      </c>
      <c r="G10" s="298">
        <v>620000</v>
      </c>
      <c r="H10" s="298">
        <v>620000</v>
      </c>
      <c r="I10" s="298">
        <v>620000</v>
      </c>
      <c r="J10" s="298">
        <v>620000</v>
      </c>
      <c r="K10" s="298">
        <v>620000</v>
      </c>
      <c r="L10" s="112">
        <f t="shared" si="0"/>
        <v>3720000</v>
      </c>
      <c r="M10" s="298">
        <v>620000</v>
      </c>
      <c r="N10" s="298">
        <v>620000</v>
      </c>
      <c r="O10" s="298">
        <v>620000</v>
      </c>
      <c r="P10" s="298">
        <v>620000</v>
      </c>
      <c r="Q10" s="298">
        <v>620000</v>
      </c>
      <c r="R10" s="298">
        <v>620000</v>
      </c>
      <c r="S10" s="112">
        <f t="shared" si="1"/>
        <v>3720000</v>
      </c>
      <c r="T10" s="113">
        <f t="shared" si="2"/>
        <v>7440000</v>
      </c>
      <c r="V10" s="1" t="s">
        <v>734</v>
      </c>
    </row>
    <row r="11" spans="2:22" ht="23.15" customHeight="1" x14ac:dyDescent="0.2">
      <c r="B11" s="33"/>
      <c r="C11" s="302" t="s">
        <v>120</v>
      </c>
      <c r="D11" s="306" t="s">
        <v>571</v>
      </c>
      <c r="E11" s="304" t="s">
        <v>773</v>
      </c>
      <c r="F11" s="298">
        <v>570000</v>
      </c>
      <c r="G11" s="298">
        <v>570000</v>
      </c>
      <c r="H11" s="298">
        <v>570000</v>
      </c>
      <c r="I11" s="298">
        <v>570000</v>
      </c>
      <c r="J11" s="298">
        <v>570000</v>
      </c>
      <c r="K11" s="298">
        <v>570000</v>
      </c>
      <c r="L11" s="112">
        <f t="shared" si="0"/>
        <v>3420000</v>
      </c>
      <c r="M11" s="298">
        <v>570000</v>
      </c>
      <c r="N11" s="298">
        <v>570000</v>
      </c>
      <c r="O11" s="298">
        <v>570000</v>
      </c>
      <c r="P11" s="298">
        <v>570000</v>
      </c>
      <c r="Q11" s="298">
        <v>570000</v>
      </c>
      <c r="R11" s="298">
        <v>570000</v>
      </c>
      <c r="S11" s="112">
        <f t="shared" si="1"/>
        <v>3420000</v>
      </c>
      <c r="T11" s="113">
        <f t="shared" si="2"/>
        <v>6840000</v>
      </c>
      <c r="V11" s="1" t="s">
        <v>734</v>
      </c>
    </row>
    <row r="12" spans="2:22" ht="23.15" customHeight="1" x14ac:dyDescent="0.2">
      <c r="B12" s="33"/>
      <c r="C12" s="302" t="s">
        <v>395</v>
      </c>
      <c r="D12" s="306" t="s">
        <v>407</v>
      </c>
      <c r="E12" s="304" t="s">
        <v>688</v>
      </c>
      <c r="F12" s="298">
        <v>648000</v>
      </c>
      <c r="G12" s="298">
        <v>648000</v>
      </c>
      <c r="H12" s="298">
        <v>648000</v>
      </c>
      <c r="I12" s="298">
        <v>648000</v>
      </c>
      <c r="J12" s="298">
        <v>648000</v>
      </c>
      <c r="K12" s="298">
        <v>648000</v>
      </c>
      <c r="L12" s="112">
        <f t="shared" si="0"/>
        <v>3888000</v>
      </c>
      <c r="M12" s="298">
        <v>648000</v>
      </c>
      <c r="N12" s="298">
        <v>648000</v>
      </c>
      <c r="O12" s="298">
        <v>648000</v>
      </c>
      <c r="P12" s="298">
        <v>648000</v>
      </c>
      <c r="Q12" s="298">
        <v>648000</v>
      </c>
      <c r="R12" s="298">
        <v>648000</v>
      </c>
      <c r="S12" s="112">
        <f t="shared" si="1"/>
        <v>3888000</v>
      </c>
      <c r="T12" s="113">
        <f t="shared" si="2"/>
        <v>7776000</v>
      </c>
      <c r="V12" s="1" t="s">
        <v>734</v>
      </c>
    </row>
    <row r="13" spans="2:22" ht="23.15" customHeight="1" x14ac:dyDescent="0.2">
      <c r="B13" s="33"/>
      <c r="C13" s="302" t="s">
        <v>527</v>
      </c>
      <c r="D13" s="306" t="s">
        <v>515</v>
      </c>
      <c r="E13" s="304" t="s">
        <v>689</v>
      </c>
      <c r="F13" s="298">
        <v>540000</v>
      </c>
      <c r="G13" s="298">
        <v>540000</v>
      </c>
      <c r="H13" s="298">
        <v>540000</v>
      </c>
      <c r="I13" s="298">
        <v>540000</v>
      </c>
      <c r="J13" s="298">
        <v>540000</v>
      </c>
      <c r="K13" s="298">
        <v>540000</v>
      </c>
      <c r="L13" s="112">
        <f t="shared" si="0"/>
        <v>3240000</v>
      </c>
      <c r="M13" s="298">
        <v>540000</v>
      </c>
      <c r="N13" s="298">
        <v>540000</v>
      </c>
      <c r="O13" s="298">
        <v>540000</v>
      </c>
      <c r="P13" s="298">
        <v>540000</v>
      </c>
      <c r="Q13" s="298">
        <v>540000</v>
      </c>
      <c r="R13" s="298">
        <v>540000</v>
      </c>
      <c r="S13" s="112">
        <f t="shared" si="1"/>
        <v>3240000</v>
      </c>
      <c r="T13" s="113">
        <f t="shared" si="2"/>
        <v>6480000</v>
      </c>
      <c r="V13" s="1" t="s">
        <v>734</v>
      </c>
    </row>
    <row r="14" spans="2:22" ht="23.15" customHeight="1" x14ac:dyDescent="0.2">
      <c r="B14" s="33"/>
      <c r="C14" s="302" t="s">
        <v>122</v>
      </c>
      <c r="D14" s="306" t="s">
        <v>598</v>
      </c>
      <c r="E14" s="304" t="s">
        <v>1572</v>
      </c>
      <c r="F14" s="298">
        <v>315000</v>
      </c>
      <c r="G14" s="298">
        <v>315000</v>
      </c>
      <c r="H14" s="298">
        <v>315000</v>
      </c>
      <c r="I14" s="298">
        <v>315000</v>
      </c>
      <c r="J14" s="298">
        <v>315000</v>
      </c>
      <c r="K14" s="298">
        <v>315000</v>
      </c>
      <c r="L14" s="112">
        <f t="shared" si="0"/>
        <v>1890000</v>
      </c>
      <c r="M14" s="298">
        <v>315000</v>
      </c>
      <c r="N14" s="298"/>
      <c r="O14" s="298"/>
      <c r="P14" s="298"/>
      <c r="Q14" s="298"/>
      <c r="R14" s="298"/>
      <c r="S14" s="112">
        <f t="shared" si="1"/>
        <v>315000</v>
      </c>
      <c r="T14" s="113">
        <f t="shared" si="2"/>
        <v>2205000</v>
      </c>
      <c r="V14" s="1" t="s">
        <v>734</v>
      </c>
    </row>
    <row r="15" spans="2:22" ht="23.15" customHeight="1" x14ac:dyDescent="0.2">
      <c r="B15" s="33"/>
      <c r="C15" s="302" t="s">
        <v>122</v>
      </c>
      <c r="D15" s="306" t="s">
        <v>598</v>
      </c>
      <c r="E15" s="304" t="s">
        <v>847</v>
      </c>
      <c r="F15" s="298">
        <v>300000</v>
      </c>
      <c r="G15" s="298">
        <v>300000</v>
      </c>
      <c r="H15" s="298">
        <v>300000</v>
      </c>
      <c r="I15" s="298">
        <v>300000</v>
      </c>
      <c r="J15" s="298">
        <v>300000</v>
      </c>
      <c r="K15" s="298">
        <v>300000</v>
      </c>
      <c r="L15" s="112">
        <f t="shared" si="0"/>
        <v>1800000</v>
      </c>
      <c r="M15" s="298">
        <v>300000</v>
      </c>
      <c r="N15" s="298"/>
      <c r="O15" s="298"/>
      <c r="P15" s="298"/>
      <c r="Q15" s="298"/>
      <c r="R15" s="298"/>
      <c r="S15" s="112">
        <f t="shared" si="1"/>
        <v>300000</v>
      </c>
      <c r="T15" s="113">
        <f t="shared" si="2"/>
        <v>2100000</v>
      </c>
      <c r="V15" s="1" t="s">
        <v>734</v>
      </c>
    </row>
    <row r="16" spans="2:22" ht="23.15" customHeight="1" x14ac:dyDescent="0.2">
      <c r="B16" s="33"/>
      <c r="C16" s="302" t="s">
        <v>605</v>
      </c>
      <c r="D16" s="306" t="s">
        <v>958</v>
      </c>
      <c r="E16" s="304" t="s">
        <v>692</v>
      </c>
      <c r="F16" s="298">
        <v>4000000</v>
      </c>
      <c r="G16" s="298">
        <v>9800000</v>
      </c>
      <c r="H16" s="298">
        <v>3500000</v>
      </c>
      <c r="I16" s="298">
        <v>1500000</v>
      </c>
      <c r="J16" s="298">
        <v>12000000</v>
      </c>
      <c r="K16" s="298">
        <v>15000000</v>
      </c>
      <c r="L16" s="112">
        <f t="shared" si="0"/>
        <v>45800000</v>
      </c>
      <c r="M16" s="298">
        <v>1000000</v>
      </c>
      <c r="N16" s="298">
        <v>1000000</v>
      </c>
      <c r="O16" s="298">
        <v>14000000</v>
      </c>
      <c r="P16" s="298">
        <v>5000000</v>
      </c>
      <c r="Q16" s="298">
        <v>5000000</v>
      </c>
      <c r="R16" s="298">
        <v>5000000</v>
      </c>
      <c r="S16" s="112">
        <f t="shared" si="1"/>
        <v>31000000</v>
      </c>
      <c r="T16" s="113">
        <f t="shared" si="2"/>
        <v>76800000</v>
      </c>
      <c r="V16" s="1" t="s">
        <v>736</v>
      </c>
    </row>
    <row r="17" spans="2:22" ht="23.15" customHeight="1" x14ac:dyDescent="0.2">
      <c r="B17" s="33"/>
      <c r="C17" s="302"/>
      <c r="D17" s="306"/>
      <c r="E17" s="304" t="s">
        <v>628</v>
      </c>
      <c r="F17" s="298"/>
      <c r="G17" s="298"/>
      <c r="H17" s="298"/>
      <c r="I17" s="298"/>
      <c r="J17" s="298"/>
      <c r="K17" s="298"/>
      <c r="L17" s="112">
        <f t="shared" si="0"/>
        <v>0</v>
      </c>
      <c r="M17" s="298"/>
      <c r="N17" s="298"/>
      <c r="O17" s="298"/>
      <c r="P17" s="298"/>
      <c r="Q17" s="298"/>
      <c r="R17" s="298"/>
      <c r="S17" s="112">
        <f t="shared" si="1"/>
        <v>0</v>
      </c>
      <c r="T17" s="113">
        <f t="shared" si="2"/>
        <v>0</v>
      </c>
    </row>
    <row r="18" spans="2:22" ht="23.15" customHeight="1" x14ac:dyDescent="0.2">
      <c r="B18" s="33"/>
      <c r="C18" s="302"/>
      <c r="D18" s="306"/>
      <c r="E18" s="304" t="s">
        <v>1637</v>
      </c>
      <c r="F18" s="298"/>
      <c r="G18" s="298"/>
      <c r="H18" s="298"/>
      <c r="I18" s="298"/>
      <c r="J18" s="298"/>
      <c r="K18" s="298"/>
      <c r="L18" s="112">
        <f t="shared" si="0"/>
        <v>0</v>
      </c>
      <c r="M18" s="298"/>
      <c r="N18" s="298"/>
      <c r="O18" s="298"/>
      <c r="P18" s="298"/>
      <c r="Q18" s="298"/>
      <c r="R18" s="298"/>
      <c r="S18" s="112">
        <f t="shared" si="1"/>
        <v>0</v>
      </c>
      <c r="T18" s="113">
        <f t="shared" si="2"/>
        <v>0</v>
      </c>
    </row>
    <row r="19" spans="2:22" ht="23.15" customHeight="1" x14ac:dyDescent="0.2">
      <c r="B19" s="33"/>
      <c r="C19" s="302"/>
      <c r="D19" s="306"/>
      <c r="E19" s="304" t="s">
        <v>693</v>
      </c>
      <c r="F19" s="298"/>
      <c r="G19" s="298"/>
      <c r="H19" s="298"/>
      <c r="I19" s="298"/>
      <c r="J19" s="298"/>
      <c r="K19" s="298"/>
      <c r="L19" s="112">
        <f t="shared" si="0"/>
        <v>0</v>
      </c>
      <c r="M19" s="298"/>
      <c r="N19" s="298"/>
      <c r="O19" s="298"/>
      <c r="P19" s="298"/>
      <c r="Q19" s="298"/>
      <c r="R19" s="298"/>
      <c r="S19" s="112">
        <f t="shared" si="1"/>
        <v>0</v>
      </c>
      <c r="T19" s="113">
        <f t="shared" si="2"/>
        <v>0</v>
      </c>
    </row>
    <row r="20" spans="2:22" ht="23.15" customHeight="1" x14ac:dyDescent="0.2">
      <c r="B20" s="33"/>
      <c r="C20" s="302"/>
      <c r="D20" s="306"/>
      <c r="E20" s="304" t="s">
        <v>748</v>
      </c>
      <c r="F20" s="298"/>
      <c r="G20" s="298"/>
      <c r="H20" s="298"/>
      <c r="I20" s="298"/>
      <c r="J20" s="298"/>
      <c r="K20" s="298"/>
      <c r="L20" s="112">
        <f t="shared" si="0"/>
        <v>0</v>
      </c>
      <c r="M20" s="298"/>
      <c r="N20" s="298"/>
      <c r="O20" s="298"/>
      <c r="P20" s="298"/>
      <c r="Q20" s="298"/>
      <c r="R20" s="298"/>
      <c r="S20" s="112">
        <f t="shared" si="1"/>
        <v>0</v>
      </c>
      <c r="T20" s="113">
        <f t="shared" si="2"/>
        <v>0</v>
      </c>
    </row>
    <row r="21" spans="2:22" ht="23.15" customHeight="1" x14ac:dyDescent="0.2">
      <c r="B21" s="33"/>
      <c r="C21" s="302"/>
      <c r="D21" s="306"/>
      <c r="E21" s="304" t="s">
        <v>756</v>
      </c>
      <c r="F21" s="298"/>
      <c r="G21" s="298"/>
      <c r="H21" s="298"/>
      <c r="I21" s="298"/>
      <c r="J21" s="298"/>
      <c r="K21" s="298"/>
      <c r="L21" s="112">
        <f t="shared" si="0"/>
        <v>0</v>
      </c>
      <c r="M21" s="298"/>
      <c r="N21" s="298"/>
      <c r="O21" s="298"/>
      <c r="P21" s="298"/>
      <c r="Q21" s="298"/>
      <c r="R21" s="298"/>
      <c r="S21" s="112">
        <f t="shared" si="1"/>
        <v>0</v>
      </c>
      <c r="T21" s="113">
        <f t="shared" si="2"/>
        <v>0</v>
      </c>
    </row>
    <row r="22" spans="2:22" ht="23.15" customHeight="1" x14ac:dyDescent="0.2">
      <c r="B22" s="33"/>
      <c r="C22" s="302"/>
      <c r="D22" s="306"/>
      <c r="E22" s="304" t="s">
        <v>1073</v>
      </c>
      <c r="F22" s="298"/>
      <c r="G22" s="298"/>
      <c r="H22" s="298"/>
      <c r="I22" s="298"/>
      <c r="J22" s="298"/>
      <c r="K22" s="298"/>
      <c r="L22" s="112">
        <f t="shared" si="0"/>
        <v>0</v>
      </c>
      <c r="M22" s="298"/>
      <c r="N22" s="298"/>
      <c r="O22" s="298"/>
      <c r="P22" s="298"/>
      <c r="Q22" s="298"/>
      <c r="R22" s="298"/>
      <c r="S22" s="112">
        <f t="shared" si="1"/>
        <v>0</v>
      </c>
      <c r="T22" s="113">
        <f t="shared" si="2"/>
        <v>0</v>
      </c>
    </row>
    <row r="23" spans="2:22" ht="23.15" customHeight="1" x14ac:dyDescent="0.2">
      <c r="B23" s="33"/>
      <c r="C23" s="302"/>
      <c r="D23" s="306"/>
      <c r="E23" s="304" t="s">
        <v>955</v>
      </c>
      <c r="F23" s="298"/>
      <c r="G23" s="298"/>
      <c r="H23" s="298"/>
      <c r="I23" s="298"/>
      <c r="J23" s="298"/>
      <c r="K23" s="298"/>
      <c r="L23" s="112">
        <f t="shared" si="0"/>
        <v>0</v>
      </c>
      <c r="M23" s="298"/>
      <c r="N23" s="298"/>
      <c r="O23" s="298"/>
      <c r="P23" s="298"/>
      <c r="Q23" s="298"/>
      <c r="R23" s="298"/>
      <c r="S23" s="112">
        <f t="shared" si="1"/>
        <v>0</v>
      </c>
      <c r="T23" s="113">
        <f t="shared" si="2"/>
        <v>0</v>
      </c>
    </row>
    <row r="24" spans="2:22" ht="23.15" customHeight="1" x14ac:dyDescent="0.2">
      <c r="B24" s="33"/>
      <c r="C24" s="302"/>
      <c r="D24" s="306"/>
      <c r="E24" s="304" t="s">
        <v>956</v>
      </c>
      <c r="F24" s="298"/>
      <c r="G24" s="298"/>
      <c r="H24" s="298"/>
      <c r="I24" s="298"/>
      <c r="J24" s="298"/>
      <c r="K24" s="298"/>
      <c r="L24" s="112">
        <f t="shared" si="0"/>
        <v>0</v>
      </c>
      <c r="M24" s="298"/>
      <c r="N24" s="298"/>
      <c r="O24" s="298"/>
      <c r="P24" s="298"/>
      <c r="Q24" s="298"/>
      <c r="R24" s="298"/>
      <c r="S24" s="112">
        <f t="shared" si="1"/>
        <v>0</v>
      </c>
      <c r="T24" s="113">
        <f t="shared" si="2"/>
        <v>0</v>
      </c>
    </row>
    <row r="25" spans="2:22" ht="23.15" customHeight="1" x14ac:dyDescent="0.2">
      <c r="B25" s="33"/>
      <c r="C25" s="302"/>
      <c r="D25" s="306"/>
      <c r="E25" s="304" t="s">
        <v>957</v>
      </c>
      <c r="F25" s="298"/>
      <c r="G25" s="298"/>
      <c r="H25" s="298"/>
      <c r="I25" s="298"/>
      <c r="J25" s="298"/>
      <c r="K25" s="298"/>
      <c r="L25" s="112">
        <f t="shared" si="0"/>
        <v>0</v>
      </c>
      <c r="M25" s="298"/>
      <c r="N25" s="298"/>
      <c r="O25" s="298"/>
      <c r="P25" s="298"/>
      <c r="Q25" s="298"/>
      <c r="R25" s="298"/>
      <c r="S25" s="112">
        <f t="shared" si="1"/>
        <v>0</v>
      </c>
      <c r="T25" s="113">
        <f t="shared" si="2"/>
        <v>0</v>
      </c>
    </row>
    <row r="26" spans="2:22" ht="23.15" customHeight="1" x14ac:dyDescent="0.2">
      <c r="B26" s="33"/>
      <c r="C26" s="302" t="s">
        <v>605</v>
      </c>
      <c r="D26" s="306" t="s">
        <v>784</v>
      </c>
      <c r="E26" s="304"/>
      <c r="F26" s="298"/>
      <c r="G26" s="298"/>
      <c r="H26" s="298"/>
      <c r="I26" s="298"/>
      <c r="J26" s="298"/>
      <c r="K26" s="298"/>
      <c r="L26" s="112">
        <f t="shared" si="0"/>
        <v>0</v>
      </c>
      <c r="M26" s="298"/>
      <c r="N26" s="298"/>
      <c r="O26" s="298"/>
      <c r="P26" s="298"/>
      <c r="Q26" s="298"/>
      <c r="R26" s="298"/>
      <c r="S26" s="112">
        <f t="shared" si="1"/>
        <v>0</v>
      </c>
      <c r="T26" s="113">
        <f t="shared" si="2"/>
        <v>0</v>
      </c>
    </row>
    <row r="27" spans="2:22" ht="23.15" customHeight="1" x14ac:dyDescent="0.2">
      <c r="B27" s="33"/>
      <c r="C27" s="302"/>
      <c r="D27" s="306"/>
      <c r="E27" s="304"/>
      <c r="F27" s="298"/>
      <c r="G27" s="298"/>
      <c r="H27" s="298"/>
      <c r="I27" s="298"/>
      <c r="J27" s="298"/>
      <c r="K27" s="298"/>
      <c r="L27" s="112">
        <f t="shared" si="0"/>
        <v>0</v>
      </c>
      <c r="M27" s="298"/>
      <c r="N27" s="298"/>
      <c r="O27" s="298"/>
      <c r="P27" s="298"/>
      <c r="Q27" s="298"/>
      <c r="R27" s="298"/>
      <c r="S27" s="112">
        <f t="shared" si="1"/>
        <v>0</v>
      </c>
      <c r="T27" s="113">
        <f t="shared" si="2"/>
        <v>0</v>
      </c>
    </row>
    <row r="28" spans="2:22" ht="23.15" customHeight="1" x14ac:dyDescent="0.2">
      <c r="B28" s="33"/>
      <c r="C28" s="302" t="s">
        <v>665</v>
      </c>
      <c r="D28" s="306" t="s">
        <v>1059</v>
      </c>
      <c r="E28" s="304" t="s">
        <v>755</v>
      </c>
      <c r="F28" s="298"/>
      <c r="G28" s="298"/>
      <c r="H28" s="298">
        <v>108000</v>
      </c>
      <c r="I28" s="298"/>
      <c r="J28" s="298"/>
      <c r="K28" s="298"/>
      <c r="L28" s="112">
        <f t="shared" si="0"/>
        <v>108000</v>
      </c>
      <c r="M28" s="298"/>
      <c r="N28" s="298"/>
      <c r="O28" s="298"/>
      <c r="P28" s="298"/>
      <c r="Q28" s="298"/>
      <c r="R28" s="298"/>
      <c r="S28" s="112">
        <f t="shared" si="1"/>
        <v>0</v>
      </c>
      <c r="T28" s="113">
        <f t="shared" si="2"/>
        <v>108000</v>
      </c>
    </row>
    <row r="29" spans="2:22" ht="23.15" customHeight="1" x14ac:dyDescent="0.2">
      <c r="B29" s="33"/>
      <c r="C29" s="302" t="s">
        <v>960</v>
      </c>
      <c r="D29" s="306" t="s">
        <v>1060</v>
      </c>
      <c r="E29" s="304" t="s">
        <v>755</v>
      </c>
      <c r="F29" s="298"/>
      <c r="G29" s="298"/>
      <c r="H29" s="298"/>
      <c r="I29" s="298"/>
      <c r="J29" s="298"/>
      <c r="K29" s="298"/>
      <c r="L29" s="112">
        <f t="shared" si="0"/>
        <v>0</v>
      </c>
      <c r="M29" s="298"/>
      <c r="N29" s="298"/>
      <c r="O29" s="298"/>
      <c r="P29" s="298"/>
      <c r="Q29" s="298">
        <v>150000</v>
      </c>
      <c r="R29" s="298"/>
      <c r="S29" s="112">
        <f t="shared" si="1"/>
        <v>150000</v>
      </c>
      <c r="T29" s="113">
        <f t="shared" si="2"/>
        <v>150000</v>
      </c>
    </row>
    <row r="30" spans="2:22" ht="23.15" customHeight="1" x14ac:dyDescent="0.2">
      <c r="B30" s="33"/>
      <c r="C30" s="302"/>
      <c r="D30" s="306"/>
      <c r="E30" s="304"/>
      <c r="F30" s="298"/>
      <c r="G30" s="298"/>
      <c r="H30" s="298"/>
      <c r="I30" s="298"/>
      <c r="J30" s="298"/>
      <c r="K30" s="298"/>
      <c r="L30" s="112">
        <f t="shared" si="0"/>
        <v>0</v>
      </c>
      <c r="M30" s="298"/>
      <c r="N30" s="298"/>
      <c r="O30" s="298"/>
      <c r="P30" s="298"/>
      <c r="Q30" s="298"/>
      <c r="R30" s="298"/>
      <c r="S30" s="112">
        <f t="shared" si="1"/>
        <v>0</v>
      </c>
      <c r="T30" s="113">
        <f t="shared" si="2"/>
        <v>0</v>
      </c>
    </row>
    <row r="31" spans="2:22" ht="23.15" customHeight="1" x14ac:dyDescent="0.2">
      <c r="B31" s="33"/>
      <c r="C31" s="302" t="s">
        <v>566</v>
      </c>
      <c r="D31" s="306" t="s">
        <v>963</v>
      </c>
      <c r="E31" s="304" t="s">
        <v>755</v>
      </c>
      <c r="F31" s="298"/>
      <c r="G31" s="298"/>
      <c r="H31" s="298">
        <v>2000000</v>
      </c>
      <c r="I31" s="298"/>
      <c r="J31" s="298"/>
      <c r="K31" s="298">
        <v>2000000</v>
      </c>
      <c r="L31" s="112">
        <f t="shared" si="0"/>
        <v>4000000</v>
      </c>
      <c r="M31" s="298"/>
      <c r="N31" s="298"/>
      <c r="O31" s="298">
        <v>2000000</v>
      </c>
      <c r="P31" s="298"/>
      <c r="Q31" s="298"/>
      <c r="R31" s="298">
        <v>2000000</v>
      </c>
      <c r="S31" s="112">
        <f t="shared" si="1"/>
        <v>4000000</v>
      </c>
      <c r="T31" s="113">
        <f t="shared" si="2"/>
        <v>8000000</v>
      </c>
    </row>
    <row r="32" spans="2:22" ht="23.15" customHeight="1" x14ac:dyDescent="0.2">
      <c r="B32" s="33"/>
      <c r="C32" s="302" t="s">
        <v>566</v>
      </c>
      <c r="D32" s="306" t="s">
        <v>1580</v>
      </c>
      <c r="E32" s="304" t="s">
        <v>631</v>
      </c>
      <c r="F32" s="298">
        <v>500000</v>
      </c>
      <c r="G32" s="298">
        <v>500000</v>
      </c>
      <c r="H32" s="298">
        <v>500000</v>
      </c>
      <c r="I32" s="298">
        <v>500000</v>
      </c>
      <c r="J32" s="298">
        <v>500000</v>
      </c>
      <c r="K32" s="298">
        <v>500000</v>
      </c>
      <c r="L32" s="112">
        <f t="shared" si="0"/>
        <v>3000000</v>
      </c>
      <c r="M32" s="298">
        <v>500000</v>
      </c>
      <c r="N32" s="298">
        <v>500000</v>
      </c>
      <c r="O32" s="298">
        <v>500000</v>
      </c>
      <c r="P32" s="298">
        <v>500000</v>
      </c>
      <c r="Q32" s="298">
        <v>500000</v>
      </c>
      <c r="R32" s="298">
        <v>500000</v>
      </c>
      <c r="S32" s="112">
        <f t="shared" si="1"/>
        <v>3000000</v>
      </c>
      <c r="T32" s="113">
        <f t="shared" si="2"/>
        <v>6000000</v>
      </c>
      <c r="V32" s="1" t="s">
        <v>733</v>
      </c>
    </row>
    <row r="33" spans="2:22" ht="23.15" customHeight="1" x14ac:dyDescent="0.2">
      <c r="B33" s="33"/>
      <c r="C33" s="302" t="s">
        <v>566</v>
      </c>
      <c r="D33" s="306" t="s">
        <v>1582</v>
      </c>
      <c r="E33" s="304" t="s">
        <v>1633</v>
      </c>
      <c r="F33" s="298">
        <v>500000</v>
      </c>
      <c r="G33" s="298">
        <v>500000</v>
      </c>
      <c r="H33" s="298">
        <v>500000</v>
      </c>
      <c r="I33" s="298">
        <v>500000</v>
      </c>
      <c r="J33" s="298">
        <v>500000</v>
      </c>
      <c r="K33" s="298">
        <v>500000</v>
      </c>
      <c r="L33" s="112">
        <f t="shared" si="0"/>
        <v>3000000</v>
      </c>
      <c r="M33" s="298">
        <v>500000</v>
      </c>
      <c r="N33" s="298">
        <v>500000</v>
      </c>
      <c r="O33" s="298">
        <v>500000</v>
      </c>
      <c r="P33" s="298">
        <v>500000</v>
      </c>
      <c r="Q33" s="298">
        <v>500000</v>
      </c>
      <c r="R33" s="298">
        <v>500000</v>
      </c>
      <c r="S33" s="112">
        <f t="shared" si="1"/>
        <v>3000000</v>
      </c>
      <c r="T33" s="113">
        <f t="shared" si="2"/>
        <v>6000000</v>
      </c>
      <c r="V33" s="1" t="s">
        <v>733</v>
      </c>
    </row>
    <row r="34" spans="2:22" ht="23.15" customHeight="1" x14ac:dyDescent="0.2">
      <c r="B34" s="33"/>
      <c r="C34" s="302" t="s">
        <v>566</v>
      </c>
      <c r="D34" s="306" t="s">
        <v>1583</v>
      </c>
      <c r="E34" s="304" t="s">
        <v>1634</v>
      </c>
      <c r="F34" s="298"/>
      <c r="G34" s="298"/>
      <c r="H34" s="298"/>
      <c r="I34" s="298"/>
      <c r="J34" s="298"/>
      <c r="K34" s="298"/>
      <c r="L34" s="112">
        <f t="shared" si="0"/>
        <v>0</v>
      </c>
      <c r="M34" s="298"/>
      <c r="N34" s="298">
        <v>615000</v>
      </c>
      <c r="O34" s="298">
        <v>615000</v>
      </c>
      <c r="P34" s="298">
        <v>615000</v>
      </c>
      <c r="Q34" s="298">
        <v>615000</v>
      </c>
      <c r="R34" s="298">
        <v>615000</v>
      </c>
      <c r="S34" s="112">
        <f t="shared" si="1"/>
        <v>3075000</v>
      </c>
      <c r="T34" s="113">
        <f t="shared" si="2"/>
        <v>3075000</v>
      </c>
    </row>
    <row r="35" spans="2:22" ht="23.15" customHeight="1" x14ac:dyDescent="0.2">
      <c r="B35" s="33"/>
      <c r="C35" s="302"/>
      <c r="D35" s="306"/>
      <c r="E35" s="304"/>
      <c r="F35" s="298"/>
      <c r="G35" s="298"/>
      <c r="H35" s="298"/>
      <c r="I35" s="298"/>
      <c r="J35" s="298"/>
      <c r="K35" s="298"/>
      <c r="L35" s="112">
        <f t="shared" si="0"/>
        <v>0</v>
      </c>
      <c r="M35" s="298"/>
      <c r="N35" s="298"/>
      <c r="O35" s="298"/>
      <c r="P35" s="298"/>
      <c r="Q35" s="298"/>
      <c r="R35" s="298"/>
      <c r="S35" s="112">
        <f t="shared" si="1"/>
        <v>0</v>
      </c>
      <c r="T35" s="113">
        <f t="shared" si="2"/>
        <v>0</v>
      </c>
    </row>
    <row r="36" spans="2:22" ht="23.15" customHeight="1" x14ac:dyDescent="0.2">
      <c r="B36" s="33"/>
      <c r="C36" s="302"/>
      <c r="D36" s="306"/>
      <c r="E36" s="304"/>
      <c r="F36" s="298"/>
      <c r="G36" s="298"/>
      <c r="H36" s="298"/>
      <c r="I36" s="298"/>
      <c r="J36" s="298"/>
      <c r="K36" s="298"/>
      <c r="L36" s="112">
        <f t="shared" si="0"/>
        <v>0</v>
      </c>
      <c r="M36" s="298"/>
      <c r="N36" s="298"/>
      <c r="O36" s="298"/>
      <c r="P36" s="298"/>
      <c r="Q36" s="298"/>
      <c r="R36" s="298"/>
      <c r="S36" s="112">
        <f t="shared" si="1"/>
        <v>0</v>
      </c>
      <c r="T36" s="113">
        <f t="shared" si="2"/>
        <v>0</v>
      </c>
    </row>
    <row r="37" spans="2:22" ht="23.15" customHeight="1" x14ac:dyDescent="0.2">
      <c r="B37" s="33"/>
      <c r="C37" s="302"/>
      <c r="D37" s="306"/>
      <c r="E37" s="304"/>
      <c r="F37" s="298"/>
      <c r="G37" s="298"/>
      <c r="H37" s="298"/>
      <c r="I37" s="298"/>
      <c r="J37" s="298"/>
      <c r="K37" s="298"/>
      <c r="L37" s="112">
        <f t="shared" si="0"/>
        <v>0</v>
      </c>
      <c r="M37" s="298"/>
      <c r="N37" s="298"/>
      <c r="O37" s="298"/>
      <c r="P37" s="298"/>
      <c r="Q37" s="298"/>
      <c r="R37" s="298"/>
      <c r="S37" s="112">
        <f t="shared" si="1"/>
        <v>0</v>
      </c>
      <c r="T37" s="113">
        <f t="shared" si="2"/>
        <v>0</v>
      </c>
    </row>
    <row r="38" spans="2:22" ht="23.15" customHeight="1" x14ac:dyDescent="0.2">
      <c r="B38" s="33"/>
      <c r="C38" s="302"/>
      <c r="D38" s="306"/>
      <c r="E38" s="304"/>
      <c r="F38" s="298"/>
      <c r="G38" s="298"/>
      <c r="H38" s="298"/>
      <c r="I38" s="298"/>
      <c r="J38" s="298"/>
      <c r="K38" s="298"/>
      <c r="L38" s="112">
        <f t="shared" si="0"/>
        <v>0</v>
      </c>
      <c r="M38" s="298"/>
      <c r="N38" s="298"/>
      <c r="O38" s="298"/>
      <c r="P38" s="298"/>
      <c r="Q38" s="298"/>
      <c r="R38" s="298"/>
      <c r="S38" s="112">
        <f t="shared" si="1"/>
        <v>0</v>
      </c>
      <c r="T38" s="113">
        <f t="shared" si="2"/>
        <v>0</v>
      </c>
    </row>
    <row r="39" spans="2:22" x14ac:dyDescent="0.2">
      <c r="D39" s="9"/>
      <c r="E39" s="9"/>
      <c r="F39" s="53">
        <f t="shared" ref="F39:T39" si="3">SUM(F5:F38)</f>
        <v>10953000</v>
      </c>
      <c r="G39" s="53">
        <f t="shared" si="3"/>
        <v>16753000</v>
      </c>
      <c r="H39" s="53">
        <f t="shared" si="3"/>
        <v>12561000</v>
      </c>
      <c r="I39" s="53">
        <f t="shared" si="3"/>
        <v>8303000</v>
      </c>
      <c r="J39" s="53">
        <f t="shared" si="3"/>
        <v>18803000</v>
      </c>
      <c r="K39" s="53">
        <f t="shared" si="3"/>
        <v>23953000</v>
      </c>
      <c r="L39" s="53">
        <f t="shared" si="3"/>
        <v>91326000</v>
      </c>
      <c r="M39" s="53">
        <f t="shared" si="3"/>
        <v>7953000</v>
      </c>
      <c r="N39" s="53">
        <f t="shared" si="3"/>
        <v>7803000</v>
      </c>
      <c r="O39" s="53">
        <f t="shared" si="3"/>
        <v>22953000</v>
      </c>
      <c r="P39" s="53">
        <f t="shared" si="3"/>
        <v>11953000</v>
      </c>
      <c r="Q39" s="53">
        <f t="shared" si="3"/>
        <v>12103000</v>
      </c>
      <c r="R39" s="53">
        <f t="shared" si="3"/>
        <v>13953000</v>
      </c>
      <c r="S39" s="53">
        <f t="shared" si="3"/>
        <v>76718000</v>
      </c>
      <c r="T39" s="53">
        <f t="shared" si="3"/>
        <v>168044000</v>
      </c>
    </row>
    <row r="40" spans="2:22" x14ac:dyDescent="0.2">
      <c r="C40" s="10"/>
      <c r="D40" s="9"/>
      <c r="E40" s="9"/>
      <c r="F40" s="11"/>
      <c r="G40" s="11"/>
      <c r="H40" s="11"/>
      <c r="I40" s="11"/>
      <c r="J40" s="11"/>
      <c r="K40" s="11"/>
      <c r="L40" s="9"/>
      <c r="M40" s="11"/>
      <c r="N40" s="11"/>
      <c r="O40" s="11"/>
      <c r="P40" s="11"/>
      <c r="Q40" s="11"/>
      <c r="R40" s="11"/>
      <c r="S40" s="11"/>
      <c r="T40" s="11"/>
    </row>
    <row r="41" spans="2:22" x14ac:dyDescent="0.2">
      <c r="J41" s="9"/>
      <c r="L41" s="11"/>
    </row>
    <row r="42" spans="2:22" x14ac:dyDescent="0.2">
      <c r="L42" s="11"/>
    </row>
    <row r="48" spans="2:22" x14ac:dyDescent="0.2">
      <c r="F48" s="9"/>
      <c r="G48" s="9"/>
      <c r="H48" s="9"/>
      <c r="I48" s="9"/>
      <c r="J48" s="9"/>
      <c r="K48" s="9"/>
    </row>
    <row r="49" spans="6:11" x14ac:dyDescent="0.2">
      <c r="F49" s="11"/>
      <c r="G49" s="11"/>
      <c r="H49" s="11"/>
      <c r="I49" s="11"/>
      <c r="J49" s="11"/>
      <c r="K49" s="11"/>
    </row>
  </sheetData>
  <autoFilter ref="A4:T39" xr:uid="{00000000-0009-0000-0000-00001A000000}"/>
  <mergeCells count="6">
    <mergeCell ref="S2:T2"/>
    <mergeCell ref="F3:T3"/>
    <mergeCell ref="B3:B4"/>
    <mergeCell ref="C3:C4"/>
    <mergeCell ref="D3:D4"/>
    <mergeCell ref="E3:E4"/>
  </mergeCells>
  <phoneticPr fontId="6"/>
  <conditionalFormatting sqref="C5:F5">
    <cfRule type="expression" dxfId="29" priority="195" stopIfTrue="1">
      <formula>$C5="小計"</formula>
    </cfRule>
    <cfRule type="expression" dxfId="28" priority="196" stopIfTrue="1">
      <formula>$C5="合計"</formula>
    </cfRule>
  </conditionalFormatting>
  <conditionalFormatting sqref="G5:K5">
    <cfRule type="expression" dxfId="27" priority="193" stopIfTrue="1">
      <formula>$C5="小計"</formula>
    </cfRule>
    <cfRule type="expression" dxfId="26" priority="194" stopIfTrue="1">
      <formula>$C5="合計"</formula>
    </cfRule>
  </conditionalFormatting>
  <conditionalFormatting sqref="M5:R5">
    <cfRule type="expression" dxfId="25" priority="191" stopIfTrue="1">
      <formula>$C5="小計"</formula>
    </cfRule>
    <cfRule type="expression" dxfId="24" priority="192" stopIfTrue="1">
      <formula>$C5="合計"</formula>
    </cfRule>
  </conditionalFormatting>
  <conditionalFormatting sqref="C6:F38">
    <cfRule type="expression" dxfId="23" priority="5" stopIfTrue="1">
      <formula>$C6="小計"</formula>
    </cfRule>
    <cfRule type="expression" dxfId="22" priority="6" stopIfTrue="1">
      <formula>$C6="合計"</formula>
    </cfRule>
  </conditionalFormatting>
  <conditionalFormatting sqref="G6:K38">
    <cfRule type="expression" dxfId="21" priority="3" stopIfTrue="1">
      <formula>$C6="小計"</formula>
    </cfRule>
    <cfRule type="expression" dxfId="20" priority="4" stopIfTrue="1">
      <formula>$C6="合計"</formula>
    </cfRule>
  </conditionalFormatting>
  <conditionalFormatting sqref="M6:R38">
    <cfRule type="expression" dxfId="19" priority="1" stopIfTrue="1">
      <formula>$C6="小計"</formula>
    </cfRule>
    <cfRule type="expression" dxfId="18" priority="2" stopIfTrue="1">
      <formula>$C6="合計"</formula>
    </cfRule>
  </conditionalFormatting>
  <dataValidations count="2">
    <dataValidation type="list" allowBlank="1" showInputMessage="1" showErrorMessage="1" sqref="B5:B38" xr:uid="{00000000-0002-0000-1A00-000000000000}">
      <formula1>"SD1,SD2,SD3,SD4,IS1,IS2,IS3"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38" xr:uid="{00000000-0002-0000-1A00-000001000000}">
      <formula1>INDIRECT("顧客マスター!a2:a60000")</formula1>
    </dataValidation>
  </dataValidations>
  <pageMargins left="0.59055118110236227" right="0.35433070866141736" top="0.39370078740157483" bottom="0.19685039370078741" header="0.51181102362204722" footer="0.51181102362204722"/>
  <pageSetup paperSize="8" scale="69" firstPageNumber="0" orientation="landscape" horizontalDpi="300" verticalDpi="30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1"/>
  <dimension ref="B1:V48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38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20.453125" style="17" customWidth="1"/>
    <col min="4" max="4" width="31" style="12" customWidth="1"/>
    <col min="5" max="5" width="12.08984375" style="1" customWidth="1"/>
    <col min="6" max="11" width="9.6328125" style="12" customWidth="1" outlineLevel="1"/>
    <col min="12" max="12" width="11.6328125" style="12" customWidth="1"/>
    <col min="13" max="20" width="14.6328125" style="12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557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8" t="s">
        <v>113</v>
      </c>
      <c r="D5" s="309" t="s">
        <v>347</v>
      </c>
      <c r="E5" s="310"/>
      <c r="F5" s="307">
        <v>1000000</v>
      </c>
      <c r="G5" s="307">
        <v>1000000</v>
      </c>
      <c r="H5" s="307">
        <v>1000000</v>
      </c>
      <c r="I5" s="307">
        <v>1000000</v>
      </c>
      <c r="J5" s="307">
        <v>1000000</v>
      </c>
      <c r="K5" s="307">
        <v>1000000</v>
      </c>
      <c r="L5" s="46">
        <f>SUM(F5:K5)</f>
        <v>6000000</v>
      </c>
      <c r="M5" s="307">
        <v>1000000</v>
      </c>
      <c r="N5" s="307">
        <v>1000000</v>
      </c>
      <c r="O5" s="307">
        <v>1000000</v>
      </c>
      <c r="P5" s="307">
        <v>1000000</v>
      </c>
      <c r="Q5" s="307">
        <v>1000000</v>
      </c>
      <c r="R5" s="307">
        <v>1000000</v>
      </c>
      <c r="S5" s="46">
        <f>SUM(M5:R5)</f>
        <v>6000000</v>
      </c>
      <c r="T5" s="47">
        <f>SUM(S5,L5)</f>
        <v>12000000</v>
      </c>
      <c r="V5" s="12" t="s">
        <v>734</v>
      </c>
    </row>
    <row r="6" spans="2:22" ht="23.25" customHeight="1" x14ac:dyDescent="0.2">
      <c r="B6" s="33"/>
      <c r="C6" s="308" t="s">
        <v>113</v>
      </c>
      <c r="D6" s="309" t="s">
        <v>1591</v>
      </c>
      <c r="E6" s="310"/>
      <c r="F6" s="307"/>
      <c r="G6" s="307"/>
      <c r="H6" s="307"/>
      <c r="I6" s="307"/>
      <c r="J6" s="307"/>
      <c r="K6" s="307"/>
      <c r="L6" s="46">
        <f t="shared" ref="L6:L38" si="0">SUM(F6:K6)</f>
        <v>0</v>
      </c>
      <c r="M6" s="307">
        <v>3000000</v>
      </c>
      <c r="N6" s="307">
        <v>3000000</v>
      </c>
      <c r="O6" s="307">
        <v>3000000</v>
      </c>
      <c r="P6" s="307">
        <v>3000000</v>
      </c>
      <c r="Q6" s="307"/>
      <c r="R6" s="307"/>
      <c r="S6" s="46">
        <f t="shared" ref="S6:S38" si="1">SUM(M6:R6)</f>
        <v>12000000</v>
      </c>
      <c r="T6" s="47">
        <f t="shared" ref="T6:T38" si="2">SUM(S6,L6)</f>
        <v>12000000</v>
      </c>
    </row>
    <row r="7" spans="2:22" ht="23.25" customHeight="1" x14ac:dyDescent="0.2">
      <c r="B7" s="33"/>
      <c r="C7" s="308" t="s">
        <v>637</v>
      </c>
      <c r="D7" s="309" t="s">
        <v>1460</v>
      </c>
      <c r="E7" s="310" t="s">
        <v>1098</v>
      </c>
      <c r="F7" s="307">
        <v>1000000</v>
      </c>
      <c r="G7" s="307">
        <v>1000000</v>
      </c>
      <c r="H7" s="307">
        <v>1000000</v>
      </c>
      <c r="I7" s="307">
        <v>1000000</v>
      </c>
      <c r="J7" s="307">
        <v>500000</v>
      </c>
      <c r="K7" s="307"/>
      <c r="L7" s="46">
        <f t="shared" si="0"/>
        <v>4500000</v>
      </c>
      <c r="M7" s="307"/>
      <c r="N7" s="307"/>
      <c r="O7" s="307"/>
      <c r="P7" s="307"/>
      <c r="Q7" s="307"/>
      <c r="R7" s="307"/>
      <c r="S7" s="46">
        <f t="shared" si="1"/>
        <v>0</v>
      </c>
      <c r="T7" s="47">
        <f t="shared" si="2"/>
        <v>4500000</v>
      </c>
      <c r="V7" s="12" t="s">
        <v>734</v>
      </c>
    </row>
    <row r="8" spans="2:22" ht="23.25" customHeight="1" x14ac:dyDescent="0.2">
      <c r="B8" s="33"/>
      <c r="C8" s="308" t="s">
        <v>637</v>
      </c>
      <c r="D8" s="309" t="s">
        <v>1590</v>
      </c>
      <c r="E8" s="310" t="s">
        <v>1098</v>
      </c>
      <c r="F8" s="307"/>
      <c r="G8" s="307"/>
      <c r="H8" s="307"/>
      <c r="I8" s="307"/>
      <c r="J8" s="307"/>
      <c r="K8" s="307"/>
      <c r="L8" s="46">
        <f t="shared" si="0"/>
        <v>0</v>
      </c>
      <c r="M8" s="307"/>
      <c r="N8" s="307"/>
      <c r="O8" s="307"/>
      <c r="P8" s="307"/>
      <c r="Q8" s="307">
        <v>5000000</v>
      </c>
      <c r="R8" s="307"/>
      <c r="S8" s="46">
        <f t="shared" si="1"/>
        <v>5000000</v>
      </c>
      <c r="T8" s="47">
        <f t="shared" si="2"/>
        <v>5000000</v>
      </c>
    </row>
    <row r="9" spans="2:22" ht="23.25" customHeight="1" x14ac:dyDescent="0.2">
      <c r="B9" s="33"/>
      <c r="C9" s="308"/>
      <c r="D9" s="309"/>
      <c r="E9" s="310"/>
      <c r="F9" s="307"/>
      <c r="G9" s="307"/>
      <c r="H9" s="307"/>
      <c r="I9" s="307"/>
      <c r="J9" s="307"/>
      <c r="K9" s="307"/>
      <c r="L9" s="46">
        <f t="shared" si="0"/>
        <v>0</v>
      </c>
      <c r="M9" s="307"/>
      <c r="N9" s="307"/>
      <c r="O9" s="307"/>
      <c r="P9" s="307"/>
      <c r="Q9" s="307"/>
      <c r="R9" s="307"/>
      <c r="S9" s="46">
        <f t="shared" si="1"/>
        <v>0</v>
      </c>
      <c r="T9" s="47">
        <f t="shared" si="2"/>
        <v>0</v>
      </c>
    </row>
    <row r="10" spans="2:22" ht="23.25" customHeight="1" x14ac:dyDescent="0.2">
      <c r="B10" s="33"/>
      <c r="C10" s="308" t="s">
        <v>573</v>
      </c>
      <c r="D10" s="309" t="s">
        <v>201</v>
      </c>
      <c r="E10" s="310" t="s">
        <v>538</v>
      </c>
      <c r="F10" s="307">
        <v>600000</v>
      </c>
      <c r="G10" s="307">
        <v>600000</v>
      </c>
      <c r="H10" s="307">
        <v>600000</v>
      </c>
      <c r="I10" s="307">
        <v>600000</v>
      </c>
      <c r="J10" s="307">
        <v>600000</v>
      </c>
      <c r="K10" s="307">
        <v>600000</v>
      </c>
      <c r="L10" s="46">
        <f t="shared" si="0"/>
        <v>3600000</v>
      </c>
      <c r="M10" s="307">
        <v>600000</v>
      </c>
      <c r="N10" s="307">
        <v>600000</v>
      </c>
      <c r="O10" s="307">
        <v>600000</v>
      </c>
      <c r="P10" s="307">
        <v>600000</v>
      </c>
      <c r="Q10" s="307">
        <v>600000</v>
      </c>
      <c r="R10" s="307">
        <v>600000</v>
      </c>
      <c r="S10" s="46">
        <f t="shared" si="1"/>
        <v>3600000</v>
      </c>
      <c r="T10" s="47">
        <f t="shared" si="2"/>
        <v>7200000</v>
      </c>
      <c r="V10" s="12" t="s">
        <v>734</v>
      </c>
    </row>
    <row r="11" spans="2:22" ht="23.25" customHeight="1" x14ac:dyDescent="0.2">
      <c r="B11" s="33"/>
      <c r="C11" s="308" t="s">
        <v>573</v>
      </c>
      <c r="D11" s="309" t="s">
        <v>201</v>
      </c>
      <c r="E11" s="310" t="s">
        <v>537</v>
      </c>
      <c r="F11" s="307">
        <v>600000</v>
      </c>
      <c r="G11" s="307">
        <v>600000</v>
      </c>
      <c r="H11" s="307">
        <v>600000</v>
      </c>
      <c r="I11" s="307">
        <v>600000</v>
      </c>
      <c r="J11" s="307">
        <v>600000</v>
      </c>
      <c r="K11" s="307">
        <v>600000</v>
      </c>
      <c r="L11" s="46">
        <f t="shared" si="0"/>
        <v>3600000</v>
      </c>
      <c r="M11" s="307">
        <v>600000</v>
      </c>
      <c r="N11" s="307">
        <v>600000</v>
      </c>
      <c r="O11" s="307">
        <v>600000</v>
      </c>
      <c r="P11" s="307">
        <v>600000</v>
      </c>
      <c r="Q11" s="307">
        <v>600000</v>
      </c>
      <c r="R11" s="307">
        <v>600000</v>
      </c>
      <c r="S11" s="46">
        <f t="shared" si="1"/>
        <v>3600000</v>
      </c>
      <c r="T11" s="47">
        <f t="shared" si="2"/>
        <v>7200000</v>
      </c>
      <c r="V11" s="12" t="s">
        <v>734</v>
      </c>
    </row>
    <row r="12" spans="2:22" ht="23.25" customHeight="1" x14ac:dyDescent="0.2">
      <c r="B12" s="33"/>
      <c r="C12" s="308"/>
      <c r="D12" s="309"/>
      <c r="E12" s="310"/>
      <c r="F12" s="307"/>
      <c r="G12" s="307"/>
      <c r="H12" s="307"/>
      <c r="I12" s="307"/>
      <c r="J12" s="307"/>
      <c r="K12" s="307"/>
      <c r="L12" s="46">
        <f t="shared" si="0"/>
        <v>0</v>
      </c>
      <c r="M12" s="307"/>
      <c r="N12" s="307"/>
      <c r="O12" s="307"/>
      <c r="P12" s="307"/>
      <c r="Q12" s="307"/>
      <c r="R12" s="307"/>
      <c r="S12" s="46">
        <f t="shared" si="1"/>
        <v>0</v>
      </c>
      <c r="T12" s="47">
        <f t="shared" si="2"/>
        <v>0</v>
      </c>
    </row>
    <row r="13" spans="2:22" ht="23.25" customHeight="1" x14ac:dyDescent="0.2">
      <c r="B13" s="33"/>
      <c r="C13" s="308" t="s">
        <v>404</v>
      </c>
      <c r="D13" s="309" t="s">
        <v>181</v>
      </c>
      <c r="E13" s="310" t="s">
        <v>870</v>
      </c>
      <c r="F13" s="307">
        <v>540000</v>
      </c>
      <c r="G13" s="307">
        <v>540000</v>
      </c>
      <c r="H13" s="307">
        <v>540000</v>
      </c>
      <c r="I13" s="307">
        <v>540000</v>
      </c>
      <c r="J13" s="307">
        <v>540000</v>
      </c>
      <c r="K13" s="307">
        <v>540000</v>
      </c>
      <c r="L13" s="46">
        <f t="shared" si="0"/>
        <v>3240000</v>
      </c>
      <c r="M13" s="307">
        <v>540000</v>
      </c>
      <c r="N13" s="307">
        <v>540000</v>
      </c>
      <c r="O13" s="307">
        <v>540000</v>
      </c>
      <c r="P13" s="307">
        <v>540000</v>
      </c>
      <c r="Q13" s="307">
        <v>540000</v>
      </c>
      <c r="R13" s="307">
        <v>540000</v>
      </c>
      <c r="S13" s="46">
        <f t="shared" si="1"/>
        <v>3240000</v>
      </c>
      <c r="T13" s="47">
        <f t="shared" si="2"/>
        <v>6480000</v>
      </c>
      <c r="V13" s="12" t="s">
        <v>734</v>
      </c>
    </row>
    <row r="14" spans="2:22" ht="23.25" customHeight="1" x14ac:dyDescent="0.2">
      <c r="B14" s="33"/>
      <c r="C14" s="308" t="s">
        <v>404</v>
      </c>
      <c r="D14" s="309" t="s">
        <v>181</v>
      </c>
      <c r="E14" s="310" t="s">
        <v>871</v>
      </c>
      <c r="F14" s="307">
        <v>480000</v>
      </c>
      <c r="G14" s="307">
        <v>480000</v>
      </c>
      <c r="H14" s="307">
        <v>480000</v>
      </c>
      <c r="I14" s="307">
        <v>480000</v>
      </c>
      <c r="J14" s="307">
        <v>480000</v>
      </c>
      <c r="K14" s="307">
        <v>480000</v>
      </c>
      <c r="L14" s="46">
        <f t="shared" si="0"/>
        <v>2880000</v>
      </c>
      <c r="M14" s="307">
        <v>480000</v>
      </c>
      <c r="N14" s="307">
        <v>480000</v>
      </c>
      <c r="O14" s="307">
        <v>480000</v>
      </c>
      <c r="P14" s="307">
        <v>480000</v>
      </c>
      <c r="Q14" s="307">
        <v>480000</v>
      </c>
      <c r="R14" s="307">
        <v>480000</v>
      </c>
      <c r="S14" s="46">
        <f t="shared" si="1"/>
        <v>2880000</v>
      </c>
      <c r="T14" s="47">
        <f t="shared" si="2"/>
        <v>5760000</v>
      </c>
      <c r="V14" s="12" t="s">
        <v>734</v>
      </c>
    </row>
    <row r="15" spans="2:22" ht="23.25" customHeight="1" x14ac:dyDescent="0.2">
      <c r="B15" s="33"/>
      <c r="C15" s="308" t="s">
        <v>404</v>
      </c>
      <c r="D15" s="309" t="s">
        <v>181</v>
      </c>
      <c r="E15" s="310" t="s">
        <v>1501</v>
      </c>
      <c r="F15" s="307">
        <v>480000</v>
      </c>
      <c r="G15" s="307">
        <v>480000</v>
      </c>
      <c r="H15" s="307">
        <v>480000</v>
      </c>
      <c r="I15" s="307">
        <v>480000</v>
      </c>
      <c r="J15" s="307">
        <v>480000</v>
      </c>
      <c r="K15" s="307">
        <v>480000</v>
      </c>
      <c r="L15" s="46">
        <f t="shared" si="0"/>
        <v>2880000</v>
      </c>
      <c r="M15" s="307">
        <v>480000</v>
      </c>
      <c r="N15" s="307">
        <v>480000</v>
      </c>
      <c r="O15" s="307">
        <v>480000</v>
      </c>
      <c r="P15" s="307">
        <v>480000</v>
      </c>
      <c r="Q15" s="307">
        <v>480000</v>
      </c>
      <c r="R15" s="307">
        <v>480000</v>
      </c>
      <c r="S15" s="46">
        <f t="shared" si="1"/>
        <v>2880000</v>
      </c>
      <c r="T15" s="47">
        <f t="shared" si="2"/>
        <v>5760000</v>
      </c>
      <c r="V15" s="12" t="s">
        <v>734</v>
      </c>
    </row>
    <row r="16" spans="2:22" ht="23.25" customHeight="1" x14ac:dyDescent="0.2">
      <c r="B16" s="33"/>
      <c r="C16" s="308" t="s">
        <v>404</v>
      </c>
      <c r="D16" s="309" t="s">
        <v>181</v>
      </c>
      <c r="E16" s="310" t="s">
        <v>1500</v>
      </c>
      <c r="F16" s="307">
        <v>480000</v>
      </c>
      <c r="G16" s="307">
        <v>480000</v>
      </c>
      <c r="H16" s="307">
        <v>480000</v>
      </c>
      <c r="I16" s="307">
        <v>480000</v>
      </c>
      <c r="J16" s="307">
        <v>480000</v>
      </c>
      <c r="K16" s="307">
        <v>480000</v>
      </c>
      <c r="L16" s="46">
        <f t="shared" si="0"/>
        <v>2880000</v>
      </c>
      <c r="M16" s="307">
        <v>480000</v>
      </c>
      <c r="N16" s="307">
        <v>480000</v>
      </c>
      <c r="O16" s="307">
        <v>480000</v>
      </c>
      <c r="P16" s="307">
        <v>480000</v>
      </c>
      <c r="Q16" s="307">
        <v>480000</v>
      </c>
      <c r="R16" s="307">
        <v>480000</v>
      </c>
      <c r="S16" s="46">
        <f t="shared" si="1"/>
        <v>2880000</v>
      </c>
      <c r="T16" s="47">
        <f t="shared" si="2"/>
        <v>5760000</v>
      </c>
      <c r="V16" s="12" t="s">
        <v>734</v>
      </c>
    </row>
    <row r="17" spans="2:22" ht="23.25" customHeight="1" x14ac:dyDescent="0.2">
      <c r="B17" s="33"/>
      <c r="C17" s="308" t="s">
        <v>404</v>
      </c>
      <c r="D17" s="309" t="s">
        <v>968</v>
      </c>
      <c r="E17" s="310" t="s">
        <v>1620</v>
      </c>
      <c r="F17" s="307">
        <v>1000000</v>
      </c>
      <c r="G17" s="307">
        <v>1000000</v>
      </c>
      <c r="H17" s="307">
        <v>1000000</v>
      </c>
      <c r="I17" s="307">
        <v>1000000</v>
      </c>
      <c r="J17" s="307">
        <v>1000000</v>
      </c>
      <c r="K17" s="307">
        <v>1000000</v>
      </c>
      <c r="L17" s="46">
        <f t="shared" si="0"/>
        <v>6000000</v>
      </c>
      <c r="M17" s="307">
        <v>1000000</v>
      </c>
      <c r="N17" s="307">
        <v>1000000</v>
      </c>
      <c r="O17" s="307">
        <v>1000000</v>
      </c>
      <c r="P17" s="307">
        <v>1000000</v>
      </c>
      <c r="Q17" s="307">
        <v>1000000</v>
      </c>
      <c r="R17" s="307">
        <v>1000000</v>
      </c>
      <c r="S17" s="46">
        <f t="shared" si="1"/>
        <v>6000000</v>
      </c>
      <c r="T17" s="47">
        <f t="shared" si="2"/>
        <v>12000000</v>
      </c>
      <c r="V17" s="12" t="s">
        <v>734</v>
      </c>
    </row>
    <row r="18" spans="2:22" ht="23.25" customHeight="1" x14ac:dyDescent="0.2">
      <c r="B18" s="33"/>
      <c r="C18" s="308" t="s">
        <v>404</v>
      </c>
      <c r="D18" s="309" t="s">
        <v>967</v>
      </c>
      <c r="E18" s="310" t="s">
        <v>1620</v>
      </c>
      <c r="F18" s="307">
        <v>2500000</v>
      </c>
      <c r="G18" s="307">
        <v>2500000</v>
      </c>
      <c r="H18" s="307">
        <v>2500000</v>
      </c>
      <c r="I18" s="307">
        <v>2500000</v>
      </c>
      <c r="J18" s="307">
        <v>2500000</v>
      </c>
      <c r="K18" s="307">
        <v>2500000</v>
      </c>
      <c r="L18" s="46">
        <f t="shared" si="0"/>
        <v>15000000</v>
      </c>
      <c r="M18" s="307">
        <v>2500000</v>
      </c>
      <c r="N18" s="307">
        <v>2500000</v>
      </c>
      <c r="O18" s="307">
        <v>2500000</v>
      </c>
      <c r="P18" s="307">
        <v>2500000</v>
      </c>
      <c r="Q18" s="307">
        <v>2500000</v>
      </c>
      <c r="R18" s="307">
        <v>2500000</v>
      </c>
      <c r="S18" s="46">
        <f t="shared" si="1"/>
        <v>15000000</v>
      </c>
      <c r="T18" s="47">
        <f t="shared" si="2"/>
        <v>30000000</v>
      </c>
      <c r="V18" s="12" t="s">
        <v>733</v>
      </c>
    </row>
    <row r="19" spans="2:22" ht="23.25" customHeight="1" x14ac:dyDescent="0.2">
      <c r="B19" s="33"/>
      <c r="C19" s="308" t="s">
        <v>404</v>
      </c>
      <c r="D19" s="309" t="s">
        <v>1507</v>
      </c>
      <c r="E19" s="310" t="s">
        <v>1509</v>
      </c>
      <c r="F19" s="307"/>
      <c r="G19" s="307"/>
      <c r="H19" s="307"/>
      <c r="I19" s="307"/>
      <c r="J19" s="307"/>
      <c r="K19" s="307">
        <v>31300000</v>
      </c>
      <c r="L19" s="46">
        <f t="shared" si="0"/>
        <v>31300000</v>
      </c>
      <c r="M19" s="307"/>
      <c r="N19" s="307"/>
      <c r="O19" s="307"/>
      <c r="P19" s="307"/>
      <c r="Q19" s="307"/>
      <c r="R19" s="307">
        <v>22500000</v>
      </c>
      <c r="S19" s="46">
        <f t="shared" si="1"/>
        <v>22500000</v>
      </c>
      <c r="T19" s="47">
        <f t="shared" si="2"/>
        <v>53800000</v>
      </c>
    </row>
    <row r="20" spans="2:22" ht="23.25" customHeight="1" x14ac:dyDescent="0.2">
      <c r="B20" s="33"/>
      <c r="C20" s="308" t="s">
        <v>404</v>
      </c>
      <c r="D20" s="309" t="s">
        <v>1496</v>
      </c>
      <c r="E20" s="310" t="s">
        <v>1620</v>
      </c>
      <c r="F20" s="307"/>
      <c r="G20" s="307"/>
      <c r="H20" s="307"/>
      <c r="I20" s="307">
        <v>1000000</v>
      </c>
      <c r="J20" s="307">
        <v>1000000</v>
      </c>
      <c r="K20" s="307">
        <v>1000000</v>
      </c>
      <c r="L20" s="46">
        <f t="shared" si="0"/>
        <v>3000000</v>
      </c>
      <c r="M20" s="307">
        <v>1800000</v>
      </c>
      <c r="N20" s="307">
        <v>1800000</v>
      </c>
      <c r="O20" s="307">
        <v>1800000</v>
      </c>
      <c r="P20" s="307">
        <v>1800000</v>
      </c>
      <c r="Q20" s="307">
        <v>1800000</v>
      </c>
      <c r="R20" s="307">
        <v>1800000</v>
      </c>
      <c r="S20" s="46">
        <f t="shared" si="1"/>
        <v>10800000</v>
      </c>
      <c r="T20" s="47">
        <f t="shared" si="2"/>
        <v>13800000</v>
      </c>
    </row>
    <row r="21" spans="2:22" ht="23.25" customHeight="1" x14ac:dyDescent="0.2">
      <c r="B21" s="33"/>
      <c r="C21" s="308"/>
      <c r="D21" s="309"/>
      <c r="E21" s="310"/>
      <c r="F21" s="307"/>
      <c r="G21" s="307"/>
      <c r="H21" s="307"/>
      <c r="I21" s="307"/>
      <c r="J21" s="307"/>
      <c r="K21" s="307"/>
      <c r="L21" s="46">
        <f t="shared" si="0"/>
        <v>0</v>
      </c>
      <c r="M21" s="307"/>
      <c r="N21" s="307"/>
      <c r="O21" s="307"/>
      <c r="P21" s="307"/>
      <c r="Q21" s="307"/>
      <c r="R21" s="307"/>
      <c r="S21" s="46">
        <f t="shared" si="1"/>
        <v>0</v>
      </c>
      <c r="T21" s="47">
        <f t="shared" si="2"/>
        <v>0</v>
      </c>
    </row>
    <row r="22" spans="2:22" ht="23.25" customHeight="1" x14ac:dyDescent="0.2">
      <c r="B22" s="33"/>
      <c r="C22" s="308" t="s">
        <v>584</v>
      </c>
      <c r="D22" s="309" t="s">
        <v>615</v>
      </c>
      <c r="E22" s="310" t="s">
        <v>614</v>
      </c>
      <c r="F22" s="307">
        <v>740000</v>
      </c>
      <c r="G22" s="307">
        <v>740000</v>
      </c>
      <c r="H22" s="307">
        <v>740000</v>
      </c>
      <c r="I22" s="307">
        <v>740000</v>
      </c>
      <c r="J22" s="307">
        <v>740000</v>
      </c>
      <c r="K22" s="307">
        <v>740000</v>
      </c>
      <c r="L22" s="46">
        <f t="shared" si="0"/>
        <v>4440000</v>
      </c>
      <c r="M22" s="307"/>
      <c r="N22" s="307"/>
      <c r="O22" s="307"/>
      <c r="P22" s="307"/>
      <c r="Q22" s="307"/>
      <c r="R22" s="307"/>
      <c r="S22" s="46">
        <f t="shared" si="1"/>
        <v>0</v>
      </c>
      <c r="T22" s="47">
        <f t="shared" si="2"/>
        <v>4440000</v>
      </c>
      <c r="V22" s="12" t="s">
        <v>734</v>
      </c>
    </row>
    <row r="23" spans="2:22" ht="23.25" customHeight="1" x14ac:dyDescent="0.2">
      <c r="B23" s="33"/>
      <c r="C23" s="308" t="s">
        <v>331</v>
      </c>
      <c r="D23" s="309" t="s">
        <v>740</v>
      </c>
      <c r="E23" s="310" t="s">
        <v>1007</v>
      </c>
      <c r="F23" s="307">
        <v>760000</v>
      </c>
      <c r="G23" s="307"/>
      <c r="H23" s="307"/>
      <c r="I23" s="307"/>
      <c r="J23" s="307"/>
      <c r="K23" s="307"/>
      <c r="L23" s="46">
        <f t="shared" si="0"/>
        <v>760000</v>
      </c>
      <c r="M23" s="307"/>
      <c r="N23" s="307"/>
      <c r="O23" s="307"/>
      <c r="P23" s="307"/>
      <c r="Q23" s="307"/>
      <c r="R23" s="307"/>
      <c r="S23" s="46">
        <f t="shared" si="1"/>
        <v>0</v>
      </c>
      <c r="T23" s="47">
        <f t="shared" si="2"/>
        <v>760000</v>
      </c>
      <c r="V23" s="12" t="s">
        <v>734</v>
      </c>
    </row>
    <row r="24" spans="2:22" ht="23.25" customHeight="1" x14ac:dyDescent="0.2">
      <c r="B24" s="33"/>
      <c r="C24" s="308" t="s">
        <v>331</v>
      </c>
      <c r="D24" s="309" t="s">
        <v>740</v>
      </c>
      <c r="E24" s="310" t="s">
        <v>1006</v>
      </c>
      <c r="F24" s="307">
        <v>730000</v>
      </c>
      <c r="G24" s="307">
        <v>730000</v>
      </c>
      <c r="H24" s="307">
        <v>730000</v>
      </c>
      <c r="I24" s="307"/>
      <c r="J24" s="307"/>
      <c r="K24" s="307"/>
      <c r="L24" s="46">
        <f t="shared" si="0"/>
        <v>2190000</v>
      </c>
      <c r="M24" s="307"/>
      <c r="N24" s="307"/>
      <c r="O24" s="307"/>
      <c r="P24" s="307"/>
      <c r="Q24" s="307"/>
      <c r="R24" s="307"/>
      <c r="S24" s="46">
        <f t="shared" si="1"/>
        <v>0</v>
      </c>
      <c r="T24" s="47">
        <f t="shared" si="2"/>
        <v>2190000</v>
      </c>
      <c r="V24" s="12" t="s">
        <v>734</v>
      </c>
    </row>
    <row r="25" spans="2:22" ht="23.25" customHeight="1" x14ac:dyDescent="0.2">
      <c r="B25" s="33"/>
      <c r="C25" s="308" t="s">
        <v>331</v>
      </c>
      <c r="D25" s="309" t="s">
        <v>740</v>
      </c>
      <c r="E25" s="310" t="s">
        <v>1106</v>
      </c>
      <c r="F25" s="307">
        <v>650000</v>
      </c>
      <c r="G25" s="307">
        <v>650000</v>
      </c>
      <c r="H25" s="307">
        <v>650000</v>
      </c>
      <c r="I25" s="307"/>
      <c r="J25" s="307"/>
      <c r="K25" s="307"/>
      <c r="L25" s="46">
        <f t="shared" si="0"/>
        <v>1950000</v>
      </c>
      <c r="M25" s="307"/>
      <c r="N25" s="307"/>
      <c r="O25" s="307"/>
      <c r="P25" s="307"/>
      <c r="Q25" s="307"/>
      <c r="R25" s="307"/>
      <c r="S25" s="46">
        <f t="shared" si="1"/>
        <v>0</v>
      </c>
      <c r="T25" s="47">
        <f t="shared" si="2"/>
        <v>1950000</v>
      </c>
      <c r="V25" s="12" t="s">
        <v>734</v>
      </c>
    </row>
    <row r="26" spans="2:22" ht="23.25" customHeight="1" x14ac:dyDescent="0.2">
      <c r="B26" s="33"/>
      <c r="C26" s="308" t="s">
        <v>331</v>
      </c>
      <c r="D26" s="309" t="s">
        <v>740</v>
      </c>
      <c r="E26" s="310" t="s">
        <v>1108</v>
      </c>
      <c r="F26" s="307">
        <v>630000</v>
      </c>
      <c r="G26" s="307">
        <v>630000</v>
      </c>
      <c r="H26" s="307">
        <v>630000</v>
      </c>
      <c r="I26" s="307"/>
      <c r="J26" s="307"/>
      <c r="K26" s="307"/>
      <c r="L26" s="46">
        <f t="shared" si="0"/>
        <v>1890000</v>
      </c>
      <c r="M26" s="307"/>
      <c r="N26" s="307"/>
      <c r="O26" s="307"/>
      <c r="P26" s="307"/>
      <c r="Q26" s="307"/>
      <c r="R26" s="307"/>
      <c r="S26" s="46">
        <f t="shared" si="1"/>
        <v>0</v>
      </c>
      <c r="T26" s="47">
        <f t="shared" si="2"/>
        <v>1890000</v>
      </c>
      <c r="V26" s="12" t="s">
        <v>734</v>
      </c>
    </row>
    <row r="27" spans="2:22" ht="23.25" customHeight="1" x14ac:dyDescent="0.2">
      <c r="B27" s="33"/>
      <c r="C27" s="308" t="s">
        <v>331</v>
      </c>
      <c r="D27" s="309" t="s">
        <v>740</v>
      </c>
      <c r="E27" s="310" t="s">
        <v>862</v>
      </c>
      <c r="F27" s="307">
        <v>700000</v>
      </c>
      <c r="G27" s="307">
        <v>700000</v>
      </c>
      <c r="H27" s="307">
        <v>700000</v>
      </c>
      <c r="I27" s="307">
        <v>700000</v>
      </c>
      <c r="J27" s="307"/>
      <c r="K27" s="307"/>
      <c r="L27" s="46">
        <f t="shared" si="0"/>
        <v>2800000</v>
      </c>
      <c r="M27" s="307"/>
      <c r="N27" s="307"/>
      <c r="O27" s="307"/>
      <c r="P27" s="307"/>
      <c r="Q27" s="307"/>
      <c r="R27" s="307"/>
      <c r="S27" s="46">
        <f t="shared" si="1"/>
        <v>0</v>
      </c>
      <c r="T27" s="47">
        <f t="shared" si="2"/>
        <v>2800000</v>
      </c>
      <c r="V27" s="12" t="s">
        <v>734</v>
      </c>
    </row>
    <row r="28" spans="2:22" ht="23.25" customHeight="1" x14ac:dyDescent="0.2">
      <c r="B28" s="33"/>
      <c r="C28" s="308" t="s">
        <v>331</v>
      </c>
      <c r="D28" s="309" t="s">
        <v>740</v>
      </c>
      <c r="E28" s="310" t="s">
        <v>949</v>
      </c>
      <c r="F28" s="307">
        <v>670000</v>
      </c>
      <c r="G28" s="307">
        <v>670000</v>
      </c>
      <c r="H28" s="307">
        <v>670000</v>
      </c>
      <c r="I28" s="307">
        <v>670000</v>
      </c>
      <c r="J28" s="307">
        <v>670000</v>
      </c>
      <c r="K28" s="307"/>
      <c r="L28" s="46">
        <f t="shared" si="0"/>
        <v>3350000</v>
      </c>
      <c r="M28" s="307"/>
      <c r="N28" s="307"/>
      <c r="O28" s="307"/>
      <c r="P28" s="307"/>
      <c r="Q28" s="307"/>
      <c r="R28" s="307"/>
      <c r="S28" s="46">
        <f t="shared" si="1"/>
        <v>0</v>
      </c>
      <c r="T28" s="47">
        <f t="shared" si="2"/>
        <v>3350000</v>
      </c>
      <c r="V28" s="12" t="s">
        <v>734</v>
      </c>
    </row>
    <row r="29" spans="2:22" ht="23.25" customHeight="1" x14ac:dyDescent="0.2">
      <c r="B29" s="33"/>
      <c r="C29" s="308" t="s">
        <v>792</v>
      </c>
      <c r="D29" s="309" t="s">
        <v>829</v>
      </c>
      <c r="E29" s="310" t="s">
        <v>118</v>
      </c>
      <c r="F29" s="307">
        <v>50000</v>
      </c>
      <c r="G29" s="307">
        <v>50000</v>
      </c>
      <c r="H29" s="307">
        <v>50000</v>
      </c>
      <c r="I29" s="307">
        <v>50000</v>
      </c>
      <c r="J29" s="307">
        <v>50000</v>
      </c>
      <c r="K29" s="307">
        <v>50000</v>
      </c>
      <c r="L29" s="46">
        <f t="shared" si="0"/>
        <v>300000</v>
      </c>
      <c r="M29" s="307">
        <v>50000</v>
      </c>
      <c r="N29" s="307">
        <v>50000</v>
      </c>
      <c r="O29" s="307">
        <v>50000</v>
      </c>
      <c r="P29" s="307">
        <v>50000</v>
      </c>
      <c r="Q29" s="307">
        <v>50000</v>
      </c>
      <c r="R29" s="307">
        <v>50000</v>
      </c>
      <c r="S29" s="46">
        <f t="shared" si="1"/>
        <v>300000</v>
      </c>
      <c r="T29" s="47">
        <f t="shared" si="2"/>
        <v>600000</v>
      </c>
      <c r="V29" s="12" t="s">
        <v>734</v>
      </c>
    </row>
    <row r="30" spans="2:22" ht="23.25" customHeight="1" x14ac:dyDescent="0.2">
      <c r="B30" s="33"/>
      <c r="C30" s="308" t="s">
        <v>656</v>
      </c>
      <c r="D30" s="309" t="s">
        <v>942</v>
      </c>
      <c r="E30" s="310"/>
      <c r="F30" s="307"/>
      <c r="G30" s="307"/>
      <c r="H30" s="307"/>
      <c r="I30" s="307"/>
      <c r="J30" s="307"/>
      <c r="K30" s="307"/>
      <c r="L30" s="46">
        <f t="shared" si="0"/>
        <v>0</v>
      </c>
      <c r="M30" s="307"/>
      <c r="N30" s="307"/>
      <c r="O30" s="307"/>
      <c r="P30" s="307"/>
      <c r="Q30" s="307"/>
      <c r="R30" s="307">
        <v>4000000</v>
      </c>
      <c r="S30" s="46">
        <f t="shared" si="1"/>
        <v>4000000</v>
      </c>
      <c r="T30" s="47">
        <f t="shared" si="2"/>
        <v>4000000</v>
      </c>
    </row>
    <row r="31" spans="2:22" ht="23.25" customHeight="1" x14ac:dyDescent="0.2">
      <c r="B31" s="33"/>
      <c r="C31" s="308"/>
      <c r="D31" s="309"/>
      <c r="E31" s="310"/>
      <c r="F31" s="307"/>
      <c r="G31" s="307"/>
      <c r="H31" s="307"/>
      <c r="I31" s="307"/>
      <c r="J31" s="307"/>
      <c r="K31" s="307"/>
      <c r="L31" s="46">
        <f t="shared" si="0"/>
        <v>0</v>
      </c>
      <c r="M31" s="307"/>
      <c r="N31" s="307"/>
      <c r="O31" s="307"/>
      <c r="P31" s="307"/>
      <c r="Q31" s="307"/>
      <c r="R31" s="307"/>
      <c r="S31" s="46">
        <f t="shared" si="1"/>
        <v>0</v>
      </c>
      <c r="T31" s="47">
        <f t="shared" si="2"/>
        <v>0</v>
      </c>
    </row>
    <row r="32" spans="2:22" ht="23.25" customHeight="1" x14ac:dyDescent="0.2">
      <c r="B32" s="33"/>
      <c r="C32" s="308" t="s">
        <v>560</v>
      </c>
      <c r="D32" s="309" t="s">
        <v>623</v>
      </c>
      <c r="E32" s="310" t="s">
        <v>1502</v>
      </c>
      <c r="F32" s="307"/>
      <c r="G32" s="307"/>
      <c r="H32" s="307"/>
      <c r="I32" s="307">
        <v>600000</v>
      </c>
      <c r="J32" s="307">
        <v>600000</v>
      </c>
      <c r="K32" s="307">
        <v>600000</v>
      </c>
      <c r="L32" s="46">
        <f t="shared" si="0"/>
        <v>1800000</v>
      </c>
      <c r="M32" s="307">
        <v>600000</v>
      </c>
      <c r="N32" s="307">
        <v>600000</v>
      </c>
      <c r="O32" s="307">
        <v>600000</v>
      </c>
      <c r="P32" s="307">
        <v>600000</v>
      </c>
      <c r="Q32" s="307">
        <v>600000</v>
      </c>
      <c r="R32" s="307">
        <v>600000</v>
      </c>
      <c r="S32" s="46">
        <f t="shared" si="1"/>
        <v>3600000</v>
      </c>
      <c r="T32" s="47">
        <f t="shared" si="2"/>
        <v>5400000</v>
      </c>
    </row>
    <row r="33" spans="2:20" ht="23.25" customHeight="1" x14ac:dyDescent="0.2">
      <c r="B33" s="33"/>
      <c r="C33" s="308" t="s">
        <v>560</v>
      </c>
      <c r="D33" s="309" t="s">
        <v>623</v>
      </c>
      <c r="E33" s="310" t="s">
        <v>1503</v>
      </c>
      <c r="F33" s="307"/>
      <c r="G33" s="307"/>
      <c r="H33" s="307"/>
      <c r="I33" s="307">
        <v>600000</v>
      </c>
      <c r="J33" s="307">
        <v>600000</v>
      </c>
      <c r="K33" s="307">
        <v>600000</v>
      </c>
      <c r="L33" s="46">
        <f t="shared" si="0"/>
        <v>1800000</v>
      </c>
      <c r="M33" s="307">
        <v>600000</v>
      </c>
      <c r="N33" s="307">
        <v>600000</v>
      </c>
      <c r="O33" s="307">
        <v>600000</v>
      </c>
      <c r="P33" s="307">
        <v>600000</v>
      </c>
      <c r="Q33" s="307">
        <v>600000</v>
      </c>
      <c r="R33" s="307">
        <v>600000</v>
      </c>
      <c r="S33" s="46">
        <f t="shared" si="1"/>
        <v>3600000</v>
      </c>
      <c r="T33" s="47">
        <f t="shared" si="2"/>
        <v>5400000</v>
      </c>
    </row>
    <row r="34" spans="2:20" ht="23.25" customHeight="1" x14ac:dyDescent="0.2">
      <c r="B34" s="33"/>
      <c r="C34" s="308" t="s">
        <v>560</v>
      </c>
      <c r="D34" s="309" t="s">
        <v>943</v>
      </c>
      <c r="E34" s="310" t="s">
        <v>1504</v>
      </c>
      <c r="F34" s="307"/>
      <c r="G34" s="307"/>
      <c r="H34" s="307"/>
      <c r="I34" s="307">
        <v>600000</v>
      </c>
      <c r="J34" s="307">
        <v>600000</v>
      </c>
      <c r="K34" s="307">
        <v>600000</v>
      </c>
      <c r="L34" s="46">
        <f t="shared" si="0"/>
        <v>1800000</v>
      </c>
      <c r="M34" s="307">
        <v>600000</v>
      </c>
      <c r="N34" s="307">
        <v>600000</v>
      </c>
      <c r="O34" s="307">
        <v>600000</v>
      </c>
      <c r="P34" s="307">
        <v>600000</v>
      </c>
      <c r="Q34" s="307">
        <v>600000</v>
      </c>
      <c r="R34" s="307">
        <v>600000</v>
      </c>
      <c r="S34" s="46">
        <f t="shared" si="1"/>
        <v>3600000</v>
      </c>
      <c r="T34" s="47">
        <f t="shared" si="2"/>
        <v>5400000</v>
      </c>
    </row>
    <row r="35" spans="2:20" ht="23.25" customHeight="1" x14ac:dyDescent="0.2">
      <c r="B35" s="33"/>
      <c r="C35" s="308" t="s">
        <v>560</v>
      </c>
      <c r="D35" s="309" t="s">
        <v>943</v>
      </c>
      <c r="E35" s="310" t="s">
        <v>361</v>
      </c>
      <c r="F35" s="307"/>
      <c r="G35" s="307"/>
      <c r="H35" s="307"/>
      <c r="I35" s="307"/>
      <c r="J35" s="307"/>
      <c r="K35" s="307">
        <v>600000</v>
      </c>
      <c r="L35" s="46">
        <f t="shared" si="0"/>
        <v>600000</v>
      </c>
      <c r="M35" s="307">
        <v>600000</v>
      </c>
      <c r="N35" s="307">
        <v>600000</v>
      </c>
      <c r="O35" s="307">
        <v>600000</v>
      </c>
      <c r="P35" s="307">
        <v>600000</v>
      </c>
      <c r="Q35" s="307">
        <v>600000</v>
      </c>
      <c r="R35" s="307">
        <v>600000</v>
      </c>
      <c r="S35" s="46">
        <f t="shared" si="1"/>
        <v>3600000</v>
      </c>
      <c r="T35" s="47">
        <f t="shared" si="2"/>
        <v>4200000</v>
      </c>
    </row>
    <row r="36" spans="2:20" ht="23.25" customHeight="1" x14ac:dyDescent="0.2">
      <c r="B36" s="33"/>
      <c r="C36" s="308" t="s">
        <v>560</v>
      </c>
      <c r="D36" s="309" t="s">
        <v>943</v>
      </c>
      <c r="E36" s="310" t="s">
        <v>1505</v>
      </c>
      <c r="F36" s="307"/>
      <c r="G36" s="307"/>
      <c r="H36" s="307"/>
      <c r="I36" s="307"/>
      <c r="J36" s="307"/>
      <c r="K36" s="307"/>
      <c r="L36" s="46">
        <f t="shared" si="0"/>
        <v>0</v>
      </c>
      <c r="M36" s="307">
        <v>600000</v>
      </c>
      <c r="N36" s="307">
        <v>600000</v>
      </c>
      <c r="O36" s="307">
        <v>600000</v>
      </c>
      <c r="P36" s="307">
        <v>600000</v>
      </c>
      <c r="Q36" s="307">
        <v>600000</v>
      </c>
      <c r="R36" s="307">
        <v>600000</v>
      </c>
      <c r="S36" s="46">
        <f t="shared" si="1"/>
        <v>3600000</v>
      </c>
      <c r="T36" s="47">
        <f t="shared" si="2"/>
        <v>3600000</v>
      </c>
    </row>
    <row r="37" spans="2:20" ht="23.25" customHeight="1" x14ac:dyDescent="0.2">
      <c r="B37" s="33"/>
      <c r="C37" s="308" t="s">
        <v>560</v>
      </c>
      <c r="D37" s="309" t="s">
        <v>215</v>
      </c>
      <c r="E37" s="310" t="s">
        <v>514</v>
      </c>
      <c r="F37" s="307"/>
      <c r="G37" s="307"/>
      <c r="H37" s="307"/>
      <c r="I37" s="307"/>
      <c r="J37" s="307"/>
      <c r="K37" s="307"/>
      <c r="L37" s="46">
        <f t="shared" si="0"/>
        <v>0</v>
      </c>
      <c r="M37" s="307"/>
      <c r="N37" s="307"/>
      <c r="O37" s="307"/>
      <c r="P37" s="307"/>
      <c r="Q37" s="307"/>
      <c r="R37" s="307">
        <v>1000000</v>
      </c>
      <c r="S37" s="46">
        <f t="shared" si="1"/>
        <v>1000000</v>
      </c>
      <c r="T37" s="47">
        <f t="shared" si="2"/>
        <v>1000000</v>
      </c>
    </row>
    <row r="38" spans="2:20" ht="23.25" customHeight="1" x14ac:dyDescent="0.2">
      <c r="B38" s="33"/>
      <c r="C38" s="308"/>
      <c r="D38" s="309"/>
      <c r="E38" s="310"/>
      <c r="F38" s="307"/>
      <c r="G38" s="307"/>
      <c r="H38" s="307"/>
      <c r="I38" s="307"/>
      <c r="J38" s="307"/>
      <c r="K38" s="307"/>
      <c r="L38" s="46">
        <f t="shared" si="0"/>
        <v>0</v>
      </c>
      <c r="M38" s="307"/>
      <c r="N38" s="307"/>
      <c r="O38" s="307"/>
      <c r="P38" s="307"/>
      <c r="Q38" s="307"/>
      <c r="R38" s="307"/>
      <c r="S38" s="46">
        <f t="shared" si="1"/>
        <v>0</v>
      </c>
      <c r="T38" s="47">
        <f t="shared" si="2"/>
        <v>0</v>
      </c>
    </row>
    <row r="39" spans="2:20" x14ac:dyDescent="0.2">
      <c r="C39" s="12"/>
      <c r="D39" s="20"/>
      <c r="E39" s="51"/>
      <c r="F39" s="55">
        <f t="shared" ref="F39:T39" si="3">SUM(F5:F38)</f>
        <v>13610000</v>
      </c>
      <c r="G39" s="55">
        <f t="shared" si="3"/>
        <v>12850000</v>
      </c>
      <c r="H39" s="55">
        <f t="shared" si="3"/>
        <v>12850000</v>
      </c>
      <c r="I39" s="55">
        <f t="shared" si="3"/>
        <v>13640000</v>
      </c>
      <c r="J39" s="55">
        <f t="shared" si="3"/>
        <v>12440000</v>
      </c>
      <c r="K39" s="55">
        <f t="shared" si="3"/>
        <v>43170000</v>
      </c>
      <c r="L39" s="55">
        <f t="shared" si="3"/>
        <v>108560000</v>
      </c>
      <c r="M39" s="55">
        <f t="shared" si="3"/>
        <v>15530000</v>
      </c>
      <c r="N39" s="55">
        <f t="shared" si="3"/>
        <v>15530000</v>
      </c>
      <c r="O39" s="55">
        <f t="shared" si="3"/>
        <v>15530000</v>
      </c>
      <c r="P39" s="55">
        <f t="shared" si="3"/>
        <v>15530000</v>
      </c>
      <c r="Q39" s="55">
        <f t="shared" si="3"/>
        <v>17530000</v>
      </c>
      <c r="R39" s="55">
        <f t="shared" si="3"/>
        <v>40030000</v>
      </c>
      <c r="S39" s="55">
        <f t="shared" si="3"/>
        <v>119680000</v>
      </c>
      <c r="T39" s="55">
        <f t="shared" si="3"/>
        <v>228240000</v>
      </c>
    </row>
    <row r="40" spans="2:20" x14ac:dyDescent="0.2">
      <c r="C40" s="21"/>
      <c r="D40" s="20"/>
      <c r="E40" s="51"/>
      <c r="F40" s="22"/>
      <c r="G40" s="22"/>
      <c r="H40" s="22"/>
      <c r="I40" s="22"/>
      <c r="J40" s="22"/>
      <c r="K40" s="22"/>
      <c r="L40" s="20"/>
      <c r="M40" s="22"/>
      <c r="N40" s="22"/>
      <c r="O40" s="22"/>
      <c r="P40" s="22"/>
      <c r="Q40" s="22"/>
      <c r="R40" s="22"/>
      <c r="S40" s="20"/>
      <c r="T40" s="22"/>
    </row>
    <row r="41" spans="2:20" x14ac:dyDescent="0.2">
      <c r="C41" s="12"/>
      <c r="E41" s="51"/>
      <c r="J41" s="20"/>
      <c r="L41" s="22"/>
    </row>
    <row r="42" spans="2:20" x14ac:dyDescent="0.2">
      <c r="C42" s="12"/>
      <c r="E42" s="51"/>
      <c r="L42" s="22"/>
    </row>
    <row r="43" spans="2:20" x14ac:dyDescent="0.2">
      <c r="C43" s="12"/>
      <c r="E43" s="51"/>
    </row>
    <row r="44" spans="2:20" x14ac:dyDescent="0.2">
      <c r="C44" s="12"/>
      <c r="E44" s="51"/>
    </row>
    <row r="45" spans="2:20" x14ac:dyDescent="0.2">
      <c r="C45" s="12"/>
      <c r="E45" s="51"/>
    </row>
    <row r="46" spans="2:20" x14ac:dyDescent="0.2">
      <c r="C46" s="12"/>
      <c r="E46" s="51"/>
    </row>
    <row r="47" spans="2:20" x14ac:dyDescent="0.2">
      <c r="C47" s="12"/>
      <c r="E47" s="51"/>
    </row>
    <row r="48" spans="2:20" x14ac:dyDescent="0.2">
      <c r="C48" s="12"/>
      <c r="E48" s="51"/>
      <c r="F48" s="20"/>
      <c r="G48" s="20"/>
      <c r="H48" s="20"/>
      <c r="I48" s="20"/>
      <c r="J48" s="20"/>
      <c r="K48" s="20"/>
    </row>
    <row r="49" spans="3:11" x14ac:dyDescent="0.2">
      <c r="C49" s="12"/>
      <c r="E49" s="51"/>
      <c r="F49" s="22"/>
      <c r="G49" s="22"/>
      <c r="H49" s="22"/>
      <c r="I49" s="22"/>
      <c r="J49" s="22"/>
      <c r="K49" s="22"/>
    </row>
    <row r="50" spans="3:11" x14ac:dyDescent="0.2">
      <c r="C50" s="12"/>
      <c r="E50" s="51"/>
    </row>
    <row r="51" spans="3:11" x14ac:dyDescent="0.2">
      <c r="C51" s="12"/>
      <c r="E51" s="52"/>
    </row>
    <row r="52" spans="3:11" x14ac:dyDescent="0.2">
      <c r="C52" s="12"/>
      <c r="E52" s="51"/>
    </row>
    <row r="53" spans="3:11" x14ac:dyDescent="0.2">
      <c r="C53" s="12"/>
      <c r="E53" s="51"/>
    </row>
    <row r="54" spans="3:11" x14ac:dyDescent="0.2">
      <c r="C54" s="12"/>
      <c r="E54" s="51"/>
    </row>
    <row r="55" spans="3:11" x14ac:dyDescent="0.2">
      <c r="C55" s="12"/>
      <c r="E55" s="51"/>
    </row>
    <row r="56" spans="3:11" x14ac:dyDescent="0.2">
      <c r="C56" s="12"/>
      <c r="E56" s="51"/>
    </row>
    <row r="57" spans="3:11" x14ac:dyDescent="0.2">
      <c r="C57" s="12"/>
      <c r="E57" s="52"/>
    </row>
    <row r="58" spans="3:11" x14ac:dyDescent="0.2">
      <c r="C58" s="12"/>
      <c r="E58" s="52"/>
    </row>
    <row r="59" spans="3:11" x14ac:dyDescent="0.2">
      <c r="C59" s="12"/>
      <c r="E59" s="52"/>
    </row>
    <row r="60" spans="3:11" x14ac:dyDescent="0.2">
      <c r="C60" s="12"/>
      <c r="E60" s="52"/>
    </row>
    <row r="61" spans="3:11" x14ac:dyDescent="0.2">
      <c r="C61" s="12"/>
      <c r="E61" s="52"/>
    </row>
    <row r="62" spans="3:11" x14ac:dyDescent="0.2">
      <c r="C62" s="12"/>
      <c r="E62" s="51"/>
    </row>
    <row r="63" spans="3:11" x14ac:dyDescent="0.2">
      <c r="C63" s="12"/>
      <c r="E63" s="52"/>
    </row>
    <row r="64" spans="3:11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1"/>
    </row>
    <row r="67" spans="3:5" x14ac:dyDescent="0.2">
      <c r="C67" s="12"/>
      <c r="E67" s="51"/>
    </row>
    <row r="68" spans="3:5" x14ac:dyDescent="0.2">
      <c r="C68" s="12"/>
      <c r="E68" s="51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  <c r="E116" s="52"/>
    </row>
    <row r="117" spans="3:5" x14ac:dyDescent="0.2">
      <c r="C117" s="12"/>
      <c r="E117" s="52"/>
    </row>
    <row r="118" spans="3:5" x14ac:dyDescent="0.2">
      <c r="C118" s="12"/>
      <c r="E118" s="52"/>
    </row>
    <row r="119" spans="3:5" x14ac:dyDescent="0.2">
      <c r="C119" s="12"/>
      <c r="E119" s="52"/>
    </row>
    <row r="120" spans="3:5" x14ac:dyDescent="0.2">
      <c r="C120" s="12"/>
      <c r="E120" s="52"/>
    </row>
    <row r="121" spans="3:5" x14ac:dyDescent="0.2">
      <c r="C121" s="12"/>
      <c r="E121" s="52"/>
    </row>
    <row r="122" spans="3:5" x14ac:dyDescent="0.2">
      <c r="C122" s="12"/>
      <c r="E122" s="52"/>
    </row>
    <row r="123" spans="3:5" x14ac:dyDescent="0.2">
      <c r="C123" s="12"/>
      <c r="E123" s="52"/>
    </row>
    <row r="124" spans="3:5" x14ac:dyDescent="0.2">
      <c r="C124" s="12"/>
      <c r="E124" s="52"/>
    </row>
    <row r="125" spans="3:5" x14ac:dyDescent="0.2">
      <c r="C125" s="12"/>
      <c r="E125" s="52"/>
    </row>
    <row r="126" spans="3:5" x14ac:dyDescent="0.2">
      <c r="C126" s="12"/>
      <c r="E126" s="52"/>
    </row>
    <row r="127" spans="3:5" x14ac:dyDescent="0.2">
      <c r="C127" s="12"/>
      <c r="E127" s="52"/>
    </row>
    <row r="128" spans="3:5" x14ac:dyDescent="0.2">
      <c r="C128" s="12"/>
      <c r="E128" s="52"/>
    </row>
    <row r="129" spans="3:5" x14ac:dyDescent="0.2">
      <c r="C129" s="12"/>
      <c r="E129" s="52"/>
    </row>
    <row r="130" spans="3:5" x14ac:dyDescent="0.2">
      <c r="C130" s="12"/>
      <c r="E130" s="52"/>
    </row>
    <row r="131" spans="3:5" x14ac:dyDescent="0.2">
      <c r="C131" s="12"/>
      <c r="E131" s="52"/>
    </row>
    <row r="132" spans="3:5" x14ac:dyDescent="0.2">
      <c r="C132" s="12"/>
      <c r="E132" s="52"/>
    </row>
    <row r="133" spans="3:5" x14ac:dyDescent="0.2">
      <c r="C133" s="12"/>
      <c r="E133" s="52"/>
    </row>
    <row r="134" spans="3:5" x14ac:dyDescent="0.2">
      <c r="C134" s="12"/>
      <c r="E134" s="52"/>
    </row>
    <row r="135" spans="3:5" x14ac:dyDescent="0.2">
      <c r="C135" s="12"/>
      <c r="E135" s="52"/>
    </row>
    <row r="136" spans="3:5" x14ac:dyDescent="0.2">
      <c r="C136" s="12"/>
      <c r="E136" s="52"/>
    </row>
    <row r="137" spans="3:5" x14ac:dyDescent="0.2">
      <c r="C137" s="12"/>
    </row>
    <row r="138" spans="3:5" x14ac:dyDescent="0.2">
      <c r="C138" s="12"/>
    </row>
    <row r="139" spans="3:5" x14ac:dyDescent="0.2">
      <c r="C139" s="12"/>
    </row>
    <row r="140" spans="3:5" x14ac:dyDescent="0.2">
      <c r="C140" s="12"/>
    </row>
    <row r="141" spans="3:5" x14ac:dyDescent="0.2">
      <c r="C141" s="12"/>
    </row>
    <row r="142" spans="3:5" x14ac:dyDescent="0.2">
      <c r="C142" s="12"/>
    </row>
    <row r="143" spans="3:5" x14ac:dyDescent="0.2">
      <c r="C143" s="12"/>
    </row>
    <row r="144" spans="3:5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  <row r="472" spans="3:3" x14ac:dyDescent="0.2">
      <c r="C472" s="12"/>
    </row>
    <row r="473" spans="3:3" x14ac:dyDescent="0.2">
      <c r="C473" s="12"/>
    </row>
    <row r="474" spans="3:3" x14ac:dyDescent="0.2">
      <c r="C474" s="12"/>
    </row>
    <row r="475" spans="3:3" x14ac:dyDescent="0.2">
      <c r="C475" s="12"/>
    </row>
    <row r="476" spans="3:3" x14ac:dyDescent="0.2">
      <c r="C476" s="12"/>
    </row>
    <row r="477" spans="3:3" x14ac:dyDescent="0.2">
      <c r="C477" s="12"/>
    </row>
    <row r="478" spans="3:3" x14ac:dyDescent="0.2">
      <c r="C478" s="12"/>
    </row>
    <row r="479" spans="3:3" x14ac:dyDescent="0.2">
      <c r="C479" s="12"/>
    </row>
    <row r="480" spans="3:3" x14ac:dyDescent="0.2">
      <c r="C480" s="12"/>
    </row>
    <row r="481" spans="3:3" x14ac:dyDescent="0.2">
      <c r="C481" s="12"/>
    </row>
  </sheetData>
  <autoFilter ref="A4:T39" xr:uid="{00000000-0009-0000-0000-00001B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57:E136">
    <cfRule type="expression" dxfId="17" priority="3" stopIfTrue="1">
      <formula>$C57="小計"</formula>
    </cfRule>
    <cfRule type="expression" dxfId="16" priority="4" stopIfTrue="1">
      <formula>$C57="合計"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38" xr:uid="{00000000-0002-0000-1B00-000000000000}">
      <formula1>INDIRECT("顧客マスター!a2:a60000")</formula1>
    </dataValidation>
    <dataValidation type="list" allowBlank="1" showInputMessage="1" showErrorMessage="1" sqref="B5:B38" xr:uid="{00000000-0002-0000-1B00-000001000000}">
      <formula1>"営業1部,営業2部,営業3部,営業4部"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portrait" horizontalDpi="300" verticalDpi="300" r:id="rId1"/>
  <headerFooter alignWithMargins="0">
    <oddFooter>&amp;C&amp;"Times New Roman,標準"&amp;12ページ &amp;P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2"/>
  <dimension ref="B1:V4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28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1" width="12.453125" style="12" customWidth="1" outlineLevel="1"/>
    <col min="12" max="12" width="14.90625" style="12" customWidth="1"/>
    <col min="13" max="20" width="12.453125" style="12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549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8" t="s">
        <v>114</v>
      </c>
      <c r="D5" s="309" t="s">
        <v>427</v>
      </c>
      <c r="E5" s="310" t="s">
        <v>583</v>
      </c>
      <c r="F5" s="307">
        <v>700000</v>
      </c>
      <c r="G5" s="307">
        <v>700000</v>
      </c>
      <c r="H5" s="307">
        <v>700000</v>
      </c>
      <c r="I5" s="307">
        <v>700000</v>
      </c>
      <c r="J5" s="307">
        <v>700000</v>
      </c>
      <c r="K5" s="307">
        <v>700000</v>
      </c>
      <c r="L5" s="46">
        <f>SUM(F5:K5)</f>
        <v>4200000</v>
      </c>
      <c r="M5" s="307">
        <v>700000</v>
      </c>
      <c r="N5" s="307">
        <v>700000</v>
      </c>
      <c r="O5" s="307">
        <v>700000</v>
      </c>
      <c r="P5" s="307">
        <v>700000</v>
      </c>
      <c r="Q5" s="307">
        <v>700000</v>
      </c>
      <c r="R5" s="307">
        <v>700000</v>
      </c>
      <c r="S5" s="46">
        <f>SUM(M5:R5)</f>
        <v>4200000</v>
      </c>
      <c r="T5" s="47">
        <f>SUM(S5,L5)</f>
        <v>8400000</v>
      </c>
      <c r="V5" s="12" t="s">
        <v>734</v>
      </c>
    </row>
    <row r="6" spans="2:22" ht="23.25" customHeight="1" x14ac:dyDescent="0.2">
      <c r="B6" s="33"/>
      <c r="C6" s="308" t="s">
        <v>114</v>
      </c>
      <c r="D6" s="309" t="s">
        <v>358</v>
      </c>
      <c r="E6" s="310" t="s">
        <v>586</v>
      </c>
      <c r="F6" s="307">
        <v>600000</v>
      </c>
      <c r="G6" s="307">
        <v>600000</v>
      </c>
      <c r="H6" s="307">
        <v>600000</v>
      </c>
      <c r="I6" s="307">
        <v>600000</v>
      </c>
      <c r="J6" s="307">
        <v>600000</v>
      </c>
      <c r="K6" s="307">
        <v>600000</v>
      </c>
      <c r="L6" s="46">
        <f t="shared" ref="L6:L28" si="0">SUM(F6:K6)</f>
        <v>3600000</v>
      </c>
      <c r="M6" s="307">
        <v>600000</v>
      </c>
      <c r="N6" s="307">
        <v>600000</v>
      </c>
      <c r="O6" s="307">
        <v>600000</v>
      </c>
      <c r="P6" s="307">
        <v>600000</v>
      </c>
      <c r="Q6" s="307">
        <v>600000</v>
      </c>
      <c r="R6" s="307">
        <v>600000</v>
      </c>
      <c r="S6" s="46">
        <f t="shared" ref="S6:S28" si="1">SUM(M6:R6)</f>
        <v>3600000</v>
      </c>
      <c r="T6" s="47">
        <f t="shared" ref="T6:T28" si="2">SUM(S6,L6)</f>
        <v>7200000</v>
      </c>
      <c r="V6" s="12" t="s">
        <v>734</v>
      </c>
    </row>
    <row r="7" spans="2:22" ht="23.25" customHeight="1" x14ac:dyDescent="0.2">
      <c r="B7" s="33"/>
      <c r="C7" s="308"/>
      <c r="D7" s="309"/>
      <c r="E7" s="310"/>
      <c r="F7" s="307"/>
      <c r="G7" s="307"/>
      <c r="H7" s="307"/>
      <c r="I7" s="307"/>
      <c r="J7" s="307"/>
      <c r="K7" s="307"/>
      <c r="L7" s="46">
        <f t="shared" si="0"/>
        <v>0</v>
      </c>
      <c r="M7" s="307"/>
      <c r="N7" s="307"/>
      <c r="O7" s="307"/>
      <c r="P7" s="307"/>
      <c r="Q7" s="307"/>
      <c r="R7" s="307"/>
      <c r="S7" s="46">
        <f t="shared" si="1"/>
        <v>0</v>
      </c>
      <c r="T7" s="47">
        <f t="shared" si="2"/>
        <v>0</v>
      </c>
    </row>
    <row r="8" spans="2:22" ht="23.25" customHeight="1" x14ac:dyDescent="0.2">
      <c r="B8" s="33"/>
      <c r="C8" s="308" t="s">
        <v>115</v>
      </c>
      <c r="D8" s="309" t="s">
        <v>357</v>
      </c>
      <c r="E8" s="310" t="s">
        <v>197</v>
      </c>
      <c r="F8" s="307">
        <v>950000</v>
      </c>
      <c r="G8" s="307">
        <v>950000</v>
      </c>
      <c r="H8" s="307">
        <v>950000</v>
      </c>
      <c r="I8" s="307">
        <v>950000</v>
      </c>
      <c r="J8" s="307">
        <v>950000</v>
      </c>
      <c r="K8" s="307">
        <v>950000</v>
      </c>
      <c r="L8" s="46">
        <f t="shared" si="0"/>
        <v>5700000</v>
      </c>
      <c r="M8" s="307">
        <v>950000</v>
      </c>
      <c r="N8" s="307">
        <v>950000</v>
      </c>
      <c r="O8" s="307">
        <v>950000</v>
      </c>
      <c r="P8" s="307">
        <v>950000</v>
      </c>
      <c r="Q8" s="307">
        <v>950000</v>
      </c>
      <c r="R8" s="307">
        <v>950000</v>
      </c>
      <c r="S8" s="46">
        <f t="shared" si="1"/>
        <v>5700000</v>
      </c>
      <c r="T8" s="47">
        <f t="shared" si="2"/>
        <v>11400000</v>
      </c>
      <c r="V8" s="12" t="s">
        <v>734</v>
      </c>
    </row>
    <row r="9" spans="2:22" ht="23.25" customHeight="1" x14ac:dyDescent="0.2">
      <c r="B9" s="33"/>
      <c r="C9" s="308" t="s">
        <v>115</v>
      </c>
      <c r="D9" s="309" t="s">
        <v>699</v>
      </c>
      <c r="E9" s="310" t="s">
        <v>576</v>
      </c>
      <c r="F9" s="307">
        <v>880000</v>
      </c>
      <c r="G9" s="307">
        <v>880000</v>
      </c>
      <c r="H9" s="307">
        <v>880000</v>
      </c>
      <c r="I9" s="307">
        <v>880000</v>
      </c>
      <c r="J9" s="307">
        <v>880000</v>
      </c>
      <c r="K9" s="307">
        <v>880000</v>
      </c>
      <c r="L9" s="46">
        <f t="shared" si="0"/>
        <v>5280000</v>
      </c>
      <c r="M9" s="307">
        <v>880000</v>
      </c>
      <c r="N9" s="307">
        <v>880000</v>
      </c>
      <c r="O9" s="307">
        <v>880000</v>
      </c>
      <c r="P9" s="307">
        <v>880000</v>
      </c>
      <c r="Q9" s="307">
        <v>880000</v>
      </c>
      <c r="R9" s="307">
        <v>880000</v>
      </c>
      <c r="S9" s="46">
        <f t="shared" si="1"/>
        <v>5280000</v>
      </c>
      <c r="T9" s="47">
        <f t="shared" si="2"/>
        <v>10560000</v>
      </c>
      <c r="V9" s="12" t="s">
        <v>734</v>
      </c>
    </row>
    <row r="10" spans="2:22" ht="23.25" customHeight="1" x14ac:dyDescent="0.2">
      <c r="B10" s="33"/>
      <c r="C10" s="308" t="s">
        <v>115</v>
      </c>
      <c r="D10" s="309" t="s">
        <v>499</v>
      </c>
      <c r="E10" s="310" t="s">
        <v>512</v>
      </c>
      <c r="F10" s="307">
        <v>833000</v>
      </c>
      <c r="G10" s="307">
        <v>833000</v>
      </c>
      <c r="H10" s="307">
        <v>833000</v>
      </c>
      <c r="I10" s="307">
        <v>833000</v>
      </c>
      <c r="J10" s="307">
        <v>833000</v>
      </c>
      <c r="K10" s="307">
        <v>833000</v>
      </c>
      <c r="L10" s="46">
        <f t="shared" si="0"/>
        <v>4998000</v>
      </c>
      <c r="M10" s="307">
        <v>833000</v>
      </c>
      <c r="N10" s="307">
        <v>833000</v>
      </c>
      <c r="O10" s="307">
        <v>833000</v>
      </c>
      <c r="P10" s="307">
        <v>833000</v>
      </c>
      <c r="Q10" s="307">
        <v>833000</v>
      </c>
      <c r="R10" s="307">
        <v>833000</v>
      </c>
      <c r="S10" s="46">
        <f t="shared" si="1"/>
        <v>4998000</v>
      </c>
      <c r="T10" s="47">
        <f t="shared" si="2"/>
        <v>9996000</v>
      </c>
      <c r="V10" s="12" t="s">
        <v>734</v>
      </c>
    </row>
    <row r="11" spans="2:22" ht="23.25" customHeight="1" x14ac:dyDescent="0.2">
      <c r="B11" s="33"/>
      <c r="C11" s="308" t="s">
        <v>115</v>
      </c>
      <c r="D11" s="309" t="s">
        <v>1111</v>
      </c>
      <c r="E11" s="310" t="s">
        <v>1112</v>
      </c>
      <c r="F11" s="307">
        <v>850000</v>
      </c>
      <c r="G11" s="307">
        <v>850000</v>
      </c>
      <c r="H11" s="307">
        <v>850000</v>
      </c>
      <c r="I11" s="307">
        <v>850000</v>
      </c>
      <c r="J11" s="307">
        <v>850000</v>
      </c>
      <c r="K11" s="307">
        <v>850000</v>
      </c>
      <c r="L11" s="46">
        <f t="shared" si="0"/>
        <v>5100000</v>
      </c>
      <c r="M11" s="307">
        <v>850000</v>
      </c>
      <c r="N11" s="307">
        <v>850000</v>
      </c>
      <c r="O11" s="307">
        <v>850000</v>
      </c>
      <c r="P11" s="307">
        <v>850000</v>
      </c>
      <c r="Q11" s="307">
        <v>850000</v>
      </c>
      <c r="R11" s="307">
        <v>850000</v>
      </c>
      <c r="S11" s="46">
        <f t="shared" si="1"/>
        <v>5100000</v>
      </c>
      <c r="T11" s="47">
        <f t="shared" si="2"/>
        <v>10200000</v>
      </c>
      <c r="V11" s="12" t="s">
        <v>734</v>
      </c>
    </row>
    <row r="12" spans="2:22" ht="23.25" customHeight="1" x14ac:dyDescent="0.2">
      <c r="B12" s="33"/>
      <c r="C12" s="308" t="s">
        <v>115</v>
      </c>
      <c r="D12" s="309" t="s">
        <v>1111</v>
      </c>
      <c r="E12" s="310" t="s">
        <v>1467</v>
      </c>
      <c r="F12" s="307">
        <v>850000</v>
      </c>
      <c r="G12" s="307">
        <v>850000</v>
      </c>
      <c r="H12" s="307">
        <v>850000</v>
      </c>
      <c r="I12" s="307">
        <v>850000</v>
      </c>
      <c r="J12" s="307">
        <v>850000</v>
      </c>
      <c r="K12" s="307">
        <v>850000</v>
      </c>
      <c r="L12" s="46">
        <f t="shared" si="0"/>
        <v>5100000</v>
      </c>
      <c r="M12" s="307">
        <v>850000</v>
      </c>
      <c r="N12" s="307">
        <v>850000</v>
      </c>
      <c r="O12" s="307">
        <v>850000</v>
      </c>
      <c r="P12" s="307">
        <v>850000</v>
      </c>
      <c r="Q12" s="307">
        <v>850000</v>
      </c>
      <c r="R12" s="307">
        <v>850000</v>
      </c>
      <c r="S12" s="46">
        <f t="shared" si="1"/>
        <v>5100000</v>
      </c>
      <c r="T12" s="47">
        <f t="shared" si="2"/>
        <v>10200000</v>
      </c>
      <c r="V12" s="12" t="s">
        <v>734</v>
      </c>
    </row>
    <row r="13" spans="2:22" ht="23.25" customHeight="1" x14ac:dyDescent="0.2">
      <c r="B13" s="33"/>
      <c r="C13" s="308"/>
      <c r="D13" s="309"/>
      <c r="E13" s="310"/>
      <c r="F13" s="307"/>
      <c r="G13" s="307"/>
      <c r="H13" s="307"/>
      <c r="I13" s="307"/>
      <c r="J13" s="307"/>
      <c r="K13" s="307"/>
      <c r="L13" s="46">
        <f t="shared" si="0"/>
        <v>0</v>
      </c>
      <c r="M13" s="307"/>
      <c r="N13" s="307"/>
      <c r="O13" s="307"/>
      <c r="P13" s="307"/>
      <c r="Q13" s="307"/>
      <c r="R13" s="307"/>
      <c r="S13" s="46">
        <f t="shared" si="1"/>
        <v>0</v>
      </c>
      <c r="T13" s="47">
        <f t="shared" si="2"/>
        <v>0</v>
      </c>
    </row>
    <row r="14" spans="2:22" ht="23.25" customHeight="1" x14ac:dyDescent="0.2">
      <c r="B14" s="33"/>
      <c r="C14" s="308" t="s">
        <v>314</v>
      </c>
      <c r="D14" s="309" t="s">
        <v>280</v>
      </c>
      <c r="E14" s="310" t="s">
        <v>911</v>
      </c>
      <c r="F14" s="307">
        <v>520000</v>
      </c>
      <c r="G14" s="307">
        <v>520000</v>
      </c>
      <c r="H14" s="307">
        <v>520000</v>
      </c>
      <c r="I14" s="307">
        <v>520000</v>
      </c>
      <c r="J14" s="307">
        <v>520000</v>
      </c>
      <c r="K14" s="307">
        <v>520000</v>
      </c>
      <c r="L14" s="46">
        <f t="shared" si="0"/>
        <v>3120000</v>
      </c>
      <c r="M14" s="307">
        <v>520000</v>
      </c>
      <c r="N14" s="307">
        <v>520000</v>
      </c>
      <c r="O14" s="307">
        <v>520000</v>
      </c>
      <c r="P14" s="307">
        <v>520000</v>
      </c>
      <c r="Q14" s="307">
        <v>520000</v>
      </c>
      <c r="R14" s="307">
        <v>520000</v>
      </c>
      <c r="S14" s="46">
        <f t="shared" si="1"/>
        <v>3120000</v>
      </c>
      <c r="T14" s="47">
        <f t="shared" si="2"/>
        <v>6240000</v>
      </c>
      <c r="V14" s="12" t="s">
        <v>734</v>
      </c>
    </row>
    <row r="15" spans="2:22" ht="23.25" customHeight="1" x14ac:dyDescent="0.2">
      <c r="B15" s="33"/>
      <c r="C15" s="308"/>
      <c r="D15" s="309"/>
      <c r="E15" s="310"/>
      <c r="F15" s="307"/>
      <c r="G15" s="307"/>
      <c r="H15" s="307"/>
      <c r="I15" s="307"/>
      <c r="J15" s="307"/>
      <c r="K15" s="307"/>
      <c r="L15" s="46">
        <f t="shared" si="0"/>
        <v>0</v>
      </c>
      <c r="M15" s="307"/>
      <c r="N15" s="307"/>
      <c r="O15" s="307"/>
      <c r="P15" s="307"/>
      <c r="Q15" s="307"/>
      <c r="R15" s="307"/>
      <c r="S15" s="46">
        <f t="shared" si="1"/>
        <v>0</v>
      </c>
      <c r="T15" s="47">
        <f t="shared" si="2"/>
        <v>0</v>
      </c>
    </row>
    <row r="16" spans="2:22" ht="23.25" customHeight="1" x14ac:dyDescent="0.2">
      <c r="B16" s="33"/>
      <c r="C16" s="308"/>
      <c r="D16" s="309"/>
      <c r="E16" s="310"/>
      <c r="F16" s="307"/>
      <c r="G16" s="307"/>
      <c r="H16" s="307"/>
      <c r="I16" s="307"/>
      <c r="J16" s="307"/>
      <c r="K16" s="307"/>
      <c r="L16" s="46">
        <f t="shared" si="0"/>
        <v>0</v>
      </c>
      <c r="M16" s="307"/>
      <c r="N16" s="307"/>
      <c r="O16" s="307"/>
      <c r="P16" s="307"/>
      <c r="Q16" s="307"/>
      <c r="R16" s="307"/>
      <c r="S16" s="46">
        <f t="shared" si="1"/>
        <v>0</v>
      </c>
      <c r="T16" s="47">
        <f t="shared" si="2"/>
        <v>0</v>
      </c>
    </row>
    <row r="17" spans="2:22" ht="23.25" customHeight="1" x14ac:dyDescent="0.2">
      <c r="B17" s="33"/>
      <c r="C17" s="308" t="s">
        <v>562</v>
      </c>
      <c r="D17" s="309" t="s">
        <v>1487</v>
      </c>
      <c r="E17" s="310" t="s">
        <v>410</v>
      </c>
      <c r="F17" s="307">
        <v>600000</v>
      </c>
      <c r="G17" s="307">
        <v>600000</v>
      </c>
      <c r="H17" s="307">
        <v>600000</v>
      </c>
      <c r="I17" s="307">
        <v>600000</v>
      </c>
      <c r="J17" s="307">
        <v>600000</v>
      </c>
      <c r="K17" s="307">
        <v>600000</v>
      </c>
      <c r="L17" s="46">
        <f t="shared" si="0"/>
        <v>3600000</v>
      </c>
      <c r="M17" s="307">
        <v>600000</v>
      </c>
      <c r="N17" s="307">
        <v>600000</v>
      </c>
      <c r="O17" s="307">
        <v>600000</v>
      </c>
      <c r="P17" s="307">
        <v>600000</v>
      </c>
      <c r="Q17" s="307">
        <v>600000</v>
      </c>
      <c r="R17" s="307">
        <v>600000</v>
      </c>
      <c r="S17" s="46">
        <f t="shared" si="1"/>
        <v>3600000</v>
      </c>
      <c r="T17" s="47">
        <f t="shared" si="2"/>
        <v>7200000</v>
      </c>
      <c r="V17" s="12" t="s">
        <v>733</v>
      </c>
    </row>
    <row r="18" spans="2:22" ht="23.25" customHeight="1" x14ac:dyDescent="0.2">
      <c r="B18" s="33"/>
      <c r="C18" s="308" t="s">
        <v>562</v>
      </c>
      <c r="D18" s="309" t="s">
        <v>1488</v>
      </c>
      <c r="E18" s="310" t="s">
        <v>411</v>
      </c>
      <c r="F18" s="307"/>
      <c r="G18" s="307"/>
      <c r="H18" s="307"/>
      <c r="I18" s="307"/>
      <c r="J18" s="307"/>
      <c r="K18" s="307"/>
      <c r="L18" s="46">
        <f t="shared" si="0"/>
        <v>0</v>
      </c>
      <c r="M18" s="307">
        <v>600000</v>
      </c>
      <c r="N18" s="307">
        <v>600000</v>
      </c>
      <c r="O18" s="307">
        <v>600000</v>
      </c>
      <c r="P18" s="307">
        <v>600000</v>
      </c>
      <c r="Q18" s="307">
        <v>600000</v>
      </c>
      <c r="R18" s="307">
        <v>600000</v>
      </c>
      <c r="S18" s="46">
        <f t="shared" si="1"/>
        <v>3600000</v>
      </c>
      <c r="T18" s="47">
        <f t="shared" si="2"/>
        <v>3600000</v>
      </c>
    </row>
    <row r="19" spans="2:22" ht="23.25" customHeight="1" x14ac:dyDescent="0.2">
      <c r="B19" s="33"/>
      <c r="C19" s="308" t="s">
        <v>562</v>
      </c>
      <c r="D19" s="309" t="s">
        <v>215</v>
      </c>
      <c r="E19" s="310" t="s">
        <v>441</v>
      </c>
      <c r="F19" s="307"/>
      <c r="G19" s="307"/>
      <c r="H19" s="307"/>
      <c r="I19" s="307"/>
      <c r="J19" s="307"/>
      <c r="K19" s="307"/>
      <c r="L19" s="46">
        <f t="shared" si="0"/>
        <v>0</v>
      </c>
      <c r="M19" s="307"/>
      <c r="N19" s="307"/>
      <c r="O19" s="307"/>
      <c r="P19" s="307"/>
      <c r="Q19" s="307"/>
      <c r="R19" s="307"/>
      <c r="S19" s="46">
        <f t="shared" si="1"/>
        <v>0</v>
      </c>
      <c r="T19" s="47">
        <f t="shared" si="2"/>
        <v>0</v>
      </c>
    </row>
    <row r="20" spans="2:22" ht="23.25" customHeight="1" x14ac:dyDescent="0.2">
      <c r="B20" s="33"/>
      <c r="C20" s="308" t="s">
        <v>562</v>
      </c>
      <c r="D20" s="309" t="s">
        <v>215</v>
      </c>
      <c r="E20" s="310" t="s">
        <v>442</v>
      </c>
      <c r="F20" s="307"/>
      <c r="G20" s="307"/>
      <c r="H20" s="307"/>
      <c r="I20" s="307"/>
      <c r="J20" s="307"/>
      <c r="K20" s="307"/>
      <c r="L20" s="46">
        <f t="shared" si="0"/>
        <v>0</v>
      </c>
      <c r="M20" s="307"/>
      <c r="N20" s="307"/>
      <c r="O20" s="307"/>
      <c r="P20" s="307"/>
      <c r="Q20" s="307"/>
      <c r="R20" s="307"/>
      <c r="S20" s="46">
        <f t="shared" si="1"/>
        <v>0</v>
      </c>
      <c r="T20" s="47">
        <f t="shared" si="2"/>
        <v>0</v>
      </c>
    </row>
    <row r="21" spans="2:22" ht="23.25" customHeight="1" x14ac:dyDescent="0.2">
      <c r="B21" s="33"/>
      <c r="C21" s="308"/>
      <c r="D21" s="309"/>
      <c r="E21" s="310"/>
      <c r="F21" s="307"/>
      <c r="G21" s="307"/>
      <c r="H21" s="307"/>
      <c r="I21" s="307"/>
      <c r="J21" s="307"/>
      <c r="K21" s="307"/>
      <c r="L21" s="46">
        <f t="shared" si="0"/>
        <v>0</v>
      </c>
      <c r="M21" s="307"/>
      <c r="N21" s="307"/>
      <c r="O21" s="307"/>
      <c r="P21" s="307"/>
      <c r="Q21" s="307"/>
      <c r="R21" s="307"/>
      <c r="S21" s="46">
        <f t="shared" si="1"/>
        <v>0</v>
      </c>
      <c r="T21" s="47">
        <f t="shared" si="2"/>
        <v>0</v>
      </c>
    </row>
    <row r="22" spans="2:22" ht="23.25" customHeight="1" x14ac:dyDescent="0.2">
      <c r="B22" s="33"/>
      <c r="C22" s="308" t="s">
        <v>562</v>
      </c>
      <c r="D22" s="309" t="s">
        <v>1570</v>
      </c>
      <c r="E22" s="310"/>
      <c r="F22" s="307"/>
      <c r="G22" s="307"/>
      <c r="H22" s="307">
        <v>5000000</v>
      </c>
      <c r="I22" s="307"/>
      <c r="J22" s="307"/>
      <c r="K22" s="307">
        <v>5000000</v>
      </c>
      <c r="L22" s="46">
        <f t="shared" si="0"/>
        <v>10000000</v>
      </c>
      <c r="M22" s="307"/>
      <c r="N22" s="307"/>
      <c r="O22" s="307">
        <v>5000000</v>
      </c>
      <c r="P22" s="307"/>
      <c r="Q22" s="307"/>
      <c r="R22" s="307">
        <v>5000000</v>
      </c>
      <c r="S22" s="46">
        <f t="shared" si="1"/>
        <v>10000000</v>
      </c>
      <c r="T22" s="47">
        <f t="shared" si="2"/>
        <v>20000000</v>
      </c>
    </row>
    <row r="23" spans="2:22" ht="23.25" customHeight="1" x14ac:dyDescent="0.2">
      <c r="B23" s="33"/>
      <c r="C23" s="308"/>
      <c r="D23" s="309"/>
      <c r="E23" s="310"/>
      <c r="F23" s="307"/>
      <c r="G23" s="307"/>
      <c r="H23" s="307"/>
      <c r="I23" s="307"/>
      <c r="J23" s="307"/>
      <c r="K23" s="307"/>
      <c r="L23" s="46">
        <f t="shared" si="0"/>
        <v>0</v>
      </c>
      <c r="M23" s="307"/>
      <c r="N23" s="307"/>
      <c r="O23" s="307"/>
      <c r="P23" s="307"/>
      <c r="Q23" s="307"/>
      <c r="R23" s="307"/>
      <c r="S23" s="46">
        <f t="shared" si="1"/>
        <v>0</v>
      </c>
      <c r="T23" s="47">
        <f t="shared" si="2"/>
        <v>0</v>
      </c>
    </row>
    <row r="24" spans="2:22" ht="23.25" customHeight="1" x14ac:dyDescent="0.2">
      <c r="B24" s="33"/>
      <c r="C24" s="308"/>
      <c r="D24" s="309"/>
      <c r="E24" s="310"/>
      <c r="F24" s="307"/>
      <c r="G24" s="307"/>
      <c r="H24" s="307"/>
      <c r="I24" s="307"/>
      <c r="J24" s="307"/>
      <c r="K24" s="307"/>
      <c r="L24" s="46">
        <f t="shared" si="0"/>
        <v>0</v>
      </c>
      <c r="M24" s="307"/>
      <c r="N24" s="307"/>
      <c r="O24" s="307"/>
      <c r="P24" s="307"/>
      <c r="Q24" s="307"/>
      <c r="R24" s="307"/>
      <c r="S24" s="46">
        <f t="shared" si="1"/>
        <v>0</v>
      </c>
      <c r="T24" s="47">
        <f t="shared" si="2"/>
        <v>0</v>
      </c>
    </row>
    <row r="25" spans="2:22" ht="23.25" customHeight="1" x14ac:dyDescent="0.2">
      <c r="B25" s="33"/>
      <c r="C25" s="308"/>
      <c r="D25" s="309"/>
      <c r="E25" s="310"/>
      <c r="F25" s="307"/>
      <c r="G25" s="307"/>
      <c r="H25" s="307"/>
      <c r="I25" s="307"/>
      <c r="J25" s="307"/>
      <c r="K25" s="307"/>
      <c r="L25" s="46">
        <f t="shared" si="0"/>
        <v>0</v>
      </c>
      <c r="M25" s="307"/>
      <c r="N25" s="307"/>
      <c r="O25" s="307"/>
      <c r="P25" s="307"/>
      <c r="Q25" s="307"/>
      <c r="R25" s="307"/>
      <c r="S25" s="46">
        <f t="shared" si="1"/>
        <v>0</v>
      </c>
      <c r="T25" s="47">
        <f t="shared" si="2"/>
        <v>0</v>
      </c>
    </row>
    <row r="26" spans="2:22" ht="23.25" customHeight="1" x14ac:dyDescent="0.2">
      <c r="B26" s="33"/>
      <c r="C26" s="308"/>
      <c r="D26" s="309"/>
      <c r="E26" s="310"/>
      <c r="F26" s="307"/>
      <c r="G26" s="307"/>
      <c r="H26" s="307"/>
      <c r="I26" s="307"/>
      <c r="J26" s="307"/>
      <c r="K26" s="307"/>
      <c r="L26" s="46">
        <f t="shared" si="0"/>
        <v>0</v>
      </c>
      <c r="M26" s="307"/>
      <c r="N26" s="307"/>
      <c r="O26" s="307"/>
      <c r="P26" s="307"/>
      <c r="Q26" s="307"/>
      <c r="R26" s="307"/>
      <c r="S26" s="46">
        <f t="shared" si="1"/>
        <v>0</v>
      </c>
      <c r="T26" s="47">
        <f t="shared" si="2"/>
        <v>0</v>
      </c>
    </row>
    <row r="27" spans="2:22" ht="23.25" customHeight="1" x14ac:dyDescent="0.2">
      <c r="B27" s="33"/>
      <c r="C27" s="308"/>
      <c r="D27" s="309"/>
      <c r="E27" s="310"/>
      <c r="F27" s="307"/>
      <c r="G27" s="307"/>
      <c r="H27" s="307"/>
      <c r="I27" s="307"/>
      <c r="J27" s="307"/>
      <c r="K27" s="307"/>
      <c r="L27" s="46">
        <f t="shared" si="0"/>
        <v>0</v>
      </c>
      <c r="M27" s="307"/>
      <c r="N27" s="307"/>
      <c r="O27" s="307"/>
      <c r="P27" s="307"/>
      <c r="Q27" s="307"/>
      <c r="R27" s="307"/>
      <c r="S27" s="46">
        <f t="shared" si="1"/>
        <v>0</v>
      </c>
      <c r="T27" s="47">
        <f t="shared" si="2"/>
        <v>0</v>
      </c>
    </row>
    <row r="28" spans="2:22" ht="23.25" customHeight="1" x14ac:dyDescent="0.2">
      <c r="B28" s="33"/>
      <c r="C28" s="308"/>
      <c r="D28" s="309"/>
      <c r="E28" s="310"/>
      <c r="F28" s="307"/>
      <c r="G28" s="307"/>
      <c r="H28" s="307"/>
      <c r="I28" s="307"/>
      <c r="J28" s="307"/>
      <c r="K28" s="307"/>
      <c r="L28" s="46">
        <f t="shared" si="0"/>
        <v>0</v>
      </c>
      <c r="M28" s="307"/>
      <c r="N28" s="307"/>
      <c r="O28" s="307"/>
      <c r="P28" s="307"/>
      <c r="Q28" s="307"/>
      <c r="R28" s="307"/>
      <c r="S28" s="46">
        <f t="shared" si="1"/>
        <v>0</v>
      </c>
      <c r="T28" s="47">
        <f t="shared" si="2"/>
        <v>0</v>
      </c>
    </row>
    <row r="29" spans="2:22" x14ac:dyDescent="0.2">
      <c r="C29" s="12"/>
      <c r="D29" s="20"/>
      <c r="E29" s="51"/>
      <c r="F29" s="54">
        <f t="shared" ref="F29:T29" si="3">SUM(F5:F28)</f>
        <v>6783000</v>
      </c>
      <c r="G29" s="54">
        <f t="shared" si="3"/>
        <v>6783000</v>
      </c>
      <c r="H29" s="54">
        <f t="shared" si="3"/>
        <v>11783000</v>
      </c>
      <c r="I29" s="54">
        <f t="shared" si="3"/>
        <v>6783000</v>
      </c>
      <c r="J29" s="54">
        <f t="shared" si="3"/>
        <v>6783000</v>
      </c>
      <c r="K29" s="54">
        <f t="shared" si="3"/>
        <v>11783000</v>
      </c>
      <c r="L29" s="54">
        <f t="shared" si="3"/>
        <v>50698000</v>
      </c>
      <c r="M29" s="54">
        <f t="shared" si="3"/>
        <v>7383000</v>
      </c>
      <c r="N29" s="54">
        <f t="shared" si="3"/>
        <v>7383000</v>
      </c>
      <c r="O29" s="54">
        <f t="shared" si="3"/>
        <v>12383000</v>
      </c>
      <c r="P29" s="54">
        <f t="shared" si="3"/>
        <v>7383000</v>
      </c>
      <c r="Q29" s="54">
        <f t="shared" si="3"/>
        <v>7383000</v>
      </c>
      <c r="R29" s="54">
        <f t="shared" si="3"/>
        <v>12383000</v>
      </c>
      <c r="S29" s="54">
        <f t="shared" si="3"/>
        <v>54298000</v>
      </c>
      <c r="T29" s="54">
        <f t="shared" si="3"/>
        <v>104996000</v>
      </c>
    </row>
    <row r="30" spans="2:22" x14ac:dyDescent="0.2">
      <c r="C30" s="21"/>
      <c r="D30" s="20"/>
      <c r="E30" s="51"/>
      <c r="F30" s="22"/>
      <c r="G30" s="22"/>
      <c r="H30" s="22"/>
      <c r="I30" s="22"/>
      <c r="J30" s="22"/>
      <c r="K30" s="22"/>
      <c r="L30" s="20"/>
      <c r="M30" s="22"/>
      <c r="N30" s="22"/>
      <c r="O30" s="22"/>
      <c r="P30" s="22"/>
      <c r="Q30" s="22"/>
      <c r="R30" s="22"/>
      <c r="S30" s="20"/>
      <c r="T30" s="22"/>
    </row>
    <row r="31" spans="2:22" x14ac:dyDescent="0.2">
      <c r="C31" s="12"/>
      <c r="E31" s="51"/>
      <c r="J31" s="20"/>
      <c r="L31" s="22"/>
    </row>
    <row r="32" spans="2:22" x14ac:dyDescent="0.2">
      <c r="C32" s="12"/>
      <c r="E32" s="51"/>
      <c r="L32" s="22"/>
    </row>
    <row r="33" spans="3:11" x14ac:dyDescent="0.2">
      <c r="C33" s="12"/>
      <c r="E33" s="51"/>
    </row>
    <row r="34" spans="3:11" x14ac:dyDescent="0.2">
      <c r="C34" s="12"/>
      <c r="E34" s="51"/>
    </row>
    <row r="35" spans="3:11" x14ac:dyDescent="0.2">
      <c r="C35" s="12"/>
      <c r="E35" s="51"/>
    </row>
    <row r="36" spans="3:11" x14ac:dyDescent="0.2">
      <c r="C36" s="12"/>
      <c r="E36" s="51"/>
    </row>
    <row r="37" spans="3:11" x14ac:dyDescent="0.2">
      <c r="C37" s="12"/>
      <c r="E37" s="51"/>
    </row>
    <row r="38" spans="3:11" x14ac:dyDescent="0.2">
      <c r="C38" s="12"/>
      <c r="E38" s="51"/>
      <c r="F38" s="20"/>
      <c r="G38" s="20"/>
      <c r="H38" s="20"/>
      <c r="I38" s="20"/>
      <c r="J38" s="20"/>
      <c r="K38" s="20"/>
    </row>
    <row r="39" spans="3:11" x14ac:dyDescent="0.2">
      <c r="C39" s="12"/>
      <c r="E39" s="51"/>
      <c r="F39" s="22"/>
      <c r="G39" s="22"/>
      <c r="H39" s="22"/>
      <c r="I39" s="22"/>
      <c r="J39" s="22"/>
      <c r="K39" s="22"/>
    </row>
    <row r="40" spans="3:11" x14ac:dyDescent="0.2">
      <c r="C40" s="12"/>
      <c r="E40" s="51"/>
    </row>
    <row r="41" spans="3:11" x14ac:dyDescent="0.2">
      <c r="C41" s="12"/>
      <c r="E41" s="52"/>
    </row>
    <row r="42" spans="3:11" x14ac:dyDescent="0.2">
      <c r="C42" s="12"/>
      <c r="E42" s="51"/>
    </row>
    <row r="43" spans="3:11" x14ac:dyDescent="0.2">
      <c r="C43" s="12"/>
      <c r="E43" s="51"/>
    </row>
    <row r="44" spans="3:11" x14ac:dyDescent="0.2">
      <c r="C44" s="12"/>
      <c r="E44" s="51"/>
    </row>
    <row r="45" spans="3:11" x14ac:dyDescent="0.2">
      <c r="C45" s="12"/>
      <c r="E45" s="51"/>
    </row>
    <row r="46" spans="3:11" x14ac:dyDescent="0.2">
      <c r="C46" s="12"/>
      <c r="E46" s="51"/>
    </row>
    <row r="47" spans="3:11" x14ac:dyDescent="0.2">
      <c r="C47" s="12"/>
      <c r="E47" s="52"/>
    </row>
    <row r="48" spans="3:11" x14ac:dyDescent="0.2">
      <c r="C48" s="12"/>
      <c r="E48" s="52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1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1"/>
    </row>
    <row r="57" spans="3:5" x14ac:dyDescent="0.2">
      <c r="C57" s="12"/>
      <c r="E57" s="51"/>
    </row>
    <row r="58" spans="3:5" x14ac:dyDescent="0.2">
      <c r="C58" s="12"/>
      <c r="E58" s="51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  <c r="E116" s="52"/>
    </row>
    <row r="117" spans="3:5" x14ac:dyDescent="0.2">
      <c r="C117" s="12"/>
      <c r="E117" s="52"/>
    </row>
    <row r="118" spans="3:5" x14ac:dyDescent="0.2">
      <c r="C118" s="12"/>
      <c r="E118" s="52"/>
    </row>
    <row r="119" spans="3:5" x14ac:dyDescent="0.2">
      <c r="C119" s="12"/>
      <c r="E119" s="52"/>
    </row>
    <row r="120" spans="3:5" x14ac:dyDescent="0.2">
      <c r="C120" s="12"/>
      <c r="E120" s="52"/>
    </row>
    <row r="121" spans="3:5" x14ac:dyDescent="0.2">
      <c r="C121" s="12"/>
      <c r="E121" s="52"/>
    </row>
    <row r="122" spans="3:5" x14ac:dyDescent="0.2">
      <c r="C122" s="12"/>
      <c r="E122" s="52"/>
    </row>
    <row r="123" spans="3:5" x14ac:dyDescent="0.2">
      <c r="C123" s="12"/>
      <c r="E123" s="52"/>
    </row>
    <row r="124" spans="3:5" x14ac:dyDescent="0.2">
      <c r="C124" s="12"/>
      <c r="E124" s="52"/>
    </row>
    <row r="125" spans="3:5" x14ac:dyDescent="0.2">
      <c r="C125" s="12"/>
      <c r="E125" s="52"/>
    </row>
    <row r="126" spans="3:5" x14ac:dyDescent="0.2">
      <c r="C126" s="12"/>
      <c r="E126" s="52"/>
    </row>
    <row r="127" spans="3:5" x14ac:dyDescent="0.2">
      <c r="C127" s="12"/>
    </row>
    <row r="128" spans="3:5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</sheetData>
  <autoFilter ref="A4:T29" xr:uid="{00000000-0009-0000-0000-00001C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47:E126">
    <cfRule type="expression" dxfId="15" priority="15" stopIfTrue="1">
      <formula>$C47="小計"</formula>
    </cfRule>
    <cfRule type="expression" dxfId="14" priority="16" stopIfTrue="1">
      <formula>$C47="合計"</formula>
    </cfRule>
  </conditionalFormatting>
  <dataValidations count="2">
    <dataValidation type="list" allowBlank="1" showInputMessage="1" showErrorMessage="1" sqref="B5:B28" xr:uid="{00000000-0002-0000-1C00-000000000000}">
      <formula1>"営業1部,営業2部,営業3部,営業4部"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28" xr:uid="{00000000-0002-0000-1C00-000001000000}">
      <formula1>INDIRECT("顧客マスター!a2:a60000")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3"/>
  <dimension ref="B1:V460"/>
  <sheetViews>
    <sheetView workbookViewId="0">
      <pane xSplit="5" ySplit="4" topLeftCell="F14" activePane="bottomRight" state="frozen"/>
      <selection pane="topRight" activeCell="F1" sqref="F1"/>
      <selection pane="bottomLeft" activeCell="A5" sqref="A5"/>
      <selection pane="bottomRight" activeCell="V5" sqref="V5:V17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19.6328125" style="17" customWidth="1"/>
    <col min="4" max="4" width="34.6328125" style="12" customWidth="1"/>
    <col min="5" max="5" width="12.08984375" style="1" customWidth="1"/>
    <col min="6" max="11" width="9.6328125" style="12" customWidth="1" outlineLevel="1"/>
    <col min="12" max="12" width="13.90625" style="12" bestFit="1" customWidth="1"/>
    <col min="13" max="18" width="10.453125" style="12" bestFit="1" customWidth="1"/>
    <col min="19" max="19" width="12.90625" style="12" bestFit="1" customWidth="1"/>
    <col min="20" max="20" width="13.90625" style="12" bestFit="1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550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8" t="s">
        <v>287</v>
      </c>
      <c r="D5" s="309" t="s">
        <v>865</v>
      </c>
      <c r="E5" s="310" t="s">
        <v>866</v>
      </c>
      <c r="F5" s="307">
        <v>430000</v>
      </c>
      <c r="G5" s="307">
        <v>430000</v>
      </c>
      <c r="H5" s="307">
        <v>430000</v>
      </c>
      <c r="I5" s="307">
        <v>430000</v>
      </c>
      <c r="J5" s="307">
        <v>430000</v>
      </c>
      <c r="K5" s="307">
        <v>430000</v>
      </c>
      <c r="L5" s="46">
        <f>SUM(F5:K5)</f>
        <v>2580000</v>
      </c>
      <c r="M5" s="307">
        <v>430000</v>
      </c>
      <c r="N5" s="307">
        <v>430000</v>
      </c>
      <c r="O5" s="307">
        <v>430000</v>
      </c>
      <c r="P5" s="307">
        <v>430000</v>
      </c>
      <c r="Q5" s="307">
        <v>430000</v>
      </c>
      <c r="R5" s="307">
        <v>430000</v>
      </c>
      <c r="S5" s="46">
        <f>SUM(M5:R5)</f>
        <v>2580000</v>
      </c>
      <c r="T5" s="47">
        <f>SUM(S5,L5)</f>
        <v>5160000</v>
      </c>
      <c r="V5" s="12" t="s">
        <v>733</v>
      </c>
    </row>
    <row r="6" spans="2:22" ht="23.25" customHeight="1" x14ac:dyDescent="0.2">
      <c r="B6" s="33"/>
      <c r="C6" s="308" t="s">
        <v>14</v>
      </c>
      <c r="D6" s="309" t="s">
        <v>633</v>
      </c>
      <c r="E6" s="310" t="s">
        <v>286</v>
      </c>
      <c r="F6" s="307">
        <v>550000</v>
      </c>
      <c r="G6" s="307">
        <v>550000</v>
      </c>
      <c r="H6" s="307">
        <v>550000</v>
      </c>
      <c r="I6" s="307">
        <v>550000</v>
      </c>
      <c r="J6" s="307">
        <v>550000</v>
      </c>
      <c r="K6" s="307">
        <v>550000</v>
      </c>
      <c r="L6" s="46">
        <f t="shared" ref="L6:L17" si="0">SUM(F6:K6)</f>
        <v>3300000</v>
      </c>
      <c r="M6" s="307">
        <v>550000</v>
      </c>
      <c r="N6" s="307">
        <v>550000</v>
      </c>
      <c r="O6" s="307">
        <v>550000</v>
      </c>
      <c r="P6" s="307">
        <v>550000</v>
      </c>
      <c r="Q6" s="307">
        <v>550000</v>
      </c>
      <c r="R6" s="307">
        <v>550000</v>
      </c>
      <c r="S6" s="46">
        <f t="shared" ref="S6:S17" si="1">SUM(M6:R6)</f>
        <v>3300000</v>
      </c>
      <c r="T6" s="47">
        <f t="shared" ref="T6:T17" si="2">SUM(S6,L6)</f>
        <v>6600000</v>
      </c>
      <c r="V6" s="12" t="s">
        <v>734</v>
      </c>
    </row>
    <row r="7" spans="2:22" ht="23.25" customHeight="1" x14ac:dyDescent="0.2">
      <c r="B7" s="33"/>
      <c r="C7" s="308" t="s">
        <v>617</v>
      </c>
      <c r="D7" s="309" t="s">
        <v>634</v>
      </c>
      <c r="E7" s="310" t="s">
        <v>694</v>
      </c>
      <c r="F7" s="307">
        <v>560000</v>
      </c>
      <c r="G7" s="307">
        <v>560000</v>
      </c>
      <c r="H7" s="307">
        <v>560000</v>
      </c>
      <c r="I7" s="307">
        <v>560000</v>
      </c>
      <c r="J7" s="307">
        <v>560000</v>
      </c>
      <c r="K7" s="307">
        <v>560000</v>
      </c>
      <c r="L7" s="46">
        <f t="shared" si="0"/>
        <v>3360000</v>
      </c>
      <c r="M7" s="307">
        <v>560000</v>
      </c>
      <c r="N7" s="307">
        <v>560000</v>
      </c>
      <c r="O7" s="307">
        <v>560000</v>
      </c>
      <c r="P7" s="307">
        <v>560000</v>
      </c>
      <c r="Q7" s="307">
        <v>560000</v>
      </c>
      <c r="R7" s="307">
        <v>560000</v>
      </c>
      <c r="S7" s="46">
        <f t="shared" si="1"/>
        <v>3360000</v>
      </c>
      <c r="T7" s="47">
        <f t="shared" si="2"/>
        <v>6720000</v>
      </c>
      <c r="V7" s="12" t="s">
        <v>734</v>
      </c>
    </row>
    <row r="8" spans="2:22" ht="23.25" customHeight="1" x14ac:dyDescent="0.2">
      <c r="B8" s="33"/>
      <c r="C8" s="308" t="s">
        <v>602</v>
      </c>
      <c r="D8" s="309" t="s">
        <v>769</v>
      </c>
      <c r="E8" s="310" t="s">
        <v>649</v>
      </c>
      <c r="F8" s="307">
        <v>750000</v>
      </c>
      <c r="G8" s="307">
        <v>750000</v>
      </c>
      <c r="H8" s="307">
        <v>750000</v>
      </c>
      <c r="I8" s="307">
        <v>750000</v>
      </c>
      <c r="J8" s="307">
        <v>750000</v>
      </c>
      <c r="K8" s="307">
        <v>750000</v>
      </c>
      <c r="L8" s="46">
        <f t="shared" si="0"/>
        <v>4500000</v>
      </c>
      <c r="M8" s="307">
        <v>750000</v>
      </c>
      <c r="N8" s="307">
        <v>750000</v>
      </c>
      <c r="O8" s="307">
        <v>750000</v>
      </c>
      <c r="P8" s="307">
        <v>750000</v>
      </c>
      <c r="Q8" s="307">
        <v>750000</v>
      </c>
      <c r="R8" s="307">
        <v>750000</v>
      </c>
      <c r="S8" s="46">
        <f t="shared" si="1"/>
        <v>4500000</v>
      </c>
      <c r="T8" s="47">
        <f t="shared" si="2"/>
        <v>9000000</v>
      </c>
      <c r="V8" s="12" t="s">
        <v>734</v>
      </c>
    </row>
    <row r="9" spans="2:22" ht="23.25" customHeight="1" x14ac:dyDescent="0.2">
      <c r="B9" s="33"/>
      <c r="C9" s="308"/>
      <c r="D9" s="309"/>
      <c r="E9" s="310"/>
      <c r="F9" s="307"/>
      <c r="G9" s="307"/>
      <c r="H9" s="307"/>
      <c r="I9" s="307"/>
      <c r="J9" s="307"/>
      <c r="K9" s="307"/>
      <c r="L9" s="46">
        <f t="shared" si="0"/>
        <v>0</v>
      </c>
      <c r="M9" s="307"/>
      <c r="N9" s="307"/>
      <c r="O9" s="307"/>
      <c r="P9" s="307"/>
      <c r="Q9" s="307"/>
      <c r="R9" s="307"/>
      <c r="S9" s="46">
        <f t="shared" si="1"/>
        <v>0</v>
      </c>
      <c r="T9" s="47">
        <f t="shared" si="2"/>
        <v>0</v>
      </c>
    </row>
    <row r="10" spans="2:22" ht="23.25" customHeight="1" x14ac:dyDescent="0.2">
      <c r="B10" s="33"/>
      <c r="C10" s="308" t="s">
        <v>564</v>
      </c>
      <c r="D10" s="309" t="s">
        <v>1515</v>
      </c>
      <c r="E10" s="310" t="s">
        <v>342</v>
      </c>
      <c r="F10" s="307">
        <v>800000</v>
      </c>
      <c r="G10" s="307">
        <v>800000</v>
      </c>
      <c r="H10" s="307">
        <v>800000</v>
      </c>
      <c r="I10" s="307">
        <v>800000</v>
      </c>
      <c r="J10" s="307">
        <v>800000</v>
      </c>
      <c r="K10" s="307">
        <v>800000</v>
      </c>
      <c r="L10" s="46">
        <f t="shared" si="0"/>
        <v>4800000</v>
      </c>
      <c r="M10" s="307">
        <v>800000</v>
      </c>
      <c r="N10" s="307">
        <v>800000</v>
      </c>
      <c r="O10" s="307"/>
      <c r="P10" s="307"/>
      <c r="Q10" s="307"/>
      <c r="R10" s="307"/>
      <c r="S10" s="46">
        <f t="shared" si="1"/>
        <v>1600000</v>
      </c>
      <c r="T10" s="47">
        <f t="shared" si="2"/>
        <v>6400000</v>
      </c>
      <c r="V10" s="12" t="s">
        <v>734</v>
      </c>
    </row>
    <row r="11" spans="2:22" ht="23.25" customHeight="1" x14ac:dyDescent="0.2">
      <c r="B11" s="33"/>
      <c r="C11" s="308" t="s">
        <v>564</v>
      </c>
      <c r="D11" s="309" t="s">
        <v>1515</v>
      </c>
      <c r="E11" s="310" t="s">
        <v>343</v>
      </c>
      <c r="F11" s="307">
        <v>800000</v>
      </c>
      <c r="G11" s="307">
        <v>800000</v>
      </c>
      <c r="H11" s="307">
        <v>800000</v>
      </c>
      <c r="I11" s="307">
        <v>800000</v>
      </c>
      <c r="J11" s="307"/>
      <c r="K11" s="307"/>
      <c r="L11" s="46">
        <f t="shared" si="0"/>
        <v>3200000</v>
      </c>
      <c r="M11" s="307"/>
      <c r="N11" s="307"/>
      <c r="O11" s="307"/>
      <c r="P11" s="307"/>
      <c r="Q11" s="307"/>
      <c r="R11" s="307"/>
      <c r="S11" s="46">
        <f t="shared" si="1"/>
        <v>0</v>
      </c>
      <c r="T11" s="47">
        <f t="shared" si="2"/>
        <v>3200000</v>
      </c>
      <c r="V11" s="12" t="s">
        <v>734</v>
      </c>
    </row>
    <row r="12" spans="2:22" ht="23.25" customHeight="1" x14ac:dyDescent="0.2">
      <c r="B12" s="33"/>
      <c r="C12" s="308" t="s">
        <v>564</v>
      </c>
      <c r="D12" s="309" t="s">
        <v>1515</v>
      </c>
      <c r="E12" s="310" t="s">
        <v>402</v>
      </c>
      <c r="F12" s="307">
        <v>800000</v>
      </c>
      <c r="G12" s="307">
        <v>800000</v>
      </c>
      <c r="H12" s="307">
        <v>800000</v>
      </c>
      <c r="I12" s="307">
        <v>800000</v>
      </c>
      <c r="J12" s="307"/>
      <c r="K12" s="307"/>
      <c r="L12" s="46">
        <f t="shared" si="0"/>
        <v>3200000</v>
      </c>
      <c r="M12" s="307"/>
      <c r="N12" s="307"/>
      <c r="O12" s="307"/>
      <c r="P12" s="307"/>
      <c r="Q12" s="307"/>
      <c r="R12" s="307"/>
      <c r="S12" s="46">
        <f t="shared" si="1"/>
        <v>0</v>
      </c>
      <c r="T12" s="47">
        <f t="shared" si="2"/>
        <v>3200000</v>
      </c>
      <c r="V12" s="12" t="s">
        <v>734</v>
      </c>
    </row>
    <row r="13" spans="2:22" ht="23.25" customHeight="1" x14ac:dyDescent="0.2">
      <c r="B13" s="33"/>
      <c r="C13" s="308" t="s">
        <v>564</v>
      </c>
      <c r="D13" s="309" t="s">
        <v>1519</v>
      </c>
      <c r="E13" s="310" t="s">
        <v>403</v>
      </c>
      <c r="F13" s="307"/>
      <c r="G13" s="307"/>
      <c r="H13" s="307"/>
      <c r="I13" s="307">
        <v>600000</v>
      </c>
      <c r="J13" s="307">
        <v>600000</v>
      </c>
      <c r="K13" s="307">
        <v>600000</v>
      </c>
      <c r="L13" s="46">
        <f t="shared" si="0"/>
        <v>1800000</v>
      </c>
      <c r="M13" s="307">
        <v>600000</v>
      </c>
      <c r="N13" s="307">
        <v>600000</v>
      </c>
      <c r="O13" s="307">
        <v>600000</v>
      </c>
      <c r="P13" s="307">
        <v>600000</v>
      </c>
      <c r="Q13" s="307">
        <v>600000</v>
      </c>
      <c r="R13" s="307">
        <v>600000</v>
      </c>
      <c r="S13" s="46">
        <f t="shared" si="1"/>
        <v>3600000</v>
      </c>
      <c r="T13" s="47">
        <f t="shared" si="2"/>
        <v>5400000</v>
      </c>
    </row>
    <row r="14" spans="2:22" ht="23.25" customHeight="1" x14ac:dyDescent="0.2">
      <c r="B14" s="33"/>
      <c r="C14" s="308" t="s">
        <v>564</v>
      </c>
      <c r="D14" s="309" t="s">
        <v>1519</v>
      </c>
      <c r="E14" s="310" t="s">
        <v>1516</v>
      </c>
      <c r="F14" s="307"/>
      <c r="G14" s="307"/>
      <c r="H14" s="307"/>
      <c r="I14" s="307"/>
      <c r="J14" s="307"/>
      <c r="K14" s="307"/>
      <c r="L14" s="46">
        <f t="shared" si="0"/>
        <v>0</v>
      </c>
      <c r="M14" s="307">
        <v>600000</v>
      </c>
      <c r="N14" s="307">
        <v>600000</v>
      </c>
      <c r="O14" s="307">
        <v>600000</v>
      </c>
      <c r="P14" s="307">
        <v>600000</v>
      </c>
      <c r="Q14" s="307">
        <v>600000</v>
      </c>
      <c r="R14" s="307">
        <v>600000</v>
      </c>
      <c r="S14" s="46">
        <f t="shared" si="1"/>
        <v>3600000</v>
      </c>
      <c r="T14" s="47">
        <f t="shared" si="2"/>
        <v>3600000</v>
      </c>
    </row>
    <row r="15" spans="2:22" ht="23.25" customHeight="1" x14ac:dyDescent="0.2">
      <c r="B15" s="33"/>
      <c r="C15" s="308" t="s">
        <v>564</v>
      </c>
      <c r="D15" s="309" t="s">
        <v>181</v>
      </c>
      <c r="E15" s="310" t="s">
        <v>1517</v>
      </c>
      <c r="F15" s="307"/>
      <c r="G15" s="307"/>
      <c r="H15" s="307"/>
      <c r="I15" s="307"/>
      <c r="J15" s="307"/>
      <c r="K15" s="307"/>
      <c r="L15" s="46">
        <f t="shared" si="0"/>
        <v>0</v>
      </c>
      <c r="M15" s="307">
        <v>600000</v>
      </c>
      <c r="N15" s="307">
        <v>600000</v>
      </c>
      <c r="O15" s="307">
        <v>600000</v>
      </c>
      <c r="P15" s="307">
        <v>600000</v>
      </c>
      <c r="Q15" s="307">
        <v>600000</v>
      </c>
      <c r="R15" s="307">
        <v>600000</v>
      </c>
      <c r="S15" s="46">
        <f t="shared" si="1"/>
        <v>3600000</v>
      </c>
      <c r="T15" s="47">
        <f t="shared" si="2"/>
        <v>3600000</v>
      </c>
    </row>
    <row r="16" spans="2:22" ht="23.25" customHeight="1" x14ac:dyDescent="0.2">
      <c r="B16" s="33"/>
      <c r="C16" s="308" t="s">
        <v>564</v>
      </c>
      <c r="D16" s="309" t="s">
        <v>181</v>
      </c>
      <c r="E16" s="310" t="s">
        <v>1518</v>
      </c>
      <c r="F16" s="307"/>
      <c r="G16" s="307"/>
      <c r="H16" s="307"/>
      <c r="I16" s="307"/>
      <c r="J16" s="307"/>
      <c r="K16" s="307"/>
      <c r="L16" s="46">
        <f t="shared" si="0"/>
        <v>0</v>
      </c>
      <c r="M16" s="307"/>
      <c r="N16" s="307"/>
      <c r="O16" s="307"/>
      <c r="P16" s="307">
        <v>600000</v>
      </c>
      <c r="Q16" s="307">
        <v>600000</v>
      </c>
      <c r="R16" s="307">
        <v>600000</v>
      </c>
      <c r="S16" s="46">
        <f t="shared" si="1"/>
        <v>1800000</v>
      </c>
      <c r="T16" s="47">
        <f t="shared" si="2"/>
        <v>1800000</v>
      </c>
    </row>
    <row r="17" spans="2:20" ht="23.25" customHeight="1" x14ac:dyDescent="0.2">
      <c r="B17" s="33"/>
      <c r="C17" s="308"/>
      <c r="D17" s="309"/>
      <c r="E17" s="310"/>
      <c r="F17" s="307"/>
      <c r="G17" s="307"/>
      <c r="H17" s="307"/>
      <c r="I17" s="307"/>
      <c r="J17" s="307"/>
      <c r="K17" s="307"/>
      <c r="L17" s="46">
        <f t="shared" si="0"/>
        <v>0</v>
      </c>
      <c r="M17" s="307"/>
      <c r="N17" s="307"/>
      <c r="O17" s="307"/>
      <c r="P17" s="307"/>
      <c r="Q17" s="307"/>
      <c r="R17" s="307"/>
      <c r="S17" s="46">
        <f t="shared" si="1"/>
        <v>0</v>
      </c>
      <c r="T17" s="47">
        <f t="shared" si="2"/>
        <v>0</v>
      </c>
    </row>
    <row r="18" spans="2:20" x14ac:dyDescent="0.2">
      <c r="C18" s="12"/>
      <c r="D18" s="20"/>
      <c r="E18" s="51"/>
      <c r="F18" s="55">
        <f t="shared" ref="F18:T18" si="3">SUM(F5:F17)</f>
        <v>4690000</v>
      </c>
      <c r="G18" s="55">
        <f t="shared" si="3"/>
        <v>4690000</v>
      </c>
      <c r="H18" s="55">
        <f t="shared" si="3"/>
        <v>4690000</v>
      </c>
      <c r="I18" s="55">
        <f t="shared" si="3"/>
        <v>5290000</v>
      </c>
      <c r="J18" s="55">
        <f t="shared" si="3"/>
        <v>3690000</v>
      </c>
      <c r="K18" s="55">
        <f t="shared" si="3"/>
        <v>3690000</v>
      </c>
      <c r="L18" s="55">
        <f t="shared" si="3"/>
        <v>26740000</v>
      </c>
      <c r="M18" s="55">
        <f t="shared" si="3"/>
        <v>4890000</v>
      </c>
      <c r="N18" s="55">
        <f t="shared" si="3"/>
        <v>4890000</v>
      </c>
      <c r="O18" s="55">
        <f t="shared" si="3"/>
        <v>4090000</v>
      </c>
      <c r="P18" s="55">
        <f t="shared" si="3"/>
        <v>4690000</v>
      </c>
      <c r="Q18" s="55">
        <f t="shared" si="3"/>
        <v>4690000</v>
      </c>
      <c r="R18" s="55">
        <f t="shared" si="3"/>
        <v>4690000</v>
      </c>
      <c r="S18" s="55">
        <f t="shared" si="3"/>
        <v>27940000</v>
      </c>
      <c r="T18" s="55">
        <f t="shared" si="3"/>
        <v>54680000</v>
      </c>
    </row>
    <row r="19" spans="2:20" x14ac:dyDescent="0.2">
      <c r="C19" s="21"/>
      <c r="D19" s="20"/>
      <c r="E19" s="51"/>
      <c r="F19" s="22"/>
      <c r="G19" s="22"/>
      <c r="H19" s="22"/>
      <c r="I19" s="22"/>
      <c r="J19" s="22"/>
      <c r="K19" s="22"/>
      <c r="L19" s="20"/>
      <c r="M19" s="22"/>
      <c r="N19" s="22"/>
      <c r="O19" s="22"/>
      <c r="P19" s="22"/>
      <c r="Q19" s="22"/>
      <c r="R19" s="22"/>
      <c r="S19" s="20"/>
      <c r="T19" s="22"/>
    </row>
    <row r="20" spans="2:20" x14ac:dyDescent="0.2">
      <c r="C20" s="12"/>
      <c r="E20" s="51"/>
      <c r="J20" s="20"/>
      <c r="L20" s="22"/>
    </row>
    <row r="21" spans="2:20" x14ac:dyDescent="0.2">
      <c r="C21" s="12"/>
      <c r="E21" s="51"/>
      <c r="L21" s="22"/>
    </row>
    <row r="22" spans="2:20" x14ac:dyDescent="0.2">
      <c r="C22" s="12"/>
      <c r="E22" s="51"/>
    </row>
    <row r="23" spans="2:20" x14ac:dyDescent="0.2">
      <c r="C23" s="12"/>
      <c r="E23" s="51"/>
    </row>
    <row r="24" spans="2:20" x14ac:dyDescent="0.2">
      <c r="C24" s="12"/>
      <c r="E24" s="51"/>
    </row>
    <row r="25" spans="2:20" x14ac:dyDescent="0.2">
      <c r="C25" s="12"/>
      <c r="E25" s="51"/>
    </row>
    <row r="26" spans="2:20" x14ac:dyDescent="0.2">
      <c r="C26" s="12"/>
      <c r="E26" s="51"/>
    </row>
    <row r="27" spans="2:20" x14ac:dyDescent="0.2">
      <c r="C27" s="12"/>
      <c r="E27" s="51"/>
      <c r="F27" s="20"/>
      <c r="G27" s="20"/>
      <c r="H27" s="20"/>
      <c r="I27" s="20"/>
      <c r="J27" s="20"/>
      <c r="K27" s="20"/>
    </row>
    <row r="28" spans="2:20" x14ac:dyDescent="0.2">
      <c r="C28" s="12"/>
      <c r="E28" s="51"/>
      <c r="F28" s="22"/>
      <c r="G28" s="22"/>
      <c r="H28" s="22"/>
      <c r="I28" s="22"/>
      <c r="J28" s="22"/>
      <c r="K28" s="22"/>
    </row>
    <row r="29" spans="2:20" x14ac:dyDescent="0.2">
      <c r="C29" s="12"/>
      <c r="E29" s="51"/>
    </row>
    <row r="30" spans="2:20" x14ac:dyDescent="0.2">
      <c r="C30" s="12"/>
      <c r="E30" s="52"/>
    </row>
    <row r="31" spans="2:20" x14ac:dyDescent="0.2">
      <c r="C31" s="12"/>
      <c r="E31" s="51"/>
    </row>
    <row r="32" spans="2:20" x14ac:dyDescent="0.2">
      <c r="C32" s="12"/>
      <c r="E32" s="51"/>
    </row>
    <row r="33" spans="3:5" x14ac:dyDescent="0.2">
      <c r="C33" s="12"/>
      <c r="E33" s="51"/>
    </row>
    <row r="34" spans="3:5" x14ac:dyDescent="0.2">
      <c r="C34" s="12"/>
      <c r="E34" s="51"/>
    </row>
    <row r="35" spans="3:5" x14ac:dyDescent="0.2">
      <c r="C35" s="12"/>
      <c r="E35" s="51"/>
    </row>
    <row r="36" spans="3:5" x14ac:dyDescent="0.2">
      <c r="C36" s="12"/>
      <c r="E36" s="52"/>
    </row>
    <row r="37" spans="3:5" x14ac:dyDescent="0.2">
      <c r="C37" s="12"/>
      <c r="E37" s="52"/>
    </row>
    <row r="38" spans="3:5" x14ac:dyDescent="0.2">
      <c r="C38" s="12"/>
      <c r="E38" s="52"/>
    </row>
    <row r="39" spans="3:5" x14ac:dyDescent="0.2">
      <c r="C39" s="12"/>
      <c r="E39" s="52"/>
    </row>
    <row r="40" spans="3:5" x14ac:dyDescent="0.2">
      <c r="C40" s="12"/>
      <c r="E40" s="52"/>
    </row>
    <row r="41" spans="3:5" x14ac:dyDescent="0.2">
      <c r="C41" s="12"/>
      <c r="E41" s="51"/>
    </row>
    <row r="42" spans="3:5" x14ac:dyDescent="0.2">
      <c r="C42" s="12"/>
      <c r="E42" s="52"/>
    </row>
    <row r="43" spans="3:5" x14ac:dyDescent="0.2">
      <c r="C43" s="12"/>
      <c r="E43" s="52"/>
    </row>
    <row r="44" spans="3:5" x14ac:dyDescent="0.2">
      <c r="C44" s="12"/>
      <c r="E44" s="52"/>
    </row>
    <row r="45" spans="3:5" x14ac:dyDescent="0.2">
      <c r="C45" s="12"/>
      <c r="E45" s="51"/>
    </row>
    <row r="46" spans="3:5" x14ac:dyDescent="0.2">
      <c r="C46" s="12"/>
      <c r="E46" s="51"/>
    </row>
    <row r="47" spans="3:5" x14ac:dyDescent="0.2">
      <c r="C47" s="12"/>
      <c r="E47" s="51"/>
    </row>
    <row r="48" spans="3:5" x14ac:dyDescent="0.2">
      <c r="C48" s="12"/>
      <c r="E48" s="52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2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</row>
    <row r="117" spans="3:5" x14ac:dyDescent="0.2">
      <c r="C117" s="12"/>
    </row>
    <row r="118" spans="3:5" x14ac:dyDescent="0.2">
      <c r="C118" s="12"/>
    </row>
    <row r="119" spans="3:5" x14ac:dyDescent="0.2">
      <c r="C119" s="12"/>
    </row>
    <row r="120" spans="3:5" x14ac:dyDescent="0.2">
      <c r="C120" s="12"/>
    </row>
    <row r="121" spans="3:5" x14ac:dyDescent="0.2">
      <c r="C121" s="12"/>
    </row>
    <row r="122" spans="3:5" x14ac:dyDescent="0.2">
      <c r="C122" s="12"/>
    </row>
    <row r="123" spans="3:5" x14ac:dyDescent="0.2">
      <c r="C123" s="12"/>
    </row>
    <row r="124" spans="3:5" x14ac:dyDescent="0.2">
      <c r="C124" s="12"/>
    </row>
    <row r="125" spans="3:5" x14ac:dyDescent="0.2">
      <c r="C125" s="12"/>
    </row>
    <row r="126" spans="3:5" x14ac:dyDescent="0.2">
      <c r="C126" s="12"/>
    </row>
    <row r="127" spans="3:5" x14ac:dyDescent="0.2">
      <c r="C127" s="12"/>
    </row>
    <row r="128" spans="3:5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</sheetData>
  <autoFilter ref="A4:T18" xr:uid="{00000000-0009-0000-0000-00001D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36:E115">
    <cfRule type="expression" dxfId="13" priority="1" stopIfTrue="1">
      <formula>$C36="小計"</formula>
    </cfRule>
    <cfRule type="expression" dxfId="12" priority="2" stopIfTrue="1">
      <formula>$C36="合計"</formula>
    </cfRule>
  </conditionalFormatting>
  <dataValidations count="2">
    <dataValidation type="list" allowBlank="1" showInputMessage="1" showErrorMessage="1" sqref="B5:B17" xr:uid="{00000000-0002-0000-1D00-000000000000}">
      <formula1>"営業1部,営業2部,営業3部,営業4部"</formula1>
    </dataValidation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7" xr:uid="{00000000-0002-0000-1D00-000001000000}">
      <formula1>INDIRECT("顧客マスター!a2:a60000")</formula1>
    </dataValidation>
  </dataValidations>
  <pageMargins left="0.59055118110236227" right="0.35433070866141736" top="0.39370078740157483" bottom="0.19685039370078741" header="0.78740157480314965" footer="0.78740157480314965"/>
  <pageSetup paperSize="8" scale="71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4"/>
  <dimension ref="B1:V463"/>
  <sheetViews>
    <sheetView topLeftCell="C1" workbookViewId="0">
      <pane xSplit="3" ySplit="4" topLeftCell="F5" activePane="bottomRight" state="frozen"/>
      <selection activeCell="C1" sqref="C1"/>
      <selection pane="topRight" activeCell="F1" sqref="F1"/>
      <selection pane="bottomLeft" activeCell="C5" sqref="C5"/>
      <selection pane="bottomRight" activeCell="V5" sqref="V5:V20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21.90625" style="17" customWidth="1"/>
    <col min="4" max="4" width="22.36328125" style="12" bestFit="1" customWidth="1"/>
    <col min="5" max="5" width="10.6328125" style="1" customWidth="1"/>
    <col min="6" max="7" width="9.6328125" style="12" customWidth="1" outlineLevel="1"/>
    <col min="8" max="8" width="10.6328125" style="12" bestFit="1" customWidth="1" outlineLevel="1"/>
    <col min="9" max="9" width="9.6328125" style="12" customWidth="1" outlineLevel="1"/>
    <col min="10" max="11" width="10.453125" style="12" bestFit="1" customWidth="1" outlineLevel="1"/>
    <col min="12" max="12" width="12.36328125" style="12" customWidth="1"/>
    <col min="13" max="18" width="10.453125" style="12" bestFit="1" customWidth="1"/>
    <col min="19" max="20" width="12.7265625" style="12" bestFit="1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551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8" t="s">
        <v>122</v>
      </c>
      <c r="D5" s="308" t="s">
        <v>635</v>
      </c>
      <c r="E5" s="310" t="s">
        <v>1624</v>
      </c>
      <c r="F5" s="307">
        <v>145750</v>
      </c>
      <c r="G5" s="307">
        <v>145750</v>
      </c>
      <c r="H5" s="307">
        <v>145750</v>
      </c>
      <c r="I5" s="307">
        <v>145750</v>
      </c>
      <c r="J5" s="307">
        <v>145750</v>
      </c>
      <c r="K5" s="307">
        <v>145750</v>
      </c>
      <c r="L5" s="46">
        <f>SUM(F5:K5)</f>
        <v>874500</v>
      </c>
      <c r="M5" s="307"/>
      <c r="N5" s="307"/>
      <c r="O5" s="307"/>
      <c r="P5" s="307"/>
      <c r="Q5" s="307"/>
      <c r="R5" s="307"/>
      <c r="S5" s="46">
        <f>SUM(M5:R5)</f>
        <v>0</v>
      </c>
      <c r="T5" s="47">
        <f>SUM(S5,L5)</f>
        <v>874500</v>
      </c>
      <c r="V5" s="12" t="s">
        <v>734</v>
      </c>
    </row>
    <row r="6" spans="2:22" ht="23.25" customHeight="1" x14ac:dyDescent="0.2">
      <c r="B6" s="33"/>
      <c r="C6" s="308" t="s">
        <v>122</v>
      </c>
      <c r="D6" s="308" t="s">
        <v>775</v>
      </c>
      <c r="E6" s="310" t="s">
        <v>731</v>
      </c>
      <c r="F6" s="307">
        <v>650000</v>
      </c>
      <c r="G6" s="307">
        <v>650000</v>
      </c>
      <c r="H6" s="307">
        <v>650000</v>
      </c>
      <c r="I6" s="307">
        <v>650000</v>
      </c>
      <c r="J6" s="307">
        <v>650000</v>
      </c>
      <c r="K6" s="307">
        <v>650000</v>
      </c>
      <c r="L6" s="46">
        <f t="shared" ref="L6:L20" si="0">SUM(F6:K6)</f>
        <v>3900000</v>
      </c>
      <c r="M6" s="307">
        <v>650000</v>
      </c>
      <c r="N6" s="307"/>
      <c r="O6" s="307"/>
      <c r="P6" s="307"/>
      <c r="Q6" s="307"/>
      <c r="R6" s="307"/>
      <c r="S6" s="46">
        <f t="shared" ref="S6:S20" si="1">SUM(M6:R6)</f>
        <v>650000</v>
      </c>
      <c r="T6" s="47">
        <f t="shared" ref="T6:T20" si="2">SUM(S6,L6)</f>
        <v>4550000</v>
      </c>
      <c r="V6" s="12" t="s">
        <v>734</v>
      </c>
    </row>
    <row r="7" spans="2:22" ht="23.25" customHeight="1" x14ac:dyDescent="0.2">
      <c r="B7" s="33"/>
      <c r="C7" s="308" t="s">
        <v>122</v>
      </c>
      <c r="D7" s="308" t="s">
        <v>775</v>
      </c>
      <c r="E7" s="310" t="s">
        <v>1177</v>
      </c>
      <c r="F7" s="307">
        <v>385000</v>
      </c>
      <c r="G7" s="307">
        <v>385000</v>
      </c>
      <c r="H7" s="307">
        <v>385000</v>
      </c>
      <c r="I7" s="307">
        <v>385000</v>
      </c>
      <c r="J7" s="307">
        <v>385000</v>
      </c>
      <c r="K7" s="307">
        <v>385000</v>
      </c>
      <c r="L7" s="46">
        <f t="shared" si="0"/>
        <v>2310000</v>
      </c>
      <c r="M7" s="307">
        <v>385000</v>
      </c>
      <c r="N7" s="307"/>
      <c r="O7" s="307"/>
      <c r="P7" s="307"/>
      <c r="Q7" s="307"/>
      <c r="R7" s="307"/>
      <c r="S7" s="46">
        <f t="shared" si="1"/>
        <v>385000</v>
      </c>
      <c r="T7" s="47">
        <f t="shared" si="2"/>
        <v>2695000</v>
      </c>
      <c r="V7" s="12" t="s">
        <v>734</v>
      </c>
    </row>
    <row r="8" spans="2:22" ht="23.25" customHeight="1" x14ac:dyDescent="0.2">
      <c r="B8" s="33"/>
      <c r="C8" s="308" t="s">
        <v>277</v>
      </c>
      <c r="D8" s="308" t="s">
        <v>1184</v>
      </c>
      <c r="E8" s="310" t="s">
        <v>1174</v>
      </c>
      <c r="F8" s="307">
        <v>480000</v>
      </c>
      <c r="G8" s="307">
        <v>480000</v>
      </c>
      <c r="H8" s="307">
        <v>480000</v>
      </c>
      <c r="I8" s="307">
        <v>480000</v>
      </c>
      <c r="J8" s="307">
        <v>480000</v>
      </c>
      <c r="K8" s="307">
        <v>480000</v>
      </c>
      <c r="L8" s="46">
        <f t="shared" si="0"/>
        <v>2880000</v>
      </c>
      <c r="M8" s="307"/>
      <c r="N8" s="307"/>
      <c r="O8" s="307"/>
      <c r="P8" s="307"/>
      <c r="Q8" s="307"/>
      <c r="R8" s="307"/>
      <c r="S8" s="46">
        <f t="shared" si="1"/>
        <v>0</v>
      </c>
      <c r="T8" s="47">
        <f t="shared" si="2"/>
        <v>2880000</v>
      </c>
      <c r="V8" s="12" t="s">
        <v>734</v>
      </c>
    </row>
    <row r="9" spans="2:22" ht="23.25" customHeight="1" x14ac:dyDescent="0.2">
      <c r="B9" s="33"/>
      <c r="C9" s="308" t="s">
        <v>728</v>
      </c>
      <c r="D9" s="308" t="s">
        <v>595</v>
      </c>
      <c r="E9" s="310" t="s">
        <v>964</v>
      </c>
      <c r="F9" s="307">
        <v>300000</v>
      </c>
      <c r="G9" s="307">
        <v>300000</v>
      </c>
      <c r="H9" s="307">
        <v>500000</v>
      </c>
      <c r="I9" s="307">
        <v>300000</v>
      </c>
      <c r="J9" s="307">
        <v>300000</v>
      </c>
      <c r="K9" s="307">
        <v>1500000</v>
      </c>
      <c r="L9" s="46">
        <f t="shared" si="0"/>
        <v>3200000</v>
      </c>
      <c r="M9" s="307">
        <v>50000</v>
      </c>
      <c r="N9" s="307">
        <v>300000</v>
      </c>
      <c r="O9" s="307">
        <v>500000</v>
      </c>
      <c r="P9" s="307">
        <v>500000</v>
      </c>
      <c r="Q9" s="307">
        <v>500000</v>
      </c>
      <c r="R9" s="307">
        <v>500000</v>
      </c>
      <c r="S9" s="46">
        <f t="shared" si="1"/>
        <v>2350000</v>
      </c>
      <c r="T9" s="47">
        <f t="shared" si="2"/>
        <v>5550000</v>
      </c>
      <c r="V9" s="12" t="s">
        <v>734</v>
      </c>
    </row>
    <row r="10" spans="2:22" ht="23.25" customHeight="1" x14ac:dyDescent="0.2">
      <c r="B10" s="33"/>
      <c r="C10" s="308" t="s">
        <v>728</v>
      </c>
      <c r="D10" s="308" t="s">
        <v>776</v>
      </c>
      <c r="E10" s="310" t="s">
        <v>964</v>
      </c>
      <c r="F10" s="307">
        <v>300000</v>
      </c>
      <c r="G10" s="307">
        <v>300000</v>
      </c>
      <c r="H10" s="307">
        <v>500000</v>
      </c>
      <c r="I10" s="307">
        <v>300000</v>
      </c>
      <c r="J10" s="307">
        <v>300000</v>
      </c>
      <c r="K10" s="307">
        <v>1000000</v>
      </c>
      <c r="L10" s="46">
        <f t="shared" si="0"/>
        <v>2700000</v>
      </c>
      <c r="M10" s="307">
        <v>50000</v>
      </c>
      <c r="N10" s="307">
        <v>300000</v>
      </c>
      <c r="O10" s="307">
        <v>300000</v>
      </c>
      <c r="P10" s="307">
        <v>300000</v>
      </c>
      <c r="Q10" s="307">
        <v>300000</v>
      </c>
      <c r="R10" s="307">
        <v>500000</v>
      </c>
      <c r="S10" s="46">
        <f t="shared" si="1"/>
        <v>1750000</v>
      </c>
      <c r="T10" s="47">
        <f t="shared" si="2"/>
        <v>4450000</v>
      </c>
      <c r="V10" s="12" t="s">
        <v>734</v>
      </c>
    </row>
    <row r="11" spans="2:22" ht="23.25" customHeight="1" x14ac:dyDescent="0.2">
      <c r="B11" s="33"/>
      <c r="C11" s="308" t="s">
        <v>750</v>
      </c>
      <c r="D11" s="308" t="s">
        <v>595</v>
      </c>
      <c r="E11" s="310" t="s">
        <v>964</v>
      </c>
      <c r="F11" s="307">
        <v>1500000</v>
      </c>
      <c r="G11" s="307">
        <v>1500000</v>
      </c>
      <c r="H11" s="307">
        <v>2000000</v>
      </c>
      <c r="I11" s="307">
        <v>1500000</v>
      </c>
      <c r="J11" s="307">
        <v>2000000</v>
      </c>
      <c r="K11" s="307">
        <v>8000000</v>
      </c>
      <c r="L11" s="46">
        <f t="shared" si="0"/>
        <v>16500000</v>
      </c>
      <c r="M11" s="307">
        <v>1000000</v>
      </c>
      <c r="N11" s="307">
        <v>500000</v>
      </c>
      <c r="O11" s="307">
        <v>2000000</v>
      </c>
      <c r="P11" s="307">
        <v>2000000</v>
      </c>
      <c r="Q11" s="307">
        <v>2000000</v>
      </c>
      <c r="R11" s="307">
        <v>3000000</v>
      </c>
      <c r="S11" s="46">
        <f t="shared" si="1"/>
        <v>10500000</v>
      </c>
      <c r="T11" s="47">
        <f t="shared" si="2"/>
        <v>27000000</v>
      </c>
      <c r="V11" s="12" t="s">
        <v>734</v>
      </c>
    </row>
    <row r="12" spans="2:22" ht="23.25" customHeight="1" x14ac:dyDescent="0.2">
      <c r="B12" s="33"/>
      <c r="C12" s="308" t="s">
        <v>750</v>
      </c>
      <c r="D12" s="308" t="s">
        <v>776</v>
      </c>
      <c r="E12" s="310" t="s">
        <v>964</v>
      </c>
      <c r="F12" s="307">
        <v>1000000</v>
      </c>
      <c r="G12" s="307">
        <v>1000000</v>
      </c>
      <c r="H12" s="307">
        <v>1500000</v>
      </c>
      <c r="I12" s="307">
        <v>1000000</v>
      </c>
      <c r="J12" s="307">
        <v>2000000</v>
      </c>
      <c r="K12" s="307">
        <v>7000000</v>
      </c>
      <c r="L12" s="46">
        <f t="shared" si="0"/>
        <v>13500000</v>
      </c>
      <c r="M12" s="307">
        <v>800000</v>
      </c>
      <c r="N12" s="307">
        <v>500000</v>
      </c>
      <c r="O12" s="307">
        <v>1000000</v>
      </c>
      <c r="P12" s="307">
        <v>1000000</v>
      </c>
      <c r="Q12" s="307">
        <v>1000000</v>
      </c>
      <c r="R12" s="307">
        <v>2000000</v>
      </c>
      <c r="S12" s="46">
        <f t="shared" si="1"/>
        <v>6300000</v>
      </c>
      <c r="T12" s="47">
        <f t="shared" si="2"/>
        <v>19800000</v>
      </c>
      <c r="V12" s="12" t="s">
        <v>734</v>
      </c>
    </row>
    <row r="13" spans="2:22" ht="23.25" customHeight="1" x14ac:dyDescent="0.2">
      <c r="B13" s="33"/>
      <c r="C13" s="308" t="s">
        <v>120</v>
      </c>
      <c r="D13" s="308" t="s">
        <v>211</v>
      </c>
      <c r="E13" s="310" t="s">
        <v>999</v>
      </c>
      <c r="F13" s="307">
        <v>410000</v>
      </c>
      <c r="G13" s="307">
        <v>410000</v>
      </c>
      <c r="H13" s="307">
        <v>410000</v>
      </c>
      <c r="I13" s="307">
        <v>410000</v>
      </c>
      <c r="J13" s="307">
        <v>410000</v>
      </c>
      <c r="K13" s="307">
        <v>410000</v>
      </c>
      <c r="L13" s="46">
        <f t="shared" si="0"/>
        <v>2460000</v>
      </c>
      <c r="M13" s="307">
        <v>410000</v>
      </c>
      <c r="N13" s="307">
        <v>410000</v>
      </c>
      <c r="O13" s="307">
        <v>410000</v>
      </c>
      <c r="P13" s="307">
        <v>410000</v>
      </c>
      <c r="Q13" s="307">
        <v>410000</v>
      </c>
      <c r="R13" s="307">
        <v>410000</v>
      </c>
      <c r="S13" s="46">
        <f t="shared" si="1"/>
        <v>2460000</v>
      </c>
      <c r="T13" s="47">
        <f t="shared" si="2"/>
        <v>4920000</v>
      </c>
      <c r="V13" s="12" t="s">
        <v>734</v>
      </c>
    </row>
    <row r="14" spans="2:22" ht="23.25" customHeight="1" x14ac:dyDescent="0.2">
      <c r="B14" s="33"/>
      <c r="C14" s="308" t="s">
        <v>605</v>
      </c>
      <c r="D14" s="308" t="s">
        <v>181</v>
      </c>
      <c r="E14" s="310" t="s">
        <v>997</v>
      </c>
      <c r="F14" s="307">
        <v>500000</v>
      </c>
      <c r="G14" s="307">
        <v>500000</v>
      </c>
      <c r="H14" s="307">
        <v>500000</v>
      </c>
      <c r="I14" s="307">
        <v>500000</v>
      </c>
      <c r="J14" s="307">
        <v>500000</v>
      </c>
      <c r="K14" s="307">
        <v>500000</v>
      </c>
      <c r="L14" s="46">
        <f t="shared" si="0"/>
        <v>3000000</v>
      </c>
      <c r="M14" s="307">
        <v>500000</v>
      </c>
      <c r="N14" s="307">
        <v>500000</v>
      </c>
      <c r="O14" s="307">
        <v>500000</v>
      </c>
      <c r="P14" s="307">
        <v>500000</v>
      </c>
      <c r="Q14" s="307">
        <v>500000</v>
      </c>
      <c r="R14" s="307">
        <v>500000</v>
      </c>
      <c r="S14" s="46">
        <f t="shared" si="1"/>
        <v>3000000</v>
      </c>
      <c r="T14" s="47">
        <f t="shared" si="2"/>
        <v>6000000</v>
      </c>
      <c r="V14" s="12" t="s">
        <v>734</v>
      </c>
    </row>
    <row r="15" spans="2:22" ht="23.25" customHeight="1" x14ac:dyDescent="0.2">
      <c r="B15" s="33"/>
      <c r="C15" s="308"/>
      <c r="D15" s="308"/>
      <c r="E15" s="310"/>
      <c r="F15" s="307"/>
      <c r="G15" s="307"/>
      <c r="H15" s="307"/>
      <c r="I15" s="307"/>
      <c r="J15" s="307"/>
      <c r="K15" s="307"/>
      <c r="L15" s="46">
        <f t="shared" si="0"/>
        <v>0</v>
      </c>
      <c r="M15" s="307"/>
      <c r="N15" s="307"/>
      <c r="O15" s="307"/>
      <c r="P15" s="307"/>
      <c r="Q15" s="307"/>
      <c r="R15" s="307"/>
      <c r="S15" s="46">
        <f t="shared" si="1"/>
        <v>0</v>
      </c>
      <c r="T15" s="47">
        <f t="shared" si="2"/>
        <v>0</v>
      </c>
    </row>
    <row r="16" spans="2:22" ht="23.25" customHeight="1" x14ac:dyDescent="0.2">
      <c r="B16" s="33"/>
      <c r="C16" s="308" t="s">
        <v>566</v>
      </c>
      <c r="D16" s="308" t="s">
        <v>1583</v>
      </c>
      <c r="E16" s="310"/>
      <c r="F16" s="307"/>
      <c r="G16" s="307"/>
      <c r="H16" s="307"/>
      <c r="I16" s="307"/>
      <c r="J16" s="307"/>
      <c r="K16" s="307"/>
      <c r="L16" s="46">
        <f t="shared" si="0"/>
        <v>0</v>
      </c>
      <c r="M16" s="307">
        <v>145750</v>
      </c>
      <c r="N16" s="307">
        <v>145750</v>
      </c>
      <c r="O16" s="307">
        <v>145750</v>
      </c>
      <c r="P16" s="307">
        <v>145750</v>
      </c>
      <c r="Q16" s="307">
        <v>145750</v>
      </c>
      <c r="R16" s="307">
        <v>145750</v>
      </c>
      <c r="S16" s="46">
        <f t="shared" si="1"/>
        <v>874500</v>
      </c>
      <c r="T16" s="47">
        <f t="shared" si="2"/>
        <v>874500</v>
      </c>
    </row>
    <row r="17" spans="2:20" ht="23.25" customHeight="1" x14ac:dyDescent="0.2">
      <c r="B17" s="33"/>
      <c r="C17" s="308" t="s">
        <v>566</v>
      </c>
      <c r="D17" s="308" t="s">
        <v>1583</v>
      </c>
      <c r="E17" s="310"/>
      <c r="F17" s="307"/>
      <c r="G17" s="307"/>
      <c r="H17" s="307"/>
      <c r="I17" s="307"/>
      <c r="J17" s="307"/>
      <c r="K17" s="307"/>
      <c r="L17" s="46">
        <f t="shared" si="0"/>
        <v>0</v>
      </c>
      <c r="M17" s="307"/>
      <c r="N17" s="307">
        <v>650000</v>
      </c>
      <c r="O17" s="307">
        <v>650000</v>
      </c>
      <c r="P17" s="307">
        <v>650000</v>
      </c>
      <c r="Q17" s="307">
        <v>650000</v>
      </c>
      <c r="R17" s="307">
        <v>650000</v>
      </c>
      <c r="S17" s="46">
        <f t="shared" si="1"/>
        <v>3250000</v>
      </c>
      <c r="T17" s="47">
        <f t="shared" si="2"/>
        <v>3250000</v>
      </c>
    </row>
    <row r="18" spans="2:20" ht="23.25" customHeight="1" x14ac:dyDescent="0.2">
      <c r="B18" s="33"/>
      <c r="C18" s="308" t="s">
        <v>566</v>
      </c>
      <c r="D18" s="308" t="s">
        <v>1583</v>
      </c>
      <c r="E18" s="310"/>
      <c r="F18" s="307"/>
      <c r="G18" s="307"/>
      <c r="H18" s="307"/>
      <c r="I18" s="307"/>
      <c r="J18" s="307"/>
      <c r="K18" s="307"/>
      <c r="L18" s="46">
        <f t="shared" si="0"/>
        <v>0</v>
      </c>
      <c r="M18" s="307"/>
      <c r="N18" s="307">
        <v>385000</v>
      </c>
      <c r="O18" s="307">
        <v>385000</v>
      </c>
      <c r="P18" s="307">
        <v>385000</v>
      </c>
      <c r="Q18" s="307">
        <v>385000</v>
      </c>
      <c r="R18" s="307">
        <v>385000</v>
      </c>
      <c r="S18" s="46">
        <f t="shared" si="1"/>
        <v>1925000</v>
      </c>
      <c r="T18" s="47">
        <f t="shared" si="2"/>
        <v>1925000</v>
      </c>
    </row>
    <row r="19" spans="2:20" ht="23.25" customHeight="1" x14ac:dyDescent="0.2">
      <c r="B19" s="33"/>
      <c r="C19" s="308" t="s">
        <v>566</v>
      </c>
      <c r="D19" s="308" t="s">
        <v>1592</v>
      </c>
      <c r="E19" s="310"/>
      <c r="F19" s="307"/>
      <c r="G19" s="307"/>
      <c r="H19" s="307"/>
      <c r="I19" s="307"/>
      <c r="J19" s="307"/>
      <c r="K19" s="307"/>
      <c r="L19" s="46">
        <f t="shared" si="0"/>
        <v>0</v>
      </c>
      <c r="M19" s="307">
        <v>480000</v>
      </c>
      <c r="N19" s="307">
        <v>480000</v>
      </c>
      <c r="O19" s="307">
        <v>480000</v>
      </c>
      <c r="P19" s="307">
        <v>480000</v>
      </c>
      <c r="Q19" s="307">
        <v>480000</v>
      </c>
      <c r="R19" s="307">
        <v>480000</v>
      </c>
      <c r="S19" s="46">
        <f t="shared" si="1"/>
        <v>2880000</v>
      </c>
      <c r="T19" s="47">
        <f t="shared" si="2"/>
        <v>2880000</v>
      </c>
    </row>
    <row r="20" spans="2:20" ht="23.25" customHeight="1" x14ac:dyDescent="0.2">
      <c r="B20" s="33"/>
      <c r="C20" s="308"/>
      <c r="D20" s="308"/>
      <c r="E20" s="310"/>
      <c r="F20" s="307"/>
      <c r="G20" s="307"/>
      <c r="H20" s="307"/>
      <c r="I20" s="307"/>
      <c r="J20" s="307"/>
      <c r="K20" s="307"/>
      <c r="L20" s="46">
        <f t="shared" si="0"/>
        <v>0</v>
      </c>
      <c r="M20" s="307"/>
      <c r="N20" s="307"/>
      <c r="O20" s="307"/>
      <c r="P20" s="307"/>
      <c r="Q20" s="307"/>
      <c r="R20" s="307"/>
      <c r="S20" s="46">
        <f t="shared" si="1"/>
        <v>0</v>
      </c>
      <c r="T20" s="47">
        <f t="shared" si="2"/>
        <v>0</v>
      </c>
    </row>
    <row r="21" spans="2:20" x14ac:dyDescent="0.2">
      <c r="C21" s="12"/>
      <c r="D21" s="20"/>
      <c r="E21" s="51"/>
      <c r="F21" s="55">
        <f t="shared" ref="F21:T21" si="3">SUM(F5:F20)</f>
        <v>5670750</v>
      </c>
      <c r="G21" s="55">
        <f t="shared" si="3"/>
        <v>5670750</v>
      </c>
      <c r="H21" s="55">
        <f t="shared" si="3"/>
        <v>7070750</v>
      </c>
      <c r="I21" s="55">
        <f t="shared" si="3"/>
        <v>5670750</v>
      </c>
      <c r="J21" s="55">
        <f t="shared" si="3"/>
        <v>7170750</v>
      </c>
      <c r="K21" s="55">
        <f t="shared" si="3"/>
        <v>20070750</v>
      </c>
      <c r="L21" s="55">
        <f t="shared" si="3"/>
        <v>51324500</v>
      </c>
      <c r="M21" s="55">
        <f t="shared" si="3"/>
        <v>4470750</v>
      </c>
      <c r="N21" s="55">
        <f t="shared" si="3"/>
        <v>4170750</v>
      </c>
      <c r="O21" s="55">
        <f t="shared" si="3"/>
        <v>6370750</v>
      </c>
      <c r="P21" s="55">
        <f t="shared" si="3"/>
        <v>6370750</v>
      </c>
      <c r="Q21" s="55">
        <f t="shared" si="3"/>
        <v>6370750</v>
      </c>
      <c r="R21" s="55">
        <f t="shared" si="3"/>
        <v>8570750</v>
      </c>
      <c r="S21" s="55">
        <f t="shared" si="3"/>
        <v>36324500</v>
      </c>
      <c r="T21" s="55">
        <f t="shared" si="3"/>
        <v>87649000</v>
      </c>
    </row>
    <row r="22" spans="2:20" x14ac:dyDescent="0.2">
      <c r="C22" s="21"/>
      <c r="D22" s="20"/>
      <c r="E22" s="51"/>
      <c r="F22" s="22"/>
      <c r="G22" s="22"/>
      <c r="H22" s="22"/>
      <c r="I22" s="22"/>
      <c r="J22" s="22"/>
      <c r="K22" s="22"/>
      <c r="L22" s="20"/>
      <c r="M22" s="22"/>
      <c r="N22" s="22"/>
      <c r="O22" s="22"/>
      <c r="P22" s="22"/>
      <c r="Q22" s="22"/>
      <c r="R22" s="22"/>
      <c r="S22" s="20"/>
      <c r="T22" s="22"/>
    </row>
    <row r="23" spans="2:20" x14ac:dyDescent="0.2">
      <c r="C23" s="12"/>
      <c r="E23" s="51"/>
      <c r="J23" s="20"/>
      <c r="L23" s="22"/>
    </row>
    <row r="24" spans="2:20" x14ac:dyDescent="0.2">
      <c r="C24" s="12"/>
      <c r="E24" s="51"/>
      <c r="L24" s="22"/>
    </row>
    <row r="25" spans="2:20" x14ac:dyDescent="0.2">
      <c r="C25" s="12"/>
      <c r="E25" s="51"/>
    </row>
    <row r="26" spans="2:20" x14ac:dyDescent="0.2">
      <c r="C26" s="12"/>
      <c r="E26" s="51"/>
    </row>
    <row r="27" spans="2:20" x14ac:dyDescent="0.2">
      <c r="C27" s="12"/>
      <c r="E27" s="51"/>
    </row>
    <row r="28" spans="2:20" x14ac:dyDescent="0.2">
      <c r="C28" s="12"/>
      <c r="E28" s="51"/>
    </row>
    <row r="29" spans="2:20" x14ac:dyDescent="0.2">
      <c r="C29" s="12"/>
      <c r="E29" s="51"/>
    </row>
    <row r="30" spans="2:20" x14ac:dyDescent="0.2">
      <c r="C30" s="12"/>
      <c r="E30" s="51"/>
      <c r="F30" s="20"/>
      <c r="G30" s="20"/>
      <c r="H30" s="20"/>
      <c r="I30" s="20"/>
      <c r="J30" s="20"/>
      <c r="K30" s="20"/>
    </row>
    <row r="31" spans="2:20" x14ac:dyDescent="0.2">
      <c r="C31" s="12"/>
      <c r="E31" s="51"/>
      <c r="F31" s="22"/>
      <c r="G31" s="22"/>
      <c r="H31" s="22"/>
      <c r="I31" s="22"/>
      <c r="J31" s="22"/>
      <c r="K31" s="22"/>
    </row>
    <row r="32" spans="2:20" x14ac:dyDescent="0.2">
      <c r="C32" s="12"/>
      <c r="E32" s="51"/>
    </row>
    <row r="33" spans="3:5" x14ac:dyDescent="0.2">
      <c r="C33" s="12"/>
      <c r="E33" s="52"/>
    </row>
    <row r="34" spans="3:5" x14ac:dyDescent="0.2">
      <c r="C34" s="12"/>
      <c r="E34" s="51"/>
    </row>
    <row r="35" spans="3:5" x14ac:dyDescent="0.2">
      <c r="C35" s="12"/>
      <c r="E35" s="51"/>
    </row>
    <row r="36" spans="3:5" x14ac:dyDescent="0.2">
      <c r="C36" s="12"/>
      <c r="E36" s="51"/>
    </row>
    <row r="37" spans="3:5" x14ac:dyDescent="0.2">
      <c r="C37" s="12"/>
      <c r="E37" s="51"/>
    </row>
    <row r="38" spans="3:5" x14ac:dyDescent="0.2">
      <c r="C38" s="12"/>
      <c r="E38" s="51"/>
    </row>
    <row r="39" spans="3:5" x14ac:dyDescent="0.2">
      <c r="C39" s="12"/>
      <c r="E39" s="52"/>
    </row>
    <row r="40" spans="3:5" x14ac:dyDescent="0.2">
      <c r="C40" s="12"/>
      <c r="E40" s="52"/>
    </row>
    <row r="41" spans="3:5" x14ac:dyDescent="0.2">
      <c r="C41" s="12"/>
      <c r="E41" s="52"/>
    </row>
    <row r="42" spans="3:5" x14ac:dyDescent="0.2">
      <c r="C42" s="12"/>
      <c r="E42" s="52"/>
    </row>
    <row r="43" spans="3:5" x14ac:dyDescent="0.2">
      <c r="C43" s="12"/>
      <c r="E43" s="52"/>
    </row>
    <row r="44" spans="3:5" x14ac:dyDescent="0.2">
      <c r="C44" s="12"/>
      <c r="E44" s="51"/>
    </row>
    <row r="45" spans="3:5" x14ac:dyDescent="0.2">
      <c r="C45" s="12"/>
      <c r="E45" s="52"/>
    </row>
    <row r="46" spans="3:5" x14ac:dyDescent="0.2">
      <c r="C46" s="12"/>
      <c r="E46" s="52"/>
    </row>
    <row r="47" spans="3:5" x14ac:dyDescent="0.2">
      <c r="C47" s="12"/>
      <c r="E47" s="52"/>
    </row>
    <row r="48" spans="3:5" x14ac:dyDescent="0.2">
      <c r="C48" s="12"/>
      <c r="E48" s="51"/>
    </row>
    <row r="49" spans="3:5" x14ac:dyDescent="0.2">
      <c r="C49" s="12"/>
      <c r="E49" s="51"/>
    </row>
    <row r="50" spans="3:5" x14ac:dyDescent="0.2">
      <c r="C50" s="12"/>
      <c r="E50" s="51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2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  <c r="E116" s="52"/>
    </row>
    <row r="117" spans="3:5" x14ac:dyDescent="0.2">
      <c r="C117" s="12"/>
      <c r="E117" s="52"/>
    </row>
    <row r="118" spans="3:5" x14ac:dyDescent="0.2">
      <c r="C118" s="12"/>
      <c r="E118" s="52"/>
    </row>
    <row r="119" spans="3:5" x14ac:dyDescent="0.2">
      <c r="C119" s="12"/>
    </row>
    <row r="120" spans="3:5" x14ac:dyDescent="0.2">
      <c r="C120" s="12"/>
    </row>
    <row r="121" spans="3:5" x14ac:dyDescent="0.2">
      <c r="C121" s="12"/>
    </row>
    <row r="122" spans="3:5" x14ac:dyDescent="0.2">
      <c r="C122" s="12"/>
    </row>
    <row r="123" spans="3:5" x14ac:dyDescent="0.2">
      <c r="C123" s="12"/>
    </row>
    <row r="124" spans="3:5" x14ac:dyDescent="0.2">
      <c r="C124" s="12"/>
    </row>
    <row r="125" spans="3:5" x14ac:dyDescent="0.2">
      <c r="C125" s="12"/>
    </row>
    <row r="126" spans="3:5" x14ac:dyDescent="0.2">
      <c r="C126" s="12"/>
    </row>
    <row r="127" spans="3:5" x14ac:dyDescent="0.2">
      <c r="C127" s="12"/>
    </row>
    <row r="128" spans="3:5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</sheetData>
  <autoFilter ref="A4:T21" xr:uid="{00000000-0009-0000-0000-00001E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39:E118">
    <cfRule type="expression" dxfId="11" priority="1" stopIfTrue="1">
      <formula>$C39="小計"</formula>
    </cfRule>
    <cfRule type="expression" dxfId="10" priority="2" stopIfTrue="1">
      <formula>$C39="合計"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20" xr:uid="{00000000-0002-0000-1E00-000000000000}">
      <formula1>INDIRECT("顧客マスター!a2:a60000")</formula1>
    </dataValidation>
    <dataValidation type="list" allowBlank="1" showInputMessage="1" showErrorMessage="1" sqref="B5:B20" xr:uid="{00000000-0002-0000-1E00-000001000000}">
      <formula1>"営業1部,営業2部,営業3部,営業4部"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1"/>
  <dimension ref="B1:T450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7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1" width="12.453125" style="12" customWidth="1" outlineLevel="1"/>
    <col min="12" max="12" width="14.90625" style="12" customWidth="1"/>
    <col min="13" max="18" width="12.453125" style="12" customWidth="1"/>
    <col min="19" max="20" width="13.90625" style="12" bestFit="1" customWidth="1"/>
    <col min="21" max="16384" width="9" style="12"/>
  </cols>
  <sheetData>
    <row r="1" spans="2:20" ht="17.25" customHeight="1" x14ac:dyDescent="0.2">
      <c r="C1" s="13" t="s">
        <v>1636</v>
      </c>
      <c r="D1" s="14"/>
      <c r="E1" s="3"/>
      <c r="F1" s="43" t="s">
        <v>552</v>
      </c>
      <c r="G1" s="30"/>
      <c r="R1" s="19"/>
      <c r="S1" s="15" t="s">
        <v>43</v>
      </c>
      <c r="T1" s="5">
        <v>42643</v>
      </c>
    </row>
    <row r="2" spans="2:20" x14ac:dyDescent="0.2">
      <c r="C2" s="12"/>
      <c r="R2" s="463"/>
      <c r="S2" s="464"/>
      <c r="T2" s="16"/>
    </row>
    <row r="3" spans="2:20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0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0" ht="23.25" customHeight="1" x14ac:dyDescent="0.2">
      <c r="B5" s="33"/>
      <c r="C5" s="302" t="s">
        <v>495</v>
      </c>
      <c r="D5" s="302" t="s">
        <v>788</v>
      </c>
      <c r="E5" s="302"/>
      <c r="F5" s="298"/>
      <c r="G5" s="298"/>
      <c r="H5" s="298"/>
      <c r="I5" s="298"/>
      <c r="J5" s="298"/>
      <c r="K5" s="298"/>
      <c r="L5" s="112">
        <f>SUM(F5:K5)</f>
        <v>0</v>
      </c>
      <c r="M5" s="298"/>
      <c r="N5" s="298"/>
      <c r="O5" s="298"/>
      <c r="P5" s="298"/>
      <c r="Q5" s="298">
        <v>632000</v>
      </c>
      <c r="R5" s="298"/>
      <c r="S5" s="114">
        <f>SUM(M5:R5)</f>
        <v>632000</v>
      </c>
      <c r="T5" s="115">
        <f>SUM(S5,L5)</f>
        <v>632000</v>
      </c>
    </row>
    <row r="6" spans="2:20" ht="23.25" customHeight="1" x14ac:dyDescent="0.2">
      <c r="B6" s="33"/>
      <c r="C6" s="302" t="s">
        <v>792</v>
      </c>
      <c r="D6" s="302" t="s">
        <v>1143</v>
      </c>
      <c r="E6" s="302"/>
      <c r="F6" s="298"/>
      <c r="G6" s="298"/>
      <c r="H6" s="298"/>
      <c r="I6" s="298"/>
      <c r="J6" s="298">
        <v>40000</v>
      </c>
      <c r="K6" s="298"/>
      <c r="L6" s="112">
        <f t="shared" ref="L6:L7" si="0">SUM(F6:K6)</f>
        <v>40000</v>
      </c>
      <c r="M6" s="298"/>
      <c r="N6" s="298"/>
      <c r="O6" s="298"/>
      <c r="P6" s="298"/>
      <c r="Q6" s="298"/>
      <c r="R6" s="298"/>
      <c r="S6" s="114">
        <f t="shared" ref="S6:S7" si="1">SUM(M6:R6)</f>
        <v>0</v>
      </c>
      <c r="T6" s="115">
        <f t="shared" ref="T6:T7" si="2">SUM(S6,L6)</f>
        <v>40000</v>
      </c>
    </row>
    <row r="7" spans="2:20" ht="23.25" customHeight="1" x14ac:dyDescent="0.2">
      <c r="B7" s="33"/>
      <c r="C7" s="302"/>
      <c r="D7" s="302"/>
      <c r="E7" s="302"/>
      <c r="F7" s="298"/>
      <c r="G7" s="298"/>
      <c r="H7" s="298"/>
      <c r="I7" s="298"/>
      <c r="J7" s="298"/>
      <c r="K7" s="298"/>
      <c r="L7" s="112">
        <f t="shared" si="0"/>
        <v>0</v>
      </c>
      <c r="M7" s="298"/>
      <c r="N7" s="298"/>
      <c r="O7" s="298"/>
      <c r="P7" s="298"/>
      <c r="Q7" s="298"/>
      <c r="R7" s="298"/>
      <c r="S7" s="114">
        <f t="shared" si="1"/>
        <v>0</v>
      </c>
      <c r="T7" s="115">
        <f t="shared" si="2"/>
        <v>0</v>
      </c>
    </row>
    <row r="8" spans="2:20" x14ac:dyDescent="0.2">
      <c r="C8" s="12"/>
      <c r="D8" s="20"/>
      <c r="E8" s="51"/>
      <c r="F8" s="54">
        <f t="shared" ref="F8:T8" si="3">SUM(F5:F7)</f>
        <v>0</v>
      </c>
      <c r="G8" s="54">
        <f t="shared" si="3"/>
        <v>0</v>
      </c>
      <c r="H8" s="54">
        <f t="shared" si="3"/>
        <v>0</v>
      </c>
      <c r="I8" s="54">
        <f t="shared" si="3"/>
        <v>0</v>
      </c>
      <c r="J8" s="54">
        <f t="shared" si="3"/>
        <v>40000</v>
      </c>
      <c r="K8" s="54">
        <f t="shared" si="3"/>
        <v>0</v>
      </c>
      <c r="L8" s="54">
        <f t="shared" si="3"/>
        <v>40000</v>
      </c>
      <c r="M8" s="54">
        <f t="shared" si="3"/>
        <v>0</v>
      </c>
      <c r="N8" s="54">
        <f t="shared" si="3"/>
        <v>0</v>
      </c>
      <c r="O8" s="54">
        <f t="shared" si="3"/>
        <v>0</v>
      </c>
      <c r="P8" s="54">
        <f t="shared" si="3"/>
        <v>0</v>
      </c>
      <c r="Q8" s="54">
        <f t="shared" si="3"/>
        <v>632000</v>
      </c>
      <c r="R8" s="54">
        <f t="shared" si="3"/>
        <v>0</v>
      </c>
      <c r="S8" s="54">
        <f t="shared" si="3"/>
        <v>632000</v>
      </c>
      <c r="T8" s="54">
        <f t="shared" si="3"/>
        <v>672000</v>
      </c>
    </row>
    <row r="9" spans="2:20" x14ac:dyDescent="0.2">
      <c r="C9" s="21"/>
      <c r="D9" s="20"/>
      <c r="E9" s="51"/>
      <c r="F9" s="22"/>
      <c r="G9" s="22"/>
      <c r="H9" s="22"/>
      <c r="I9" s="22"/>
      <c r="J9" s="22"/>
      <c r="K9" s="22"/>
      <c r="L9" s="20"/>
      <c r="M9" s="22"/>
      <c r="N9" s="22"/>
      <c r="O9" s="22"/>
      <c r="P9" s="22"/>
      <c r="Q9" s="22"/>
      <c r="R9" s="22"/>
      <c r="S9" s="20"/>
      <c r="T9" s="22"/>
    </row>
    <row r="10" spans="2:20" x14ac:dyDescent="0.2">
      <c r="C10" s="12"/>
      <c r="E10" s="51"/>
      <c r="J10" s="20"/>
      <c r="L10" s="22"/>
    </row>
    <row r="11" spans="2:20" x14ac:dyDescent="0.2">
      <c r="C11" s="12"/>
      <c r="E11" s="51"/>
      <c r="L11" s="22"/>
    </row>
    <row r="12" spans="2:20" x14ac:dyDescent="0.2">
      <c r="C12" s="12"/>
      <c r="E12" s="51"/>
    </row>
    <row r="13" spans="2:20" x14ac:dyDescent="0.2">
      <c r="C13" s="12"/>
      <c r="E13" s="51"/>
    </row>
    <row r="14" spans="2:20" x14ac:dyDescent="0.2">
      <c r="C14" s="12"/>
      <c r="E14" s="51"/>
    </row>
    <row r="15" spans="2:20" x14ac:dyDescent="0.2">
      <c r="C15" s="12"/>
      <c r="E15" s="51"/>
    </row>
    <row r="16" spans="2:20" x14ac:dyDescent="0.2">
      <c r="C16" s="12"/>
      <c r="E16" s="51"/>
    </row>
    <row r="17" spans="3:11" x14ac:dyDescent="0.2">
      <c r="C17" s="12"/>
      <c r="E17" s="51"/>
      <c r="F17" s="20"/>
      <c r="G17" s="20"/>
      <c r="H17" s="20"/>
      <c r="I17" s="20"/>
      <c r="J17" s="20"/>
      <c r="K17" s="20"/>
    </row>
    <row r="18" spans="3:11" x14ac:dyDescent="0.2">
      <c r="C18" s="12"/>
      <c r="E18" s="51"/>
      <c r="F18" s="22"/>
      <c r="G18" s="22"/>
      <c r="H18" s="22"/>
      <c r="I18" s="22"/>
      <c r="J18" s="22"/>
      <c r="K18" s="22"/>
    </row>
    <row r="19" spans="3:11" x14ac:dyDescent="0.2">
      <c r="C19" s="12"/>
      <c r="E19" s="51"/>
    </row>
    <row r="20" spans="3:11" x14ac:dyDescent="0.2">
      <c r="C20" s="12"/>
      <c r="E20" s="52"/>
    </row>
    <row r="21" spans="3:11" x14ac:dyDescent="0.2">
      <c r="C21" s="12"/>
      <c r="E21" s="51"/>
    </row>
    <row r="22" spans="3:11" x14ac:dyDescent="0.2">
      <c r="C22" s="12"/>
      <c r="E22" s="51"/>
    </row>
    <row r="23" spans="3:11" x14ac:dyDescent="0.2">
      <c r="C23" s="12"/>
      <c r="E23" s="51"/>
    </row>
    <row r="24" spans="3:11" x14ac:dyDescent="0.2">
      <c r="C24" s="12"/>
      <c r="E24" s="51"/>
    </row>
    <row r="25" spans="3:11" x14ac:dyDescent="0.2">
      <c r="C25" s="12"/>
      <c r="E25" s="51"/>
    </row>
    <row r="26" spans="3:11" x14ac:dyDescent="0.2">
      <c r="C26" s="12"/>
      <c r="E26" s="52"/>
    </row>
    <row r="27" spans="3:11" x14ac:dyDescent="0.2">
      <c r="C27" s="12"/>
      <c r="E27" s="52"/>
    </row>
    <row r="28" spans="3:11" x14ac:dyDescent="0.2">
      <c r="C28" s="12"/>
      <c r="E28" s="52"/>
    </row>
    <row r="29" spans="3:11" x14ac:dyDescent="0.2">
      <c r="C29" s="12"/>
      <c r="E29" s="52"/>
    </row>
    <row r="30" spans="3:11" x14ac:dyDescent="0.2">
      <c r="C30" s="12"/>
      <c r="E30" s="52"/>
    </row>
    <row r="31" spans="3:11" x14ac:dyDescent="0.2">
      <c r="C31" s="12"/>
      <c r="E31" s="51"/>
    </row>
    <row r="32" spans="3:11" x14ac:dyDescent="0.2">
      <c r="C32" s="12"/>
      <c r="E32" s="52"/>
    </row>
    <row r="33" spans="3:5" x14ac:dyDescent="0.2">
      <c r="C33" s="12"/>
      <c r="E33" s="52"/>
    </row>
    <row r="34" spans="3:5" x14ac:dyDescent="0.2">
      <c r="C34" s="12"/>
      <c r="E34" s="52"/>
    </row>
    <row r="35" spans="3:5" x14ac:dyDescent="0.2">
      <c r="C35" s="12"/>
      <c r="E35" s="51"/>
    </row>
    <row r="36" spans="3:5" x14ac:dyDescent="0.2">
      <c r="C36" s="12"/>
      <c r="E36" s="51"/>
    </row>
    <row r="37" spans="3:5" x14ac:dyDescent="0.2">
      <c r="C37" s="12"/>
      <c r="E37" s="51"/>
    </row>
    <row r="38" spans="3:5" x14ac:dyDescent="0.2">
      <c r="C38" s="12"/>
      <c r="E38" s="52"/>
    </row>
    <row r="39" spans="3:5" x14ac:dyDescent="0.2">
      <c r="C39" s="12"/>
      <c r="E39" s="52"/>
    </row>
    <row r="40" spans="3:5" x14ac:dyDescent="0.2">
      <c r="C40" s="12"/>
      <c r="E40" s="52"/>
    </row>
    <row r="41" spans="3:5" x14ac:dyDescent="0.2">
      <c r="C41" s="12"/>
      <c r="E41" s="52"/>
    </row>
    <row r="42" spans="3:5" x14ac:dyDescent="0.2">
      <c r="C42" s="12"/>
      <c r="E42" s="52"/>
    </row>
    <row r="43" spans="3:5" x14ac:dyDescent="0.2">
      <c r="C43" s="12"/>
      <c r="E43" s="52"/>
    </row>
    <row r="44" spans="3:5" x14ac:dyDescent="0.2">
      <c r="C44" s="12"/>
      <c r="E44" s="52"/>
    </row>
    <row r="45" spans="3:5" x14ac:dyDescent="0.2">
      <c r="C45" s="12"/>
      <c r="E45" s="52"/>
    </row>
    <row r="46" spans="3:5" x14ac:dyDescent="0.2">
      <c r="C46" s="12"/>
      <c r="E46" s="52"/>
    </row>
    <row r="47" spans="3:5" x14ac:dyDescent="0.2">
      <c r="C47" s="12"/>
      <c r="E47" s="52"/>
    </row>
    <row r="48" spans="3:5" x14ac:dyDescent="0.2">
      <c r="C48" s="12"/>
      <c r="E48" s="52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2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</row>
    <row r="107" spans="3:5" x14ac:dyDescent="0.2">
      <c r="C107" s="12"/>
    </row>
    <row r="108" spans="3:5" x14ac:dyDescent="0.2">
      <c r="C108" s="12"/>
    </row>
    <row r="109" spans="3:5" x14ac:dyDescent="0.2">
      <c r="C109" s="12"/>
    </row>
    <row r="110" spans="3:5" x14ac:dyDescent="0.2">
      <c r="C110" s="12"/>
    </row>
    <row r="111" spans="3:5" x14ac:dyDescent="0.2">
      <c r="C111" s="12"/>
    </row>
    <row r="112" spans="3:5" x14ac:dyDescent="0.2">
      <c r="C112" s="12"/>
    </row>
    <row r="113" spans="3:3" x14ac:dyDescent="0.2">
      <c r="C113" s="12"/>
    </row>
    <row r="114" spans="3:3" x14ac:dyDescent="0.2">
      <c r="C114" s="12"/>
    </row>
    <row r="115" spans="3:3" x14ac:dyDescent="0.2">
      <c r="C115" s="12"/>
    </row>
    <row r="116" spans="3:3" x14ac:dyDescent="0.2">
      <c r="C116" s="12"/>
    </row>
    <row r="117" spans="3:3" x14ac:dyDescent="0.2">
      <c r="C117" s="12"/>
    </row>
    <row r="118" spans="3:3" x14ac:dyDescent="0.2">
      <c r="C118" s="12"/>
    </row>
    <row r="119" spans="3:3" x14ac:dyDescent="0.2">
      <c r="C119" s="12"/>
    </row>
    <row r="120" spans="3:3" x14ac:dyDescent="0.2">
      <c r="C120" s="12"/>
    </row>
    <row r="121" spans="3:3" x14ac:dyDescent="0.2">
      <c r="C121" s="12"/>
    </row>
    <row r="122" spans="3:3" x14ac:dyDescent="0.2">
      <c r="C122" s="12"/>
    </row>
    <row r="123" spans="3:3" x14ac:dyDescent="0.2">
      <c r="C123" s="12"/>
    </row>
    <row r="124" spans="3:3" x14ac:dyDescent="0.2">
      <c r="C124" s="12"/>
    </row>
    <row r="125" spans="3:3" x14ac:dyDescent="0.2">
      <c r="C125" s="12"/>
    </row>
    <row r="126" spans="3:3" x14ac:dyDescent="0.2">
      <c r="C126" s="12"/>
    </row>
    <row r="127" spans="3:3" x14ac:dyDescent="0.2">
      <c r="C127" s="12"/>
    </row>
    <row r="128" spans="3:3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</sheetData>
  <autoFilter ref="A4:T8" xr:uid="{00000000-0009-0000-0000-00001F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26:E105 C5:K5 M5:R5">
    <cfRule type="expression" dxfId="9" priority="55" stopIfTrue="1">
      <formula>$C5="小計"</formula>
    </cfRule>
    <cfRule type="expression" dxfId="8" priority="56" stopIfTrue="1">
      <formula>$C5="合計"</formula>
    </cfRule>
  </conditionalFormatting>
  <conditionalFormatting sqref="C6:K7 M6:R7">
    <cfRule type="expression" dxfId="7" priority="1" stopIfTrue="1">
      <formula>$C6="小計"</formula>
    </cfRule>
    <cfRule type="expression" dxfId="6" priority="2" stopIfTrue="1">
      <formula>$C6="合計"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7" xr:uid="{00000000-0002-0000-1F00-000000000000}">
      <formula1>INDIRECT("顧客マスター!a2:a60000")</formula1>
    </dataValidation>
    <dataValidation type="list" allowBlank="1" showInputMessage="1" showErrorMessage="1" sqref="B5:B7" xr:uid="{00000000-0002-0000-1F00-000001000000}">
      <formula1>"SD1,SD2,SD3,SD4,IS1,IS2,IS3"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2"/>
  <dimension ref="B1:T454"/>
  <sheetViews>
    <sheetView workbookViewId="0">
      <pane xSplit="8" ySplit="18" topLeftCell="I19" activePane="bottomRight" state="frozen"/>
      <selection pane="topRight" activeCell="I1" sqref="I1"/>
      <selection pane="bottomLeft" activeCell="A17" sqref="A17"/>
      <selection pane="bottomRight" activeCell="V5" sqref="V5:V11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1" width="12.453125" style="12" customWidth="1" outlineLevel="1"/>
    <col min="12" max="12" width="14.90625" style="12" customWidth="1"/>
    <col min="13" max="18" width="12.453125" style="12" customWidth="1"/>
    <col min="19" max="20" width="13.90625" style="12" bestFit="1" customWidth="1"/>
    <col min="21" max="16384" width="9" style="12"/>
  </cols>
  <sheetData>
    <row r="1" spans="2:20" ht="17.25" customHeight="1" x14ac:dyDescent="0.2">
      <c r="C1" s="13" t="s">
        <v>1636</v>
      </c>
      <c r="D1" s="14"/>
      <c r="E1" s="3"/>
      <c r="F1" s="43" t="s">
        <v>553</v>
      </c>
      <c r="G1" s="30"/>
      <c r="R1" s="19"/>
      <c r="S1" s="15" t="s">
        <v>43</v>
      </c>
      <c r="T1" s="5">
        <v>42643</v>
      </c>
    </row>
    <row r="2" spans="2:20" x14ac:dyDescent="0.2">
      <c r="C2" s="12"/>
      <c r="R2" s="463"/>
      <c r="S2" s="464"/>
      <c r="T2" s="16"/>
    </row>
    <row r="3" spans="2:20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0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0" ht="23.25" customHeight="1" x14ac:dyDescent="0.2">
      <c r="B5" s="33"/>
      <c r="C5" s="308" t="s">
        <v>334</v>
      </c>
      <c r="D5" s="309" t="s">
        <v>1626</v>
      </c>
      <c r="E5" s="310"/>
      <c r="F5" s="307"/>
      <c r="G5" s="307"/>
      <c r="H5" s="307"/>
      <c r="I5" s="307">
        <v>956000</v>
      </c>
      <c r="J5" s="307"/>
      <c r="K5" s="307"/>
      <c r="L5" s="46">
        <f>SUM(F5:K5)</f>
        <v>956000</v>
      </c>
      <c r="M5" s="307"/>
      <c r="N5" s="307"/>
      <c r="O5" s="307"/>
      <c r="P5" s="307"/>
      <c r="Q5" s="307"/>
      <c r="R5" s="307"/>
      <c r="S5" s="46">
        <f>SUM(M5:R5)</f>
        <v>0</v>
      </c>
      <c r="T5" s="47">
        <f>SUM(S5,L5)</f>
        <v>956000</v>
      </c>
    </row>
    <row r="6" spans="2:20" ht="23.25" customHeight="1" x14ac:dyDescent="0.2">
      <c r="B6" s="33"/>
      <c r="C6" s="308" t="s">
        <v>334</v>
      </c>
      <c r="D6" s="309" t="s">
        <v>1627</v>
      </c>
      <c r="E6" s="310"/>
      <c r="F6" s="307"/>
      <c r="G6" s="307"/>
      <c r="H6" s="307"/>
      <c r="I6" s="307">
        <v>220000</v>
      </c>
      <c r="J6" s="307"/>
      <c r="K6" s="307"/>
      <c r="L6" s="46">
        <f t="shared" ref="L6:L11" si="0">SUM(F6:K6)</f>
        <v>220000</v>
      </c>
      <c r="M6" s="307"/>
      <c r="N6" s="307"/>
      <c r="O6" s="307"/>
      <c r="P6" s="307"/>
      <c r="Q6" s="307"/>
      <c r="R6" s="307"/>
      <c r="S6" s="46">
        <f t="shared" ref="S6:S11" si="1">SUM(M6:R6)</f>
        <v>0</v>
      </c>
      <c r="T6" s="47">
        <f t="shared" ref="T6:T11" si="2">SUM(S6,L6)</f>
        <v>220000</v>
      </c>
    </row>
    <row r="7" spans="2:20" ht="23.25" customHeight="1" x14ac:dyDescent="0.2">
      <c r="B7" s="33"/>
      <c r="C7" s="308"/>
      <c r="D7" s="309"/>
      <c r="E7" s="310"/>
      <c r="F7" s="307"/>
      <c r="G7" s="307"/>
      <c r="H7" s="307"/>
      <c r="I7" s="307"/>
      <c r="J7" s="307"/>
      <c r="K7" s="307"/>
      <c r="L7" s="46">
        <f t="shared" si="0"/>
        <v>0</v>
      </c>
      <c r="M7" s="307"/>
      <c r="N7" s="307"/>
      <c r="O7" s="307"/>
      <c r="P7" s="307"/>
      <c r="Q7" s="307"/>
      <c r="R7" s="307"/>
      <c r="S7" s="46">
        <f t="shared" si="1"/>
        <v>0</v>
      </c>
      <c r="T7" s="47">
        <f t="shared" si="2"/>
        <v>0</v>
      </c>
    </row>
    <row r="8" spans="2:20" ht="23.25" customHeight="1" x14ac:dyDescent="0.2">
      <c r="B8" s="33"/>
      <c r="C8" s="308"/>
      <c r="D8" s="309"/>
      <c r="E8" s="310"/>
      <c r="F8" s="307"/>
      <c r="G8" s="307"/>
      <c r="H8" s="307"/>
      <c r="I8" s="307"/>
      <c r="J8" s="307"/>
      <c r="K8" s="307"/>
      <c r="L8" s="46">
        <f t="shared" si="0"/>
        <v>0</v>
      </c>
      <c r="M8" s="307"/>
      <c r="N8" s="307"/>
      <c r="O8" s="307"/>
      <c r="P8" s="307"/>
      <c r="Q8" s="307"/>
      <c r="R8" s="307"/>
      <c r="S8" s="46">
        <f t="shared" si="1"/>
        <v>0</v>
      </c>
      <c r="T8" s="47">
        <f t="shared" si="2"/>
        <v>0</v>
      </c>
    </row>
    <row r="9" spans="2:20" ht="23.25" customHeight="1" x14ac:dyDescent="0.2">
      <c r="B9" s="33"/>
      <c r="C9" s="308"/>
      <c r="D9" s="309"/>
      <c r="E9" s="310"/>
      <c r="F9" s="307"/>
      <c r="G9" s="307"/>
      <c r="H9" s="307"/>
      <c r="I9" s="307"/>
      <c r="J9" s="307"/>
      <c r="K9" s="307"/>
      <c r="L9" s="46">
        <f t="shared" si="0"/>
        <v>0</v>
      </c>
      <c r="M9" s="307"/>
      <c r="N9" s="307"/>
      <c r="O9" s="307"/>
      <c r="P9" s="307"/>
      <c r="Q9" s="307"/>
      <c r="R9" s="307"/>
      <c r="S9" s="46">
        <f t="shared" si="1"/>
        <v>0</v>
      </c>
      <c r="T9" s="47">
        <f t="shared" si="2"/>
        <v>0</v>
      </c>
    </row>
    <row r="10" spans="2:20" ht="23.25" customHeight="1" x14ac:dyDescent="0.2">
      <c r="B10" s="33"/>
      <c r="C10" s="308"/>
      <c r="D10" s="309"/>
      <c r="E10" s="310"/>
      <c r="F10" s="307"/>
      <c r="G10" s="307"/>
      <c r="H10" s="307"/>
      <c r="I10" s="307"/>
      <c r="J10" s="307"/>
      <c r="K10" s="307"/>
      <c r="L10" s="46">
        <f t="shared" si="0"/>
        <v>0</v>
      </c>
      <c r="M10" s="307"/>
      <c r="N10" s="307"/>
      <c r="O10" s="307"/>
      <c r="P10" s="307"/>
      <c r="Q10" s="307"/>
      <c r="R10" s="307"/>
      <c r="S10" s="46">
        <f t="shared" si="1"/>
        <v>0</v>
      </c>
      <c r="T10" s="47">
        <f t="shared" si="2"/>
        <v>0</v>
      </c>
    </row>
    <row r="11" spans="2:20" ht="23.25" customHeight="1" x14ac:dyDescent="0.2">
      <c r="B11" s="33"/>
      <c r="C11" s="308"/>
      <c r="D11" s="309"/>
      <c r="E11" s="310"/>
      <c r="F11" s="307"/>
      <c r="G11" s="307"/>
      <c r="H11" s="307"/>
      <c r="I11" s="307"/>
      <c r="J11" s="307"/>
      <c r="K11" s="307"/>
      <c r="L11" s="46">
        <f t="shared" si="0"/>
        <v>0</v>
      </c>
      <c r="M11" s="307"/>
      <c r="N11" s="307"/>
      <c r="O11" s="307"/>
      <c r="P11" s="307"/>
      <c r="Q11" s="307"/>
      <c r="R11" s="307"/>
      <c r="S11" s="46">
        <f t="shared" si="1"/>
        <v>0</v>
      </c>
      <c r="T11" s="47">
        <f t="shared" si="2"/>
        <v>0</v>
      </c>
    </row>
    <row r="12" spans="2:20" x14ac:dyDescent="0.2">
      <c r="C12" s="12"/>
      <c r="D12" s="20"/>
      <c r="E12" s="51"/>
      <c r="F12" s="54">
        <f t="shared" ref="F12:T12" si="3">SUM(F5:F11)</f>
        <v>0</v>
      </c>
      <c r="G12" s="54">
        <f t="shared" si="3"/>
        <v>0</v>
      </c>
      <c r="H12" s="54">
        <f t="shared" si="3"/>
        <v>0</v>
      </c>
      <c r="I12" s="54">
        <f t="shared" si="3"/>
        <v>1176000</v>
      </c>
      <c r="J12" s="54">
        <f t="shared" si="3"/>
        <v>0</v>
      </c>
      <c r="K12" s="54">
        <f t="shared" si="3"/>
        <v>0</v>
      </c>
      <c r="L12" s="54">
        <f t="shared" si="3"/>
        <v>1176000</v>
      </c>
      <c r="M12" s="54">
        <f t="shared" si="3"/>
        <v>0</v>
      </c>
      <c r="N12" s="54">
        <f t="shared" si="3"/>
        <v>0</v>
      </c>
      <c r="O12" s="54">
        <f t="shared" si="3"/>
        <v>0</v>
      </c>
      <c r="P12" s="54">
        <f t="shared" si="3"/>
        <v>0</v>
      </c>
      <c r="Q12" s="54">
        <f t="shared" si="3"/>
        <v>0</v>
      </c>
      <c r="R12" s="54">
        <f t="shared" si="3"/>
        <v>0</v>
      </c>
      <c r="S12" s="54">
        <f t="shared" si="3"/>
        <v>0</v>
      </c>
      <c r="T12" s="54">
        <f t="shared" si="3"/>
        <v>1176000</v>
      </c>
    </row>
    <row r="13" spans="2:20" x14ac:dyDescent="0.2">
      <c r="C13" s="21"/>
      <c r="D13" s="20"/>
      <c r="E13" s="51"/>
      <c r="F13" s="22"/>
      <c r="G13" s="22"/>
      <c r="H13" s="22"/>
      <c r="I13" s="22"/>
      <c r="J13" s="22"/>
      <c r="K13" s="22"/>
      <c r="L13" s="20"/>
      <c r="M13" s="22"/>
      <c r="N13" s="22"/>
      <c r="O13" s="22"/>
      <c r="P13" s="22"/>
      <c r="Q13" s="22"/>
      <c r="R13" s="22"/>
      <c r="S13" s="20"/>
      <c r="T13" s="22"/>
    </row>
    <row r="14" spans="2:20" x14ac:dyDescent="0.2">
      <c r="C14" s="12"/>
      <c r="E14" s="51"/>
      <c r="J14" s="20"/>
      <c r="L14" s="22"/>
    </row>
    <row r="15" spans="2:20" x14ac:dyDescent="0.2">
      <c r="C15" s="12"/>
      <c r="E15" s="51"/>
      <c r="L15" s="22"/>
    </row>
    <row r="16" spans="2:20" x14ac:dyDescent="0.2">
      <c r="C16" s="12"/>
      <c r="E16" s="51"/>
    </row>
    <row r="17" spans="3:11" x14ac:dyDescent="0.2">
      <c r="C17" s="12"/>
      <c r="E17" s="51"/>
    </row>
    <row r="18" spans="3:11" x14ac:dyDescent="0.2">
      <c r="C18" s="12"/>
      <c r="E18" s="51"/>
    </row>
    <row r="19" spans="3:11" x14ac:dyDescent="0.2">
      <c r="C19" s="12"/>
      <c r="E19" s="51"/>
    </row>
    <row r="20" spans="3:11" x14ac:dyDescent="0.2">
      <c r="C20" s="12"/>
      <c r="E20" s="51"/>
    </row>
    <row r="21" spans="3:11" x14ac:dyDescent="0.2">
      <c r="C21" s="12"/>
      <c r="E21" s="51"/>
      <c r="F21" s="20"/>
      <c r="G21" s="20"/>
      <c r="H21" s="20"/>
      <c r="I21" s="20"/>
      <c r="J21" s="20"/>
      <c r="K21" s="20"/>
    </row>
    <row r="22" spans="3:11" x14ac:dyDescent="0.2">
      <c r="C22" s="12"/>
      <c r="E22" s="51"/>
      <c r="F22" s="22"/>
      <c r="G22" s="22"/>
      <c r="H22" s="22"/>
      <c r="I22" s="22"/>
      <c r="J22" s="22"/>
      <c r="K22" s="22"/>
    </row>
    <row r="23" spans="3:11" x14ac:dyDescent="0.2">
      <c r="C23" s="12"/>
      <c r="E23" s="51"/>
    </row>
    <row r="24" spans="3:11" x14ac:dyDescent="0.2">
      <c r="C24" s="12"/>
      <c r="E24" s="52"/>
    </row>
    <row r="25" spans="3:11" x14ac:dyDescent="0.2">
      <c r="C25" s="12"/>
      <c r="E25" s="51"/>
    </row>
    <row r="26" spans="3:11" x14ac:dyDescent="0.2">
      <c r="C26" s="12"/>
      <c r="E26" s="51"/>
    </row>
    <row r="27" spans="3:11" x14ac:dyDescent="0.2">
      <c r="C27" s="12"/>
      <c r="E27" s="51"/>
    </row>
    <row r="28" spans="3:11" x14ac:dyDescent="0.2">
      <c r="C28" s="12"/>
      <c r="E28" s="51"/>
    </row>
    <row r="29" spans="3:11" x14ac:dyDescent="0.2">
      <c r="C29" s="12"/>
      <c r="E29" s="51"/>
    </row>
    <row r="30" spans="3:11" x14ac:dyDescent="0.2">
      <c r="C30" s="12"/>
      <c r="E30" s="52"/>
    </row>
    <row r="31" spans="3:11" x14ac:dyDescent="0.2">
      <c r="C31" s="12"/>
      <c r="E31" s="52"/>
    </row>
    <row r="32" spans="3:11" x14ac:dyDescent="0.2">
      <c r="C32" s="12"/>
      <c r="E32" s="52"/>
    </row>
    <row r="33" spans="3:5" x14ac:dyDescent="0.2">
      <c r="C33" s="12"/>
      <c r="E33" s="52"/>
    </row>
    <row r="34" spans="3:5" x14ac:dyDescent="0.2">
      <c r="C34" s="12"/>
      <c r="E34" s="52"/>
    </row>
    <row r="35" spans="3:5" x14ac:dyDescent="0.2">
      <c r="C35" s="12"/>
      <c r="E35" s="51"/>
    </row>
    <row r="36" spans="3:5" x14ac:dyDescent="0.2">
      <c r="C36" s="12"/>
      <c r="E36" s="52"/>
    </row>
    <row r="37" spans="3:5" x14ac:dyDescent="0.2">
      <c r="C37" s="12"/>
      <c r="E37" s="52"/>
    </row>
    <row r="38" spans="3:5" x14ac:dyDescent="0.2">
      <c r="C38" s="12"/>
      <c r="E38" s="52"/>
    </row>
    <row r="39" spans="3:5" x14ac:dyDescent="0.2">
      <c r="C39" s="12"/>
      <c r="E39" s="51"/>
    </row>
    <row r="40" spans="3:5" x14ac:dyDescent="0.2">
      <c r="C40" s="12"/>
      <c r="E40" s="51"/>
    </row>
    <row r="41" spans="3:5" x14ac:dyDescent="0.2">
      <c r="C41" s="12"/>
      <c r="E41" s="51"/>
    </row>
    <row r="42" spans="3:5" x14ac:dyDescent="0.2">
      <c r="C42" s="12"/>
      <c r="E42" s="52"/>
    </row>
    <row r="43" spans="3:5" x14ac:dyDescent="0.2">
      <c r="C43" s="12"/>
      <c r="E43" s="52"/>
    </row>
    <row r="44" spans="3:5" x14ac:dyDescent="0.2">
      <c r="C44" s="12"/>
      <c r="E44" s="52"/>
    </row>
    <row r="45" spans="3:5" x14ac:dyDescent="0.2">
      <c r="C45" s="12"/>
      <c r="E45" s="52"/>
    </row>
    <row r="46" spans="3:5" x14ac:dyDescent="0.2">
      <c r="C46" s="12"/>
      <c r="E46" s="52"/>
    </row>
    <row r="47" spans="3:5" x14ac:dyDescent="0.2">
      <c r="C47" s="12"/>
      <c r="E47" s="52"/>
    </row>
    <row r="48" spans="3:5" x14ac:dyDescent="0.2">
      <c r="C48" s="12"/>
      <c r="E48" s="52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2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</row>
    <row r="111" spans="3:5" x14ac:dyDescent="0.2">
      <c r="C111" s="12"/>
    </row>
    <row r="112" spans="3:5" x14ac:dyDescent="0.2">
      <c r="C112" s="12"/>
    </row>
    <row r="113" spans="3:3" x14ac:dyDescent="0.2">
      <c r="C113" s="12"/>
    </row>
    <row r="114" spans="3:3" x14ac:dyDescent="0.2">
      <c r="C114" s="12"/>
    </row>
    <row r="115" spans="3:3" x14ac:dyDescent="0.2">
      <c r="C115" s="12"/>
    </row>
    <row r="116" spans="3:3" x14ac:dyDescent="0.2">
      <c r="C116" s="12"/>
    </row>
    <row r="117" spans="3:3" x14ac:dyDescent="0.2">
      <c r="C117" s="12"/>
    </row>
    <row r="118" spans="3:3" x14ac:dyDescent="0.2">
      <c r="C118" s="12"/>
    </row>
    <row r="119" spans="3:3" x14ac:dyDescent="0.2">
      <c r="C119" s="12"/>
    </row>
    <row r="120" spans="3:3" x14ac:dyDescent="0.2">
      <c r="C120" s="12"/>
    </row>
    <row r="121" spans="3:3" x14ac:dyDescent="0.2">
      <c r="C121" s="12"/>
    </row>
    <row r="122" spans="3:3" x14ac:dyDescent="0.2">
      <c r="C122" s="12"/>
    </row>
    <row r="123" spans="3:3" x14ac:dyDescent="0.2">
      <c r="C123" s="12"/>
    </row>
    <row r="124" spans="3:3" x14ac:dyDescent="0.2">
      <c r="C124" s="12"/>
    </row>
    <row r="125" spans="3:3" x14ac:dyDescent="0.2">
      <c r="C125" s="12"/>
    </row>
    <row r="126" spans="3:3" x14ac:dyDescent="0.2">
      <c r="C126" s="12"/>
    </row>
    <row r="127" spans="3:3" x14ac:dyDescent="0.2">
      <c r="C127" s="12"/>
    </row>
    <row r="128" spans="3:3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</sheetData>
  <autoFilter ref="A4:T12" xr:uid="{00000000-0009-0000-0000-000020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30:E109">
    <cfRule type="expression" dxfId="5" priority="1" stopIfTrue="1">
      <formula>$C30="小計"</formula>
    </cfRule>
    <cfRule type="expression" dxfId="4" priority="2" stopIfTrue="1">
      <formula>$C30="合計"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1" xr:uid="{00000000-0002-0000-2000-000000000000}">
      <formula1>INDIRECT("顧客マスター!a2:a60000")</formula1>
    </dataValidation>
    <dataValidation type="list" allowBlank="1" showInputMessage="1" showErrorMessage="1" sqref="B5:B11" xr:uid="{00000000-0002-0000-2000-000001000000}">
      <formula1>"営業1部,営業2部,営業3部,営業4部"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63"/>
  <dimension ref="B1:T460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17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1" width="12.453125" style="12" customWidth="1" outlineLevel="1"/>
    <col min="12" max="12" width="14.90625" style="12" customWidth="1"/>
    <col min="13" max="18" width="12.453125" style="12" customWidth="1"/>
    <col min="19" max="20" width="13.90625" style="12" bestFit="1" customWidth="1"/>
    <col min="21" max="16384" width="9" style="12"/>
  </cols>
  <sheetData>
    <row r="1" spans="2:20" ht="17.25" customHeight="1" x14ac:dyDescent="0.2">
      <c r="C1" s="13" t="s">
        <v>1636</v>
      </c>
      <c r="D1" s="14"/>
      <c r="E1" s="3"/>
      <c r="F1" s="43" t="s">
        <v>554</v>
      </c>
      <c r="G1" s="30"/>
      <c r="R1" s="19"/>
      <c r="S1" s="15" t="s">
        <v>43</v>
      </c>
      <c r="T1" s="5">
        <v>42643</v>
      </c>
    </row>
    <row r="2" spans="2:20" x14ac:dyDescent="0.2">
      <c r="C2" s="12"/>
      <c r="R2" s="463"/>
      <c r="S2" s="464"/>
      <c r="T2" s="16"/>
    </row>
    <row r="3" spans="2:20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0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0" ht="23.25" customHeight="1" x14ac:dyDescent="0.2">
      <c r="B5" s="33"/>
      <c r="C5" s="308" t="s">
        <v>1127</v>
      </c>
      <c r="D5" s="309" t="s">
        <v>464</v>
      </c>
      <c r="E5" s="310"/>
      <c r="F5" s="307"/>
      <c r="G5" s="307"/>
      <c r="H5" s="307"/>
      <c r="I5" s="307"/>
      <c r="J5" s="307"/>
      <c r="K5" s="307"/>
      <c r="L5" s="46">
        <f>SUM(F5:K5)</f>
        <v>0</v>
      </c>
      <c r="M5" s="307"/>
      <c r="N5" s="307"/>
      <c r="O5" s="307"/>
      <c r="P5" s="307"/>
      <c r="Q5" s="307">
        <v>4368000</v>
      </c>
      <c r="R5" s="307"/>
      <c r="S5" s="46">
        <f>SUM(M5:R5)</f>
        <v>4368000</v>
      </c>
      <c r="T5" s="47">
        <f>SUM(S5,L5)</f>
        <v>4368000</v>
      </c>
    </row>
    <row r="6" spans="2:20" ht="23.25" customHeight="1" x14ac:dyDescent="0.2">
      <c r="B6" s="33"/>
      <c r="C6" s="308" t="s">
        <v>327</v>
      </c>
      <c r="D6" s="309" t="s">
        <v>777</v>
      </c>
      <c r="E6" s="310"/>
      <c r="F6" s="307"/>
      <c r="G6" s="307"/>
      <c r="H6" s="307"/>
      <c r="I6" s="307"/>
      <c r="J6" s="307"/>
      <c r="K6" s="307"/>
      <c r="L6" s="46">
        <f t="shared" ref="L6:L17" si="0">SUM(F6:K6)</f>
        <v>0</v>
      </c>
      <c r="M6" s="307"/>
      <c r="N6" s="307"/>
      <c r="O6" s="307"/>
      <c r="P6" s="307"/>
      <c r="Q6" s="307">
        <v>84000</v>
      </c>
      <c r="R6" s="307"/>
      <c r="S6" s="46">
        <f t="shared" ref="S6:S17" si="1">SUM(M6:R6)</f>
        <v>84000</v>
      </c>
      <c r="T6" s="47">
        <f t="shared" ref="T6:T17" si="2">SUM(S6,L6)</f>
        <v>84000</v>
      </c>
    </row>
    <row r="7" spans="2:20" ht="23.25" customHeight="1" x14ac:dyDescent="0.2">
      <c r="B7" s="33"/>
      <c r="C7" s="308"/>
      <c r="D7" s="309"/>
      <c r="E7" s="310"/>
      <c r="F7" s="307"/>
      <c r="G7" s="307"/>
      <c r="H7" s="307"/>
      <c r="I7" s="307"/>
      <c r="J7" s="307"/>
      <c r="K7" s="307"/>
      <c r="L7" s="46">
        <f t="shared" si="0"/>
        <v>0</v>
      </c>
      <c r="M7" s="307"/>
      <c r="N7" s="307"/>
      <c r="O7" s="307"/>
      <c r="P7" s="307"/>
      <c r="Q7" s="307"/>
      <c r="R7" s="307"/>
      <c r="S7" s="46">
        <f t="shared" si="1"/>
        <v>0</v>
      </c>
      <c r="T7" s="47">
        <f t="shared" si="2"/>
        <v>0</v>
      </c>
    </row>
    <row r="8" spans="2:20" ht="23.25" customHeight="1" x14ac:dyDescent="0.2">
      <c r="B8" s="33"/>
      <c r="C8" s="308" t="s">
        <v>564</v>
      </c>
      <c r="D8" s="309" t="s">
        <v>670</v>
      </c>
      <c r="E8" s="310"/>
      <c r="F8" s="307"/>
      <c r="G8" s="307"/>
      <c r="H8" s="307">
        <v>3000000</v>
      </c>
      <c r="I8" s="307"/>
      <c r="J8" s="307"/>
      <c r="K8" s="307">
        <v>3000000</v>
      </c>
      <c r="L8" s="46">
        <f t="shared" si="0"/>
        <v>6000000</v>
      </c>
      <c r="M8" s="307"/>
      <c r="N8" s="307"/>
      <c r="O8" s="307">
        <v>3000000</v>
      </c>
      <c r="P8" s="307"/>
      <c r="Q8" s="307"/>
      <c r="R8" s="307">
        <v>3000000</v>
      </c>
      <c r="S8" s="46">
        <f t="shared" si="1"/>
        <v>6000000</v>
      </c>
      <c r="T8" s="47">
        <f t="shared" si="2"/>
        <v>12000000</v>
      </c>
    </row>
    <row r="9" spans="2:20" ht="23.25" customHeight="1" x14ac:dyDescent="0.2">
      <c r="B9" s="33"/>
      <c r="C9" s="308" t="s">
        <v>664</v>
      </c>
      <c r="D9" s="309" t="s">
        <v>788</v>
      </c>
      <c r="E9" s="310"/>
      <c r="F9" s="307"/>
      <c r="G9" s="307"/>
      <c r="H9" s="307">
        <v>714500</v>
      </c>
      <c r="I9" s="307"/>
      <c r="J9" s="307"/>
      <c r="K9" s="307">
        <v>242500</v>
      </c>
      <c r="L9" s="46">
        <f t="shared" si="0"/>
        <v>957000</v>
      </c>
      <c r="M9" s="307"/>
      <c r="N9" s="307"/>
      <c r="O9" s="307"/>
      <c r="P9" s="307">
        <v>75000</v>
      </c>
      <c r="Q9" s="307"/>
      <c r="R9" s="307"/>
      <c r="S9" s="46">
        <f t="shared" si="1"/>
        <v>75000</v>
      </c>
      <c r="T9" s="47">
        <f t="shared" si="2"/>
        <v>1032000</v>
      </c>
    </row>
    <row r="10" spans="2:20" ht="23.25" customHeight="1" x14ac:dyDescent="0.2">
      <c r="B10" s="33"/>
      <c r="C10" s="308" t="s">
        <v>644</v>
      </c>
      <c r="D10" s="309" t="s">
        <v>788</v>
      </c>
      <c r="E10" s="310"/>
      <c r="F10" s="307"/>
      <c r="G10" s="307"/>
      <c r="H10" s="307"/>
      <c r="I10" s="307">
        <v>1000000</v>
      </c>
      <c r="J10" s="307"/>
      <c r="K10" s="307"/>
      <c r="L10" s="46">
        <f t="shared" si="0"/>
        <v>1000000</v>
      </c>
      <c r="M10" s="307"/>
      <c r="N10" s="307"/>
      <c r="O10" s="307"/>
      <c r="P10" s="307"/>
      <c r="Q10" s="307"/>
      <c r="R10" s="307"/>
      <c r="S10" s="46">
        <f t="shared" si="1"/>
        <v>0</v>
      </c>
      <c r="T10" s="47">
        <f t="shared" si="2"/>
        <v>1000000</v>
      </c>
    </row>
    <row r="11" spans="2:20" ht="23.25" customHeight="1" x14ac:dyDescent="0.2">
      <c r="B11" s="33"/>
      <c r="C11" s="308" t="s">
        <v>654</v>
      </c>
      <c r="D11" s="309" t="s">
        <v>788</v>
      </c>
      <c r="E11" s="310"/>
      <c r="F11" s="307"/>
      <c r="G11" s="307"/>
      <c r="H11" s="307"/>
      <c r="I11" s="307"/>
      <c r="J11" s="307"/>
      <c r="K11" s="307"/>
      <c r="L11" s="46">
        <f t="shared" si="0"/>
        <v>0</v>
      </c>
      <c r="M11" s="307"/>
      <c r="N11" s="307"/>
      <c r="O11" s="307"/>
      <c r="P11" s="307"/>
      <c r="Q11" s="307"/>
      <c r="R11" s="307">
        <v>539500</v>
      </c>
      <c r="S11" s="46">
        <f t="shared" si="1"/>
        <v>539500</v>
      </c>
      <c r="T11" s="47">
        <f t="shared" si="2"/>
        <v>539500</v>
      </c>
    </row>
    <row r="12" spans="2:20" ht="23.25" customHeight="1" x14ac:dyDescent="0.2">
      <c r="B12" s="33"/>
      <c r="C12" s="308" t="s">
        <v>603</v>
      </c>
      <c r="D12" s="309" t="s">
        <v>788</v>
      </c>
      <c r="E12" s="310"/>
      <c r="F12" s="307"/>
      <c r="G12" s="307"/>
      <c r="H12" s="307"/>
      <c r="I12" s="307"/>
      <c r="J12" s="307"/>
      <c r="K12" s="307">
        <v>297500</v>
      </c>
      <c r="L12" s="46">
        <f t="shared" si="0"/>
        <v>297500</v>
      </c>
      <c r="M12" s="307"/>
      <c r="N12" s="307"/>
      <c r="O12" s="307"/>
      <c r="P12" s="307"/>
      <c r="Q12" s="307"/>
      <c r="R12" s="307"/>
      <c r="S12" s="46">
        <f t="shared" si="1"/>
        <v>0</v>
      </c>
      <c r="T12" s="47">
        <f t="shared" si="2"/>
        <v>297500</v>
      </c>
    </row>
    <row r="13" spans="2:20" ht="23.25" customHeight="1" x14ac:dyDescent="0.2">
      <c r="B13" s="33"/>
      <c r="C13" s="308" t="s">
        <v>677</v>
      </c>
      <c r="D13" s="309" t="s">
        <v>961</v>
      </c>
      <c r="E13" s="310"/>
      <c r="F13" s="307"/>
      <c r="G13" s="307"/>
      <c r="H13" s="307"/>
      <c r="I13" s="307"/>
      <c r="J13" s="307"/>
      <c r="K13" s="307"/>
      <c r="L13" s="46">
        <f t="shared" si="0"/>
        <v>0</v>
      </c>
      <c r="M13" s="307">
        <v>310000</v>
      </c>
      <c r="N13" s="307"/>
      <c r="O13" s="307"/>
      <c r="P13" s="307"/>
      <c r="Q13" s="307"/>
      <c r="R13" s="307"/>
      <c r="S13" s="46">
        <f t="shared" si="1"/>
        <v>310000</v>
      </c>
      <c r="T13" s="47">
        <f t="shared" si="2"/>
        <v>310000</v>
      </c>
    </row>
    <row r="14" spans="2:20" ht="23.25" customHeight="1" x14ac:dyDescent="0.2">
      <c r="B14" s="33"/>
      <c r="C14" s="308" t="s">
        <v>695</v>
      </c>
      <c r="D14" s="309" t="s">
        <v>962</v>
      </c>
      <c r="E14" s="310"/>
      <c r="F14" s="307"/>
      <c r="G14" s="307"/>
      <c r="H14" s="307"/>
      <c r="I14" s="307"/>
      <c r="J14" s="307"/>
      <c r="K14" s="307"/>
      <c r="L14" s="46">
        <f t="shared" si="0"/>
        <v>0</v>
      </c>
      <c r="M14" s="307"/>
      <c r="N14" s="307"/>
      <c r="O14" s="307">
        <v>2688000</v>
      </c>
      <c r="P14" s="307"/>
      <c r="Q14" s="307"/>
      <c r="R14" s="307"/>
      <c r="S14" s="46">
        <f t="shared" si="1"/>
        <v>2688000</v>
      </c>
      <c r="T14" s="47">
        <f t="shared" si="2"/>
        <v>2688000</v>
      </c>
    </row>
    <row r="15" spans="2:20" ht="23.25" customHeight="1" x14ac:dyDescent="0.2">
      <c r="B15" s="33"/>
      <c r="C15" s="308" t="s">
        <v>916</v>
      </c>
      <c r="D15" s="309" t="s">
        <v>788</v>
      </c>
      <c r="E15" s="310"/>
      <c r="F15" s="307"/>
      <c r="G15" s="307"/>
      <c r="H15" s="307"/>
      <c r="I15" s="307"/>
      <c r="J15" s="307"/>
      <c r="K15" s="307"/>
      <c r="L15" s="46">
        <f t="shared" si="0"/>
        <v>0</v>
      </c>
      <c r="M15" s="307"/>
      <c r="N15" s="307"/>
      <c r="O15" s="307"/>
      <c r="P15" s="307"/>
      <c r="Q15" s="307">
        <v>960000</v>
      </c>
      <c r="R15" s="307"/>
      <c r="S15" s="46">
        <f t="shared" si="1"/>
        <v>960000</v>
      </c>
      <c r="T15" s="47">
        <f t="shared" si="2"/>
        <v>960000</v>
      </c>
    </row>
    <row r="16" spans="2:20" ht="23.25" customHeight="1" x14ac:dyDescent="0.2">
      <c r="B16" s="33"/>
      <c r="C16" s="308"/>
      <c r="D16" s="309"/>
      <c r="E16" s="310"/>
      <c r="F16" s="307"/>
      <c r="G16" s="307"/>
      <c r="H16" s="307"/>
      <c r="I16" s="307"/>
      <c r="J16" s="307"/>
      <c r="K16" s="307"/>
      <c r="L16" s="46">
        <f t="shared" si="0"/>
        <v>0</v>
      </c>
      <c r="M16" s="307"/>
      <c r="N16" s="307"/>
      <c r="O16" s="307"/>
      <c r="P16" s="307"/>
      <c r="Q16" s="307"/>
      <c r="R16" s="307"/>
      <c r="S16" s="46">
        <f t="shared" si="1"/>
        <v>0</v>
      </c>
      <c r="T16" s="47">
        <f t="shared" si="2"/>
        <v>0</v>
      </c>
    </row>
    <row r="17" spans="2:20" ht="23.25" customHeight="1" x14ac:dyDescent="0.2">
      <c r="B17" s="33"/>
      <c r="C17" s="308"/>
      <c r="D17" s="309"/>
      <c r="E17" s="310"/>
      <c r="F17" s="307"/>
      <c r="G17" s="307"/>
      <c r="H17" s="307"/>
      <c r="I17" s="307"/>
      <c r="J17" s="307"/>
      <c r="K17" s="307"/>
      <c r="L17" s="46">
        <f t="shared" si="0"/>
        <v>0</v>
      </c>
      <c r="M17" s="307"/>
      <c r="N17" s="307"/>
      <c r="O17" s="307"/>
      <c r="P17" s="307"/>
      <c r="Q17" s="307"/>
      <c r="R17" s="307"/>
      <c r="S17" s="46">
        <f t="shared" si="1"/>
        <v>0</v>
      </c>
      <c r="T17" s="47">
        <f t="shared" si="2"/>
        <v>0</v>
      </c>
    </row>
    <row r="18" spans="2:20" x14ac:dyDescent="0.2">
      <c r="C18" s="12"/>
      <c r="D18" s="20"/>
      <c r="E18" s="51"/>
      <c r="F18" s="54">
        <f t="shared" ref="F18:T18" si="3">SUM(F5:F17)</f>
        <v>0</v>
      </c>
      <c r="G18" s="54">
        <f t="shared" si="3"/>
        <v>0</v>
      </c>
      <c r="H18" s="54">
        <f t="shared" si="3"/>
        <v>3714500</v>
      </c>
      <c r="I18" s="54">
        <f t="shared" si="3"/>
        <v>1000000</v>
      </c>
      <c r="J18" s="54">
        <f t="shared" si="3"/>
        <v>0</v>
      </c>
      <c r="K18" s="54">
        <f t="shared" si="3"/>
        <v>3540000</v>
      </c>
      <c r="L18" s="54">
        <f t="shared" si="3"/>
        <v>8254500</v>
      </c>
      <c r="M18" s="54">
        <f t="shared" si="3"/>
        <v>310000</v>
      </c>
      <c r="N18" s="54">
        <f t="shared" si="3"/>
        <v>0</v>
      </c>
      <c r="O18" s="54">
        <f t="shared" si="3"/>
        <v>5688000</v>
      </c>
      <c r="P18" s="54">
        <f t="shared" si="3"/>
        <v>75000</v>
      </c>
      <c r="Q18" s="54">
        <f t="shared" si="3"/>
        <v>5412000</v>
      </c>
      <c r="R18" s="54">
        <f t="shared" si="3"/>
        <v>3539500</v>
      </c>
      <c r="S18" s="54">
        <f t="shared" si="3"/>
        <v>15024500</v>
      </c>
      <c r="T18" s="54">
        <f t="shared" si="3"/>
        <v>23279000</v>
      </c>
    </row>
    <row r="19" spans="2:20" x14ac:dyDescent="0.2">
      <c r="C19" s="21"/>
      <c r="D19" s="20"/>
      <c r="E19" s="51"/>
      <c r="F19" s="22"/>
      <c r="G19" s="22"/>
      <c r="H19" s="22"/>
      <c r="I19" s="22"/>
      <c r="J19" s="22"/>
      <c r="K19" s="22"/>
      <c r="L19" s="20"/>
      <c r="M19" s="22"/>
      <c r="N19" s="22"/>
      <c r="O19" s="22"/>
      <c r="P19" s="22"/>
      <c r="Q19" s="22"/>
      <c r="R19" s="22"/>
      <c r="S19" s="20"/>
      <c r="T19" s="22"/>
    </row>
    <row r="20" spans="2:20" x14ac:dyDescent="0.2">
      <c r="C20" s="12"/>
      <c r="E20" s="51"/>
      <c r="J20" s="20"/>
      <c r="L20" s="22"/>
    </row>
    <row r="21" spans="2:20" x14ac:dyDescent="0.2">
      <c r="C21" s="12"/>
      <c r="E21" s="51"/>
      <c r="L21" s="22"/>
    </row>
    <row r="22" spans="2:20" x14ac:dyDescent="0.2">
      <c r="C22" s="12"/>
      <c r="E22" s="51"/>
    </row>
    <row r="23" spans="2:20" x14ac:dyDescent="0.2">
      <c r="C23" s="12"/>
      <c r="E23" s="51"/>
    </row>
    <row r="24" spans="2:20" x14ac:dyDescent="0.2">
      <c r="C24" s="12"/>
      <c r="E24" s="51"/>
    </row>
    <row r="25" spans="2:20" x14ac:dyDescent="0.2">
      <c r="C25" s="12"/>
      <c r="E25" s="51"/>
    </row>
    <row r="26" spans="2:20" x14ac:dyDescent="0.2">
      <c r="C26" s="12"/>
      <c r="E26" s="51"/>
    </row>
    <row r="27" spans="2:20" x14ac:dyDescent="0.2">
      <c r="C27" s="12"/>
      <c r="E27" s="51"/>
      <c r="F27" s="20"/>
      <c r="G27" s="20"/>
      <c r="H27" s="20"/>
      <c r="I27" s="20"/>
      <c r="J27" s="20"/>
      <c r="K27" s="20"/>
    </row>
    <row r="28" spans="2:20" x14ac:dyDescent="0.2">
      <c r="C28" s="12"/>
      <c r="E28" s="51"/>
      <c r="F28" s="22"/>
      <c r="G28" s="22"/>
      <c r="H28" s="22"/>
      <c r="I28" s="22"/>
      <c r="J28" s="22"/>
      <c r="K28" s="22"/>
    </row>
    <row r="29" spans="2:20" x14ac:dyDescent="0.2">
      <c r="C29" s="12"/>
      <c r="E29" s="51"/>
    </row>
    <row r="30" spans="2:20" x14ac:dyDescent="0.2">
      <c r="C30" s="12"/>
      <c r="E30" s="52"/>
    </row>
    <row r="31" spans="2:20" x14ac:dyDescent="0.2">
      <c r="C31" s="12"/>
      <c r="E31" s="51"/>
    </row>
    <row r="32" spans="2:20" x14ac:dyDescent="0.2">
      <c r="C32" s="12"/>
      <c r="E32" s="51"/>
    </row>
    <row r="33" spans="3:5" x14ac:dyDescent="0.2">
      <c r="C33" s="12"/>
      <c r="E33" s="51"/>
    </row>
    <row r="34" spans="3:5" x14ac:dyDescent="0.2">
      <c r="C34" s="12"/>
      <c r="E34" s="51"/>
    </row>
    <row r="35" spans="3:5" x14ac:dyDescent="0.2">
      <c r="C35" s="12"/>
      <c r="E35" s="51"/>
    </row>
    <row r="36" spans="3:5" x14ac:dyDescent="0.2">
      <c r="C36" s="12"/>
      <c r="E36" s="52"/>
    </row>
    <row r="37" spans="3:5" x14ac:dyDescent="0.2">
      <c r="C37" s="12"/>
      <c r="E37" s="52"/>
    </row>
    <row r="38" spans="3:5" x14ac:dyDescent="0.2">
      <c r="C38" s="12"/>
      <c r="E38" s="52"/>
    </row>
    <row r="39" spans="3:5" x14ac:dyDescent="0.2">
      <c r="C39" s="12"/>
      <c r="E39" s="52"/>
    </row>
    <row r="40" spans="3:5" x14ac:dyDescent="0.2">
      <c r="C40" s="12"/>
      <c r="E40" s="52"/>
    </row>
    <row r="41" spans="3:5" x14ac:dyDescent="0.2">
      <c r="C41" s="12"/>
      <c r="E41" s="51"/>
    </row>
    <row r="42" spans="3:5" x14ac:dyDescent="0.2">
      <c r="C42" s="12"/>
      <c r="E42" s="52"/>
    </row>
    <row r="43" spans="3:5" x14ac:dyDescent="0.2">
      <c r="C43" s="12"/>
      <c r="E43" s="52"/>
    </row>
    <row r="44" spans="3:5" x14ac:dyDescent="0.2">
      <c r="C44" s="12"/>
      <c r="E44" s="52"/>
    </row>
    <row r="45" spans="3:5" x14ac:dyDescent="0.2">
      <c r="C45" s="12"/>
      <c r="E45" s="51"/>
    </row>
    <row r="46" spans="3:5" x14ac:dyDescent="0.2">
      <c r="C46" s="12"/>
      <c r="E46" s="51"/>
    </row>
    <row r="47" spans="3:5" x14ac:dyDescent="0.2">
      <c r="C47" s="12"/>
      <c r="E47" s="51"/>
    </row>
    <row r="48" spans="3:5" x14ac:dyDescent="0.2">
      <c r="C48" s="12"/>
      <c r="E48" s="52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2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2"/>
    </row>
    <row r="59" spans="3:5" x14ac:dyDescent="0.2">
      <c r="C59" s="12"/>
      <c r="E59" s="52"/>
    </row>
    <row r="60" spans="3:5" x14ac:dyDescent="0.2">
      <c r="C60" s="12"/>
      <c r="E60" s="52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</row>
    <row r="117" spans="3:5" x14ac:dyDescent="0.2">
      <c r="C117" s="12"/>
    </row>
    <row r="118" spans="3:5" x14ac:dyDescent="0.2">
      <c r="C118" s="12"/>
    </row>
    <row r="119" spans="3:5" x14ac:dyDescent="0.2">
      <c r="C119" s="12"/>
    </row>
    <row r="120" spans="3:5" x14ac:dyDescent="0.2">
      <c r="C120" s="12"/>
    </row>
    <row r="121" spans="3:5" x14ac:dyDescent="0.2">
      <c r="C121" s="12"/>
    </row>
    <row r="122" spans="3:5" x14ac:dyDescent="0.2">
      <c r="C122" s="12"/>
    </row>
    <row r="123" spans="3:5" x14ac:dyDescent="0.2">
      <c r="C123" s="12"/>
    </row>
    <row r="124" spans="3:5" x14ac:dyDescent="0.2">
      <c r="C124" s="12"/>
    </row>
    <row r="125" spans="3:5" x14ac:dyDescent="0.2">
      <c r="C125" s="12"/>
    </row>
    <row r="126" spans="3:5" x14ac:dyDescent="0.2">
      <c r="C126" s="12"/>
    </row>
    <row r="127" spans="3:5" x14ac:dyDescent="0.2">
      <c r="C127" s="12"/>
    </row>
    <row r="128" spans="3:5" x14ac:dyDescent="0.2">
      <c r="C128" s="1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</sheetData>
  <autoFilter ref="A4:T18" xr:uid="{00000000-0009-0000-0000-000021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36:E115">
    <cfRule type="expression" dxfId="3" priority="1" stopIfTrue="1">
      <formula>$C36="小計"</formula>
    </cfRule>
    <cfRule type="expression" dxfId="2" priority="2" stopIfTrue="1">
      <formula>$C36="合計"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17" xr:uid="{00000000-0002-0000-2100-000000000000}">
      <formula1>INDIRECT("顧客マスター!a2:a60000")</formula1>
    </dataValidation>
    <dataValidation type="list" allowBlank="1" showInputMessage="1" showErrorMessage="1" sqref="B5:B17" xr:uid="{00000000-0002-0000-2100-000001000000}">
      <formula1>"営業1部,営業2部,営業3部,営業4部"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64"/>
  <dimension ref="B1:V47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V5" sqref="V5:V30"/>
    </sheetView>
  </sheetViews>
  <sheetFormatPr defaultColWidth="9" defaultRowHeight="13" outlineLevelCol="1" x14ac:dyDescent="0.2"/>
  <cols>
    <col min="1" max="1" width="1.90625" style="12" customWidth="1"/>
    <col min="2" max="2" width="6.6328125" style="12" hidden="1" customWidth="1"/>
    <col min="3" max="3" width="30.6328125" style="17" customWidth="1"/>
    <col min="4" max="4" width="30.6328125" style="12" customWidth="1"/>
    <col min="5" max="5" width="10.6328125" style="1" customWidth="1"/>
    <col min="6" max="11" width="12.453125" style="12" customWidth="1" outlineLevel="1"/>
    <col min="12" max="12" width="14.90625" style="12" customWidth="1"/>
    <col min="13" max="18" width="12.453125" style="12" customWidth="1"/>
    <col min="19" max="20" width="13.90625" style="12" bestFit="1" customWidth="1"/>
    <col min="21" max="16384" width="9" style="12"/>
  </cols>
  <sheetData>
    <row r="1" spans="2:22" ht="17.25" customHeight="1" x14ac:dyDescent="0.2">
      <c r="C1" s="13" t="s">
        <v>1636</v>
      </c>
      <c r="D1" s="14"/>
      <c r="E1" s="3"/>
      <c r="F1" s="43" t="s">
        <v>552</v>
      </c>
      <c r="G1" s="30"/>
      <c r="R1" s="19"/>
      <c r="S1" s="15" t="s">
        <v>43</v>
      </c>
      <c r="T1" s="5">
        <v>42643</v>
      </c>
    </row>
    <row r="2" spans="2:22" x14ac:dyDescent="0.2">
      <c r="C2" s="12"/>
      <c r="R2" s="463"/>
      <c r="S2" s="464"/>
      <c r="T2" s="16"/>
    </row>
    <row r="3" spans="2:22" ht="18" customHeight="1" x14ac:dyDescent="0.2">
      <c r="B3" s="465" t="s">
        <v>74</v>
      </c>
      <c r="C3" s="466" t="s">
        <v>26</v>
      </c>
      <c r="D3" s="466" t="s">
        <v>27</v>
      </c>
      <c r="E3" s="467" t="s">
        <v>64</v>
      </c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</row>
    <row r="4" spans="2:22" ht="18" customHeight="1" x14ac:dyDescent="0.2">
      <c r="B4" s="465"/>
      <c r="C4" s="466"/>
      <c r="D4" s="466"/>
      <c r="E4" s="468"/>
      <c r="F4" s="31" t="s">
        <v>28</v>
      </c>
      <c r="G4" s="31" t="s">
        <v>29</v>
      </c>
      <c r="H4" s="31" t="s">
        <v>30</v>
      </c>
      <c r="I4" s="31" t="s">
        <v>31</v>
      </c>
      <c r="J4" s="31" t="s">
        <v>32</v>
      </c>
      <c r="K4" s="31" t="s">
        <v>33</v>
      </c>
      <c r="L4" s="35" t="s">
        <v>34</v>
      </c>
      <c r="M4" s="31" t="s">
        <v>35</v>
      </c>
      <c r="N4" s="31" t="s">
        <v>36</v>
      </c>
      <c r="O4" s="31" t="s">
        <v>37</v>
      </c>
      <c r="P4" s="31" t="s">
        <v>38</v>
      </c>
      <c r="Q4" s="31" t="s">
        <v>39</v>
      </c>
      <c r="R4" s="31" t="s">
        <v>40</v>
      </c>
      <c r="S4" s="35" t="s">
        <v>41</v>
      </c>
      <c r="T4" s="32" t="s">
        <v>103</v>
      </c>
    </row>
    <row r="5" spans="2:22" ht="23.25" customHeight="1" x14ac:dyDescent="0.2">
      <c r="B5" s="33"/>
      <c r="C5" s="308" t="s">
        <v>406</v>
      </c>
      <c r="D5" s="309" t="s">
        <v>568</v>
      </c>
      <c r="E5" s="310"/>
      <c r="F5" s="307"/>
      <c r="G5" s="307"/>
      <c r="H5" s="307"/>
      <c r="I5" s="307"/>
      <c r="J5" s="307"/>
      <c r="K5" s="307"/>
      <c r="L5" s="46">
        <f>SUM(F5:K5)</f>
        <v>0</v>
      </c>
      <c r="M5" s="307"/>
      <c r="N5" s="307"/>
      <c r="O5" s="307"/>
      <c r="P5" s="307"/>
      <c r="Q5" s="307"/>
      <c r="R5" s="307"/>
      <c r="S5" s="46">
        <f>SUM(M5:R5)</f>
        <v>0</v>
      </c>
      <c r="T5" s="47">
        <f>SUM(S5,L5)</f>
        <v>0</v>
      </c>
    </row>
    <row r="6" spans="2:22" ht="23.25" customHeight="1" x14ac:dyDescent="0.2">
      <c r="B6" s="33"/>
      <c r="C6" s="308" t="s">
        <v>406</v>
      </c>
      <c r="D6" s="309" t="s">
        <v>529</v>
      </c>
      <c r="E6" s="310"/>
      <c r="F6" s="307">
        <v>1050</v>
      </c>
      <c r="G6" s="307">
        <v>1050</v>
      </c>
      <c r="H6" s="307">
        <v>1050</v>
      </c>
      <c r="I6" s="307">
        <v>1050</v>
      </c>
      <c r="J6" s="307">
        <v>1050</v>
      </c>
      <c r="K6" s="307">
        <v>1050</v>
      </c>
      <c r="L6" s="46">
        <f t="shared" ref="L6:L30" si="0">SUM(F6:K6)</f>
        <v>6300</v>
      </c>
      <c r="M6" s="307">
        <v>1050</v>
      </c>
      <c r="N6" s="307">
        <v>1050</v>
      </c>
      <c r="O6" s="307">
        <v>1050</v>
      </c>
      <c r="P6" s="307">
        <v>1050</v>
      </c>
      <c r="Q6" s="307">
        <v>1050</v>
      </c>
      <c r="R6" s="307">
        <v>1050</v>
      </c>
      <c r="S6" s="46">
        <f t="shared" ref="S6:S30" si="1">SUM(M6:R6)</f>
        <v>6300</v>
      </c>
      <c r="T6" s="47">
        <f t="shared" ref="T6:T30" si="2">SUM(S6,L6)</f>
        <v>12600</v>
      </c>
      <c r="V6" s="12" t="s">
        <v>734</v>
      </c>
    </row>
    <row r="7" spans="2:22" ht="23.25" customHeight="1" x14ac:dyDescent="0.2">
      <c r="B7" s="33"/>
      <c r="C7" s="308" t="s">
        <v>566</v>
      </c>
      <c r="D7" s="309" t="s">
        <v>681</v>
      </c>
      <c r="E7" s="310"/>
      <c r="F7" s="307"/>
      <c r="G7" s="307"/>
      <c r="H7" s="307">
        <v>3000000</v>
      </c>
      <c r="I7" s="307"/>
      <c r="J7" s="307"/>
      <c r="K7" s="307">
        <v>3000000</v>
      </c>
      <c r="L7" s="46">
        <f t="shared" si="0"/>
        <v>6000000</v>
      </c>
      <c r="M7" s="307"/>
      <c r="N7" s="307"/>
      <c r="O7" s="307">
        <v>3000000</v>
      </c>
      <c r="P7" s="307"/>
      <c r="Q7" s="307"/>
      <c r="R7" s="307">
        <v>3000000</v>
      </c>
      <c r="S7" s="46">
        <f t="shared" si="1"/>
        <v>6000000</v>
      </c>
      <c r="T7" s="47">
        <f t="shared" si="2"/>
        <v>12000000</v>
      </c>
    </row>
    <row r="8" spans="2:22" ht="23.25" customHeight="1" x14ac:dyDescent="0.2">
      <c r="B8" s="33"/>
      <c r="C8" s="308" t="s">
        <v>566</v>
      </c>
      <c r="D8" s="309" t="s">
        <v>1065</v>
      </c>
      <c r="E8" s="310"/>
      <c r="F8" s="307"/>
      <c r="G8" s="307"/>
      <c r="H8" s="307"/>
      <c r="I8" s="307"/>
      <c r="J8" s="307"/>
      <c r="K8" s="307">
        <v>2500000</v>
      </c>
      <c r="L8" s="46">
        <f t="shared" si="0"/>
        <v>2500000</v>
      </c>
      <c r="M8" s="307"/>
      <c r="N8" s="307"/>
      <c r="O8" s="307"/>
      <c r="P8" s="307"/>
      <c r="Q8" s="307"/>
      <c r="R8" s="307">
        <v>2500000</v>
      </c>
      <c r="S8" s="46">
        <f t="shared" si="1"/>
        <v>2500000</v>
      </c>
      <c r="T8" s="47">
        <f t="shared" si="2"/>
        <v>5000000</v>
      </c>
    </row>
    <row r="9" spans="2:22" ht="23.25" customHeight="1" x14ac:dyDescent="0.2">
      <c r="B9" s="33"/>
      <c r="C9" s="308" t="s">
        <v>566</v>
      </c>
      <c r="D9" s="309" t="s">
        <v>1066</v>
      </c>
      <c r="E9" s="310"/>
      <c r="F9" s="307"/>
      <c r="G9" s="307"/>
      <c r="H9" s="307"/>
      <c r="I9" s="307"/>
      <c r="J9" s="307"/>
      <c r="K9" s="307">
        <v>500000</v>
      </c>
      <c r="L9" s="46">
        <f t="shared" si="0"/>
        <v>500000</v>
      </c>
      <c r="M9" s="307"/>
      <c r="N9" s="307"/>
      <c r="O9" s="307"/>
      <c r="P9" s="307"/>
      <c r="Q9" s="307"/>
      <c r="R9" s="307">
        <v>500000</v>
      </c>
      <c r="S9" s="46">
        <f t="shared" si="1"/>
        <v>500000</v>
      </c>
      <c r="T9" s="47">
        <f t="shared" si="2"/>
        <v>1000000</v>
      </c>
    </row>
    <row r="10" spans="2:22" ht="23.25" customHeight="1" x14ac:dyDescent="0.2">
      <c r="B10" s="33"/>
      <c r="C10" s="308"/>
      <c r="D10" s="309"/>
      <c r="E10" s="310"/>
      <c r="F10" s="307"/>
      <c r="G10" s="307"/>
      <c r="H10" s="307"/>
      <c r="I10" s="307"/>
      <c r="J10" s="307"/>
      <c r="K10" s="307"/>
      <c r="L10" s="46">
        <f t="shared" si="0"/>
        <v>0</v>
      </c>
      <c r="M10" s="307"/>
      <c r="N10" s="307"/>
      <c r="O10" s="307"/>
      <c r="P10" s="307"/>
      <c r="Q10" s="307"/>
      <c r="R10" s="307"/>
      <c r="S10" s="46">
        <f t="shared" si="1"/>
        <v>0</v>
      </c>
      <c r="T10" s="47">
        <f t="shared" si="2"/>
        <v>0</v>
      </c>
    </row>
    <row r="11" spans="2:22" ht="23.25" customHeight="1" x14ac:dyDescent="0.2">
      <c r="B11" s="33"/>
      <c r="C11" s="308" t="s">
        <v>779</v>
      </c>
      <c r="D11" s="309" t="s">
        <v>1628</v>
      </c>
      <c r="E11" s="310"/>
      <c r="F11" s="307">
        <v>109000</v>
      </c>
      <c r="G11" s="307"/>
      <c r="H11" s="307"/>
      <c r="I11" s="307"/>
      <c r="J11" s="307"/>
      <c r="K11" s="307"/>
      <c r="L11" s="46">
        <f t="shared" si="0"/>
        <v>109000</v>
      </c>
      <c r="M11" s="307"/>
      <c r="N11" s="307"/>
      <c r="O11" s="307"/>
      <c r="P11" s="307"/>
      <c r="Q11" s="307"/>
      <c r="R11" s="307"/>
      <c r="S11" s="46">
        <f t="shared" si="1"/>
        <v>0</v>
      </c>
      <c r="T11" s="47">
        <f t="shared" si="2"/>
        <v>109000</v>
      </c>
      <c r="V11" s="12" t="s">
        <v>734</v>
      </c>
    </row>
    <row r="12" spans="2:22" ht="23.25" customHeight="1" x14ac:dyDescent="0.2">
      <c r="B12" s="33"/>
      <c r="C12" s="308" t="s">
        <v>779</v>
      </c>
      <c r="D12" s="309" t="s">
        <v>1629</v>
      </c>
      <c r="E12" s="310"/>
      <c r="F12" s="307"/>
      <c r="G12" s="307"/>
      <c r="H12" s="307">
        <v>1420630</v>
      </c>
      <c r="I12" s="307"/>
      <c r="J12" s="307"/>
      <c r="K12" s="307"/>
      <c r="L12" s="46">
        <f t="shared" si="0"/>
        <v>1420630</v>
      </c>
      <c r="M12" s="307"/>
      <c r="N12" s="307"/>
      <c r="O12" s="307">
        <v>678670</v>
      </c>
      <c r="P12" s="307"/>
      <c r="Q12" s="307"/>
      <c r="R12" s="307"/>
      <c r="S12" s="46">
        <f t="shared" si="1"/>
        <v>678670</v>
      </c>
      <c r="T12" s="47">
        <f t="shared" si="2"/>
        <v>2099300</v>
      </c>
    </row>
    <row r="13" spans="2:22" ht="23.25" customHeight="1" x14ac:dyDescent="0.2">
      <c r="B13" s="33"/>
      <c r="C13" s="308" t="s">
        <v>779</v>
      </c>
      <c r="D13" s="309" t="s">
        <v>1160</v>
      </c>
      <c r="E13" s="310"/>
      <c r="F13" s="307"/>
      <c r="G13" s="307"/>
      <c r="H13" s="307">
        <v>1861200</v>
      </c>
      <c r="I13" s="307"/>
      <c r="J13" s="307"/>
      <c r="K13" s="307"/>
      <c r="L13" s="46">
        <f t="shared" si="0"/>
        <v>1861200</v>
      </c>
      <c r="M13" s="307"/>
      <c r="N13" s="307"/>
      <c r="O13" s="307"/>
      <c r="P13" s="307"/>
      <c r="Q13" s="307"/>
      <c r="R13" s="307"/>
      <c r="S13" s="46">
        <f t="shared" si="1"/>
        <v>0</v>
      </c>
      <c r="T13" s="47">
        <f t="shared" si="2"/>
        <v>1861200</v>
      </c>
    </row>
    <row r="14" spans="2:22" ht="23.25" customHeight="1" x14ac:dyDescent="0.2">
      <c r="B14" s="33"/>
      <c r="C14" s="308" t="s">
        <v>814</v>
      </c>
      <c r="D14" s="309" t="s">
        <v>1630</v>
      </c>
      <c r="E14" s="310"/>
      <c r="F14" s="307"/>
      <c r="G14" s="307"/>
      <c r="H14" s="307"/>
      <c r="I14" s="307"/>
      <c r="J14" s="307">
        <v>48800</v>
      </c>
      <c r="K14" s="307"/>
      <c r="L14" s="46">
        <f t="shared" si="0"/>
        <v>48800</v>
      </c>
      <c r="M14" s="307"/>
      <c r="N14" s="307"/>
      <c r="O14" s="307"/>
      <c r="P14" s="307"/>
      <c r="Q14" s="307"/>
      <c r="R14" s="307"/>
      <c r="S14" s="46">
        <f t="shared" si="1"/>
        <v>0</v>
      </c>
      <c r="T14" s="47">
        <f t="shared" si="2"/>
        <v>48800</v>
      </c>
    </row>
    <row r="15" spans="2:22" ht="23.25" customHeight="1" x14ac:dyDescent="0.2">
      <c r="B15" s="33"/>
      <c r="C15" s="308" t="s">
        <v>1573</v>
      </c>
      <c r="D15" s="309" t="s">
        <v>1628</v>
      </c>
      <c r="E15" s="310"/>
      <c r="F15" s="307"/>
      <c r="G15" s="307"/>
      <c r="H15" s="307"/>
      <c r="I15" s="307"/>
      <c r="J15" s="307"/>
      <c r="K15" s="307"/>
      <c r="L15" s="46">
        <f t="shared" si="0"/>
        <v>0</v>
      </c>
      <c r="M15" s="307"/>
      <c r="N15" s="307"/>
      <c r="O15" s="307">
        <v>189170</v>
      </c>
      <c r="P15" s="307"/>
      <c r="Q15" s="307"/>
      <c r="R15" s="307"/>
      <c r="S15" s="46">
        <f t="shared" si="1"/>
        <v>189170</v>
      </c>
      <c r="T15" s="47">
        <f t="shared" si="2"/>
        <v>189170</v>
      </c>
    </row>
    <row r="16" spans="2:22" ht="23.25" customHeight="1" x14ac:dyDescent="0.2">
      <c r="B16" s="33"/>
      <c r="C16" s="308" t="s">
        <v>853</v>
      </c>
      <c r="D16" s="309" t="s">
        <v>1631</v>
      </c>
      <c r="E16" s="310"/>
      <c r="F16" s="307"/>
      <c r="G16" s="307"/>
      <c r="H16" s="307"/>
      <c r="I16" s="307"/>
      <c r="J16" s="307"/>
      <c r="K16" s="307"/>
      <c r="L16" s="46">
        <f t="shared" si="0"/>
        <v>0</v>
      </c>
      <c r="M16" s="307"/>
      <c r="N16" s="307">
        <v>41470</v>
      </c>
      <c r="O16" s="307"/>
      <c r="P16" s="307"/>
      <c r="Q16" s="307"/>
      <c r="R16" s="307"/>
      <c r="S16" s="46">
        <f t="shared" si="1"/>
        <v>41470</v>
      </c>
      <c r="T16" s="47">
        <f t="shared" si="2"/>
        <v>41470</v>
      </c>
    </row>
    <row r="17" spans="2:22" ht="23.25" customHeight="1" x14ac:dyDescent="0.2">
      <c r="B17" s="33"/>
      <c r="C17" s="308" t="s">
        <v>912</v>
      </c>
      <c r="D17" s="309" t="s">
        <v>1160</v>
      </c>
      <c r="E17" s="310"/>
      <c r="F17" s="307"/>
      <c r="G17" s="307"/>
      <c r="H17" s="307"/>
      <c r="I17" s="307"/>
      <c r="J17" s="307"/>
      <c r="K17" s="307"/>
      <c r="L17" s="46">
        <f t="shared" si="0"/>
        <v>0</v>
      </c>
      <c r="M17" s="307"/>
      <c r="N17" s="307"/>
      <c r="O17" s="307"/>
      <c r="P17" s="307">
        <v>199080</v>
      </c>
      <c r="Q17" s="307"/>
      <c r="R17" s="307"/>
      <c r="S17" s="46">
        <f t="shared" si="1"/>
        <v>199080</v>
      </c>
      <c r="T17" s="47">
        <f t="shared" si="2"/>
        <v>199080</v>
      </c>
    </row>
    <row r="18" spans="2:22" ht="23.25" customHeight="1" x14ac:dyDescent="0.2">
      <c r="B18" s="33"/>
      <c r="C18" s="308" t="s">
        <v>969</v>
      </c>
      <c r="D18" s="309" t="s">
        <v>1067</v>
      </c>
      <c r="E18" s="310"/>
      <c r="F18" s="307"/>
      <c r="G18" s="307"/>
      <c r="H18" s="307"/>
      <c r="I18" s="307"/>
      <c r="J18" s="307"/>
      <c r="K18" s="307"/>
      <c r="L18" s="46">
        <f t="shared" si="0"/>
        <v>0</v>
      </c>
      <c r="M18" s="307"/>
      <c r="N18" s="307"/>
      <c r="O18" s="307"/>
      <c r="P18" s="307"/>
      <c r="Q18" s="307">
        <v>34940</v>
      </c>
      <c r="R18" s="307"/>
      <c r="S18" s="46">
        <f t="shared" si="1"/>
        <v>34940</v>
      </c>
      <c r="T18" s="47">
        <f t="shared" si="2"/>
        <v>34940</v>
      </c>
    </row>
    <row r="19" spans="2:22" ht="23.25" customHeight="1" x14ac:dyDescent="0.2">
      <c r="B19" s="33"/>
      <c r="C19" s="308" t="s">
        <v>1075</v>
      </c>
      <c r="D19" s="309" t="s">
        <v>1153</v>
      </c>
      <c r="E19" s="310"/>
      <c r="F19" s="307">
        <v>144000</v>
      </c>
      <c r="G19" s="307"/>
      <c r="H19" s="307"/>
      <c r="I19" s="307"/>
      <c r="J19" s="307"/>
      <c r="K19" s="307"/>
      <c r="L19" s="46">
        <f t="shared" si="0"/>
        <v>144000</v>
      </c>
      <c r="M19" s="307"/>
      <c r="N19" s="307"/>
      <c r="O19" s="307"/>
      <c r="P19" s="307"/>
      <c r="Q19" s="307"/>
      <c r="R19" s="307"/>
      <c r="S19" s="46">
        <f t="shared" si="1"/>
        <v>0</v>
      </c>
      <c r="T19" s="47">
        <f t="shared" si="2"/>
        <v>144000</v>
      </c>
      <c r="V19" s="12" t="s">
        <v>734</v>
      </c>
    </row>
    <row r="20" spans="2:22" ht="23.25" customHeight="1" x14ac:dyDescent="0.2">
      <c r="B20" s="33"/>
      <c r="C20" s="308" t="s">
        <v>1077</v>
      </c>
      <c r="D20" s="309" t="s">
        <v>1067</v>
      </c>
      <c r="E20" s="310"/>
      <c r="F20" s="307">
        <v>73240</v>
      </c>
      <c r="G20" s="307"/>
      <c r="H20" s="307"/>
      <c r="I20" s="307"/>
      <c r="J20" s="307"/>
      <c r="K20" s="307"/>
      <c r="L20" s="46">
        <f t="shared" si="0"/>
        <v>73240</v>
      </c>
      <c r="M20" s="307"/>
      <c r="N20" s="307"/>
      <c r="O20" s="307"/>
      <c r="P20" s="307"/>
      <c r="Q20" s="307"/>
      <c r="R20" s="307"/>
      <c r="S20" s="46">
        <f t="shared" si="1"/>
        <v>0</v>
      </c>
      <c r="T20" s="47">
        <f t="shared" si="2"/>
        <v>73240</v>
      </c>
      <c r="V20" s="12" t="s">
        <v>734</v>
      </c>
    </row>
    <row r="21" spans="2:22" ht="23.25" customHeight="1" x14ac:dyDescent="0.2">
      <c r="B21" s="33"/>
      <c r="C21" s="308" t="s">
        <v>1078</v>
      </c>
      <c r="D21" s="309" t="s">
        <v>1632</v>
      </c>
      <c r="E21" s="310"/>
      <c r="F21" s="307">
        <v>31600</v>
      </c>
      <c r="G21" s="307"/>
      <c r="H21" s="307"/>
      <c r="I21" s="307"/>
      <c r="J21" s="307"/>
      <c r="K21" s="307"/>
      <c r="L21" s="46">
        <f t="shared" si="0"/>
        <v>31600</v>
      </c>
      <c r="M21" s="307"/>
      <c r="N21" s="307"/>
      <c r="O21" s="307"/>
      <c r="P21" s="307"/>
      <c r="Q21" s="307"/>
      <c r="R21" s="307"/>
      <c r="S21" s="46">
        <f t="shared" si="1"/>
        <v>0</v>
      </c>
      <c r="T21" s="47">
        <f t="shared" si="2"/>
        <v>31600</v>
      </c>
      <c r="V21" s="12" t="s">
        <v>734</v>
      </c>
    </row>
    <row r="22" spans="2:22" ht="23.25" customHeight="1" x14ac:dyDescent="0.2">
      <c r="B22" s="33"/>
      <c r="C22" s="308" t="s">
        <v>1085</v>
      </c>
      <c r="D22" s="309" t="s">
        <v>1154</v>
      </c>
      <c r="E22" s="310"/>
      <c r="F22" s="307"/>
      <c r="G22" s="307">
        <v>4000</v>
      </c>
      <c r="H22" s="307"/>
      <c r="I22" s="307"/>
      <c r="J22" s="307"/>
      <c r="K22" s="307"/>
      <c r="L22" s="46">
        <f t="shared" si="0"/>
        <v>4000</v>
      </c>
      <c r="M22" s="307"/>
      <c r="N22" s="307"/>
      <c r="O22" s="307"/>
      <c r="P22" s="307"/>
      <c r="Q22" s="307"/>
      <c r="R22" s="307"/>
      <c r="S22" s="46">
        <f t="shared" si="1"/>
        <v>0</v>
      </c>
      <c r="T22" s="47">
        <f t="shared" si="2"/>
        <v>4000</v>
      </c>
    </row>
    <row r="23" spans="2:22" ht="23.25" customHeight="1" x14ac:dyDescent="0.2">
      <c r="B23" s="33"/>
      <c r="C23" s="308" t="s">
        <v>1100</v>
      </c>
      <c r="D23" s="309" t="s">
        <v>1155</v>
      </c>
      <c r="E23" s="310"/>
      <c r="F23" s="307"/>
      <c r="G23" s="307"/>
      <c r="H23" s="307">
        <v>265000</v>
      </c>
      <c r="I23" s="307"/>
      <c r="J23" s="307"/>
      <c r="K23" s="307"/>
      <c r="L23" s="46">
        <f t="shared" si="0"/>
        <v>265000</v>
      </c>
      <c r="M23" s="307"/>
      <c r="N23" s="307"/>
      <c r="O23" s="307"/>
      <c r="P23" s="307"/>
      <c r="Q23" s="307"/>
      <c r="R23" s="307"/>
      <c r="S23" s="46">
        <f t="shared" si="1"/>
        <v>0</v>
      </c>
      <c r="T23" s="47">
        <f t="shared" si="2"/>
        <v>265000</v>
      </c>
    </row>
    <row r="24" spans="2:22" ht="23.25" customHeight="1" x14ac:dyDescent="0.2">
      <c r="B24" s="33"/>
      <c r="C24" s="308" t="s">
        <v>1121</v>
      </c>
      <c r="D24" s="309" t="s">
        <v>1067</v>
      </c>
      <c r="E24" s="310"/>
      <c r="F24" s="307"/>
      <c r="G24" s="307"/>
      <c r="H24" s="307"/>
      <c r="I24" s="307"/>
      <c r="J24" s="307">
        <v>437440</v>
      </c>
      <c r="K24" s="307"/>
      <c r="L24" s="46">
        <f t="shared" si="0"/>
        <v>437440</v>
      </c>
      <c r="M24" s="307"/>
      <c r="N24" s="307"/>
      <c r="O24" s="307"/>
      <c r="P24" s="307"/>
      <c r="Q24" s="307"/>
      <c r="R24" s="307"/>
      <c r="S24" s="46">
        <f t="shared" si="1"/>
        <v>0</v>
      </c>
      <c r="T24" s="47">
        <f t="shared" si="2"/>
        <v>437440</v>
      </c>
    </row>
    <row r="25" spans="2:22" ht="23.25" customHeight="1" x14ac:dyDescent="0.2">
      <c r="B25" s="33"/>
      <c r="C25" s="308" t="s">
        <v>1129</v>
      </c>
      <c r="D25" s="309" t="s">
        <v>1067</v>
      </c>
      <c r="E25" s="310"/>
      <c r="F25" s="307"/>
      <c r="G25" s="307"/>
      <c r="H25" s="307"/>
      <c r="I25" s="307"/>
      <c r="J25" s="307">
        <v>69380</v>
      </c>
      <c r="K25" s="307"/>
      <c r="L25" s="46">
        <f t="shared" si="0"/>
        <v>69380</v>
      </c>
      <c r="M25" s="307"/>
      <c r="N25" s="307"/>
      <c r="O25" s="307"/>
      <c r="P25" s="307"/>
      <c r="Q25" s="307"/>
      <c r="R25" s="307"/>
      <c r="S25" s="46">
        <f t="shared" si="1"/>
        <v>0</v>
      </c>
      <c r="T25" s="47">
        <f t="shared" si="2"/>
        <v>69380</v>
      </c>
    </row>
    <row r="26" spans="2:22" ht="23.25" customHeight="1" x14ac:dyDescent="0.2">
      <c r="B26" s="33"/>
      <c r="C26" s="308" t="s">
        <v>1158</v>
      </c>
      <c r="D26" s="309" t="s">
        <v>1160</v>
      </c>
      <c r="E26" s="310"/>
      <c r="F26" s="307"/>
      <c r="G26" s="307"/>
      <c r="H26" s="307"/>
      <c r="I26" s="307"/>
      <c r="J26" s="307"/>
      <c r="K26" s="307">
        <v>120000</v>
      </c>
      <c r="L26" s="46">
        <f t="shared" si="0"/>
        <v>120000</v>
      </c>
      <c r="M26" s="307"/>
      <c r="N26" s="307"/>
      <c r="O26" s="307"/>
      <c r="P26" s="307"/>
      <c r="Q26" s="307"/>
      <c r="R26" s="307"/>
      <c r="S26" s="46">
        <f t="shared" si="1"/>
        <v>0</v>
      </c>
      <c r="T26" s="47">
        <f t="shared" si="2"/>
        <v>120000</v>
      </c>
    </row>
    <row r="27" spans="2:22" ht="23.25" customHeight="1" x14ac:dyDescent="0.2">
      <c r="B27" s="33"/>
      <c r="C27" s="308" t="s">
        <v>1192</v>
      </c>
      <c r="D27" s="309" t="s">
        <v>1067</v>
      </c>
      <c r="E27" s="310"/>
      <c r="F27" s="307"/>
      <c r="G27" s="307"/>
      <c r="H27" s="307"/>
      <c r="I27" s="307"/>
      <c r="J27" s="307"/>
      <c r="K27" s="307"/>
      <c r="L27" s="46">
        <f t="shared" si="0"/>
        <v>0</v>
      </c>
      <c r="M27" s="307"/>
      <c r="N27" s="307">
        <v>34940</v>
      </c>
      <c r="O27" s="307">
        <v>34940</v>
      </c>
      <c r="P27" s="307"/>
      <c r="Q27" s="307"/>
      <c r="R27" s="307"/>
      <c r="S27" s="46">
        <f t="shared" si="1"/>
        <v>69880</v>
      </c>
      <c r="T27" s="47">
        <f t="shared" si="2"/>
        <v>69880</v>
      </c>
    </row>
    <row r="28" spans="2:22" ht="23.25" customHeight="1" x14ac:dyDescent="0.2">
      <c r="B28" s="33"/>
      <c r="C28" s="308" t="s">
        <v>1466</v>
      </c>
      <c r="D28" s="309" t="s">
        <v>1160</v>
      </c>
      <c r="E28" s="310"/>
      <c r="F28" s="307"/>
      <c r="G28" s="307"/>
      <c r="H28" s="307"/>
      <c r="I28" s="307"/>
      <c r="J28" s="307"/>
      <c r="K28" s="307"/>
      <c r="L28" s="46">
        <f t="shared" si="0"/>
        <v>0</v>
      </c>
      <c r="M28" s="307"/>
      <c r="N28" s="307"/>
      <c r="O28" s="307"/>
      <c r="P28" s="307">
        <v>1950000</v>
      </c>
      <c r="Q28" s="307"/>
      <c r="R28" s="307"/>
      <c r="S28" s="46">
        <f t="shared" si="1"/>
        <v>1950000</v>
      </c>
      <c r="T28" s="47">
        <f t="shared" si="2"/>
        <v>1950000</v>
      </c>
    </row>
    <row r="29" spans="2:22" ht="23.25" customHeight="1" x14ac:dyDescent="0.2">
      <c r="B29" s="33"/>
      <c r="C29" s="308"/>
      <c r="D29" s="309"/>
      <c r="E29" s="310"/>
      <c r="F29" s="307"/>
      <c r="G29" s="307"/>
      <c r="H29" s="307"/>
      <c r="I29" s="307"/>
      <c r="J29" s="307"/>
      <c r="K29" s="307"/>
      <c r="L29" s="46">
        <f t="shared" si="0"/>
        <v>0</v>
      </c>
      <c r="M29" s="307"/>
      <c r="N29" s="307"/>
      <c r="O29" s="307"/>
      <c r="P29" s="307"/>
      <c r="Q29" s="307"/>
      <c r="R29" s="307"/>
      <c r="S29" s="46">
        <f t="shared" si="1"/>
        <v>0</v>
      </c>
      <c r="T29" s="47">
        <f t="shared" si="2"/>
        <v>0</v>
      </c>
    </row>
    <row r="30" spans="2:22" ht="23.25" customHeight="1" x14ac:dyDescent="0.2">
      <c r="B30" s="33"/>
      <c r="C30" s="308"/>
      <c r="D30" s="309"/>
      <c r="E30" s="310"/>
      <c r="F30" s="307"/>
      <c r="G30" s="307"/>
      <c r="H30" s="307"/>
      <c r="I30" s="307"/>
      <c r="J30" s="307"/>
      <c r="K30" s="307"/>
      <c r="L30" s="46">
        <f t="shared" si="0"/>
        <v>0</v>
      </c>
      <c r="M30" s="307"/>
      <c r="N30" s="307"/>
      <c r="O30" s="307"/>
      <c r="P30" s="307"/>
      <c r="Q30" s="307"/>
      <c r="R30" s="307"/>
      <c r="S30" s="46">
        <f t="shared" si="1"/>
        <v>0</v>
      </c>
      <c r="T30" s="47">
        <f t="shared" si="2"/>
        <v>0</v>
      </c>
    </row>
    <row r="31" spans="2:22" x14ac:dyDescent="0.2">
      <c r="C31" s="12"/>
      <c r="D31" s="20"/>
      <c r="E31" s="51"/>
      <c r="F31" s="54">
        <f t="shared" ref="F31:T31" si="3">SUM(F5:F30)</f>
        <v>358890</v>
      </c>
      <c r="G31" s="54">
        <f t="shared" si="3"/>
        <v>5050</v>
      </c>
      <c r="H31" s="54">
        <f t="shared" si="3"/>
        <v>6547880</v>
      </c>
      <c r="I31" s="54">
        <f t="shared" si="3"/>
        <v>1050</v>
      </c>
      <c r="J31" s="54">
        <f t="shared" si="3"/>
        <v>556670</v>
      </c>
      <c r="K31" s="54">
        <f t="shared" si="3"/>
        <v>6121050</v>
      </c>
      <c r="L31" s="54">
        <f t="shared" si="3"/>
        <v>13590590</v>
      </c>
      <c r="M31" s="54">
        <f t="shared" si="3"/>
        <v>1050</v>
      </c>
      <c r="N31" s="54">
        <f t="shared" si="3"/>
        <v>77460</v>
      </c>
      <c r="O31" s="54">
        <f t="shared" si="3"/>
        <v>3903830</v>
      </c>
      <c r="P31" s="54">
        <f t="shared" si="3"/>
        <v>2150130</v>
      </c>
      <c r="Q31" s="54">
        <f t="shared" si="3"/>
        <v>35990</v>
      </c>
      <c r="R31" s="54">
        <f t="shared" si="3"/>
        <v>6001050</v>
      </c>
      <c r="S31" s="54">
        <f t="shared" si="3"/>
        <v>12169510</v>
      </c>
      <c r="T31" s="54">
        <f t="shared" si="3"/>
        <v>25760100</v>
      </c>
    </row>
    <row r="32" spans="2:22" x14ac:dyDescent="0.2">
      <c r="C32" s="21"/>
      <c r="D32" s="20"/>
      <c r="E32" s="51"/>
      <c r="F32" s="22"/>
      <c r="G32" s="22"/>
      <c r="H32" s="22"/>
      <c r="I32" s="22"/>
      <c r="J32" s="22"/>
      <c r="K32" s="22"/>
      <c r="L32" s="20"/>
      <c r="M32" s="22"/>
      <c r="N32" s="22"/>
      <c r="O32" s="22"/>
      <c r="P32" s="22"/>
      <c r="Q32" s="22"/>
      <c r="R32" s="22"/>
      <c r="S32" s="20"/>
      <c r="T32" s="22"/>
    </row>
    <row r="33" spans="3:12" x14ac:dyDescent="0.2">
      <c r="C33" s="12"/>
      <c r="E33" s="51"/>
      <c r="J33" s="20"/>
      <c r="L33" s="22"/>
    </row>
    <row r="34" spans="3:12" x14ac:dyDescent="0.2">
      <c r="C34" s="12"/>
      <c r="E34" s="51"/>
      <c r="L34" s="22"/>
    </row>
    <row r="35" spans="3:12" x14ac:dyDescent="0.2">
      <c r="C35" s="12"/>
      <c r="E35" s="51"/>
    </row>
    <row r="36" spans="3:12" x14ac:dyDescent="0.2">
      <c r="C36" s="12"/>
      <c r="E36" s="51"/>
    </row>
    <row r="37" spans="3:12" x14ac:dyDescent="0.2">
      <c r="C37" s="12"/>
      <c r="E37" s="51"/>
    </row>
    <row r="38" spans="3:12" x14ac:dyDescent="0.2">
      <c r="C38" s="12"/>
      <c r="E38" s="51"/>
    </row>
    <row r="39" spans="3:12" x14ac:dyDescent="0.2">
      <c r="C39" s="12"/>
      <c r="E39" s="51"/>
    </row>
    <row r="40" spans="3:12" x14ac:dyDescent="0.2">
      <c r="C40" s="12"/>
      <c r="E40" s="51"/>
      <c r="F40" s="20"/>
      <c r="G40" s="20"/>
      <c r="H40" s="20"/>
      <c r="I40" s="20"/>
      <c r="J40" s="20"/>
      <c r="K40" s="20"/>
    </row>
    <row r="41" spans="3:12" x14ac:dyDescent="0.2">
      <c r="C41" s="12"/>
      <c r="E41" s="51"/>
      <c r="F41" s="22"/>
      <c r="G41" s="22"/>
      <c r="H41" s="22"/>
      <c r="I41" s="22"/>
      <c r="J41" s="22"/>
      <c r="K41" s="22"/>
    </row>
    <row r="42" spans="3:12" x14ac:dyDescent="0.2">
      <c r="C42" s="12"/>
      <c r="E42" s="51"/>
    </row>
    <row r="43" spans="3:12" x14ac:dyDescent="0.2">
      <c r="C43" s="12"/>
      <c r="E43" s="52"/>
    </row>
    <row r="44" spans="3:12" x14ac:dyDescent="0.2">
      <c r="C44" s="12"/>
      <c r="E44" s="51"/>
    </row>
    <row r="45" spans="3:12" x14ac:dyDescent="0.2">
      <c r="C45" s="12"/>
      <c r="E45" s="51"/>
    </row>
    <row r="46" spans="3:12" x14ac:dyDescent="0.2">
      <c r="C46" s="12"/>
      <c r="E46" s="51"/>
    </row>
    <row r="47" spans="3:12" x14ac:dyDescent="0.2">
      <c r="C47" s="12"/>
      <c r="E47" s="51"/>
    </row>
    <row r="48" spans="3:12" x14ac:dyDescent="0.2">
      <c r="C48" s="12"/>
      <c r="E48" s="51"/>
    </row>
    <row r="49" spans="3:5" x14ac:dyDescent="0.2">
      <c r="C49" s="12"/>
      <c r="E49" s="52"/>
    </row>
    <row r="50" spans="3:5" x14ac:dyDescent="0.2">
      <c r="C50" s="12"/>
      <c r="E50" s="52"/>
    </row>
    <row r="51" spans="3:5" x14ac:dyDescent="0.2">
      <c r="C51" s="12"/>
      <c r="E51" s="52"/>
    </row>
    <row r="52" spans="3:5" x14ac:dyDescent="0.2">
      <c r="C52" s="12"/>
      <c r="E52" s="52"/>
    </row>
    <row r="53" spans="3:5" x14ac:dyDescent="0.2">
      <c r="C53" s="12"/>
      <c r="E53" s="52"/>
    </row>
    <row r="54" spans="3:5" x14ac:dyDescent="0.2">
      <c r="C54" s="12"/>
      <c r="E54" s="51"/>
    </row>
    <row r="55" spans="3:5" x14ac:dyDescent="0.2">
      <c r="C55" s="12"/>
      <c r="E55" s="52"/>
    </row>
    <row r="56" spans="3:5" x14ac:dyDescent="0.2">
      <c r="C56" s="12"/>
      <c r="E56" s="52"/>
    </row>
    <row r="57" spans="3:5" x14ac:dyDescent="0.2">
      <c r="C57" s="12"/>
      <c r="E57" s="52"/>
    </row>
    <row r="58" spans="3:5" x14ac:dyDescent="0.2">
      <c r="C58" s="12"/>
      <c r="E58" s="51"/>
    </row>
    <row r="59" spans="3:5" x14ac:dyDescent="0.2">
      <c r="C59" s="12"/>
      <c r="E59" s="51"/>
    </row>
    <row r="60" spans="3:5" x14ac:dyDescent="0.2">
      <c r="C60" s="12"/>
      <c r="E60" s="51"/>
    </row>
    <row r="61" spans="3:5" x14ac:dyDescent="0.2">
      <c r="C61" s="12"/>
      <c r="E61" s="52"/>
    </row>
    <row r="62" spans="3:5" x14ac:dyDescent="0.2">
      <c r="C62" s="12"/>
      <c r="E62" s="52"/>
    </row>
    <row r="63" spans="3:5" x14ac:dyDescent="0.2">
      <c r="C63" s="12"/>
      <c r="E63" s="52"/>
    </row>
    <row r="64" spans="3:5" x14ac:dyDescent="0.2">
      <c r="C64" s="12"/>
      <c r="E64" s="52"/>
    </row>
    <row r="65" spans="3:5" x14ac:dyDescent="0.2">
      <c r="C65" s="12"/>
      <c r="E65" s="52"/>
    </row>
    <row r="66" spans="3:5" x14ac:dyDescent="0.2">
      <c r="C66" s="12"/>
      <c r="E66" s="52"/>
    </row>
    <row r="67" spans="3:5" x14ac:dyDescent="0.2">
      <c r="C67" s="12"/>
      <c r="E67" s="52"/>
    </row>
    <row r="68" spans="3:5" x14ac:dyDescent="0.2">
      <c r="C68" s="12"/>
      <c r="E68" s="52"/>
    </row>
    <row r="69" spans="3:5" x14ac:dyDescent="0.2">
      <c r="C69" s="12"/>
      <c r="E69" s="52"/>
    </row>
    <row r="70" spans="3:5" x14ac:dyDescent="0.2">
      <c r="C70" s="12"/>
      <c r="E70" s="52"/>
    </row>
    <row r="71" spans="3:5" x14ac:dyDescent="0.2">
      <c r="C71" s="12"/>
      <c r="E71" s="52"/>
    </row>
    <row r="72" spans="3:5" x14ac:dyDescent="0.2">
      <c r="C72" s="12"/>
      <c r="E72" s="52"/>
    </row>
    <row r="73" spans="3:5" x14ac:dyDescent="0.2">
      <c r="C73" s="12"/>
      <c r="E73" s="52"/>
    </row>
    <row r="74" spans="3:5" x14ac:dyDescent="0.2">
      <c r="C74" s="12"/>
      <c r="E74" s="52"/>
    </row>
    <row r="75" spans="3:5" x14ac:dyDescent="0.2">
      <c r="C75" s="12"/>
      <c r="E75" s="52"/>
    </row>
    <row r="76" spans="3:5" x14ac:dyDescent="0.2">
      <c r="C76" s="12"/>
      <c r="E76" s="52"/>
    </row>
    <row r="77" spans="3:5" x14ac:dyDescent="0.2">
      <c r="C77" s="12"/>
      <c r="E77" s="52"/>
    </row>
    <row r="78" spans="3:5" x14ac:dyDescent="0.2">
      <c r="C78" s="12"/>
      <c r="E78" s="52"/>
    </row>
    <row r="79" spans="3:5" x14ac:dyDescent="0.2">
      <c r="C79" s="12"/>
      <c r="E79" s="52"/>
    </row>
    <row r="80" spans="3:5" x14ac:dyDescent="0.2">
      <c r="C80" s="12"/>
      <c r="E80" s="52"/>
    </row>
    <row r="81" spans="3:5" x14ac:dyDescent="0.2">
      <c r="C81" s="12"/>
      <c r="E81" s="52"/>
    </row>
    <row r="82" spans="3:5" x14ac:dyDescent="0.2">
      <c r="C82" s="12"/>
      <c r="E82" s="52"/>
    </row>
    <row r="83" spans="3:5" x14ac:dyDescent="0.2">
      <c r="C83" s="12"/>
      <c r="E83" s="52"/>
    </row>
    <row r="84" spans="3:5" x14ac:dyDescent="0.2">
      <c r="C84" s="12"/>
      <c r="E84" s="52"/>
    </row>
    <row r="85" spans="3:5" x14ac:dyDescent="0.2">
      <c r="C85" s="12"/>
      <c r="E85" s="52"/>
    </row>
    <row r="86" spans="3:5" x14ac:dyDescent="0.2">
      <c r="C86" s="12"/>
      <c r="E86" s="52"/>
    </row>
    <row r="87" spans="3:5" x14ac:dyDescent="0.2">
      <c r="C87" s="12"/>
      <c r="E87" s="52"/>
    </row>
    <row r="88" spans="3:5" x14ac:dyDescent="0.2">
      <c r="C88" s="12"/>
      <c r="E88" s="52"/>
    </row>
    <row r="89" spans="3:5" x14ac:dyDescent="0.2">
      <c r="C89" s="12"/>
      <c r="E89" s="52"/>
    </row>
    <row r="90" spans="3:5" x14ac:dyDescent="0.2">
      <c r="C90" s="12"/>
      <c r="E90" s="52"/>
    </row>
    <row r="91" spans="3:5" x14ac:dyDescent="0.2">
      <c r="C91" s="12"/>
      <c r="E91" s="52"/>
    </row>
    <row r="92" spans="3:5" x14ac:dyDescent="0.2">
      <c r="C92" s="12"/>
      <c r="E92" s="52"/>
    </row>
    <row r="93" spans="3:5" x14ac:dyDescent="0.2">
      <c r="C93" s="12"/>
      <c r="E93" s="52"/>
    </row>
    <row r="94" spans="3:5" x14ac:dyDescent="0.2">
      <c r="C94" s="12"/>
      <c r="E94" s="52"/>
    </row>
    <row r="95" spans="3:5" x14ac:dyDescent="0.2">
      <c r="C95" s="12"/>
      <c r="E95" s="52"/>
    </row>
    <row r="96" spans="3:5" x14ac:dyDescent="0.2">
      <c r="C96" s="12"/>
      <c r="E96" s="52"/>
    </row>
    <row r="97" spans="3:5" x14ac:dyDescent="0.2">
      <c r="C97" s="12"/>
      <c r="E97" s="52"/>
    </row>
    <row r="98" spans="3:5" x14ac:dyDescent="0.2">
      <c r="C98" s="12"/>
      <c r="E98" s="52"/>
    </row>
    <row r="99" spans="3:5" x14ac:dyDescent="0.2">
      <c r="C99" s="12"/>
      <c r="E99" s="52"/>
    </row>
    <row r="100" spans="3:5" x14ac:dyDescent="0.2">
      <c r="C100" s="12"/>
      <c r="E100" s="52"/>
    </row>
    <row r="101" spans="3:5" x14ac:dyDescent="0.2">
      <c r="C101" s="12"/>
      <c r="E101" s="52"/>
    </row>
    <row r="102" spans="3:5" x14ac:dyDescent="0.2">
      <c r="C102" s="12"/>
      <c r="E102" s="52"/>
    </row>
    <row r="103" spans="3:5" x14ac:dyDescent="0.2">
      <c r="C103" s="12"/>
      <c r="E103" s="52"/>
    </row>
    <row r="104" spans="3:5" x14ac:dyDescent="0.2">
      <c r="C104" s="12"/>
      <c r="E104" s="52"/>
    </row>
    <row r="105" spans="3:5" x14ac:dyDescent="0.2">
      <c r="C105" s="12"/>
      <c r="E105" s="52"/>
    </row>
    <row r="106" spans="3:5" x14ac:dyDescent="0.2">
      <c r="C106" s="12"/>
      <c r="E106" s="52"/>
    </row>
    <row r="107" spans="3:5" x14ac:dyDescent="0.2">
      <c r="C107" s="12"/>
      <c r="E107" s="52"/>
    </row>
    <row r="108" spans="3:5" x14ac:dyDescent="0.2">
      <c r="C108" s="12"/>
      <c r="E108" s="52"/>
    </row>
    <row r="109" spans="3:5" x14ac:dyDescent="0.2">
      <c r="C109" s="12"/>
      <c r="E109" s="52"/>
    </row>
    <row r="110" spans="3:5" x14ac:dyDescent="0.2">
      <c r="C110" s="12"/>
      <c r="E110" s="52"/>
    </row>
    <row r="111" spans="3:5" x14ac:dyDescent="0.2">
      <c r="C111" s="12"/>
      <c r="E111" s="52"/>
    </row>
    <row r="112" spans="3:5" x14ac:dyDescent="0.2">
      <c r="C112" s="12"/>
      <c r="E112" s="52"/>
    </row>
    <row r="113" spans="3:5" x14ac:dyDescent="0.2">
      <c r="C113" s="12"/>
      <c r="E113" s="52"/>
    </row>
    <row r="114" spans="3:5" x14ac:dyDescent="0.2">
      <c r="C114" s="12"/>
      <c r="E114" s="52"/>
    </row>
    <row r="115" spans="3:5" x14ac:dyDescent="0.2">
      <c r="C115" s="12"/>
      <c r="E115" s="52"/>
    </row>
    <row r="116" spans="3:5" x14ac:dyDescent="0.2">
      <c r="C116" s="12"/>
      <c r="E116" s="52"/>
    </row>
    <row r="117" spans="3:5" x14ac:dyDescent="0.2">
      <c r="C117" s="12"/>
      <c r="E117" s="52"/>
    </row>
    <row r="118" spans="3:5" x14ac:dyDescent="0.2">
      <c r="C118" s="12"/>
      <c r="E118" s="52"/>
    </row>
    <row r="119" spans="3:5" x14ac:dyDescent="0.2">
      <c r="C119" s="12"/>
      <c r="E119" s="52"/>
    </row>
    <row r="120" spans="3:5" x14ac:dyDescent="0.2">
      <c r="C120" s="12"/>
      <c r="E120" s="52"/>
    </row>
    <row r="121" spans="3:5" x14ac:dyDescent="0.2">
      <c r="C121" s="12"/>
      <c r="E121" s="52"/>
    </row>
    <row r="122" spans="3:5" x14ac:dyDescent="0.2">
      <c r="C122" s="12"/>
      <c r="E122" s="52"/>
    </row>
    <row r="123" spans="3:5" x14ac:dyDescent="0.2">
      <c r="C123" s="12"/>
      <c r="E123" s="52"/>
    </row>
    <row r="124" spans="3:5" x14ac:dyDescent="0.2">
      <c r="C124" s="12"/>
      <c r="E124" s="52"/>
    </row>
    <row r="125" spans="3:5" x14ac:dyDescent="0.2">
      <c r="C125" s="12"/>
      <c r="E125" s="52"/>
    </row>
    <row r="126" spans="3:5" x14ac:dyDescent="0.2">
      <c r="C126" s="12"/>
      <c r="E126" s="52"/>
    </row>
    <row r="127" spans="3:5" x14ac:dyDescent="0.2">
      <c r="C127" s="12"/>
      <c r="E127" s="52"/>
    </row>
    <row r="128" spans="3:5" x14ac:dyDescent="0.2">
      <c r="C128" s="12"/>
      <c r="E128" s="52"/>
    </row>
    <row r="129" spans="3:3" x14ac:dyDescent="0.2">
      <c r="C129" s="12"/>
    </row>
    <row r="130" spans="3:3" x14ac:dyDescent="0.2">
      <c r="C130" s="12"/>
    </row>
    <row r="131" spans="3:3" x14ac:dyDescent="0.2">
      <c r="C131" s="12"/>
    </row>
    <row r="132" spans="3:3" x14ac:dyDescent="0.2">
      <c r="C132" s="12"/>
    </row>
    <row r="133" spans="3:3" x14ac:dyDescent="0.2">
      <c r="C133" s="12"/>
    </row>
    <row r="134" spans="3:3" x14ac:dyDescent="0.2">
      <c r="C134" s="12"/>
    </row>
    <row r="135" spans="3:3" x14ac:dyDescent="0.2">
      <c r="C135" s="12"/>
    </row>
    <row r="136" spans="3:3" x14ac:dyDescent="0.2">
      <c r="C136" s="12"/>
    </row>
    <row r="137" spans="3:3" x14ac:dyDescent="0.2">
      <c r="C137" s="12"/>
    </row>
    <row r="138" spans="3:3" x14ac:dyDescent="0.2">
      <c r="C138" s="12"/>
    </row>
    <row r="139" spans="3:3" x14ac:dyDescent="0.2">
      <c r="C139" s="12"/>
    </row>
    <row r="140" spans="3:3" x14ac:dyDescent="0.2">
      <c r="C140" s="12"/>
    </row>
    <row r="141" spans="3:3" x14ac:dyDescent="0.2">
      <c r="C141" s="12"/>
    </row>
    <row r="142" spans="3:3" x14ac:dyDescent="0.2">
      <c r="C142" s="12"/>
    </row>
    <row r="143" spans="3:3" x14ac:dyDescent="0.2">
      <c r="C143" s="12"/>
    </row>
    <row r="144" spans="3:3" x14ac:dyDescent="0.2">
      <c r="C144" s="12"/>
    </row>
    <row r="145" spans="3:3" x14ac:dyDescent="0.2">
      <c r="C145" s="12"/>
    </row>
    <row r="146" spans="3:3" x14ac:dyDescent="0.2">
      <c r="C146" s="12"/>
    </row>
    <row r="147" spans="3:3" x14ac:dyDescent="0.2">
      <c r="C147" s="12"/>
    </row>
    <row r="148" spans="3:3" x14ac:dyDescent="0.2">
      <c r="C148" s="12"/>
    </row>
    <row r="149" spans="3:3" x14ac:dyDescent="0.2">
      <c r="C149" s="12"/>
    </row>
    <row r="150" spans="3:3" x14ac:dyDescent="0.2">
      <c r="C150" s="12"/>
    </row>
    <row r="151" spans="3:3" x14ac:dyDescent="0.2">
      <c r="C151" s="12"/>
    </row>
    <row r="152" spans="3:3" x14ac:dyDescent="0.2">
      <c r="C152" s="12"/>
    </row>
    <row r="153" spans="3:3" x14ac:dyDescent="0.2">
      <c r="C153" s="12"/>
    </row>
    <row r="154" spans="3:3" x14ac:dyDescent="0.2">
      <c r="C154" s="12"/>
    </row>
    <row r="155" spans="3:3" x14ac:dyDescent="0.2">
      <c r="C155" s="12"/>
    </row>
    <row r="156" spans="3:3" x14ac:dyDescent="0.2">
      <c r="C156" s="12"/>
    </row>
    <row r="157" spans="3:3" x14ac:dyDescent="0.2">
      <c r="C157" s="12"/>
    </row>
    <row r="158" spans="3:3" x14ac:dyDescent="0.2">
      <c r="C158" s="12"/>
    </row>
    <row r="159" spans="3:3" x14ac:dyDescent="0.2">
      <c r="C159" s="12"/>
    </row>
    <row r="160" spans="3:3" x14ac:dyDescent="0.2">
      <c r="C160" s="12"/>
    </row>
    <row r="161" spans="3:3" x14ac:dyDescent="0.2">
      <c r="C161" s="12"/>
    </row>
    <row r="162" spans="3:3" x14ac:dyDescent="0.2">
      <c r="C162" s="12"/>
    </row>
    <row r="163" spans="3:3" x14ac:dyDescent="0.2">
      <c r="C163" s="12"/>
    </row>
    <row r="164" spans="3:3" x14ac:dyDescent="0.2">
      <c r="C164" s="12"/>
    </row>
    <row r="165" spans="3:3" x14ac:dyDescent="0.2">
      <c r="C165" s="12"/>
    </row>
    <row r="166" spans="3:3" x14ac:dyDescent="0.2">
      <c r="C166" s="12"/>
    </row>
    <row r="167" spans="3:3" x14ac:dyDescent="0.2">
      <c r="C167" s="12"/>
    </row>
    <row r="168" spans="3:3" x14ac:dyDescent="0.2">
      <c r="C168" s="12"/>
    </row>
    <row r="169" spans="3:3" x14ac:dyDescent="0.2">
      <c r="C169" s="12"/>
    </row>
    <row r="170" spans="3:3" x14ac:dyDescent="0.2">
      <c r="C170" s="12"/>
    </row>
    <row r="171" spans="3:3" x14ac:dyDescent="0.2">
      <c r="C171" s="12"/>
    </row>
    <row r="172" spans="3:3" x14ac:dyDescent="0.2">
      <c r="C172" s="12"/>
    </row>
    <row r="173" spans="3:3" x14ac:dyDescent="0.2">
      <c r="C173" s="12"/>
    </row>
    <row r="174" spans="3:3" x14ac:dyDescent="0.2">
      <c r="C174" s="12"/>
    </row>
    <row r="175" spans="3:3" x14ac:dyDescent="0.2">
      <c r="C175" s="12"/>
    </row>
    <row r="176" spans="3:3" x14ac:dyDescent="0.2">
      <c r="C176" s="12"/>
    </row>
    <row r="177" spans="3:3" x14ac:dyDescent="0.2">
      <c r="C177" s="12"/>
    </row>
    <row r="178" spans="3:3" x14ac:dyDescent="0.2">
      <c r="C178" s="12"/>
    </row>
    <row r="179" spans="3:3" x14ac:dyDescent="0.2">
      <c r="C179" s="12"/>
    </row>
    <row r="180" spans="3:3" x14ac:dyDescent="0.2">
      <c r="C180" s="12"/>
    </row>
    <row r="181" spans="3:3" x14ac:dyDescent="0.2">
      <c r="C181" s="12"/>
    </row>
    <row r="182" spans="3:3" x14ac:dyDescent="0.2">
      <c r="C182" s="12"/>
    </row>
    <row r="183" spans="3:3" x14ac:dyDescent="0.2">
      <c r="C183" s="12"/>
    </row>
    <row r="184" spans="3:3" x14ac:dyDescent="0.2">
      <c r="C184" s="12"/>
    </row>
    <row r="185" spans="3:3" x14ac:dyDescent="0.2">
      <c r="C185" s="12"/>
    </row>
    <row r="186" spans="3:3" x14ac:dyDescent="0.2">
      <c r="C186" s="12"/>
    </row>
    <row r="187" spans="3:3" x14ac:dyDescent="0.2">
      <c r="C187" s="12"/>
    </row>
    <row r="188" spans="3:3" x14ac:dyDescent="0.2">
      <c r="C188" s="12"/>
    </row>
    <row r="189" spans="3:3" x14ac:dyDescent="0.2">
      <c r="C189" s="12"/>
    </row>
    <row r="190" spans="3:3" x14ac:dyDescent="0.2">
      <c r="C190" s="12"/>
    </row>
    <row r="191" spans="3:3" x14ac:dyDescent="0.2">
      <c r="C191" s="12"/>
    </row>
    <row r="192" spans="3:3" x14ac:dyDescent="0.2">
      <c r="C192" s="12"/>
    </row>
    <row r="193" spans="3:3" x14ac:dyDescent="0.2">
      <c r="C193" s="12"/>
    </row>
    <row r="194" spans="3:3" x14ac:dyDescent="0.2">
      <c r="C194" s="12"/>
    </row>
    <row r="195" spans="3:3" x14ac:dyDescent="0.2">
      <c r="C195" s="12"/>
    </row>
    <row r="196" spans="3:3" x14ac:dyDescent="0.2">
      <c r="C196" s="12"/>
    </row>
    <row r="197" spans="3:3" x14ac:dyDescent="0.2">
      <c r="C197" s="12"/>
    </row>
    <row r="198" spans="3:3" x14ac:dyDescent="0.2">
      <c r="C198" s="12"/>
    </row>
    <row r="199" spans="3:3" x14ac:dyDescent="0.2">
      <c r="C199" s="12"/>
    </row>
    <row r="200" spans="3:3" x14ac:dyDescent="0.2">
      <c r="C200" s="12"/>
    </row>
    <row r="201" spans="3:3" x14ac:dyDescent="0.2">
      <c r="C201" s="12"/>
    </row>
    <row r="202" spans="3:3" x14ac:dyDescent="0.2">
      <c r="C202" s="12"/>
    </row>
    <row r="203" spans="3:3" x14ac:dyDescent="0.2">
      <c r="C203" s="12"/>
    </row>
    <row r="204" spans="3:3" x14ac:dyDescent="0.2">
      <c r="C204" s="12"/>
    </row>
    <row r="205" spans="3:3" x14ac:dyDescent="0.2">
      <c r="C205" s="12"/>
    </row>
    <row r="206" spans="3:3" x14ac:dyDescent="0.2">
      <c r="C206" s="12"/>
    </row>
    <row r="207" spans="3:3" x14ac:dyDescent="0.2">
      <c r="C207" s="12"/>
    </row>
    <row r="208" spans="3:3" x14ac:dyDescent="0.2">
      <c r="C208" s="12"/>
    </row>
    <row r="209" spans="3:3" x14ac:dyDescent="0.2">
      <c r="C209" s="12"/>
    </row>
    <row r="210" spans="3:3" x14ac:dyDescent="0.2">
      <c r="C210" s="12"/>
    </row>
    <row r="211" spans="3:3" x14ac:dyDescent="0.2">
      <c r="C211" s="12"/>
    </row>
    <row r="212" spans="3:3" x14ac:dyDescent="0.2">
      <c r="C212" s="12"/>
    </row>
    <row r="213" spans="3:3" x14ac:dyDescent="0.2">
      <c r="C213" s="12"/>
    </row>
    <row r="214" spans="3:3" x14ac:dyDescent="0.2">
      <c r="C214" s="12"/>
    </row>
    <row r="215" spans="3:3" x14ac:dyDescent="0.2">
      <c r="C215" s="12"/>
    </row>
    <row r="216" spans="3:3" x14ac:dyDescent="0.2">
      <c r="C216" s="12"/>
    </row>
    <row r="217" spans="3:3" x14ac:dyDescent="0.2">
      <c r="C217" s="12"/>
    </row>
    <row r="218" spans="3:3" x14ac:dyDescent="0.2">
      <c r="C218" s="12"/>
    </row>
    <row r="219" spans="3:3" x14ac:dyDescent="0.2">
      <c r="C219" s="12"/>
    </row>
    <row r="220" spans="3:3" x14ac:dyDescent="0.2">
      <c r="C220" s="12"/>
    </row>
    <row r="221" spans="3:3" x14ac:dyDescent="0.2">
      <c r="C221" s="12"/>
    </row>
    <row r="222" spans="3:3" x14ac:dyDescent="0.2">
      <c r="C222" s="12"/>
    </row>
    <row r="223" spans="3:3" x14ac:dyDescent="0.2">
      <c r="C223" s="12"/>
    </row>
    <row r="224" spans="3:3" x14ac:dyDescent="0.2">
      <c r="C224" s="12"/>
    </row>
    <row r="225" spans="3:3" x14ac:dyDescent="0.2">
      <c r="C225" s="12"/>
    </row>
    <row r="226" spans="3:3" x14ac:dyDescent="0.2">
      <c r="C226" s="12"/>
    </row>
    <row r="227" spans="3:3" x14ac:dyDescent="0.2">
      <c r="C227" s="12"/>
    </row>
    <row r="228" spans="3:3" x14ac:dyDescent="0.2">
      <c r="C228" s="12"/>
    </row>
    <row r="229" spans="3:3" x14ac:dyDescent="0.2">
      <c r="C229" s="12"/>
    </row>
    <row r="230" spans="3:3" x14ac:dyDescent="0.2">
      <c r="C230" s="12"/>
    </row>
    <row r="231" spans="3:3" x14ac:dyDescent="0.2">
      <c r="C231" s="12"/>
    </row>
    <row r="232" spans="3:3" x14ac:dyDescent="0.2">
      <c r="C232" s="12"/>
    </row>
    <row r="233" spans="3:3" x14ac:dyDescent="0.2">
      <c r="C233" s="12"/>
    </row>
    <row r="234" spans="3:3" x14ac:dyDescent="0.2">
      <c r="C234" s="12"/>
    </row>
    <row r="235" spans="3:3" x14ac:dyDescent="0.2">
      <c r="C235" s="12"/>
    </row>
    <row r="236" spans="3:3" x14ac:dyDescent="0.2">
      <c r="C236" s="12"/>
    </row>
    <row r="237" spans="3:3" x14ac:dyDescent="0.2">
      <c r="C237" s="12"/>
    </row>
    <row r="238" spans="3:3" x14ac:dyDescent="0.2">
      <c r="C238" s="12"/>
    </row>
    <row r="239" spans="3:3" x14ac:dyDescent="0.2">
      <c r="C239" s="12"/>
    </row>
    <row r="240" spans="3:3" x14ac:dyDescent="0.2">
      <c r="C240" s="12"/>
    </row>
    <row r="241" spans="3:3" x14ac:dyDescent="0.2">
      <c r="C241" s="12"/>
    </row>
    <row r="242" spans="3:3" x14ac:dyDescent="0.2">
      <c r="C242" s="12"/>
    </row>
    <row r="243" spans="3:3" x14ac:dyDescent="0.2">
      <c r="C243" s="12"/>
    </row>
    <row r="244" spans="3:3" x14ac:dyDescent="0.2">
      <c r="C244" s="12"/>
    </row>
    <row r="245" spans="3:3" x14ac:dyDescent="0.2">
      <c r="C245" s="12"/>
    </row>
    <row r="246" spans="3:3" x14ac:dyDescent="0.2">
      <c r="C246" s="12"/>
    </row>
    <row r="247" spans="3:3" x14ac:dyDescent="0.2">
      <c r="C247" s="12"/>
    </row>
    <row r="248" spans="3:3" x14ac:dyDescent="0.2">
      <c r="C248" s="12"/>
    </row>
    <row r="249" spans="3:3" x14ac:dyDescent="0.2">
      <c r="C249" s="12"/>
    </row>
    <row r="250" spans="3:3" x14ac:dyDescent="0.2">
      <c r="C250" s="12"/>
    </row>
    <row r="251" spans="3:3" x14ac:dyDescent="0.2">
      <c r="C251" s="12"/>
    </row>
    <row r="252" spans="3:3" x14ac:dyDescent="0.2">
      <c r="C252" s="12"/>
    </row>
    <row r="253" spans="3:3" x14ac:dyDescent="0.2">
      <c r="C253" s="12"/>
    </row>
    <row r="254" spans="3:3" x14ac:dyDescent="0.2">
      <c r="C254" s="12"/>
    </row>
    <row r="255" spans="3:3" x14ac:dyDescent="0.2">
      <c r="C255" s="12"/>
    </row>
    <row r="256" spans="3:3" x14ac:dyDescent="0.2">
      <c r="C256" s="12"/>
    </row>
    <row r="257" spans="3:3" x14ac:dyDescent="0.2">
      <c r="C257" s="12"/>
    </row>
    <row r="258" spans="3:3" x14ac:dyDescent="0.2">
      <c r="C258" s="12"/>
    </row>
    <row r="259" spans="3:3" x14ac:dyDescent="0.2">
      <c r="C259" s="12"/>
    </row>
    <row r="260" spans="3:3" x14ac:dyDescent="0.2">
      <c r="C260" s="12"/>
    </row>
    <row r="261" spans="3:3" x14ac:dyDescent="0.2">
      <c r="C261" s="12"/>
    </row>
    <row r="262" spans="3:3" x14ac:dyDescent="0.2">
      <c r="C262" s="12"/>
    </row>
    <row r="263" spans="3:3" x14ac:dyDescent="0.2">
      <c r="C263" s="12"/>
    </row>
    <row r="264" spans="3:3" x14ac:dyDescent="0.2">
      <c r="C264" s="12"/>
    </row>
    <row r="265" spans="3:3" x14ac:dyDescent="0.2">
      <c r="C265" s="12"/>
    </row>
    <row r="266" spans="3:3" x14ac:dyDescent="0.2">
      <c r="C266" s="12"/>
    </row>
    <row r="267" spans="3:3" x14ac:dyDescent="0.2">
      <c r="C267" s="12"/>
    </row>
    <row r="268" spans="3:3" x14ac:dyDescent="0.2">
      <c r="C268" s="12"/>
    </row>
    <row r="269" spans="3:3" x14ac:dyDescent="0.2">
      <c r="C269" s="12"/>
    </row>
    <row r="270" spans="3:3" x14ac:dyDescent="0.2">
      <c r="C270" s="12"/>
    </row>
    <row r="271" spans="3:3" x14ac:dyDescent="0.2">
      <c r="C271" s="12"/>
    </row>
    <row r="272" spans="3:3" x14ac:dyDescent="0.2">
      <c r="C272" s="12"/>
    </row>
    <row r="273" spans="3:3" x14ac:dyDescent="0.2">
      <c r="C273" s="12"/>
    </row>
    <row r="274" spans="3:3" x14ac:dyDescent="0.2">
      <c r="C274" s="12"/>
    </row>
    <row r="275" spans="3:3" x14ac:dyDescent="0.2">
      <c r="C275" s="12"/>
    </row>
    <row r="276" spans="3:3" x14ac:dyDescent="0.2">
      <c r="C276" s="12"/>
    </row>
    <row r="277" spans="3:3" x14ac:dyDescent="0.2">
      <c r="C277" s="12"/>
    </row>
    <row r="278" spans="3:3" x14ac:dyDescent="0.2">
      <c r="C278" s="12"/>
    </row>
    <row r="279" spans="3:3" x14ac:dyDescent="0.2">
      <c r="C279" s="12"/>
    </row>
    <row r="280" spans="3:3" x14ac:dyDescent="0.2">
      <c r="C280" s="12"/>
    </row>
    <row r="281" spans="3:3" x14ac:dyDescent="0.2">
      <c r="C281" s="12"/>
    </row>
    <row r="282" spans="3:3" x14ac:dyDescent="0.2">
      <c r="C282" s="12"/>
    </row>
    <row r="283" spans="3:3" x14ac:dyDescent="0.2">
      <c r="C283" s="12"/>
    </row>
    <row r="284" spans="3:3" x14ac:dyDescent="0.2">
      <c r="C284" s="12"/>
    </row>
    <row r="285" spans="3:3" x14ac:dyDescent="0.2">
      <c r="C285" s="12"/>
    </row>
    <row r="286" spans="3:3" x14ac:dyDescent="0.2">
      <c r="C286" s="12"/>
    </row>
    <row r="287" spans="3:3" x14ac:dyDescent="0.2">
      <c r="C287" s="12"/>
    </row>
    <row r="288" spans="3:3" x14ac:dyDescent="0.2">
      <c r="C288" s="12"/>
    </row>
    <row r="289" spans="3:3" x14ac:dyDescent="0.2">
      <c r="C289" s="12"/>
    </row>
    <row r="290" spans="3:3" x14ac:dyDescent="0.2">
      <c r="C290" s="12"/>
    </row>
    <row r="291" spans="3:3" x14ac:dyDescent="0.2">
      <c r="C291" s="12"/>
    </row>
    <row r="292" spans="3:3" x14ac:dyDescent="0.2">
      <c r="C292" s="12"/>
    </row>
    <row r="293" spans="3:3" x14ac:dyDescent="0.2">
      <c r="C293" s="12"/>
    </row>
    <row r="294" spans="3:3" x14ac:dyDescent="0.2">
      <c r="C294" s="12"/>
    </row>
    <row r="295" spans="3:3" x14ac:dyDescent="0.2">
      <c r="C295" s="12"/>
    </row>
    <row r="296" spans="3:3" x14ac:dyDescent="0.2">
      <c r="C296" s="12"/>
    </row>
    <row r="297" spans="3:3" x14ac:dyDescent="0.2">
      <c r="C297" s="12"/>
    </row>
    <row r="298" spans="3:3" x14ac:dyDescent="0.2">
      <c r="C298" s="12"/>
    </row>
    <row r="299" spans="3:3" x14ac:dyDescent="0.2">
      <c r="C299" s="12"/>
    </row>
    <row r="300" spans="3:3" x14ac:dyDescent="0.2">
      <c r="C300" s="12"/>
    </row>
    <row r="301" spans="3:3" x14ac:dyDescent="0.2">
      <c r="C301" s="12"/>
    </row>
    <row r="302" spans="3:3" x14ac:dyDescent="0.2">
      <c r="C302" s="12"/>
    </row>
    <row r="303" spans="3:3" x14ac:dyDescent="0.2">
      <c r="C303" s="12"/>
    </row>
    <row r="304" spans="3:3" x14ac:dyDescent="0.2">
      <c r="C304" s="12"/>
    </row>
    <row r="305" spans="3:3" x14ac:dyDescent="0.2">
      <c r="C305" s="12"/>
    </row>
    <row r="306" spans="3:3" x14ac:dyDescent="0.2">
      <c r="C306" s="12"/>
    </row>
    <row r="307" spans="3:3" x14ac:dyDescent="0.2">
      <c r="C307" s="12"/>
    </row>
    <row r="308" spans="3:3" x14ac:dyDescent="0.2">
      <c r="C308" s="12"/>
    </row>
    <row r="309" spans="3:3" x14ac:dyDescent="0.2">
      <c r="C309" s="12"/>
    </row>
    <row r="310" spans="3:3" x14ac:dyDescent="0.2">
      <c r="C310" s="12"/>
    </row>
    <row r="311" spans="3:3" x14ac:dyDescent="0.2">
      <c r="C311" s="12"/>
    </row>
    <row r="312" spans="3:3" x14ac:dyDescent="0.2">
      <c r="C312" s="12"/>
    </row>
    <row r="313" spans="3:3" x14ac:dyDescent="0.2">
      <c r="C313" s="12"/>
    </row>
    <row r="314" spans="3:3" x14ac:dyDescent="0.2">
      <c r="C314" s="12"/>
    </row>
    <row r="315" spans="3:3" x14ac:dyDescent="0.2">
      <c r="C315" s="12"/>
    </row>
    <row r="316" spans="3:3" x14ac:dyDescent="0.2">
      <c r="C316" s="12"/>
    </row>
    <row r="317" spans="3:3" x14ac:dyDescent="0.2">
      <c r="C317" s="12"/>
    </row>
    <row r="318" spans="3:3" x14ac:dyDescent="0.2">
      <c r="C318" s="12"/>
    </row>
    <row r="319" spans="3:3" x14ac:dyDescent="0.2">
      <c r="C319" s="12"/>
    </row>
    <row r="320" spans="3:3" x14ac:dyDescent="0.2">
      <c r="C320" s="12"/>
    </row>
    <row r="321" spans="3:3" x14ac:dyDescent="0.2">
      <c r="C321" s="12"/>
    </row>
    <row r="322" spans="3:3" x14ac:dyDescent="0.2">
      <c r="C322" s="12"/>
    </row>
    <row r="323" spans="3:3" x14ac:dyDescent="0.2">
      <c r="C323" s="12"/>
    </row>
    <row r="324" spans="3:3" x14ac:dyDescent="0.2">
      <c r="C324" s="12"/>
    </row>
    <row r="325" spans="3:3" x14ac:dyDescent="0.2">
      <c r="C325" s="12"/>
    </row>
    <row r="326" spans="3:3" x14ac:dyDescent="0.2">
      <c r="C326" s="12"/>
    </row>
    <row r="327" spans="3:3" x14ac:dyDescent="0.2">
      <c r="C327" s="12"/>
    </row>
    <row r="328" spans="3:3" x14ac:dyDescent="0.2">
      <c r="C328" s="12"/>
    </row>
    <row r="329" spans="3:3" x14ac:dyDescent="0.2">
      <c r="C329" s="12"/>
    </row>
    <row r="330" spans="3:3" x14ac:dyDescent="0.2">
      <c r="C330" s="12"/>
    </row>
    <row r="331" spans="3:3" x14ac:dyDescent="0.2">
      <c r="C331" s="12"/>
    </row>
    <row r="332" spans="3:3" x14ac:dyDescent="0.2">
      <c r="C332" s="12"/>
    </row>
    <row r="333" spans="3:3" x14ac:dyDescent="0.2">
      <c r="C333" s="12"/>
    </row>
    <row r="334" spans="3:3" x14ac:dyDescent="0.2">
      <c r="C334" s="12"/>
    </row>
    <row r="335" spans="3:3" x14ac:dyDescent="0.2">
      <c r="C335" s="12"/>
    </row>
    <row r="336" spans="3:3" x14ac:dyDescent="0.2">
      <c r="C336" s="12"/>
    </row>
    <row r="337" spans="3:3" x14ac:dyDescent="0.2">
      <c r="C337" s="12"/>
    </row>
    <row r="338" spans="3:3" x14ac:dyDescent="0.2">
      <c r="C338" s="12"/>
    </row>
    <row r="339" spans="3:3" x14ac:dyDescent="0.2">
      <c r="C339" s="12"/>
    </row>
    <row r="340" spans="3:3" x14ac:dyDescent="0.2">
      <c r="C340" s="12"/>
    </row>
    <row r="341" spans="3:3" x14ac:dyDescent="0.2">
      <c r="C341" s="12"/>
    </row>
    <row r="342" spans="3:3" x14ac:dyDescent="0.2">
      <c r="C342" s="12"/>
    </row>
    <row r="343" spans="3:3" x14ac:dyDescent="0.2">
      <c r="C343" s="12"/>
    </row>
    <row r="344" spans="3:3" x14ac:dyDescent="0.2">
      <c r="C344" s="12"/>
    </row>
    <row r="345" spans="3:3" x14ac:dyDescent="0.2">
      <c r="C345" s="12"/>
    </row>
    <row r="346" spans="3:3" x14ac:dyDescent="0.2">
      <c r="C346" s="12"/>
    </row>
    <row r="347" spans="3:3" x14ac:dyDescent="0.2">
      <c r="C347" s="12"/>
    </row>
    <row r="348" spans="3:3" x14ac:dyDescent="0.2">
      <c r="C348" s="12"/>
    </row>
    <row r="349" spans="3:3" x14ac:dyDescent="0.2">
      <c r="C349" s="12"/>
    </row>
    <row r="350" spans="3:3" x14ac:dyDescent="0.2">
      <c r="C350" s="12"/>
    </row>
    <row r="351" spans="3:3" x14ac:dyDescent="0.2">
      <c r="C351" s="12"/>
    </row>
    <row r="352" spans="3:3" x14ac:dyDescent="0.2">
      <c r="C352" s="12"/>
    </row>
    <row r="353" spans="3:3" x14ac:dyDescent="0.2">
      <c r="C353" s="12"/>
    </row>
    <row r="354" spans="3:3" x14ac:dyDescent="0.2">
      <c r="C354" s="12"/>
    </row>
    <row r="355" spans="3:3" x14ac:dyDescent="0.2">
      <c r="C355" s="12"/>
    </row>
    <row r="356" spans="3:3" x14ac:dyDescent="0.2">
      <c r="C356" s="12"/>
    </row>
    <row r="357" spans="3:3" x14ac:dyDescent="0.2">
      <c r="C357" s="12"/>
    </row>
    <row r="358" spans="3:3" x14ac:dyDescent="0.2">
      <c r="C358" s="12"/>
    </row>
    <row r="359" spans="3:3" x14ac:dyDescent="0.2">
      <c r="C359" s="12"/>
    </row>
    <row r="360" spans="3:3" x14ac:dyDescent="0.2">
      <c r="C360" s="12"/>
    </row>
    <row r="361" spans="3:3" x14ac:dyDescent="0.2">
      <c r="C361" s="12"/>
    </row>
    <row r="362" spans="3:3" x14ac:dyDescent="0.2">
      <c r="C362" s="12"/>
    </row>
    <row r="363" spans="3:3" x14ac:dyDescent="0.2">
      <c r="C363" s="12"/>
    </row>
    <row r="364" spans="3:3" x14ac:dyDescent="0.2">
      <c r="C364" s="12"/>
    </row>
    <row r="365" spans="3:3" x14ac:dyDescent="0.2">
      <c r="C365" s="12"/>
    </row>
    <row r="366" spans="3:3" x14ac:dyDescent="0.2">
      <c r="C366" s="12"/>
    </row>
    <row r="367" spans="3:3" x14ac:dyDescent="0.2">
      <c r="C367" s="12"/>
    </row>
    <row r="368" spans="3:3" x14ac:dyDescent="0.2">
      <c r="C368" s="12"/>
    </row>
    <row r="369" spans="3:3" x14ac:dyDescent="0.2">
      <c r="C369" s="12"/>
    </row>
    <row r="370" spans="3:3" x14ac:dyDescent="0.2">
      <c r="C370" s="12"/>
    </row>
    <row r="371" spans="3:3" x14ac:dyDescent="0.2">
      <c r="C371" s="12"/>
    </row>
    <row r="372" spans="3:3" x14ac:dyDescent="0.2">
      <c r="C372" s="12"/>
    </row>
    <row r="373" spans="3:3" x14ac:dyDescent="0.2">
      <c r="C373" s="12"/>
    </row>
    <row r="374" spans="3:3" x14ac:dyDescent="0.2">
      <c r="C374" s="12"/>
    </row>
    <row r="375" spans="3:3" x14ac:dyDescent="0.2">
      <c r="C375" s="12"/>
    </row>
    <row r="376" spans="3:3" x14ac:dyDescent="0.2">
      <c r="C376" s="12"/>
    </row>
    <row r="377" spans="3:3" x14ac:dyDescent="0.2">
      <c r="C377" s="12"/>
    </row>
    <row r="378" spans="3:3" x14ac:dyDescent="0.2">
      <c r="C378" s="12"/>
    </row>
    <row r="379" spans="3:3" x14ac:dyDescent="0.2">
      <c r="C379" s="12"/>
    </row>
    <row r="380" spans="3:3" x14ac:dyDescent="0.2">
      <c r="C380" s="12"/>
    </row>
    <row r="381" spans="3:3" x14ac:dyDescent="0.2">
      <c r="C381" s="12"/>
    </row>
    <row r="382" spans="3:3" x14ac:dyDescent="0.2">
      <c r="C382" s="12"/>
    </row>
    <row r="383" spans="3:3" x14ac:dyDescent="0.2">
      <c r="C383" s="12"/>
    </row>
    <row r="384" spans="3:3" x14ac:dyDescent="0.2">
      <c r="C384" s="12"/>
    </row>
    <row r="385" spans="3:3" x14ac:dyDescent="0.2">
      <c r="C385" s="12"/>
    </row>
    <row r="386" spans="3:3" x14ac:dyDescent="0.2">
      <c r="C386" s="12"/>
    </row>
    <row r="387" spans="3:3" x14ac:dyDescent="0.2">
      <c r="C387" s="12"/>
    </row>
    <row r="388" spans="3:3" x14ac:dyDescent="0.2">
      <c r="C388" s="12"/>
    </row>
    <row r="389" spans="3:3" x14ac:dyDescent="0.2">
      <c r="C389" s="12"/>
    </row>
    <row r="390" spans="3:3" x14ac:dyDescent="0.2">
      <c r="C390" s="12"/>
    </row>
    <row r="391" spans="3:3" x14ac:dyDescent="0.2">
      <c r="C391" s="12"/>
    </row>
    <row r="392" spans="3:3" x14ac:dyDescent="0.2">
      <c r="C392" s="12"/>
    </row>
    <row r="393" spans="3:3" x14ac:dyDescent="0.2">
      <c r="C393" s="12"/>
    </row>
    <row r="394" spans="3:3" x14ac:dyDescent="0.2">
      <c r="C394" s="12"/>
    </row>
    <row r="395" spans="3:3" x14ac:dyDescent="0.2">
      <c r="C395" s="12"/>
    </row>
    <row r="396" spans="3:3" x14ac:dyDescent="0.2">
      <c r="C396" s="12"/>
    </row>
    <row r="397" spans="3:3" x14ac:dyDescent="0.2">
      <c r="C397" s="12"/>
    </row>
    <row r="398" spans="3:3" x14ac:dyDescent="0.2">
      <c r="C398" s="12"/>
    </row>
    <row r="399" spans="3:3" x14ac:dyDescent="0.2">
      <c r="C399" s="12"/>
    </row>
    <row r="400" spans="3:3" x14ac:dyDescent="0.2">
      <c r="C400" s="12"/>
    </row>
    <row r="401" spans="3:3" x14ac:dyDescent="0.2">
      <c r="C401" s="12"/>
    </row>
    <row r="402" spans="3:3" x14ac:dyDescent="0.2">
      <c r="C402" s="12"/>
    </row>
    <row r="403" spans="3:3" x14ac:dyDescent="0.2">
      <c r="C403" s="12"/>
    </row>
    <row r="404" spans="3:3" x14ac:dyDescent="0.2">
      <c r="C404" s="12"/>
    </row>
    <row r="405" spans="3:3" x14ac:dyDescent="0.2">
      <c r="C405" s="12"/>
    </row>
    <row r="406" spans="3:3" x14ac:dyDescent="0.2">
      <c r="C406" s="12"/>
    </row>
    <row r="407" spans="3:3" x14ac:dyDescent="0.2">
      <c r="C407" s="12"/>
    </row>
    <row r="408" spans="3:3" x14ac:dyDescent="0.2">
      <c r="C408" s="12"/>
    </row>
    <row r="409" spans="3:3" x14ac:dyDescent="0.2">
      <c r="C409" s="12"/>
    </row>
    <row r="410" spans="3:3" x14ac:dyDescent="0.2">
      <c r="C410" s="12"/>
    </row>
    <row r="411" spans="3:3" x14ac:dyDescent="0.2">
      <c r="C411" s="12"/>
    </row>
    <row r="412" spans="3:3" x14ac:dyDescent="0.2">
      <c r="C412" s="12"/>
    </row>
    <row r="413" spans="3:3" x14ac:dyDescent="0.2">
      <c r="C413" s="12"/>
    </row>
    <row r="414" spans="3:3" x14ac:dyDescent="0.2">
      <c r="C414" s="12"/>
    </row>
    <row r="415" spans="3:3" x14ac:dyDescent="0.2">
      <c r="C415" s="12"/>
    </row>
    <row r="416" spans="3:3" x14ac:dyDescent="0.2">
      <c r="C416" s="12"/>
    </row>
    <row r="417" spans="3:3" x14ac:dyDescent="0.2">
      <c r="C417" s="12"/>
    </row>
    <row r="418" spans="3:3" x14ac:dyDescent="0.2">
      <c r="C418" s="12"/>
    </row>
    <row r="419" spans="3:3" x14ac:dyDescent="0.2">
      <c r="C419" s="12"/>
    </row>
    <row r="420" spans="3:3" x14ac:dyDescent="0.2">
      <c r="C420" s="12"/>
    </row>
    <row r="421" spans="3:3" x14ac:dyDescent="0.2">
      <c r="C421" s="12"/>
    </row>
    <row r="422" spans="3:3" x14ac:dyDescent="0.2">
      <c r="C422" s="12"/>
    </row>
    <row r="423" spans="3:3" x14ac:dyDescent="0.2">
      <c r="C423" s="12"/>
    </row>
    <row r="424" spans="3:3" x14ac:dyDescent="0.2">
      <c r="C424" s="12"/>
    </row>
    <row r="425" spans="3:3" x14ac:dyDescent="0.2">
      <c r="C425" s="12"/>
    </row>
    <row r="426" spans="3:3" x14ac:dyDescent="0.2">
      <c r="C426" s="12"/>
    </row>
    <row r="427" spans="3:3" x14ac:dyDescent="0.2">
      <c r="C427" s="12"/>
    </row>
    <row r="428" spans="3:3" x14ac:dyDescent="0.2">
      <c r="C428" s="12"/>
    </row>
    <row r="429" spans="3:3" x14ac:dyDescent="0.2">
      <c r="C429" s="12"/>
    </row>
    <row r="430" spans="3:3" x14ac:dyDescent="0.2">
      <c r="C430" s="12"/>
    </row>
    <row r="431" spans="3:3" x14ac:dyDescent="0.2">
      <c r="C431" s="12"/>
    </row>
    <row r="432" spans="3:3" x14ac:dyDescent="0.2">
      <c r="C432" s="12"/>
    </row>
    <row r="433" spans="3:3" x14ac:dyDescent="0.2">
      <c r="C433" s="12"/>
    </row>
    <row r="434" spans="3:3" x14ac:dyDescent="0.2">
      <c r="C434" s="12"/>
    </row>
    <row r="435" spans="3:3" x14ac:dyDescent="0.2">
      <c r="C435" s="12"/>
    </row>
    <row r="436" spans="3:3" x14ac:dyDescent="0.2">
      <c r="C436" s="12"/>
    </row>
    <row r="437" spans="3:3" x14ac:dyDescent="0.2">
      <c r="C437" s="12"/>
    </row>
    <row r="438" spans="3:3" x14ac:dyDescent="0.2">
      <c r="C438" s="12"/>
    </row>
    <row r="439" spans="3:3" x14ac:dyDescent="0.2">
      <c r="C439" s="12"/>
    </row>
    <row r="440" spans="3:3" x14ac:dyDescent="0.2">
      <c r="C440" s="12"/>
    </row>
    <row r="441" spans="3:3" x14ac:dyDescent="0.2">
      <c r="C441" s="12"/>
    </row>
    <row r="442" spans="3:3" x14ac:dyDescent="0.2">
      <c r="C442" s="12"/>
    </row>
    <row r="443" spans="3:3" x14ac:dyDescent="0.2">
      <c r="C443" s="12"/>
    </row>
    <row r="444" spans="3:3" x14ac:dyDescent="0.2">
      <c r="C444" s="12"/>
    </row>
    <row r="445" spans="3:3" x14ac:dyDescent="0.2">
      <c r="C445" s="12"/>
    </row>
    <row r="446" spans="3:3" x14ac:dyDescent="0.2">
      <c r="C446" s="12"/>
    </row>
    <row r="447" spans="3:3" x14ac:dyDescent="0.2">
      <c r="C447" s="12"/>
    </row>
    <row r="448" spans="3:3" x14ac:dyDescent="0.2">
      <c r="C448" s="12"/>
    </row>
    <row r="449" spans="3:3" x14ac:dyDescent="0.2">
      <c r="C449" s="12"/>
    </row>
    <row r="450" spans="3:3" x14ac:dyDescent="0.2">
      <c r="C450" s="12"/>
    </row>
    <row r="451" spans="3:3" x14ac:dyDescent="0.2">
      <c r="C451" s="12"/>
    </row>
    <row r="452" spans="3:3" x14ac:dyDescent="0.2">
      <c r="C452" s="12"/>
    </row>
    <row r="453" spans="3:3" x14ac:dyDescent="0.2">
      <c r="C453" s="12"/>
    </row>
    <row r="454" spans="3:3" x14ac:dyDescent="0.2">
      <c r="C454" s="12"/>
    </row>
    <row r="455" spans="3:3" x14ac:dyDescent="0.2">
      <c r="C455" s="12"/>
    </row>
    <row r="456" spans="3:3" x14ac:dyDescent="0.2">
      <c r="C456" s="12"/>
    </row>
    <row r="457" spans="3:3" x14ac:dyDescent="0.2">
      <c r="C457" s="12"/>
    </row>
    <row r="458" spans="3:3" x14ac:dyDescent="0.2">
      <c r="C458" s="12"/>
    </row>
    <row r="459" spans="3:3" x14ac:dyDescent="0.2">
      <c r="C459" s="12"/>
    </row>
    <row r="460" spans="3:3" x14ac:dyDescent="0.2">
      <c r="C460" s="12"/>
    </row>
    <row r="461" spans="3:3" x14ac:dyDescent="0.2">
      <c r="C461" s="12"/>
    </row>
    <row r="462" spans="3:3" x14ac:dyDescent="0.2">
      <c r="C462" s="12"/>
    </row>
    <row r="463" spans="3:3" x14ac:dyDescent="0.2">
      <c r="C463" s="12"/>
    </row>
    <row r="464" spans="3:3" x14ac:dyDescent="0.2">
      <c r="C464" s="12"/>
    </row>
    <row r="465" spans="3:3" x14ac:dyDescent="0.2">
      <c r="C465" s="12"/>
    </row>
    <row r="466" spans="3:3" x14ac:dyDescent="0.2">
      <c r="C466" s="12"/>
    </row>
    <row r="467" spans="3:3" x14ac:dyDescent="0.2">
      <c r="C467" s="12"/>
    </row>
    <row r="468" spans="3:3" x14ac:dyDescent="0.2">
      <c r="C468" s="12"/>
    </row>
    <row r="469" spans="3:3" x14ac:dyDescent="0.2">
      <c r="C469" s="12"/>
    </row>
    <row r="470" spans="3:3" x14ac:dyDescent="0.2">
      <c r="C470" s="12"/>
    </row>
    <row r="471" spans="3:3" x14ac:dyDescent="0.2">
      <c r="C471" s="12"/>
    </row>
    <row r="472" spans="3:3" x14ac:dyDescent="0.2">
      <c r="C472" s="12"/>
    </row>
    <row r="473" spans="3:3" x14ac:dyDescent="0.2">
      <c r="C473" s="12"/>
    </row>
  </sheetData>
  <autoFilter ref="A4:T31" xr:uid="{00000000-0009-0000-0000-000022000000}"/>
  <mergeCells count="6">
    <mergeCell ref="R2:S2"/>
    <mergeCell ref="B3:B4"/>
    <mergeCell ref="C3:C4"/>
    <mergeCell ref="D3:D4"/>
    <mergeCell ref="F3:T3"/>
    <mergeCell ref="E3:E4"/>
  </mergeCells>
  <phoneticPr fontId="6"/>
  <conditionalFormatting sqref="E49:E128">
    <cfRule type="expression" dxfId="1" priority="1" stopIfTrue="1">
      <formula>$C49="小計"</formula>
    </cfRule>
    <cfRule type="expression" dxfId="0" priority="2" stopIfTrue="1">
      <formula>$C49="合計"</formula>
    </cfRule>
  </conditionalFormatting>
  <dataValidations count="2">
    <dataValidation type="list" allowBlank="1" showErrorMessage="1" errorTitle="直接入力禁止" error="顧客先は、ドロップダウンリストから選択してください。リストにない場合は、「顧客マスター」シートに追加してください。" sqref="C5:C30" xr:uid="{00000000-0002-0000-2200-000000000000}">
      <formula1>INDIRECT("顧客マスター!a2:a60000")</formula1>
    </dataValidation>
    <dataValidation type="list" allowBlank="1" showInputMessage="1" showErrorMessage="1" sqref="B5:B30" xr:uid="{00000000-0002-0000-2200-000001000000}">
      <formula1>"営業1部,営業2部,営業3部,営業4部"</formula1>
    </dataValidation>
  </dataValidations>
  <pageMargins left="0.59055118110236227" right="0.35433070866141736" top="0.39370078740157483" bottom="0.19685039370078741" header="0.78740157480314965" footer="0.78740157480314965"/>
  <pageSetup paperSize="8" scale="75" firstPageNumber="0" orientation="landscape" horizontalDpi="300" verticalDpi="300" r:id="rId1"/>
  <headerFooter alignWithMargins="0">
    <oddFooter>&amp;C&amp;"Times New Roman,標準"&amp;12ページ 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92"/>
  <dimension ref="A1:Q465"/>
  <sheetViews>
    <sheetView workbookViewId="0">
      <selection activeCell="Q440" sqref="Q440:Q465"/>
    </sheetView>
  </sheetViews>
  <sheetFormatPr defaultRowHeight="13" x14ac:dyDescent="0.2"/>
  <cols>
    <col min="1" max="1" width="9.08984375" customWidth="1"/>
    <col min="3" max="3" width="27.453125" bestFit="1" customWidth="1"/>
  </cols>
  <sheetData>
    <row r="1" spans="1:17" x14ac:dyDescent="0.2">
      <c r="A1" t="s">
        <v>362</v>
      </c>
      <c r="B1" t="s">
        <v>363</v>
      </c>
      <c r="C1" t="s">
        <v>364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J1" t="s">
        <v>455</v>
      </c>
      <c r="K1" t="s">
        <v>456</v>
      </c>
      <c r="L1" t="s">
        <v>457</v>
      </c>
      <c r="M1" t="s">
        <v>458</v>
      </c>
      <c r="N1" t="s">
        <v>459</v>
      </c>
      <c r="O1" t="s">
        <v>460</v>
      </c>
      <c r="P1" t="s">
        <v>539</v>
      </c>
      <c r="Q1" t="s">
        <v>761</v>
      </c>
    </row>
    <row r="2" spans="1:17" x14ac:dyDescent="0.2">
      <c r="A2" t="s">
        <v>541</v>
      </c>
      <c r="B2" t="s">
        <v>365</v>
      </c>
      <c r="C2" t="s">
        <v>113</v>
      </c>
      <c r="D2">
        <v>850000</v>
      </c>
      <c r="E2">
        <v>850000</v>
      </c>
      <c r="F2">
        <v>850000</v>
      </c>
      <c r="G2">
        <v>850000</v>
      </c>
      <c r="H2">
        <v>850000</v>
      </c>
      <c r="I2">
        <v>850000</v>
      </c>
      <c r="J2">
        <v>850000</v>
      </c>
      <c r="K2">
        <v>850000</v>
      </c>
      <c r="L2">
        <v>850000</v>
      </c>
      <c r="M2">
        <v>850000</v>
      </c>
      <c r="N2">
        <v>850000</v>
      </c>
      <c r="O2">
        <v>850000</v>
      </c>
      <c r="P2">
        <v>1</v>
      </c>
      <c r="Q2" t="s">
        <v>734</v>
      </c>
    </row>
    <row r="3" spans="1:17" x14ac:dyDescent="0.2">
      <c r="A3" t="s">
        <v>541</v>
      </c>
      <c r="B3" t="s">
        <v>365</v>
      </c>
      <c r="C3" t="s">
        <v>113</v>
      </c>
      <c r="D3">
        <v>250000</v>
      </c>
      <c r="E3">
        <v>250000</v>
      </c>
      <c r="F3">
        <v>250000</v>
      </c>
      <c r="G3">
        <v>250000</v>
      </c>
      <c r="H3">
        <v>250000</v>
      </c>
      <c r="I3">
        <v>250000</v>
      </c>
      <c r="J3">
        <v>250000</v>
      </c>
      <c r="K3">
        <v>250000</v>
      </c>
      <c r="L3">
        <v>250000</v>
      </c>
      <c r="M3">
        <v>250000</v>
      </c>
      <c r="N3">
        <v>250000</v>
      </c>
      <c r="O3">
        <v>250000</v>
      </c>
      <c r="P3">
        <v>1</v>
      </c>
      <c r="Q3" t="s">
        <v>734</v>
      </c>
    </row>
    <row r="4" spans="1:17" x14ac:dyDescent="0.2">
      <c r="A4" t="s">
        <v>541</v>
      </c>
      <c r="B4" t="s">
        <v>365</v>
      </c>
      <c r="C4" t="s">
        <v>113</v>
      </c>
      <c r="D4">
        <v>500000</v>
      </c>
      <c r="E4">
        <v>500000</v>
      </c>
      <c r="F4">
        <v>500000</v>
      </c>
      <c r="G4">
        <v>500000</v>
      </c>
      <c r="H4">
        <v>500000</v>
      </c>
      <c r="I4">
        <v>500000</v>
      </c>
      <c r="J4">
        <v>500000</v>
      </c>
      <c r="K4">
        <v>500000</v>
      </c>
      <c r="L4">
        <v>500000</v>
      </c>
      <c r="M4">
        <v>500000</v>
      </c>
      <c r="N4">
        <v>500000</v>
      </c>
      <c r="O4">
        <v>500000</v>
      </c>
      <c r="P4">
        <v>1</v>
      </c>
      <c r="Q4" t="s">
        <v>734</v>
      </c>
    </row>
    <row r="5" spans="1:17" x14ac:dyDescent="0.2">
      <c r="A5" t="s">
        <v>541</v>
      </c>
      <c r="B5" t="s">
        <v>365</v>
      </c>
      <c r="C5" t="s">
        <v>113</v>
      </c>
      <c r="D5">
        <v>2950000</v>
      </c>
      <c r="E5">
        <v>2950000</v>
      </c>
      <c r="F5">
        <v>2950000</v>
      </c>
      <c r="G5">
        <v>2950000</v>
      </c>
      <c r="H5">
        <v>2950000</v>
      </c>
      <c r="I5">
        <v>2950000</v>
      </c>
      <c r="J5">
        <v>2950000</v>
      </c>
      <c r="K5">
        <v>2950000</v>
      </c>
      <c r="L5">
        <v>2950000</v>
      </c>
      <c r="M5">
        <v>2950000</v>
      </c>
      <c r="N5">
        <v>2950000</v>
      </c>
      <c r="O5">
        <v>2950000</v>
      </c>
      <c r="P5">
        <v>1</v>
      </c>
      <c r="Q5" t="s">
        <v>734</v>
      </c>
    </row>
    <row r="6" spans="1:17" x14ac:dyDescent="0.2">
      <c r="A6" t="s">
        <v>541</v>
      </c>
      <c r="B6" t="s">
        <v>365</v>
      </c>
      <c r="C6" t="s">
        <v>113</v>
      </c>
      <c r="D6">
        <v>5791000</v>
      </c>
      <c r="E6">
        <v>5791000</v>
      </c>
      <c r="F6">
        <v>5791000</v>
      </c>
      <c r="G6">
        <v>5791000</v>
      </c>
      <c r="H6">
        <v>5791000</v>
      </c>
      <c r="I6">
        <v>5791000</v>
      </c>
      <c r="J6">
        <v>5791000</v>
      </c>
      <c r="K6">
        <v>5791000</v>
      </c>
      <c r="L6">
        <v>5791000</v>
      </c>
      <c r="M6">
        <v>5791000</v>
      </c>
      <c r="N6">
        <v>5791000</v>
      </c>
      <c r="O6">
        <v>5791000</v>
      </c>
      <c r="P6">
        <v>1</v>
      </c>
      <c r="Q6" t="s">
        <v>734</v>
      </c>
    </row>
    <row r="7" spans="1:17" x14ac:dyDescent="0.2">
      <c r="A7" t="s">
        <v>541</v>
      </c>
      <c r="B7" t="s">
        <v>365</v>
      </c>
      <c r="C7" t="s">
        <v>113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</row>
    <row r="8" spans="1:17" x14ac:dyDescent="0.2">
      <c r="A8" t="s">
        <v>541</v>
      </c>
      <c r="B8" t="s">
        <v>365</v>
      </c>
      <c r="C8" t="s">
        <v>113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1</v>
      </c>
    </row>
    <row r="9" spans="1:17" x14ac:dyDescent="0.2">
      <c r="A9" t="s">
        <v>541</v>
      </c>
      <c r="B9" t="s">
        <v>365</v>
      </c>
      <c r="C9" t="s">
        <v>113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</row>
    <row r="10" spans="1:17" x14ac:dyDescent="0.2">
      <c r="A10" t="s">
        <v>541</v>
      </c>
      <c r="B10" t="s">
        <v>365</v>
      </c>
      <c r="C10" t="s">
        <v>113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</row>
    <row r="11" spans="1:17" x14ac:dyDescent="0.2">
      <c r="A11" t="s">
        <v>541</v>
      </c>
      <c r="B11" t="s">
        <v>365</v>
      </c>
      <c r="C11" t="s">
        <v>113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</row>
    <row r="12" spans="1:17" x14ac:dyDescent="0.2">
      <c r="A12" t="s">
        <v>541</v>
      </c>
      <c r="B12" t="s">
        <v>365</v>
      </c>
      <c r="C12" t="s">
        <v>113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</row>
    <row r="13" spans="1:17" x14ac:dyDescent="0.2">
      <c r="A13" t="s">
        <v>541</v>
      </c>
      <c r="B13" t="s">
        <v>365</v>
      </c>
      <c r="C13" t="s">
        <v>113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</row>
    <row r="14" spans="1:17" x14ac:dyDescent="0.2">
      <c r="A14" t="s">
        <v>541</v>
      </c>
      <c r="B14" t="s">
        <v>365</v>
      </c>
      <c r="C14" t="s">
        <v>113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1</v>
      </c>
    </row>
    <row r="15" spans="1:17" x14ac:dyDescent="0.2">
      <c r="A15" t="s">
        <v>541</v>
      </c>
      <c r="B15" t="s">
        <v>365</v>
      </c>
      <c r="C15" t="s">
        <v>113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1</v>
      </c>
    </row>
    <row r="16" spans="1:17" x14ac:dyDescent="0.2">
      <c r="A16" t="s">
        <v>541</v>
      </c>
      <c r="B16" t="s">
        <v>365</v>
      </c>
      <c r="C16" t="s">
        <v>113</v>
      </c>
      <c r="D16">
        <v>4500000</v>
      </c>
      <c r="E16">
        <v>4500000</v>
      </c>
      <c r="F16">
        <v>4500000</v>
      </c>
      <c r="G16">
        <v>4500000</v>
      </c>
      <c r="H16">
        <v>4500000</v>
      </c>
      <c r="I16">
        <v>4500000</v>
      </c>
      <c r="J16">
        <v>4500000</v>
      </c>
      <c r="K16">
        <v>4500000</v>
      </c>
      <c r="L16">
        <v>4500000</v>
      </c>
      <c r="M16">
        <v>4500000</v>
      </c>
      <c r="N16">
        <v>4500000</v>
      </c>
      <c r="O16">
        <v>4500000</v>
      </c>
      <c r="P16">
        <v>1</v>
      </c>
      <c r="Q16" t="s">
        <v>734</v>
      </c>
    </row>
    <row r="17" spans="1:17" x14ac:dyDescent="0.2">
      <c r="A17" t="s">
        <v>541</v>
      </c>
      <c r="B17" t="s">
        <v>365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</row>
    <row r="18" spans="1:17" x14ac:dyDescent="0.2">
      <c r="A18" t="s">
        <v>541</v>
      </c>
      <c r="B18" t="s">
        <v>365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</row>
    <row r="19" spans="1:17" x14ac:dyDescent="0.2">
      <c r="A19" t="s">
        <v>541</v>
      </c>
      <c r="B19" t="s">
        <v>365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</row>
    <row r="20" spans="1:17" x14ac:dyDescent="0.2">
      <c r="A20" t="s">
        <v>541</v>
      </c>
      <c r="B20" t="s">
        <v>365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</row>
    <row r="21" spans="1:17" x14ac:dyDescent="0.2">
      <c r="A21" t="s">
        <v>541</v>
      </c>
      <c r="B21" t="s">
        <v>365</v>
      </c>
      <c r="C21" t="s">
        <v>113</v>
      </c>
      <c r="D21">
        <v>1000000</v>
      </c>
      <c r="E21">
        <v>1000000</v>
      </c>
      <c r="F21">
        <v>2000000</v>
      </c>
      <c r="G21">
        <v>1000000</v>
      </c>
      <c r="H21">
        <v>1000000</v>
      </c>
      <c r="I21">
        <v>1000000</v>
      </c>
      <c r="J21">
        <v>500000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 t="s">
        <v>734</v>
      </c>
    </row>
    <row r="22" spans="1:17" x14ac:dyDescent="0.2">
      <c r="A22" t="s">
        <v>541</v>
      </c>
      <c r="B22" t="s">
        <v>365</v>
      </c>
      <c r="C22" t="s">
        <v>113</v>
      </c>
      <c r="D22">
        <v>630000</v>
      </c>
      <c r="E22">
        <v>630000</v>
      </c>
      <c r="F22">
        <v>630000</v>
      </c>
      <c r="G22">
        <v>630000</v>
      </c>
      <c r="H22">
        <v>630000</v>
      </c>
      <c r="I22">
        <v>630000</v>
      </c>
      <c r="J22">
        <v>630000</v>
      </c>
      <c r="K22">
        <v>630000</v>
      </c>
      <c r="L22">
        <v>630000</v>
      </c>
      <c r="M22">
        <v>630000</v>
      </c>
      <c r="N22">
        <v>630000</v>
      </c>
      <c r="O22">
        <v>630000</v>
      </c>
      <c r="P22">
        <v>1</v>
      </c>
      <c r="Q22" t="s">
        <v>734</v>
      </c>
    </row>
    <row r="23" spans="1:17" x14ac:dyDescent="0.2">
      <c r="A23" t="s">
        <v>541</v>
      </c>
      <c r="B23" t="s">
        <v>365</v>
      </c>
      <c r="C23" t="s">
        <v>113</v>
      </c>
      <c r="D23">
        <v>630000</v>
      </c>
      <c r="E23">
        <v>630000</v>
      </c>
      <c r="F23">
        <v>630000</v>
      </c>
      <c r="G23">
        <v>630000</v>
      </c>
      <c r="H23">
        <v>630000</v>
      </c>
      <c r="I23">
        <v>630000</v>
      </c>
      <c r="J23">
        <v>630000</v>
      </c>
      <c r="K23">
        <v>630000</v>
      </c>
      <c r="L23">
        <v>630000</v>
      </c>
      <c r="M23">
        <v>630000</v>
      </c>
      <c r="N23">
        <v>630000</v>
      </c>
      <c r="O23">
        <v>630000</v>
      </c>
      <c r="P23">
        <v>1</v>
      </c>
      <c r="Q23" t="s">
        <v>734</v>
      </c>
    </row>
    <row r="24" spans="1:17" x14ac:dyDescent="0.2">
      <c r="A24" t="s">
        <v>541</v>
      </c>
      <c r="B24" t="s">
        <v>365</v>
      </c>
      <c r="C24" t="s">
        <v>113</v>
      </c>
      <c r="D24">
        <v>800000</v>
      </c>
      <c r="E24">
        <v>800000</v>
      </c>
      <c r="F24">
        <v>800000</v>
      </c>
      <c r="G24">
        <v>800000</v>
      </c>
      <c r="H24">
        <v>800000</v>
      </c>
      <c r="I24">
        <v>800000</v>
      </c>
      <c r="J24">
        <v>800000</v>
      </c>
      <c r="K24">
        <v>800000</v>
      </c>
      <c r="L24">
        <v>800000</v>
      </c>
      <c r="M24">
        <v>800000</v>
      </c>
      <c r="N24">
        <v>800000</v>
      </c>
      <c r="O24">
        <v>800000</v>
      </c>
      <c r="P24">
        <v>1</v>
      </c>
      <c r="Q24" t="s">
        <v>734</v>
      </c>
    </row>
    <row r="25" spans="1:17" x14ac:dyDescent="0.2">
      <c r="A25" t="s">
        <v>541</v>
      </c>
      <c r="B25" t="s">
        <v>365</v>
      </c>
      <c r="C25" t="s">
        <v>113</v>
      </c>
      <c r="D25">
        <v>700000</v>
      </c>
      <c r="E25">
        <v>700000</v>
      </c>
      <c r="F25">
        <v>700000</v>
      </c>
      <c r="G25">
        <v>700000</v>
      </c>
      <c r="H25">
        <v>700000</v>
      </c>
      <c r="I25">
        <v>700000</v>
      </c>
      <c r="J25">
        <v>700000</v>
      </c>
      <c r="K25">
        <v>700000</v>
      </c>
      <c r="L25">
        <v>700000</v>
      </c>
      <c r="M25">
        <v>700000</v>
      </c>
      <c r="N25">
        <v>700000</v>
      </c>
      <c r="O25">
        <v>700000</v>
      </c>
      <c r="P25">
        <v>1</v>
      </c>
      <c r="Q25" t="s">
        <v>734</v>
      </c>
    </row>
    <row r="26" spans="1:17" x14ac:dyDescent="0.2">
      <c r="A26" t="s">
        <v>541</v>
      </c>
      <c r="B26" t="s">
        <v>365</v>
      </c>
      <c r="C26" t="s">
        <v>113</v>
      </c>
      <c r="D26">
        <v>600000</v>
      </c>
      <c r="E26">
        <v>600000</v>
      </c>
      <c r="F26">
        <v>600000</v>
      </c>
      <c r="G26">
        <v>600000</v>
      </c>
      <c r="H26">
        <v>600000</v>
      </c>
      <c r="I26">
        <v>600000</v>
      </c>
      <c r="J26">
        <v>600000</v>
      </c>
      <c r="K26">
        <v>600000</v>
      </c>
      <c r="L26">
        <v>600000</v>
      </c>
      <c r="M26">
        <v>600000</v>
      </c>
      <c r="N26">
        <v>600000</v>
      </c>
      <c r="O26">
        <v>600000</v>
      </c>
      <c r="P26">
        <v>1</v>
      </c>
      <c r="Q26" t="s">
        <v>734</v>
      </c>
    </row>
    <row r="27" spans="1:17" x14ac:dyDescent="0.2">
      <c r="A27" t="s">
        <v>541</v>
      </c>
      <c r="B27" t="s">
        <v>365</v>
      </c>
      <c r="C27" t="s">
        <v>113</v>
      </c>
      <c r="D27">
        <v>650000</v>
      </c>
      <c r="E27">
        <v>650000</v>
      </c>
      <c r="F27">
        <v>650000</v>
      </c>
      <c r="G27">
        <v>650000</v>
      </c>
      <c r="H27">
        <v>650000</v>
      </c>
      <c r="I27">
        <v>650000</v>
      </c>
      <c r="J27">
        <v>650000</v>
      </c>
      <c r="K27">
        <v>650000</v>
      </c>
      <c r="L27">
        <v>650000</v>
      </c>
      <c r="M27">
        <v>650000</v>
      </c>
      <c r="N27">
        <v>650000</v>
      </c>
      <c r="O27">
        <v>650000</v>
      </c>
      <c r="P27">
        <v>1</v>
      </c>
      <c r="Q27" t="s">
        <v>734</v>
      </c>
    </row>
    <row r="28" spans="1:17" x14ac:dyDescent="0.2">
      <c r="A28" t="s">
        <v>541</v>
      </c>
      <c r="B28" t="s">
        <v>365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</row>
    <row r="29" spans="1:17" x14ac:dyDescent="0.2">
      <c r="A29" t="s">
        <v>541</v>
      </c>
      <c r="B29" t="s">
        <v>365</v>
      </c>
      <c r="C29" t="s">
        <v>113</v>
      </c>
      <c r="D29">
        <v>1600000</v>
      </c>
      <c r="E29">
        <v>1600000</v>
      </c>
      <c r="F29">
        <v>1600000</v>
      </c>
      <c r="G29">
        <v>1600000</v>
      </c>
      <c r="H29">
        <v>1600000</v>
      </c>
      <c r="I29">
        <v>1600000</v>
      </c>
      <c r="J29">
        <v>1600000</v>
      </c>
      <c r="K29">
        <v>1600000</v>
      </c>
      <c r="L29">
        <v>1600000</v>
      </c>
      <c r="M29">
        <v>1600000</v>
      </c>
      <c r="N29">
        <v>1600000</v>
      </c>
      <c r="O29">
        <v>1600000</v>
      </c>
      <c r="P29">
        <v>1</v>
      </c>
      <c r="Q29" t="s">
        <v>734</v>
      </c>
    </row>
    <row r="30" spans="1:17" x14ac:dyDescent="0.2">
      <c r="A30" t="s">
        <v>541</v>
      </c>
      <c r="B30" t="s">
        <v>365</v>
      </c>
      <c r="C30" t="s">
        <v>637</v>
      </c>
      <c r="D30">
        <v>100000</v>
      </c>
      <c r="E30">
        <v>100000</v>
      </c>
      <c r="F30">
        <v>100000</v>
      </c>
      <c r="G30">
        <v>100000</v>
      </c>
      <c r="H30">
        <v>100000</v>
      </c>
      <c r="I30">
        <v>100000</v>
      </c>
      <c r="J30">
        <v>100000</v>
      </c>
      <c r="K30">
        <v>100000</v>
      </c>
      <c r="L30">
        <v>100000</v>
      </c>
      <c r="M30">
        <v>100000</v>
      </c>
      <c r="N30">
        <v>100000</v>
      </c>
      <c r="O30">
        <v>100000</v>
      </c>
      <c r="P30">
        <v>1</v>
      </c>
      <c r="Q30" t="s">
        <v>734</v>
      </c>
    </row>
    <row r="31" spans="1:17" x14ac:dyDescent="0.2">
      <c r="A31" t="s">
        <v>541</v>
      </c>
      <c r="B31" t="s">
        <v>365</v>
      </c>
      <c r="C31" t="s">
        <v>637</v>
      </c>
      <c r="D31">
        <v>800000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 t="s">
        <v>734</v>
      </c>
    </row>
    <row r="32" spans="1:17" x14ac:dyDescent="0.2">
      <c r="A32" t="s">
        <v>541</v>
      </c>
      <c r="B32" t="s">
        <v>365</v>
      </c>
      <c r="C32" t="s">
        <v>637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</v>
      </c>
    </row>
    <row r="33" spans="1:17" x14ac:dyDescent="0.2">
      <c r="A33" t="s">
        <v>541</v>
      </c>
      <c r="B33" t="s">
        <v>365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</row>
    <row r="34" spans="1:17" x14ac:dyDescent="0.2">
      <c r="A34" t="s">
        <v>541</v>
      </c>
      <c r="B34" t="s">
        <v>365</v>
      </c>
      <c r="C34" t="s">
        <v>438</v>
      </c>
      <c r="D34">
        <v>630000</v>
      </c>
      <c r="E34">
        <v>630000</v>
      </c>
      <c r="F34">
        <v>630000</v>
      </c>
      <c r="G34">
        <v>630000</v>
      </c>
      <c r="H34">
        <v>630000</v>
      </c>
      <c r="I34">
        <v>630000</v>
      </c>
      <c r="J34">
        <v>630000</v>
      </c>
      <c r="K34">
        <v>630000</v>
      </c>
      <c r="L34">
        <v>630000</v>
      </c>
      <c r="M34">
        <v>630000</v>
      </c>
      <c r="N34">
        <v>630000</v>
      </c>
      <c r="O34">
        <v>630000</v>
      </c>
      <c r="P34">
        <v>1</v>
      </c>
      <c r="Q34" t="s">
        <v>734</v>
      </c>
    </row>
    <row r="35" spans="1:17" x14ac:dyDescent="0.2">
      <c r="A35" t="s">
        <v>541</v>
      </c>
      <c r="B35" t="s">
        <v>365</v>
      </c>
      <c r="C35" t="s">
        <v>438</v>
      </c>
      <c r="D35">
        <v>440000</v>
      </c>
      <c r="E35">
        <v>440000</v>
      </c>
      <c r="F35">
        <v>440000</v>
      </c>
      <c r="G35">
        <v>440000</v>
      </c>
      <c r="H35">
        <v>440000</v>
      </c>
      <c r="I35">
        <v>440000</v>
      </c>
      <c r="J35">
        <v>440000</v>
      </c>
      <c r="K35">
        <v>440000</v>
      </c>
      <c r="L35">
        <v>440000</v>
      </c>
      <c r="M35">
        <v>440000</v>
      </c>
      <c r="N35">
        <v>440000</v>
      </c>
      <c r="O35">
        <v>440000</v>
      </c>
      <c r="P35">
        <v>1</v>
      </c>
      <c r="Q35" t="s">
        <v>734</v>
      </c>
    </row>
    <row r="36" spans="1:17" x14ac:dyDescent="0.2">
      <c r="A36" t="s">
        <v>541</v>
      </c>
      <c r="B36" t="s">
        <v>365</v>
      </c>
      <c r="C36" t="s">
        <v>438</v>
      </c>
      <c r="D36">
        <v>620000</v>
      </c>
      <c r="E36">
        <v>620000</v>
      </c>
      <c r="F36">
        <v>620000</v>
      </c>
      <c r="G36">
        <v>620000</v>
      </c>
      <c r="H36">
        <v>620000</v>
      </c>
      <c r="I36">
        <v>620000</v>
      </c>
      <c r="J36">
        <v>620000</v>
      </c>
      <c r="K36">
        <v>620000</v>
      </c>
      <c r="L36">
        <v>620000</v>
      </c>
      <c r="M36">
        <v>620000</v>
      </c>
      <c r="N36">
        <v>620000</v>
      </c>
      <c r="O36">
        <v>620000</v>
      </c>
      <c r="P36">
        <v>1</v>
      </c>
      <c r="Q36" t="s">
        <v>734</v>
      </c>
    </row>
    <row r="37" spans="1:17" x14ac:dyDescent="0.2">
      <c r="A37" t="s">
        <v>541</v>
      </c>
      <c r="B37" t="s">
        <v>365</v>
      </c>
      <c r="C37" t="s">
        <v>438</v>
      </c>
      <c r="D37">
        <v>550000</v>
      </c>
      <c r="E37">
        <v>550000</v>
      </c>
      <c r="F37">
        <v>550000</v>
      </c>
      <c r="G37">
        <v>550000</v>
      </c>
      <c r="H37">
        <v>550000</v>
      </c>
      <c r="I37">
        <v>550000</v>
      </c>
      <c r="J37">
        <v>550000</v>
      </c>
      <c r="K37">
        <v>550000</v>
      </c>
      <c r="L37">
        <v>550000</v>
      </c>
      <c r="M37">
        <v>550000</v>
      </c>
      <c r="N37">
        <v>550000</v>
      </c>
      <c r="O37">
        <v>550000</v>
      </c>
      <c r="P37">
        <v>1</v>
      </c>
      <c r="Q37" t="s">
        <v>734</v>
      </c>
    </row>
    <row r="38" spans="1:17" x14ac:dyDescent="0.2">
      <c r="A38" t="s">
        <v>541</v>
      </c>
      <c r="B38" t="s">
        <v>365</v>
      </c>
      <c r="C38" t="s">
        <v>438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</v>
      </c>
    </row>
    <row r="39" spans="1:17" x14ac:dyDescent="0.2">
      <c r="A39" t="s">
        <v>541</v>
      </c>
      <c r="B39" t="s">
        <v>365</v>
      </c>
      <c r="C39" t="s">
        <v>15</v>
      </c>
      <c r="D39">
        <v>700000</v>
      </c>
      <c r="E39">
        <v>720000</v>
      </c>
      <c r="F39">
        <v>720000</v>
      </c>
      <c r="G39">
        <v>720000</v>
      </c>
      <c r="H39">
        <v>720000</v>
      </c>
      <c r="I39">
        <v>720000</v>
      </c>
      <c r="J39">
        <v>700000</v>
      </c>
      <c r="K39">
        <v>700000</v>
      </c>
      <c r="L39">
        <v>700000</v>
      </c>
      <c r="M39">
        <v>700000</v>
      </c>
      <c r="N39">
        <v>700000</v>
      </c>
      <c r="O39">
        <v>700000</v>
      </c>
      <c r="P39">
        <v>1</v>
      </c>
      <c r="Q39" t="s">
        <v>734</v>
      </c>
    </row>
    <row r="40" spans="1:17" x14ac:dyDescent="0.2">
      <c r="A40" t="s">
        <v>541</v>
      </c>
      <c r="B40" t="s">
        <v>365</v>
      </c>
      <c r="C40" t="s">
        <v>15</v>
      </c>
      <c r="D40">
        <v>700000</v>
      </c>
      <c r="E40">
        <v>700000</v>
      </c>
      <c r="F40">
        <v>700000</v>
      </c>
      <c r="G40">
        <v>700000</v>
      </c>
      <c r="H40">
        <v>700000</v>
      </c>
      <c r="I40">
        <v>700000</v>
      </c>
      <c r="J40">
        <v>700000</v>
      </c>
      <c r="K40">
        <v>700000</v>
      </c>
      <c r="L40">
        <v>700000</v>
      </c>
      <c r="M40">
        <v>700000</v>
      </c>
      <c r="N40">
        <v>700000</v>
      </c>
      <c r="O40">
        <v>700000</v>
      </c>
      <c r="P40">
        <v>1</v>
      </c>
      <c r="Q40" t="s">
        <v>734</v>
      </c>
    </row>
    <row r="41" spans="1:17" x14ac:dyDescent="0.2">
      <c r="A41" t="s">
        <v>541</v>
      </c>
      <c r="B41" t="s">
        <v>365</v>
      </c>
      <c r="C41" t="s">
        <v>15</v>
      </c>
      <c r="D41">
        <v>700000</v>
      </c>
      <c r="E41">
        <v>700000</v>
      </c>
      <c r="F41">
        <v>700000</v>
      </c>
      <c r="G41">
        <v>700000</v>
      </c>
      <c r="H41">
        <v>700000</v>
      </c>
      <c r="I41">
        <v>700000</v>
      </c>
      <c r="J41">
        <v>700000</v>
      </c>
      <c r="K41">
        <v>700000</v>
      </c>
      <c r="L41">
        <v>700000</v>
      </c>
      <c r="M41">
        <v>700000</v>
      </c>
      <c r="N41">
        <v>700000</v>
      </c>
      <c r="O41">
        <v>700000</v>
      </c>
      <c r="P41">
        <v>1</v>
      </c>
      <c r="Q41" t="s">
        <v>734</v>
      </c>
    </row>
    <row r="42" spans="1:17" x14ac:dyDescent="0.2">
      <c r="A42" t="s">
        <v>541</v>
      </c>
      <c r="B42" t="s">
        <v>365</v>
      </c>
      <c r="C42" t="s">
        <v>15</v>
      </c>
      <c r="D42">
        <v>700000</v>
      </c>
      <c r="E42">
        <v>700000</v>
      </c>
      <c r="F42">
        <v>700000</v>
      </c>
      <c r="G42">
        <v>700000</v>
      </c>
      <c r="H42">
        <v>700000</v>
      </c>
      <c r="I42">
        <v>700000</v>
      </c>
      <c r="J42">
        <v>700000</v>
      </c>
      <c r="K42">
        <v>700000</v>
      </c>
      <c r="L42">
        <v>700000</v>
      </c>
      <c r="M42">
        <v>700000</v>
      </c>
      <c r="N42">
        <v>700000</v>
      </c>
      <c r="O42">
        <v>700000</v>
      </c>
      <c r="P42">
        <v>1</v>
      </c>
      <c r="Q42" t="s">
        <v>734</v>
      </c>
    </row>
    <row r="43" spans="1:17" x14ac:dyDescent="0.2">
      <c r="A43" t="s">
        <v>541</v>
      </c>
      <c r="B43" t="s">
        <v>365</v>
      </c>
      <c r="C43" t="s">
        <v>573</v>
      </c>
      <c r="D43">
        <v>5900000</v>
      </c>
      <c r="E43">
        <v>5300000</v>
      </c>
      <c r="F43">
        <v>5300000</v>
      </c>
      <c r="G43">
        <v>5300000</v>
      </c>
      <c r="H43">
        <v>5300000</v>
      </c>
      <c r="I43">
        <v>5300000</v>
      </c>
      <c r="J43">
        <v>5900000</v>
      </c>
      <c r="K43">
        <v>5900000</v>
      </c>
      <c r="L43">
        <v>5900000</v>
      </c>
      <c r="M43">
        <v>5900000</v>
      </c>
      <c r="N43">
        <v>5900000</v>
      </c>
      <c r="O43">
        <v>5900000</v>
      </c>
      <c r="P43">
        <v>1</v>
      </c>
      <c r="Q43" t="s">
        <v>734</v>
      </c>
    </row>
    <row r="44" spans="1:17" x14ac:dyDescent="0.2">
      <c r="A44" t="s">
        <v>541</v>
      </c>
      <c r="B44" t="s">
        <v>365</v>
      </c>
      <c r="C44" t="s">
        <v>573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</row>
    <row r="45" spans="1:17" x14ac:dyDescent="0.2">
      <c r="A45" t="s">
        <v>541</v>
      </c>
      <c r="B45" t="s">
        <v>365</v>
      </c>
      <c r="C45" t="s">
        <v>573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</row>
    <row r="46" spans="1:17" x14ac:dyDescent="0.2">
      <c r="A46" t="s">
        <v>541</v>
      </c>
      <c r="B46" t="s">
        <v>365</v>
      </c>
      <c r="C46" t="s">
        <v>573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</row>
    <row r="47" spans="1:17" x14ac:dyDescent="0.2">
      <c r="A47" t="s">
        <v>541</v>
      </c>
      <c r="B47" t="s">
        <v>365</v>
      </c>
      <c r="C47" t="s">
        <v>573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</row>
    <row r="48" spans="1:17" x14ac:dyDescent="0.2">
      <c r="A48" t="s">
        <v>541</v>
      </c>
      <c r="B48" t="s">
        <v>365</v>
      </c>
      <c r="C48" t="s">
        <v>573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1</v>
      </c>
    </row>
    <row r="49" spans="1:17" x14ac:dyDescent="0.2">
      <c r="A49" t="s">
        <v>541</v>
      </c>
      <c r="B49" t="s">
        <v>365</v>
      </c>
      <c r="C49" t="s">
        <v>573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1</v>
      </c>
    </row>
    <row r="50" spans="1:17" x14ac:dyDescent="0.2">
      <c r="A50" t="s">
        <v>541</v>
      </c>
      <c r="B50" t="s">
        <v>365</v>
      </c>
      <c r="C50" t="s">
        <v>573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</row>
    <row r="51" spans="1:17" x14ac:dyDescent="0.2">
      <c r="A51" t="s">
        <v>541</v>
      </c>
      <c r="B51" t="s">
        <v>365</v>
      </c>
      <c r="C51" t="s">
        <v>573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</v>
      </c>
    </row>
    <row r="52" spans="1:17" x14ac:dyDescent="0.2">
      <c r="A52" t="s">
        <v>541</v>
      </c>
      <c r="B52" t="s">
        <v>365</v>
      </c>
      <c r="C52" t="s">
        <v>573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</row>
    <row r="53" spans="1:17" x14ac:dyDescent="0.2">
      <c r="A53" t="s">
        <v>541</v>
      </c>
      <c r="B53" t="s">
        <v>365</v>
      </c>
      <c r="C53" t="s">
        <v>573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</row>
    <row r="54" spans="1:17" x14ac:dyDescent="0.2">
      <c r="A54" t="s">
        <v>541</v>
      </c>
      <c r="B54" t="s">
        <v>365</v>
      </c>
      <c r="C54" t="s">
        <v>573</v>
      </c>
      <c r="D54">
        <v>3140000</v>
      </c>
      <c r="E54">
        <v>3140000</v>
      </c>
      <c r="F54">
        <v>3140000</v>
      </c>
      <c r="G54">
        <v>3140000</v>
      </c>
      <c r="H54">
        <v>3140000</v>
      </c>
      <c r="I54">
        <v>3140000</v>
      </c>
      <c r="J54">
        <v>3140000</v>
      </c>
      <c r="K54">
        <v>3140000</v>
      </c>
      <c r="L54">
        <v>3140000</v>
      </c>
      <c r="M54">
        <v>3140000</v>
      </c>
      <c r="N54">
        <v>3140000</v>
      </c>
      <c r="O54">
        <v>3140000</v>
      </c>
      <c r="P54">
        <v>1</v>
      </c>
      <c r="Q54" t="s">
        <v>734</v>
      </c>
    </row>
    <row r="55" spans="1:17" x14ac:dyDescent="0.2">
      <c r="A55" t="s">
        <v>541</v>
      </c>
      <c r="B55" t="s">
        <v>365</v>
      </c>
      <c r="C55" t="s">
        <v>573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</v>
      </c>
    </row>
    <row r="56" spans="1:17" x14ac:dyDescent="0.2">
      <c r="A56" t="s">
        <v>541</v>
      </c>
      <c r="B56" t="s">
        <v>365</v>
      </c>
      <c r="C56" t="s">
        <v>573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</v>
      </c>
    </row>
    <row r="57" spans="1:17" x14ac:dyDescent="0.2">
      <c r="A57" t="s">
        <v>541</v>
      </c>
      <c r="B57" t="s">
        <v>365</v>
      </c>
      <c r="C57" t="s">
        <v>573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</row>
    <row r="58" spans="1:17" x14ac:dyDescent="0.2">
      <c r="A58" t="s">
        <v>541</v>
      </c>
      <c r="B58" t="s">
        <v>365</v>
      </c>
      <c r="C58" t="s">
        <v>573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</row>
    <row r="59" spans="1:17" x14ac:dyDescent="0.2">
      <c r="A59" t="s">
        <v>541</v>
      </c>
      <c r="B59" t="s">
        <v>365</v>
      </c>
      <c r="C59" t="s">
        <v>573</v>
      </c>
      <c r="D59">
        <v>700000</v>
      </c>
      <c r="E59">
        <v>700000</v>
      </c>
      <c r="F59">
        <v>700000</v>
      </c>
      <c r="G59">
        <v>700000</v>
      </c>
      <c r="H59">
        <v>700000</v>
      </c>
      <c r="I59">
        <v>700000</v>
      </c>
      <c r="J59">
        <v>700000</v>
      </c>
      <c r="K59">
        <v>700000</v>
      </c>
      <c r="L59">
        <v>700000</v>
      </c>
      <c r="M59">
        <v>700000</v>
      </c>
      <c r="N59">
        <v>700000</v>
      </c>
      <c r="O59">
        <v>700000</v>
      </c>
      <c r="P59">
        <v>1</v>
      </c>
      <c r="Q59" t="s">
        <v>734</v>
      </c>
    </row>
    <row r="60" spans="1:17" x14ac:dyDescent="0.2">
      <c r="A60" t="s">
        <v>541</v>
      </c>
      <c r="B60" t="s">
        <v>365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1</v>
      </c>
    </row>
    <row r="61" spans="1:17" x14ac:dyDescent="0.2">
      <c r="A61" t="s">
        <v>541</v>
      </c>
      <c r="B61" t="s">
        <v>365</v>
      </c>
      <c r="C61" t="s">
        <v>849</v>
      </c>
      <c r="D61">
        <v>650000</v>
      </c>
      <c r="E61">
        <v>650000</v>
      </c>
      <c r="F61">
        <v>650000</v>
      </c>
      <c r="G61">
        <v>650000</v>
      </c>
      <c r="H61">
        <v>650000</v>
      </c>
      <c r="I61">
        <v>650000</v>
      </c>
      <c r="J61">
        <v>650000</v>
      </c>
      <c r="K61">
        <v>650000</v>
      </c>
      <c r="L61">
        <v>650000</v>
      </c>
      <c r="M61">
        <v>650000</v>
      </c>
      <c r="N61">
        <v>650000</v>
      </c>
      <c r="O61">
        <v>650000</v>
      </c>
      <c r="P61">
        <v>1</v>
      </c>
      <c r="Q61" t="s">
        <v>734</v>
      </c>
    </row>
    <row r="62" spans="1:17" x14ac:dyDescent="0.2">
      <c r="A62" t="s">
        <v>541</v>
      </c>
      <c r="B62" t="s">
        <v>365</v>
      </c>
      <c r="C62" t="s">
        <v>849</v>
      </c>
      <c r="D62">
        <v>650000</v>
      </c>
      <c r="E62">
        <v>650000</v>
      </c>
      <c r="F62">
        <v>650000</v>
      </c>
      <c r="G62">
        <v>650000</v>
      </c>
      <c r="H62">
        <v>650000</v>
      </c>
      <c r="I62">
        <v>650000</v>
      </c>
      <c r="J62">
        <v>650000</v>
      </c>
      <c r="K62">
        <v>650000</v>
      </c>
      <c r="L62">
        <v>650000</v>
      </c>
      <c r="M62">
        <v>650000</v>
      </c>
      <c r="N62">
        <v>650000</v>
      </c>
      <c r="O62">
        <v>650000</v>
      </c>
      <c r="P62">
        <v>1</v>
      </c>
      <c r="Q62" t="s">
        <v>734</v>
      </c>
    </row>
    <row r="63" spans="1:17" x14ac:dyDescent="0.2">
      <c r="A63" t="s">
        <v>541</v>
      </c>
      <c r="B63" t="s">
        <v>365</v>
      </c>
      <c r="C63" t="s">
        <v>849</v>
      </c>
      <c r="D63">
        <v>550000</v>
      </c>
      <c r="E63">
        <v>550000</v>
      </c>
      <c r="F63">
        <v>550000</v>
      </c>
      <c r="G63">
        <v>550000</v>
      </c>
      <c r="H63">
        <v>550000</v>
      </c>
      <c r="I63">
        <v>550000</v>
      </c>
      <c r="J63">
        <v>550000</v>
      </c>
      <c r="K63">
        <v>550000</v>
      </c>
      <c r="L63">
        <v>550000</v>
      </c>
      <c r="M63">
        <v>550000</v>
      </c>
      <c r="N63">
        <v>550000</v>
      </c>
      <c r="O63">
        <v>550000</v>
      </c>
      <c r="P63">
        <v>1</v>
      </c>
      <c r="Q63" t="s">
        <v>734</v>
      </c>
    </row>
    <row r="64" spans="1:17" x14ac:dyDescent="0.2">
      <c r="A64" t="s">
        <v>541</v>
      </c>
      <c r="B64" t="s">
        <v>365</v>
      </c>
      <c r="C64" t="s">
        <v>331</v>
      </c>
      <c r="D64">
        <v>520000</v>
      </c>
      <c r="E64">
        <v>520000</v>
      </c>
      <c r="F64">
        <v>520000</v>
      </c>
      <c r="G64">
        <v>520000</v>
      </c>
      <c r="H64">
        <v>520000</v>
      </c>
      <c r="I64">
        <v>520000</v>
      </c>
      <c r="J64">
        <v>520000</v>
      </c>
      <c r="K64">
        <v>520000</v>
      </c>
      <c r="L64">
        <v>520000</v>
      </c>
      <c r="M64">
        <v>520000</v>
      </c>
      <c r="N64">
        <v>520000</v>
      </c>
      <c r="O64">
        <v>520000</v>
      </c>
      <c r="P64">
        <v>1</v>
      </c>
      <c r="Q64" t="s">
        <v>734</v>
      </c>
    </row>
    <row r="65" spans="1:17" x14ac:dyDescent="0.2">
      <c r="A65" t="s">
        <v>541</v>
      </c>
      <c r="B65" t="s">
        <v>365</v>
      </c>
      <c r="C65" t="s">
        <v>331</v>
      </c>
      <c r="D65">
        <v>580000</v>
      </c>
      <c r="E65">
        <v>580000</v>
      </c>
      <c r="F65">
        <v>580000</v>
      </c>
      <c r="G65">
        <v>580000</v>
      </c>
      <c r="H65">
        <v>580000</v>
      </c>
      <c r="I65">
        <v>580000</v>
      </c>
      <c r="J65">
        <v>580000</v>
      </c>
      <c r="K65">
        <v>580000</v>
      </c>
      <c r="L65">
        <v>580000</v>
      </c>
      <c r="M65">
        <v>580000</v>
      </c>
      <c r="N65">
        <v>580000</v>
      </c>
      <c r="O65">
        <v>580000</v>
      </c>
      <c r="P65">
        <v>1</v>
      </c>
      <c r="Q65" t="s">
        <v>734</v>
      </c>
    </row>
    <row r="66" spans="1:17" x14ac:dyDescent="0.2">
      <c r="A66" t="s">
        <v>541</v>
      </c>
      <c r="B66" t="s">
        <v>365</v>
      </c>
      <c r="C66" t="s">
        <v>331</v>
      </c>
      <c r="D66">
        <v>550000</v>
      </c>
      <c r="E66">
        <v>550000</v>
      </c>
      <c r="F66">
        <v>550000</v>
      </c>
      <c r="G66">
        <v>550000</v>
      </c>
      <c r="H66">
        <v>550000</v>
      </c>
      <c r="I66">
        <v>550000</v>
      </c>
      <c r="J66">
        <v>550000</v>
      </c>
      <c r="K66">
        <v>550000</v>
      </c>
      <c r="L66">
        <v>550000</v>
      </c>
      <c r="M66">
        <v>550000</v>
      </c>
      <c r="N66">
        <v>550000</v>
      </c>
      <c r="O66">
        <v>550000</v>
      </c>
      <c r="P66">
        <v>1</v>
      </c>
      <c r="Q66" t="s">
        <v>734</v>
      </c>
    </row>
    <row r="67" spans="1:17" x14ac:dyDescent="0.2">
      <c r="A67" t="s">
        <v>541</v>
      </c>
      <c r="B67" t="s">
        <v>365</v>
      </c>
      <c r="C67" t="s">
        <v>331</v>
      </c>
      <c r="D67">
        <v>800000</v>
      </c>
      <c r="E67">
        <v>800000</v>
      </c>
      <c r="F67">
        <v>800000</v>
      </c>
      <c r="G67">
        <v>800000</v>
      </c>
      <c r="H67">
        <v>800000</v>
      </c>
      <c r="I67">
        <v>800000</v>
      </c>
      <c r="J67">
        <v>800000</v>
      </c>
      <c r="K67">
        <v>800000</v>
      </c>
      <c r="L67">
        <v>800000</v>
      </c>
      <c r="M67">
        <v>800000</v>
      </c>
      <c r="N67">
        <v>800000</v>
      </c>
      <c r="O67">
        <v>800000</v>
      </c>
      <c r="P67">
        <v>1</v>
      </c>
      <c r="Q67" t="s">
        <v>734</v>
      </c>
    </row>
    <row r="68" spans="1:17" x14ac:dyDescent="0.2">
      <c r="A68" t="s">
        <v>541</v>
      </c>
      <c r="B68" t="s">
        <v>365</v>
      </c>
      <c r="C68" t="s">
        <v>331</v>
      </c>
      <c r="D68">
        <v>500000</v>
      </c>
      <c r="E68">
        <v>500000</v>
      </c>
      <c r="F68">
        <v>500000</v>
      </c>
      <c r="G68">
        <v>500000</v>
      </c>
      <c r="H68">
        <v>500000</v>
      </c>
      <c r="I68">
        <v>500000</v>
      </c>
      <c r="J68">
        <v>500000</v>
      </c>
      <c r="K68">
        <v>500000</v>
      </c>
      <c r="L68">
        <v>500000</v>
      </c>
      <c r="M68">
        <v>500000</v>
      </c>
      <c r="N68">
        <v>500000</v>
      </c>
      <c r="O68">
        <v>500000</v>
      </c>
      <c r="P68">
        <v>1</v>
      </c>
      <c r="Q68" t="s">
        <v>734</v>
      </c>
    </row>
    <row r="69" spans="1:17" x14ac:dyDescent="0.2">
      <c r="A69" t="s">
        <v>541</v>
      </c>
      <c r="B69" t="s">
        <v>365</v>
      </c>
      <c r="C69" t="s">
        <v>331</v>
      </c>
      <c r="D69">
        <v>850000</v>
      </c>
      <c r="E69">
        <v>850000</v>
      </c>
      <c r="F69">
        <v>850000</v>
      </c>
      <c r="G69">
        <v>850000</v>
      </c>
      <c r="H69">
        <v>850000</v>
      </c>
      <c r="I69">
        <v>850000</v>
      </c>
      <c r="J69">
        <v>850000</v>
      </c>
      <c r="K69">
        <v>850000</v>
      </c>
      <c r="L69">
        <v>850000</v>
      </c>
      <c r="M69">
        <v>850000</v>
      </c>
      <c r="N69">
        <v>850000</v>
      </c>
      <c r="O69">
        <v>850000</v>
      </c>
      <c r="P69">
        <v>1</v>
      </c>
      <c r="Q69" t="s">
        <v>734</v>
      </c>
    </row>
    <row r="70" spans="1:17" x14ac:dyDescent="0.2">
      <c r="A70" t="s">
        <v>541</v>
      </c>
      <c r="B70" t="s">
        <v>365</v>
      </c>
      <c r="C70" t="s">
        <v>331</v>
      </c>
      <c r="D70">
        <v>800000</v>
      </c>
      <c r="E70">
        <v>800000</v>
      </c>
      <c r="F70">
        <v>800000</v>
      </c>
      <c r="G70">
        <v>800000</v>
      </c>
      <c r="H70">
        <v>800000</v>
      </c>
      <c r="I70">
        <v>800000</v>
      </c>
      <c r="J70">
        <v>800000</v>
      </c>
      <c r="K70">
        <v>800000</v>
      </c>
      <c r="L70">
        <v>800000</v>
      </c>
      <c r="M70">
        <v>800000</v>
      </c>
      <c r="N70">
        <v>800000</v>
      </c>
      <c r="O70">
        <v>800000</v>
      </c>
      <c r="P70">
        <v>1</v>
      </c>
      <c r="Q70" t="s">
        <v>734</v>
      </c>
    </row>
    <row r="71" spans="1:17" x14ac:dyDescent="0.2">
      <c r="A71" t="s">
        <v>541</v>
      </c>
      <c r="B71" t="s">
        <v>365</v>
      </c>
      <c r="C71" t="s">
        <v>331</v>
      </c>
      <c r="D71">
        <v>600000</v>
      </c>
      <c r="E71">
        <v>600000</v>
      </c>
      <c r="F71">
        <v>600000</v>
      </c>
      <c r="G71">
        <v>600000</v>
      </c>
      <c r="H71">
        <v>600000</v>
      </c>
      <c r="I71">
        <v>600000</v>
      </c>
      <c r="J71">
        <v>600000</v>
      </c>
      <c r="K71">
        <v>600000</v>
      </c>
      <c r="L71">
        <v>600000</v>
      </c>
      <c r="M71">
        <v>600000</v>
      </c>
      <c r="N71">
        <v>600000</v>
      </c>
      <c r="O71">
        <v>600000</v>
      </c>
      <c r="P71">
        <v>1</v>
      </c>
      <c r="Q71" t="s">
        <v>734</v>
      </c>
    </row>
    <row r="72" spans="1:17" x14ac:dyDescent="0.2">
      <c r="A72" t="s">
        <v>541</v>
      </c>
      <c r="B72" t="s">
        <v>365</v>
      </c>
      <c r="C72" t="s">
        <v>331</v>
      </c>
      <c r="D72">
        <v>780000</v>
      </c>
      <c r="E72">
        <v>780000</v>
      </c>
      <c r="F72">
        <v>780000</v>
      </c>
      <c r="G72">
        <v>780000</v>
      </c>
      <c r="H72">
        <v>780000</v>
      </c>
      <c r="I72">
        <v>780000</v>
      </c>
      <c r="J72">
        <v>780000</v>
      </c>
      <c r="K72">
        <v>780000</v>
      </c>
      <c r="L72">
        <v>780000</v>
      </c>
      <c r="M72">
        <v>780000</v>
      </c>
      <c r="N72">
        <v>780000</v>
      </c>
      <c r="O72">
        <v>780000</v>
      </c>
      <c r="P72">
        <v>1</v>
      </c>
      <c r="Q72" t="s">
        <v>734</v>
      </c>
    </row>
    <row r="73" spans="1:17" x14ac:dyDescent="0.2">
      <c r="A73" t="s">
        <v>541</v>
      </c>
      <c r="B73" t="s">
        <v>365</v>
      </c>
      <c r="C73" t="s">
        <v>331</v>
      </c>
      <c r="D73">
        <v>250000</v>
      </c>
      <c r="E73">
        <v>250000</v>
      </c>
      <c r="F73">
        <v>250000</v>
      </c>
      <c r="G73">
        <v>250000</v>
      </c>
      <c r="H73">
        <v>250000</v>
      </c>
      <c r="I73">
        <v>250000</v>
      </c>
      <c r="J73">
        <v>250000</v>
      </c>
      <c r="K73">
        <v>250000</v>
      </c>
      <c r="L73">
        <v>250000</v>
      </c>
      <c r="M73">
        <v>250000</v>
      </c>
      <c r="N73">
        <v>250000</v>
      </c>
      <c r="O73">
        <v>250000</v>
      </c>
      <c r="P73">
        <v>1</v>
      </c>
      <c r="Q73" t="s">
        <v>734</v>
      </c>
    </row>
    <row r="74" spans="1:17" x14ac:dyDescent="0.2">
      <c r="A74" t="s">
        <v>541</v>
      </c>
      <c r="B74" t="s">
        <v>365</v>
      </c>
      <c r="C74" t="s">
        <v>331</v>
      </c>
      <c r="D74">
        <v>500000</v>
      </c>
      <c r="E74">
        <v>500000</v>
      </c>
      <c r="F74">
        <v>500000</v>
      </c>
      <c r="G74">
        <v>500000</v>
      </c>
      <c r="H74">
        <v>500000</v>
      </c>
      <c r="I74">
        <v>500000</v>
      </c>
      <c r="J74">
        <v>500000</v>
      </c>
      <c r="K74">
        <v>500000</v>
      </c>
      <c r="L74">
        <v>500000</v>
      </c>
      <c r="M74">
        <v>500000</v>
      </c>
      <c r="N74">
        <v>500000</v>
      </c>
      <c r="O74">
        <v>500000</v>
      </c>
      <c r="P74">
        <v>1</v>
      </c>
      <c r="Q74" t="s">
        <v>734</v>
      </c>
    </row>
    <row r="75" spans="1:17" x14ac:dyDescent="0.2">
      <c r="A75" t="s">
        <v>541</v>
      </c>
      <c r="B75" t="s">
        <v>365</v>
      </c>
      <c r="C75" t="s">
        <v>118</v>
      </c>
      <c r="D75">
        <v>51000</v>
      </c>
      <c r="E75">
        <v>51000</v>
      </c>
      <c r="F75">
        <v>51000</v>
      </c>
      <c r="G75">
        <v>51000</v>
      </c>
      <c r="H75">
        <v>51000</v>
      </c>
      <c r="I75">
        <v>51000</v>
      </c>
      <c r="J75">
        <v>51000</v>
      </c>
      <c r="K75">
        <v>51000</v>
      </c>
      <c r="L75">
        <v>51000</v>
      </c>
      <c r="M75">
        <v>51000</v>
      </c>
      <c r="N75">
        <v>51000</v>
      </c>
      <c r="O75">
        <v>51000</v>
      </c>
      <c r="P75">
        <v>1</v>
      </c>
      <c r="Q75" t="s">
        <v>734</v>
      </c>
    </row>
    <row r="76" spans="1:17" x14ac:dyDescent="0.2">
      <c r="A76" t="s">
        <v>541</v>
      </c>
      <c r="B76" t="s">
        <v>365</v>
      </c>
      <c r="C76" t="s">
        <v>478</v>
      </c>
      <c r="D76">
        <v>250000</v>
      </c>
      <c r="E76">
        <v>250000</v>
      </c>
      <c r="F76">
        <v>250000</v>
      </c>
      <c r="G76">
        <v>250000</v>
      </c>
      <c r="H76">
        <v>250000</v>
      </c>
      <c r="I76">
        <v>250000</v>
      </c>
      <c r="J76">
        <v>250000</v>
      </c>
      <c r="K76">
        <v>250000</v>
      </c>
      <c r="L76">
        <v>250000</v>
      </c>
      <c r="M76">
        <v>250000</v>
      </c>
      <c r="N76">
        <v>250000</v>
      </c>
      <c r="O76">
        <v>250000</v>
      </c>
      <c r="P76">
        <v>1</v>
      </c>
      <c r="Q76" t="s">
        <v>734</v>
      </c>
    </row>
    <row r="77" spans="1:17" x14ac:dyDescent="0.2">
      <c r="A77" t="s">
        <v>541</v>
      </c>
      <c r="B77" t="s">
        <v>365</v>
      </c>
      <c r="C77" t="s">
        <v>473</v>
      </c>
      <c r="D77">
        <v>150000</v>
      </c>
      <c r="E77">
        <v>150000</v>
      </c>
      <c r="F77">
        <v>150000</v>
      </c>
      <c r="G77">
        <v>150000</v>
      </c>
      <c r="H77">
        <v>150000</v>
      </c>
      <c r="I77">
        <v>150000</v>
      </c>
      <c r="J77">
        <v>150000</v>
      </c>
      <c r="K77">
        <v>150000</v>
      </c>
      <c r="L77">
        <v>150000</v>
      </c>
      <c r="M77">
        <v>150000</v>
      </c>
      <c r="N77">
        <v>150000</v>
      </c>
      <c r="O77">
        <v>150000</v>
      </c>
      <c r="P77">
        <v>1</v>
      </c>
      <c r="Q77" t="s">
        <v>734</v>
      </c>
    </row>
    <row r="78" spans="1:17" x14ac:dyDescent="0.2">
      <c r="A78" t="s">
        <v>541</v>
      </c>
      <c r="B78" t="s">
        <v>365</v>
      </c>
      <c r="C78" t="s">
        <v>473</v>
      </c>
      <c r="D78">
        <v>850000</v>
      </c>
      <c r="E78">
        <v>850000</v>
      </c>
      <c r="F78">
        <v>850000</v>
      </c>
      <c r="G78">
        <v>850000</v>
      </c>
      <c r="H78">
        <v>850000</v>
      </c>
      <c r="I78">
        <v>850000</v>
      </c>
      <c r="J78">
        <v>850000</v>
      </c>
      <c r="K78">
        <v>850000</v>
      </c>
      <c r="L78">
        <v>850000</v>
      </c>
      <c r="M78">
        <v>850000</v>
      </c>
      <c r="N78">
        <v>850000</v>
      </c>
      <c r="O78">
        <v>850000</v>
      </c>
      <c r="P78">
        <v>1</v>
      </c>
      <c r="Q78" t="s">
        <v>734</v>
      </c>
    </row>
    <row r="79" spans="1:17" x14ac:dyDescent="0.2">
      <c r="A79" t="s">
        <v>541</v>
      </c>
      <c r="B79" t="s">
        <v>365</v>
      </c>
      <c r="C79" t="s">
        <v>473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2500000</v>
      </c>
      <c r="M79">
        <v>0</v>
      </c>
      <c r="N79">
        <v>0</v>
      </c>
      <c r="O79">
        <v>0</v>
      </c>
      <c r="P79">
        <v>1</v>
      </c>
    </row>
    <row r="80" spans="1:17" x14ac:dyDescent="0.2">
      <c r="A80" t="s">
        <v>541</v>
      </c>
      <c r="B80" t="s">
        <v>365</v>
      </c>
      <c r="C80" t="s">
        <v>473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</row>
    <row r="81" spans="1:17" x14ac:dyDescent="0.2">
      <c r="A81" t="s">
        <v>541</v>
      </c>
      <c r="B81" t="s">
        <v>365</v>
      </c>
      <c r="C81" t="s">
        <v>495</v>
      </c>
      <c r="D81">
        <v>800000</v>
      </c>
      <c r="E81">
        <v>800000</v>
      </c>
      <c r="F81">
        <v>800000</v>
      </c>
      <c r="G81">
        <v>800000</v>
      </c>
      <c r="H81">
        <v>800000</v>
      </c>
      <c r="I81">
        <v>800000</v>
      </c>
      <c r="J81">
        <v>800000</v>
      </c>
      <c r="K81">
        <v>800000</v>
      </c>
      <c r="L81">
        <v>800000</v>
      </c>
      <c r="M81">
        <v>800000</v>
      </c>
      <c r="N81">
        <v>800000</v>
      </c>
      <c r="O81">
        <v>800000</v>
      </c>
      <c r="P81">
        <v>1</v>
      </c>
      <c r="Q81" t="s">
        <v>734</v>
      </c>
    </row>
    <row r="82" spans="1:17" x14ac:dyDescent="0.2">
      <c r="A82" t="s">
        <v>541</v>
      </c>
      <c r="B82" t="s">
        <v>365</v>
      </c>
      <c r="C82" t="s">
        <v>495</v>
      </c>
      <c r="D82">
        <v>550000</v>
      </c>
      <c r="E82">
        <v>550000</v>
      </c>
      <c r="F82">
        <v>550000</v>
      </c>
      <c r="G82">
        <v>550000</v>
      </c>
      <c r="H82">
        <v>550000</v>
      </c>
      <c r="I82">
        <v>550000</v>
      </c>
      <c r="J82">
        <v>550000</v>
      </c>
      <c r="K82">
        <v>550000</v>
      </c>
      <c r="L82">
        <v>550000</v>
      </c>
      <c r="M82">
        <v>550000</v>
      </c>
      <c r="N82">
        <v>550000</v>
      </c>
      <c r="O82">
        <v>550000</v>
      </c>
      <c r="P82">
        <v>1</v>
      </c>
      <c r="Q82" t="s">
        <v>734</v>
      </c>
    </row>
    <row r="83" spans="1:17" x14ac:dyDescent="0.2">
      <c r="A83" t="s">
        <v>541</v>
      </c>
      <c r="B83" t="s">
        <v>365</v>
      </c>
      <c r="C83" t="s">
        <v>495</v>
      </c>
      <c r="D83">
        <v>90000</v>
      </c>
      <c r="E83">
        <v>90000</v>
      </c>
      <c r="F83">
        <v>90000</v>
      </c>
      <c r="G83">
        <v>90000</v>
      </c>
      <c r="H83">
        <v>90000</v>
      </c>
      <c r="I83">
        <v>90000</v>
      </c>
      <c r="J83">
        <v>90000</v>
      </c>
      <c r="K83">
        <v>90000</v>
      </c>
      <c r="L83">
        <v>90000</v>
      </c>
      <c r="M83">
        <v>90000</v>
      </c>
      <c r="N83">
        <v>90000</v>
      </c>
      <c r="O83">
        <v>90000</v>
      </c>
      <c r="P83">
        <v>1</v>
      </c>
      <c r="Q83" t="s">
        <v>734</v>
      </c>
    </row>
    <row r="84" spans="1:17" x14ac:dyDescent="0.2">
      <c r="A84" t="s">
        <v>541</v>
      </c>
      <c r="B84" t="s">
        <v>365</v>
      </c>
      <c r="C84" t="s">
        <v>495</v>
      </c>
      <c r="D84">
        <v>50000</v>
      </c>
      <c r="E84">
        <v>50000</v>
      </c>
      <c r="F84">
        <v>50000</v>
      </c>
      <c r="G84">
        <v>50000</v>
      </c>
      <c r="H84">
        <v>50000</v>
      </c>
      <c r="I84">
        <v>50000</v>
      </c>
      <c r="J84">
        <v>50000</v>
      </c>
      <c r="K84">
        <v>50000</v>
      </c>
      <c r="L84">
        <v>50000</v>
      </c>
      <c r="M84">
        <v>50000</v>
      </c>
      <c r="N84">
        <v>50000</v>
      </c>
      <c r="O84">
        <v>50000</v>
      </c>
      <c r="P84">
        <v>1</v>
      </c>
      <c r="Q84" t="s">
        <v>734</v>
      </c>
    </row>
    <row r="85" spans="1:17" x14ac:dyDescent="0.2">
      <c r="A85" t="s">
        <v>541</v>
      </c>
      <c r="B85" t="s">
        <v>365</v>
      </c>
      <c r="C85" t="s">
        <v>495</v>
      </c>
      <c r="D85">
        <v>0</v>
      </c>
      <c r="E85">
        <v>0</v>
      </c>
      <c r="F85">
        <v>0</v>
      </c>
      <c r="G85">
        <v>0</v>
      </c>
      <c r="H85">
        <v>0</v>
      </c>
      <c r="I85">
        <v>1000000</v>
      </c>
      <c r="J85">
        <v>0</v>
      </c>
      <c r="K85">
        <v>0</v>
      </c>
      <c r="L85">
        <v>0</v>
      </c>
      <c r="M85">
        <v>0</v>
      </c>
      <c r="N85">
        <v>0</v>
      </c>
      <c r="O85">
        <v>1000000</v>
      </c>
      <c r="P85">
        <v>1</v>
      </c>
    </row>
    <row r="86" spans="1:17" x14ac:dyDescent="0.2">
      <c r="A86" t="s">
        <v>541</v>
      </c>
      <c r="B86" t="s">
        <v>365</v>
      </c>
      <c r="C86" t="s">
        <v>584</v>
      </c>
      <c r="D86">
        <v>670000</v>
      </c>
      <c r="E86">
        <v>670000</v>
      </c>
      <c r="F86">
        <v>670000</v>
      </c>
      <c r="G86">
        <v>670000</v>
      </c>
      <c r="H86">
        <v>670000</v>
      </c>
      <c r="I86">
        <v>670000</v>
      </c>
      <c r="J86">
        <v>670000</v>
      </c>
      <c r="K86">
        <v>670000</v>
      </c>
      <c r="L86">
        <v>670000</v>
      </c>
      <c r="M86">
        <v>670000</v>
      </c>
      <c r="N86">
        <v>670000</v>
      </c>
      <c r="O86">
        <v>670000</v>
      </c>
      <c r="P86">
        <v>1</v>
      </c>
      <c r="Q86" t="s">
        <v>734</v>
      </c>
    </row>
    <row r="87" spans="1:17" x14ac:dyDescent="0.2">
      <c r="A87" t="s">
        <v>541</v>
      </c>
      <c r="B87" t="s">
        <v>365</v>
      </c>
      <c r="C87" t="s">
        <v>584</v>
      </c>
      <c r="D87">
        <v>550000</v>
      </c>
      <c r="E87">
        <v>550000</v>
      </c>
      <c r="F87">
        <v>550000</v>
      </c>
      <c r="G87">
        <v>550000</v>
      </c>
      <c r="H87">
        <v>550000</v>
      </c>
      <c r="I87">
        <v>550000</v>
      </c>
      <c r="J87">
        <v>550000</v>
      </c>
      <c r="K87">
        <v>550000</v>
      </c>
      <c r="L87">
        <v>550000</v>
      </c>
      <c r="M87">
        <v>550000</v>
      </c>
      <c r="N87">
        <v>550000</v>
      </c>
      <c r="O87">
        <v>550000</v>
      </c>
      <c r="P87">
        <v>1</v>
      </c>
      <c r="Q87" t="s">
        <v>734</v>
      </c>
    </row>
    <row r="88" spans="1:17" x14ac:dyDescent="0.2">
      <c r="A88" t="s">
        <v>541</v>
      </c>
      <c r="B88" t="s">
        <v>365</v>
      </c>
      <c r="C88" t="s">
        <v>584</v>
      </c>
      <c r="D88">
        <v>600000</v>
      </c>
      <c r="E88">
        <v>600000</v>
      </c>
      <c r="F88">
        <v>600000</v>
      </c>
      <c r="G88">
        <v>600000</v>
      </c>
      <c r="H88">
        <v>600000</v>
      </c>
      <c r="I88">
        <v>600000</v>
      </c>
      <c r="J88">
        <v>600000</v>
      </c>
      <c r="K88">
        <v>600000</v>
      </c>
      <c r="L88">
        <v>600000</v>
      </c>
      <c r="M88">
        <v>600000</v>
      </c>
      <c r="N88">
        <v>600000</v>
      </c>
      <c r="O88">
        <v>600000</v>
      </c>
      <c r="P88">
        <v>1</v>
      </c>
      <c r="Q88" t="s">
        <v>734</v>
      </c>
    </row>
    <row r="89" spans="1:17" x14ac:dyDescent="0.2">
      <c r="A89" t="s">
        <v>541</v>
      </c>
      <c r="B89" t="s">
        <v>365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</row>
    <row r="90" spans="1:17" x14ac:dyDescent="0.2">
      <c r="A90" t="s">
        <v>541</v>
      </c>
      <c r="B90" t="s">
        <v>365</v>
      </c>
      <c r="C90" t="s">
        <v>404</v>
      </c>
      <c r="D90">
        <v>150000</v>
      </c>
      <c r="E90">
        <v>150000</v>
      </c>
      <c r="F90">
        <v>150000</v>
      </c>
      <c r="G90">
        <v>150000</v>
      </c>
      <c r="H90">
        <v>150000</v>
      </c>
      <c r="I90">
        <v>150000</v>
      </c>
      <c r="J90">
        <v>150000</v>
      </c>
      <c r="K90">
        <v>150000</v>
      </c>
      <c r="L90">
        <v>150000</v>
      </c>
      <c r="M90">
        <v>150000</v>
      </c>
      <c r="N90">
        <v>150000</v>
      </c>
      <c r="O90">
        <v>150000</v>
      </c>
      <c r="P90">
        <v>1</v>
      </c>
      <c r="Q90" t="s">
        <v>734</v>
      </c>
    </row>
    <row r="91" spans="1:17" x14ac:dyDescent="0.2">
      <c r="A91" t="s">
        <v>541</v>
      </c>
      <c r="B91" t="s">
        <v>365</v>
      </c>
      <c r="C91" t="s">
        <v>404</v>
      </c>
      <c r="D91">
        <v>20000</v>
      </c>
      <c r="E91">
        <v>20000</v>
      </c>
      <c r="F91">
        <v>20000</v>
      </c>
      <c r="G91">
        <v>20000</v>
      </c>
      <c r="H91">
        <v>20000</v>
      </c>
      <c r="I91">
        <v>20000</v>
      </c>
      <c r="J91">
        <v>20000</v>
      </c>
      <c r="K91">
        <v>20000</v>
      </c>
      <c r="L91">
        <v>20000</v>
      </c>
      <c r="M91">
        <v>20000</v>
      </c>
      <c r="N91">
        <v>20000</v>
      </c>
      <c r="O91">
        <v>20000</v>
      </c>
      <c r="P91">
        <v>1</v>
      </c>
      <c r="Q91" t="s">
        <v>734</v>
      </c>
    </row>
    <row r="92" spans="1:17" x14ac:dyDescent="0.2">
      <c r="A92" t="s">
        <v>541</v>
      </c>
      <c r="B92" t="s">
        <v>365</v>
      </c>
      <c r="C92" t="s">
        <v>404</v>
      </c>
      <c r="D92">
        <v>108000</v>
      </c>
      <c r="E92">
        <v>108000</v>
      </c>
      <c r="F92">
        <v>108000</v>
      </c>
      <c r="G92">
        <v>108000</v>
      </c>
      <c r="H92">
        <v>108000</v>
      </c>
      <c r="I92">
        <v>108000</v>
      </c>
      <c r="J92">
        <v>108000</v>
      </c>
      <c r="K92">
        <v>108000</v>
      </c>
      <c r="L92">
        <v>108000</v>
      </c>
      <c r="M92">
        <v>108000</v>
      </c>
      <c r="N92">
        <v>108000</v>
      </c>
      <c r="O92">
        <v>108000</v>
      </c>
      <c r="P92">
        <v>1</v>
      </c>
      <c r="Q92" t="s">
        <v>734</v>
      </c>
    </row>
    <row r="93" spans="1:17" x14ac:dyDescent="0.2">
      <c r="A93" t="s">
        <v>541</v>
      </c>
      <c r="B93" t="s">
        <v>365</v>
      </c>
      <c r="C93" t="s">
        <v>404</v>
      </c>
      <c r="D93">
        <v>150000</v>
      </c>
      <c r="E93">
        <v>150000</v>
      </c>
      <c r="F93">
        <v>150000</v>
      </c>
      <c r="G93">
        <v>150000</v>
      </c>
      <c r="H93">
        <v>150000</v>
      </c>
      <c r="I93">
        <v>150000</v>
      </c>
      <c r="J93">
        <v>150000</v>
      </c>
      <c r="K93">
        <v>150000</v>
      </c>
      <c r="L93">
        <v>150000</v>
      </c>
      <c r="M93">
        <v>150000</v>
      </c>
      <c r="N93">
        <v>150000</v>
      </c>
      <c r="O93">
        <v>150000</v>
      </c>
      <c r="P93">
        <v>1</v>
      </c>
      <c r="Q93" t="s">
        <v>734</v>
      </c>
    </row>
    <row r="94" spans="1:17" x14ac:dyDescent="0.2">
      <c r="A94" t="s">
        <v>541</v>
      </c>
      <c r="B94" t="s">
        <v>365</v>
      </c>
      <c r="C94" t="s">
        <v>404</v>
      </c>
      <c r="D94">
        <v>70000</v>
      </c>
      <c r="E94">
        <v>70000</v>
      </c>
      <c r="F94">
        <v>70000</v>
      </c>
      <c r="G94">
        <v>70000</v>
      </c>
      <c r="H94">
        <v>70000</v>
      </c>
      <c r="I94">
        <v>70000</v>
      </c>
      <c r="J94">
        <v>70000</v>
      </c>
      <c r="K94">
        <v>70000</v>
      </c>
      <c r="L94">
        <v>70000</v>
      </c>
      <c r="M94">
        <v>70000</v>
      </c>
      <c r="N94">
        <v>70000</v>
      </c>
      <c r="O94">
        <v>70000</v>
      </c>
      <c r="P94">
        <v>1</v>
      </c>
      <c r="Q94" t="s">
        <v>734</v>
      </c>
    </row>
    <row r="95" spans="1:17" x14ac:dyDescent="0.2">
      <c r="A95" t="s">
        <v>541</v>
      </c>
      <c r="B95" t="s">
        <v>365</v>
      </c>
      <c r="C95" t="s">
        <v>404</v>
      </c>
      <c r="D95">
        <v>40000</v>
      </c>
      <c r="E95">
        <v>40000</v>
      </c>
      <c r="F95">
        <v>40000</v>
      </c>
      <c r="G95">
        <v>40000</v>
      </c>
      <c r="H95">
        <v>40000</v>
      </c>
      <c r="I95">
        <v>40000</v>
      </c>
      <c r="J95">
        <v>40000</v>
      </c>
      <c r="K95">
        <v>40000</v>
      </c>
      <c r="L95">
        <v>40000</v>
      </c>
      <c r="M95">
        <v>40000</v>
      </c>
      <c r="N95">
        <v>40000</v>
      </c>
      <c r="O95">
        <v>40000</v>
      </c>
      <c r="P95">
        <v>1</v>
      </c>
      <c r="Q95" t="s">
        <v>734</v>
      </c>
    </row>
    <row r="96" spans="1:17" x14ac:dyDescent="0.2">
      <c r="A96" t="s">
        <v>541</v>
      </c>
      <c r="B96" t="s">
        <v>365</v>
      </c>
      <c r="C96" t="s">
        <v>404</v>
      </c>
      <c r="D96">
        <v>80000</v>
      </c>
      <c r="E96">
        <v>80000</v>
      </c>
      <c r="F96">
        <v>80000</v>
      </c>
      <c r="G96">
        <v>80000</v>
      </c>
      <c r="H96">
        <v>80000</v>
      </c>
      <c r="I96">
        <v>80000</v>
      </c>
      <c r="J96">
        <v>80000</v>
      </c>
      <c r="K96">
        <v>80000</v>
      </c>
      <c r="L96">
        <v>80000</v>
      </c>
      <c r="M96">
        <v>80000</v>
      </c>
      <c r="N96">
        <v>80000</v>
      </c>
      <c r="O96">
        <v>80000</v>
      </c>
      <c r="P96">
        <v>1</v>
      </c>
      <c r="Q96" t="s">
        <v>734</v>
      </c>
    </row>
    <row r="97" spans="1:17" x14ac:dyDescent="0.2">
      <c r="A97" t="s">
        <v>541</v>
      </c>
      <c r="B97" t="s">
        <v>365</v>
      </c>
      <c r="C97" t="s">
        <v>404</v>
      </c>
      <c r="D97">
        <v>250000</v>
      </c>
      <c r="E97">
        <v>250000</v>
      </c>
      <c r="F97">
        <v>250000</v>
      </c>
      <c r="G97">
        <v>250000</v>
      </c>
      <c r="H97">
        <v>250000</v>
      </c>
      <c r="I97">
        <v>250000</v>
      </c>
      <c r="J97">
        <v>250000</v>
      </c>
      <c r="K97">
        <v>250000</v>
      </c>
      <c r="L97">
        <v>250000</v>
      </c>
      <c r="M97">
        <v>250000</v>
      </c>
      <c r="N97">
        <v>250000</v>
      </c>
      <c r="O97">
        <v>250000</v>
      </c>
      <c r="P97">
        <v>1</v>
      </c>
      <c r="Q97" t="s">
        <v>734</v>
      </c>
    </row>
    <row r="98" spans="1:17" x14ac:dyDescent="0.2">
      <c r="A98" t="s">
        <v>541</v>
      </c>
      <c r="B98" t="s">
        <v>365</v>
      </c>
      <c r="C98" t="s">
        <v>404</v>
      </c>
      <c r="D98">
        <v>50000</v>
      </c>
      <c r="E98">
        <v>50000</v>
      </c>
      <c r="F98">
        <v>50000</v>
      </c>
      <c r="G98">
        <v>50000</v>
      </c>
      <c r="H98">
        <v>50000</v>
      </c>
      <c r="I98">
        <v>50000</v>
      </c>
      <c r="J98">
        <v>50000</v>
      </c>
      <c r="K98">
        <v>50000</v>
      </c>
      <c r="L98">
        <v>50000</v>
      </c>
      <c r="M98">
        <v>50000</v>
      </c>
      <c r="N98">
        <v>50000</v>
      </c>
      <c r="O98">
        <v>50000</v>
      </c>
      <c r="P98">
        <v>1</v>
      </c>
      <c r="Q98" t="s">
        <v>734</v>
      </c>
    </row>
    <row r="99" spans="1:17" x14ac:dyDescent="0.2">
      <c r="A99" t="s">
        <v>541</v>
      </c>
      <c r="B99" t="s">
        <v>365</v>
      </c>
      <c r="C99" t="s">
        <v>404</v>
      </c>
      <c r="D99">
        <v>100000</v>
      </c>
      <c r="E99">
        <v>100000</v>
      </c>
      <c r="F99">
        <v>100000</v>
      </c>
      <c r="G99">
        <v>100000</v>
      </c>
      <c r="H99">
        <v>100000</v>
      </c>
      <c r="I99">
        <v>100000</v>
      </c>
      <c r="J99">
        <v>100000</v>
      </c>
      <c r="K99">
        <v>100000</v>
      </c>
      <c r="L99">
        <v>100000</v>
      </c>
      <c r="M99">
        <v>100000</v>
      </c>
      <c r="N99">
        <v>100000</v>
      </c>
      <c r="O99">
        <v>100000</v>
      </c>
      <c r="P99">
        <v>1</v>
      </c>
      <c r="Q99" t="s">
        <v>734</v>
      </c>
    </row>
    <row r="100" spans="1:17" x14ac:dyDescent="0.2">
      <c r="A100" t="s">
        <v>541</v>
      </c>
      <c r="B100" t="s">
        <v>365</v>
      </c>
      <c r="C100" t="s">
        <v>404</v>
      </c>
      <c r="D100">
        <v>100000</v>
      </c>
      <c r="E100">
        <v>100000</v>
      </c>
      <c r="F100">
        <v>100000</v>
      </c>
      <c r="G100">
        <v>100000</v>
      </c>
      <c r="H100">
        <v>100000</v>
      </c>
      <c r="I100">
        <v>100000</v>
      </c>
      <c r="J100">
        <v>100000</v>
      </c>
      <c r="K100">
        <v>100000</v>
      </c>
      <c r="L100">
        <v>100000</v>
      </c>
      <c r="M100">
        <v>100000</v>
      </c>
      <c r="N100">
        <v>100000</v>
      </c>
      <c r="O100">
        <v>100000</v>
      </c>
      <c r="P100">
        <v>1</v>
      </c>
      <c r="Q100" t="s">
        <v>734</v>
      </c>
    </row>
    <row r="101" spans="1:17" x14ac:dyDescent="0.2">
      <c r="A101" t="s">
        <v>541</v>
      </c>
      <c r="B101" t="s">
        <v>365</v>
      </c>
      <c r="C101" t="s">
        <v>404</v>
      </c>
      <c r="D101">
        <v>320000</v>
      </c>
      <c r="E101">
        <v>320000</v>
      </c>
      <c r="F101">
        <v>320000</v>
      </c>
      <c r="G101">
        <v>320000</v>
      </c>
      <c r="H101">
        <v>320000</v>
      </c>
      <c r="I101">
        <v>320000</v>
      </c>
      <c r="J101">
        <v>320000</v>
      </c>
      <c r="K101">
        <v>320000</v>
      </c>
      <c r="L101">
        <v>320000</v>
      </c>
      <c r="M101">
        <v>320000</v>
      </c>
      <c r="N101">
        <v>320000</v>
      </c>
      <c r="O101">
        <v>320000</v>
      </c>
      <c r="P101">
        <v>1</v>
      </c>
      <c r="Q101" t="s">
        <v>734</v>
      </c>
    </row>
    <row r="102" spans="1:17" x14ac:dyDescent="0.2">
      <c r="A102" t="s">
        <v>541</v>
      </c>
      <c r="B102" t="s">
        <v>365</v>
      </c>
      <c r="C102" t="s">
        <v>404</v>
      </c>
      <c r="D102">
        <v>78000</v>
      </c>
      <c r="E102">
        <v>78000</v>
      </c>
      <c r="F102">
        <v>78000</v>
      </c>
      <c r="G102">
        <v>78000</v>
      </c>
      <c r="H102">
        <v>78000</v>
      </c>
      <c r="I102">
        <v>78000</v>
      </c>
      <c r="J102">
        <v>78000</v>
      </c>
      <c r="K102">
        <v>78000</v>
      </c>
      <c r="L102">
        <v>78000</v>
      </c>
      <c r="M102">
        <v>78000</v>
      </c>
      <c r="N102">
        <v>78000</v>
      </c>
      <c r="O102">
        <v>78000</v>
      </c>
      <c r="P102">
        <v>1</v>
      </c>
      <c r="Q102" t="s">
        <v>734</v>
      </c>
    </row>
    <row r="103" spans="1:17" x14ac:dyDescent="0.2">
      <c r="A103" t="s">
        <v>541</v>
      </c>
      <c r="B103" t="s">
        <v>365</v>
      </c>
      <c r="C103" t="s">
        <v>404</v>
      </c>
      <c r="D103">
        <v>138000</v>
      </c>
      <c r="E103">
        <v>138000</v>
      </c>
      <c r="F103">
        <v>138000</v>
      </c>
      <c r="G103">
        <v>138000</v>
      </c>
      <c r="H103">
        <v>138000</v>
      </c>
      <c r="I103">
        <v>138000</v>
      </c>
      <c r="J103">
        <v>138000</v>
      </c>
      <c r="K103">
        <v>138000</v>
      </c>
      <c r="L103">
        <v>138000</v>
      </c>
      <c r="M103">
        <v>138000</v>
      </c>
      <c r="N103">
        <v>138000</v>
      </c>
      <c r="O103">
        <v>138000</v>
      </c>
      <c r="P103">
        <v>1</v>
      </c>
      <c r="Q103" t="s">
        <v>734</v>
      </c>
    </row>
    <row r="104" spans="1:17" x14ac:dyDescent="0.2">
      <c r="A104" t="s">
        <v>541</v>
      </c>
      <c r="B104" t="s">
        <v>365</v>
      </c>
      <c r="C104" t="s">
        <v>404</v>
      </c>
      <c r="D104">
        <v>100000</v>
      </c>
      <c r="E104">
        <v>100000</v>
      </c>
      <c r="F104">
        <v>100000</v>
      </c>
      <c r="G104">
        <v>100000</v>
      </c>
      <c r="H104">
        <v>100000</v>
      </c>
      <c r="I104">
        <v>100000</v>
      </c>
      <c r="J104">
        <v>100000</v>
      </c>
      <c r="K104">
        <v>100000</v>
      </c>
      <c r="L104">
        <v>100000</v>
      </c>
      <c r="M104">
        <v>100000</v>
      </c>
      <c r="N104">
        <v>100000</v>
      </c>
      <c r="O104">
        <v>100000</v>
      </c>
      <c r="P104">
        <v>1</v>
      </c>
      <c r="Q104" t="s">
        <v>734</v>
      </c>
    </row>
    <row r="105" spans="1:17" x14ac:dyDescent="0.2">
      <c r="A105" t="s">
        <v>541</v>
      </c>
      <c r="B105" t="s">
        <v>365</v>
      </c>
      <c r="C105" t="s">
        <v>404</v>
      </c>
      <c r="D105">
        <v>108000</v>
      </c>
      <c r="E105">
        <v>108000</v>
      </c>
      <c r="F105">
        <v>108000</v>
      </c>
      <c r="G105">
        <v>108000</v>
      </c>
      <c r="H105">
        <v>108000</v>
      </c>
      <c r="I105">
        <v>108000</v>
      </c>
      <c r="J105">
        <v>108000</v>
      </c>
      <c r="K105">
        <v>108000</v>
      </c>
      <c r="L105">
        <v>108000</v>
      </c>
      <c r="M105">
        <v>108000</v>
      </c>
      <c r="N105">
        <v>108000</v>
      </c>
      <c r="O105">
        <v>108000</v>
      </c>
      <c r="P105">
        <v>1</v>
      </c>
      <c r="Q105" t="s">
        <v>734</v>
      </c>
    </row>
    <row r="106" spans="1:17" x14ac:dyDescent="0.2">
      <c r="A106" t="s">
        <v>541</v>
      </c>
      <c r="B106" t="s">
        <v>365</v>
      </c>
      <c r="C106" t="s">
        <v>404</v>
      </c>
      <c r="D106">
        <v>60000</v>
      </c>
      <c r="E106">
        <v>60000</v>
      </c>
      <c r="F106">
        <v>60000</v>
      </c>
      <c r="G106">
        <v>60000</v>
      </c>
      <c r="H106">
        <v>60000</v>
      </c>
      <c r="I106">
        <v>60000</v>
      </c>
      <c r="J106">
        <v>60000</v>
      </c>
      <c r="K106">
        <v>60000</v>
      </c>
      <c r="L106">
        <v>60000</v>
      </c>
      <c r="M106">
        <v>60000</v>
      </c>
      <c r="N106">
        <v>60000</v>
      </c>
      <c r="O106">
        <v>60000</v>
      </c>
      <c r="P106">
        <v>1</v>
      </c>
      <c r="Q106" t="s">
        <v>734</v>
      </c>
    </row>
    <row r="107" spans="1:17" x14ac:dyDescent="0.2">
      <c r="A107" t="s">
        <v>541</v>
      </c>
      <c r="B107" t="s">
        <v>365</v>
      </c>
      <c r="C107" t="s">
        <v>404</v>
      </c>
      <c r="D107">
        <v>248200</v>
      </c>
      <c r="E107">
        <v>248200</v>
      </c>
      <c r="F107">
        <v>248200</v>
      </c>
      <c r="G107">
        <v>248200</v>
      </c>
      <c r="H107">
        <v>248200</v>
      </c>
      <c r="I107">
        <v>248200</v>
      </c>
      <c r="J107">
        <v>248200</v>
      </c>
      <c r="K107">
        <v>248200</v>
      </c>
      <c r="L107">
        <v>248200</v>
      </c>
      <c r="M107">
        <v>248200</v>
      </c>
      <c r="N107">
        <v>248200</v>
      </c>
      <c r="O107">
        <v>248200</v>
      </c>
      <c r="P107">
        <v>1</v>
      </c>
      <c r="Q107" t="s">
        <v>734</v>
      </c>
    </row>
    <row r="108" spans="1:17" x14ac:dyDescent="0.2">
      <c r="A108" t="s">
        <v>541</v>
      </c>
      <c r="B108" t="s">
        <v>365</v>
      </c>
      <c r="C108" t="s">
        <v>404</v>
      </c>
      <c r="D108">
        <v>86500</v>
      </c>
      <c r="E108">
        <v>86500</v>
      </c>
      <c r="F108">
        <v>86500</v>
      </c>
      <c r="G108">
        <v>86500</v>
      </c>
      <c r="H108">
        <v>86500</v>
      </c>
      <c r="I108">
        <v>86500</v>
      </c>
      <c r="J108">
        <v>86500</v>
      </c>
      <c r="K108">
        <v>86500</v>
      </c>
      <c r="L108">
        <v>86500</v>
      </c>
      <c r="M108">
        <v>86500</v>
      </c>
      <c r="N108">
        <v>86500</v>
      </c>
      <c r="O108">
        <v>86500</v>
      </c>
      <c r="P108">
        <v>1</v>
      </c>
      <c r="Q108" t="s">
        <v>734</v>
      </c>
    </row>
    <row r="109" spans="1:17" x14ac:dyDescent="0.2">
      <c r="A109" t="s">
        <v>541</v>
      </c>
      <c r="B109" t="s">
        <v>365</v>
      </c>
      <c r="C109" t="s">
        <v>404</v>
      </c>
      <c r="D109">
        <v>170000</v>
      </c>
      <c r="E109">
        <v>170000</v>
      </c>
      <c r="F109">
        <v>170000</v>
      </c>
      <c r="G109">
        <v>170000</v>
      </c>
      <c r="H109">
        <v>170000</v>
      </c>
      <c r="I109">
        <v>170000</v>
      </c>
      <c r="J109">
        <v>170000</v>
      </c>
      <c r="K109">
        <v>170000</v>
      </c>
      <c r="L109">
        <v>170000</v>
      </c>
      <c r="M109">
        <v>170000</v>
      </c>
      <c r="N109">
        <v>170000</v>
      </c>
      <c r="O109">
        <v>170000</v>
      </c>
      <c r="P109">
        <v>1</v>
      </c>
      <c r="Q109" t="s">
        <v>734</v>
      </c>
    </row>
    <row r="110" spans="1:17" x14ac:dyDescent="0.2">
      <c r="A110" t="s">
        <v>541</v>
      </c>
      <c r="B110" t="s">
        <v>365</v>
      </c>
      <c r="C110" t="s">
        <v>404</v>
      </c>
      <c r="D110">
        <v>70000</v>
      </c>
      <c r="E110">
        <v>70000</v>
      </c>
      <c r="F110">
        <v>70000</v>
      </c>
      <c r="G110">
        <v>70000</v>
      </c>
      <c r="H110">
        <v>70000</v>
      </c>
      <c r="I110">
        <v>70000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 t="s">
        <v>734</v>
      </c>
    </row>
    <row r="111" spans="1:17" x14ac:dyDescent="0.2">
      <c r="A111" t="s">
        <v>541</v>
      </c>
      <c r="B111" t="s">
        <v>365</v>
      </c>
      <c r="C111" t="s">
        <v>404</v>
      </c>
      <c r="D111">
        <v>25000</v>
      </c>
      <c r="E111">
        <v>25000</v>
      </c>
      <c r="F111">
        <v>25000</v>
      </c>
      <c r="G111">
        <v>25000</v>
      </c>
      <c r="H111">
        <v>25000</v>
      </c>
      <c r="I111">
        <v>25000</v>
      </c>
      <c r="J111">
        <v>25000</v>
      </c>
      <c r="K111">
        <v>25000</v>
      </c>
      <c r="L111">
        <v>25000</v>
      </c>
      <c r="M111">
        <v>25000</v>
      </c>
      <c r="N111">
        <v>25000</v>
      </c>
      <c r="O111">
        <v>25000</v>
      </c>
      <c r="P111">
        <v>1</v>
      </c>
      <c r="Q111" t="s">
        <v>734</v>
      </c>
    </row>
    <row r="112" spans="1:17" x14ac:dyDescent="0.2">
      <c r="A112" t="s">
        <v>541</v>
      </c>
      <c r="B112" t="s">
        <v>365</v>
      </c>
      <c r="C112" t="s">
        <v>404</v>
      </c>
      <c r="D112">
        <v>50000</v>
      </c>
      <c r="E112">
        <v>50000</v>
      </c>
      <c r="F112">
        <v>50000</v>
      </c>
      <c r="G112">
        <v>50000</v>
      </c>
      <c r="H112">
        <v>50000</v>
      </c>
      <c r="I112">
        <v>50000</v>
      </c>
      <c r="J112">
        <v>50000</v>
      </c>
      <c r="K112">
        <v>50000</v>
      </c>
      <c r="L112">
        <v>50000</v>
      </c>
      <c r="M112">
        <v>50000</v>
      </c>
      <c r="N112">
        <v>50000</v>
      </c>
      <c r="O112">
        <v>50000</v>
      </c>
      <c r="P112">
        <v>1</v>
      </c>
      <c r="Q112" t="s">
        <v>734</v>
      </c>
    </row>
    <row r="113" spans="1:17" x14ac:dyDescent="0.2">
      <c r="A113" t="s">
        <v>541</v>
      </c>
      <c r="B113" t="s">
        <v>365</v>
      </c>
      <c r="C113" t="s">
        <v>404</v>
      </c>
      <c r="D113">
        <v>45000</v>
      </c>
      <c r="E113">
        <v>45000</v>
      </c>
      <c r="F113">
        <v>45000</v>
      </c>
      <c r="G113">
        <v>45000</v>
      </c>
      <c r="H113">
        <v>45000</v>
      </c>
      <c r="I113">
        <v>45000</v>
      </c>
      <c r="J113">
        <v>45000</v>
      </c>
      <c r="K113">
        <v>45000</v>
      </c>
      <c r="L113">
        <v>45000</v>
      </c>
      <c r="M113">
        <v>45000</v>
      </c>
      <c r="N113">
        <v>45000</v>
      </c>
      <c r="O113">
        <v>45000</v>
      </c>
      <c r="P113">
        <v>1</v>
      </c>
      <c r="Q113" t="s">
        <v>734</v>
      </c>
    </row>
    <row r="114" spans="1:17" x14ac:dyDescent="0.2">
      <c r="A114" t="s">
        <v>541</v>
      </c>
      <c r="B114" t="s">
        <v>365</v>
      </c>
      <c r="C114" t="s">
        <v>404</v>
      </c>
      <c r="D114">
        <v>30000</v>
      </c>
      <c r="E114">
        <v>30000</v>
      </c>
      <c r="F114">
        <v>30000</v>
      </c>
      <c r="G114">
        <v>30000</v>
      </c>
      <c r="H114">
        <v>30000</v>
      </c>
      <c r="I114">
        <v>30000</v>
      </c>
      <c r="J114">
        <v>30000</v>
      </c>
      <c r="K114">
        <v>30000</v>
      </c>
      <c r="L114">
        <v>30000</v>
      </c>
      <c r="M114">
        <v>30000</v>
      </c>
      <c r="N114">
        <v>30000</v>
      </c>
      <c r="O114">
        <v>30000</v>
      </c>
      <c r="P114">
        <v>1</v>
      </c>
      <c r="Q114" t="s">
        <v>734</v>
      </c>
    </row>
    <row r="115" spans="1:17" x14ac:dyDescent="0.2">
      <c r="A115" t="s">
        <v>541</v>
      </c>
      <c r="B115" t="s">
        <v>365</v>
      </c>
      <c r="C115" t="s">
        <v>404</v>
      </c>
      <c r="D115">
        <v>130000</v>
      </c>
      <c r="E115">
        <v>130000</v>
      </c>
      <c r="F115">
        <v>130000</v>
      </c>
      <c r="G115">
        <v>130000</v>
      </c>
      <c r="H115">
        <v>130000</v>
      </c>
      <c r="I115">
        <v>130000</v>
      </c>
      <c r="J115">
        <v>130000</v>
      </c>
      <c r="K115">
        <v>130000</v>
      </c>
      <c r="L115">
        <v>130000</v>
      </c>
      <c r="M115">
        <v>130000</v>
      </c>
      <c r="N115">
        <v>130000</v>
      </c>
      <c r="O115">
        <v>130000</v>
      </c>
      <c r="P115">
        <v>1</v>
      </c>
      <c r="Q115" t="s">
        <v>734</v>
      </c>
    </row>
    <row r="116" spans="1:17" x14ac:dyDescent="0.2">
      <c r="A116" t="s">
        <v>541</v>
      </c>
      <c r="B116" t="s">
        <v>365</v>
      </c>
      <c r="C116" t="s">
        <v>404</v>
      </c>
      <c r="D116">
        <v>200000</v>
      </c>
      <c r="E116">
        <v>200000</v>
      </c>
      <c r="F116">
        <v>200000</v>
      </c>
      <c r="G116">
        <v>200000</v>
      </c>
      <c r="H116">
        <v>200000</v>
      </c>
      <c r="I116">
        <v>200000</v>
      </c>
      <c r="J116">
        <v>200000</v>
      </c>
      <c r="K116">
        <v>200000</v>
      </c>
      <c r="L116">
        <v>200000</v>
      </c>
      <c r="M116">
        <v>200000</v>
      </c>
      <c r="N116">
        <v>200000</v>
      </c>
      <c r="O116">
        <v>200000</v>
      </c>
      <c r="P116">
        <v>1</v>
      </c>
      <c r="Q116" t="s">
        <v>734</v>
      </c>
    </row>
    <row r="117" spans="1:17" x14ac:dyDescent="0.2">
      <c r="A117" t="s">
        <v>541</v>
      </c>
      <c r="B117" t="s">
        <v>365</v>
      </c>
      <c r="C117" t="s">
        <v>404</v>
      </c>
      <c r="D117">
        <v>30000</v>
      </c>
      <c r="E117">
        <v>30000</v>
      </c>
      <c r="F117">
        <v>30000</v>
      </c>
      <c r="G117">
        <v>30000</v>
      </c>
      <c r="H117">
        <v>30000</v>
      </c>
      <c r="I117">
        <v>30000</v>
      </c>
      <c r="J117">
        <v>30000</v>
      </c>
      <c r="K117">
        <v>30000</v>
      </c>
      <c r="L117">
        <v>30000</v>
      </c>
      <c r="M117">
        <v>30000</v>
      </c>
      <c r="N117">
        <v>30000</v>
      </c>
      <c r="O117">
        <v>30000</v>
      </c>
      <c r="P117">
        <v>1</v>
      </c>
      <c r="Q117" t="s">
        <v>734</v>
      </c>
    </row>
    <row r="118" spans="1:17" x14ac:dyDescent="0.2">
      <c r="A118" t="s">
        <v>541</v>
      </c>
      <c r="B118" t="s">
        <v>365</v>
      </c>
      <c r="C118" t="s">
        <v>404</v>
      </c>
      <c r="D118">
        <v>250000</v>
      </c>
      <c r="E118">
        <v>250000</v>
      </c>
      <c r="F118">
        <v>250000</v>
      </c>
      <c r="G118">
        <v>250000</v>
      </c>
      <c r="H118">
        <v>250000</v>
      </c>
      <c r="I118">
        <v>250000</v>
      </c>
      <c r="J118">
        <v>250000</v>
      </c>
      <c r="K118">
        <v>250000</v>
      </c>
      <c r="L118">
        <v>250000</v>
      </c>
      <c r="M118">
        <v>250000</v>
      </c>
      <c r="N118">
        <v>250000</v>
      </c>
      <c r="O118">
        <v>250000</v>
      </c>
      <c r="P118">
        <v>1</v>
      </c>
      <c r="Q118" t="s">
        <v>734</v>
      </c>
    </row>
    <row r="119" spans="1:17" x14ac:dyDescent="0.2">
      <c r="A119" t="s">
        <v>541</v>
      </c>
      <c r="B119" t="s">
        <v>365</v>
      </c>
      <c r="C119" t="s">
        <v>404</v>
      </c>
      <c r="D119">
        <v>1000000</v>
      </c>
      <c r="E119">
        <v>1000000</v>
      </c>
      <c r="F119">
        <v>1000000</v>
      </c>
      <c r="G119">
        <v>1000000</v>
      </c>
      <c r="H119">
        <v>1000000</v>
      </c>
      <c r="I119">
        <v>1000000</v>
      </c>
      <c r="J119">
        <v>1000000</v>
      </c>
      <c r="K119">
        <v>1000000</v>
      </c>
      <c r="L119">
        <v>1000000</v>
      </c>
      <c r="M119">
        <v>1000000</v>
      </c>
      <c r="N119">
        <v>1000000</v>
      </c>
      <c r="O119">
        <v>1000000</v>
      </c>
      <c r="P119">
        <v>1</v>
      </c>
      <c r="Q119" t="s">
        <v>734</v>
      </c>
    </row>
    <row r="120" spans="1:17" x14ac:dyDescent="0.2">
      <c r="A120" t="s">
        <v>541</v>
      </c>
      <c r="B120" t="s">
        <v>365</v>
      </c>
      <c r="C120" t="s">
        <v>404</v>
      </c>
      <c r="D120">
        <v>85000</v>
      </c>
      <c r="E120">
        <v>85000</v>
      </c>
      <c r="F120">
        <v>85000</v>
      </c>
      <c r="G120">
        <v>85000</v>
      </c>
      <c r="H120">
        <v>85000</v>
      </c>
      <c r="I120">
        <v>85000</v>
      </c>
      <c r="J120">
        <v>85000</v>
      </c>
      <c r="K120">
        <v>85000</v>
      </c>
      <c r="L120">
        <v>85000</v>
      </c>
      <c r="M120">
        <v>85000</v>
      </c>
      <c r="N120">
        <v>85000</v>
      </c>
      <c r="O120">
        <v>85000</v>
      </c>
      <c r="P120">
        <v>1</v>
      </c>
      <c r="Q120" t="s">
        <v>734</v>
      </c>
    </row>
    <row r="121" spans="1:17" x14ac:dyDescent="0.2">
      <c r="A121" t="s">
        <v>541</v>
      </c>
      <c r="B121" t="s">
        <v>365</v>
      </c>
      <c r="C121" t="s">
        <v>404</v>
      </c>
      <c r="D121">
        <v>15000</v>
      </c>
      <c r="E121">
        <v>15000</v>
      </c>
      <c r="F121">
        <v>15000</v>
      </c>
      <c r="G121">
        <v>15000</v>
      </c>
      <c r="H121">
        <v>15000</v>
      </c>
      <c r="I121">
        <v>15000</v>
      </c>
      <c r="J121">
        <v>15000</v>
      </c>
      <c r="K121">
        <v>15000</v>
      </c>
      <c r="L121">
        <v>15000</v>
      </c>
      <c r="M121">
        <v>15000</v>
      </c>
      <c r="N121">
        <v>15000</v>
      </c>
      <c r="O121">
        <v>15000</v>
      </c>
      <c r="P121">
        <v>1</v>
      </c>
      <c r="Q121" t="s">
        <v>734</v>
      </c>
    </row>
    <row r="122" spans="1:17" x14ac:dyDescent="0.2">
      <c r="A122" t="s">
        <v>541</v>
      </c>
      <c r="B122" t="s">
        <v>365</v>
      </c>
      <c r="C122" t="s">
        <v>404</v>
      </c>
      <c r="D122">
        <v>65000</v>
      </c>
      <c r="E122">
        <v>65000</v>
      </c>
      <c r="F122">
        <v>65000</v>
      </c>
      <c r="G122">
        <v>65000</v>
      </c>
      <c r="H122">
        <v>65000</v>
      </c>
      <c r="I122">
        <v>65000</v>
      </c>
      <c r="J122">
        <v>65000</v>
      </c>
      <c r="K122">
        <v>65000</v>
      </c>
      <c r="L122">
        <v>65000</v>
      </c>
      <c r="M122">
        <v>65000</v>
      </c>
      <c r="N122">
        <v>65000</v>
      </c>
      <c r="O122">
        <v>65000</v>
      </c>
      <c r="P122">
        <v>1</v>
      </c>
      <c r="Q122" t="s">
        <v>734</v>
      </c>
    </row>
    <row r="123" spans="1:17" x14ac:dyDescent="0.2">
      <c r="A123" t="s">
        <v>541</v>
      </c>
      <c r="B123" t="s">
        <v>365</v>
      </c>
      <c r="C123" t="s">
        <v>404</v>
      </c>
      <c r="D123">
        <v>115000</v>
      </c>
      <c r="E123">
        <v>115000</v>
      </c>
      <c r="F123">
        <v>115000</v>
      </c>
      <c r="G123">
        <v>115000</v>
      </c>
      <c r="H123">
        <v>115000</v>
      </c>
      <c r="I123">
        <v>115000</v>
      </c>
      <c r="J123">
        <v>115000</v>
      </c>
      <c r="K123">
        <v>115000</v>
      </c>
      <c r="L123">
        <v>115000</v>
      </c>
      <c r="M123">
        <v>115000</v>
      </c>
      <c r="N123">
        <v>115000</v>
      </c>
      <c r="O123">
        <v>115000</v>
      </c>
      <c r="P123">
        <v>1</v>
      </c>
      <c r="Q123" t="s">
        <v>734</v>
      </c>
    </row>
    <row r="124" spans="1:17" x14ac:dyDescent="0.2">
      <c r="A124" t="s">
        <v>541</v>
      </c>
      <c r="B124" t="s">
        <v>365</v>
      </c>
      <c r="C124" t="s">
        <v>404</v>
      </c>
      <c r="D124">
        <v>200000</v>
      </c>
      <c r="E124">
        <v>200000</v>
      </c>
      <c r="F124">
        <v>200000</v>
      </c>
      <c r="G124">
        <v>200000</v>
      </c>
      <c r="H124">
        <v>200000</v>
      </c>
      <c r="I124">
        <v>200000</v>
      </c>
      <c r="J124">
        <v>200000</v>
      </c>
      <c r="K124">
        <v>200000</v>
      </c>
      <c r="L124">
        <v>200000</v>
      </c>
      <c r="M124">
        <v>200000</v>
      </c>
      <c r="N124">
        <v>200000</v>
      </c>
      <c r="O124">
        <v>200000</v>
      </c>
      <c r="P124">
        <v>1</v>
      </c>
      <c r="Q124" t="s">
        <v>734</v>
      </c>
    </row>
    <row r="125" spans="1:17" x14ac:dyDescent="0.2">
      <c r="A125" t="s">
        <v>541</v>
      </c>
      <c r="B125" t="s">
        <v>365</v>
      </c>
      <c r="C125" t="s">
        <v>404</v>
      </c>
      <c r="D125">
        <v>80000</v>
      </c>
      <c r="E125">
        <v>80000</v>
      </c>
      <c r="F125">
        <v>80000</v>
      </c>
      <c r="G125">
        <v>80000</v>
      </c>
      <c r="H125">
        <v>80000</v>
      </c>
      <c r="I125">
        <v>80000</v>
      </c>
      <c r="J125">
        <v>80000</v>
      </c>
      <c r="K125">
        <v>80000</v>
      </c>
      <c r="L125">
        <v>80000</v>
      </c>
      <c r="M125">
        <v>80000</v>
      </c>
      <c r="N125">
        <v>80000</v>
      </c>
      <c r="O125">
        <v>80000</v>
      </c>
      <c r="P125">
        <v>1</v>
      </c>
      <c r="Q125" t="s">
        <v>734</v>
      </c>
    </row>
    <row r="126" spans="1:17" x14ac:dyDescent="0.2">
      <c r="A126" t="s">
        <v>541</v>
      </c>
      <c r="B126" t="s">
        <v>365</v>
      </c>
      <c r="C126" t="s">
        <v>404</v>
      </c>
      <c r="D126">
        <v>35000</v>
      </c>
      <c r="E126">
        <v>35000</v>
      </c>
      <c r="F126">
        <v>35000</v>
      </c>
      <c r="G126">
        <v>35000</v>
      </c>
      <c r="H126">
        <v>70000</v>
      </c>
      <c r="I126">
        <v>70000</v>
      </c>
      <c r="J126">
        <v>70000</v>
      </c>
      <c r="K126">
        <v>70000</v>
      </c>
      <c r="L126">
        <v>70000</v>
      </c>
      <c r="M126">
        <v>70000</v>
      </c>
      <c r="N126">
        <v>70000</v>
      </c>
      <c r="O126">
        <v>70000</v>
      </c>
      <c r="P126">
        <v>1</v>
      </c>
      <c r="Q126" t="s">
        <v>734</v>
      </c>
    </row>
    <row r="127" spans="1:17" x14ac:dyDescent="0.2">
      <c r="A127" t="s">
        <v>541</v>
      </c>
      <c r="B127" t="s">
        <v>365</v>
      </c>
      <c r="C127" t="s">
        <v>404</v>
      </c>
      <c r="D127">
        <v>70000</v>
      </c>
      <c r="E127">
        <v>70000</v>
      </c>
      <c r="F127">
        <v>70000</v>
      </c>
      <c r="G127">
        <v>70000</v>
      </c>
      <c r="H127">
        <v>70000</v>
      </c>
      <c r="I127">
        <v>70000</v>
      </c>
      <c r="J127">
        <v>70000</v>
      </c>
      <c r="K127">
        <v>70000</v>
      </c>
      <c r="L127">
        <v>70000</v>
      </c>
      <c r="M127">
        <v>70000</v>
      </c>
      <c r="N127">
        <v>70000</v>
      </c>
      <c r="O127">
        <v>70000</v>
      </c>
      <c r="P127">
        <v>1</v>
      </c>
      <c r="Q127" t="s">
        <v>734</v>
      </c>
    </row>
    <row r="128" spans="1:17" x14ac:dyDescent="0.2">
      <c r="A128" t="s">
        <v>541</v>
      </c>
      <c r="B128" t="s">
        <v>365</v>
      </c>
      <c r="C128" t="s">
        <v>404</v>
      </c>
      <c r="D128">
        <v>840000</v>
      </c>
      <c r="E128">
        <v>840000</v>
      </c>
      <c r="F128">
        <v>840000</v>
      </c>
      <c r="G128">
        <v>840000</v>
      </c>
      <c r="H128">
        <v>840000</v>
      </c>
      <c r="I128">
        <v>840000</v>
      </c>
      <c r="J128">
        <v>840000</v>
      </c>
      <c r="K128">
        <v>840000</v>
      </c>
      <c r="L128">
        <v>840000</v>
      </c>
      <c r="M128">
        <v>840000</v>
      </c>
      <c r="N128">
        <v>840000</v>
      </c>
      <c r="O128">
        <v>840000</v>
      </c>
      <c r="P128">
        <v>1</v>
      </c>
      <c r="Q128" t="s">
        <v>734</v>
      </c>
    </row>
    <row r="129" spans="1:17" x14ac:dyDescent="0.2">
      <c r="A129" t="s">
        <v>541</v>
      </c>
      <c r="B129" t="s">
        <v>365</v>
      </c>
      <c r="C129" t="s">
        <v>404</v>
      </c>
      <c r="D129">
        <v>120000</v>
      </c>
      <c r="E129">
        <v>120000</v>
      </c>
      <c r="F129">
        <v>120000</v>
      </c>
      <c r="G129">
        <v>120000</v>
      </c>
      <c r="H129">
        <v>120000</v>
      </c>
      <c r="I129">
        <v>120000</v>
      </c>
      <c r="J129">
        <v>120000</v>
      </c>
      <c r="K129">
        <v>120000</v>
      </c>
      <c r="L129">
        <v>120000</v>
      </c>
      <c r="M129">
        <v>120000</v>
      </c>
      <c r="N129">
        <v>120000</v>
      </c>
      <c r="O129">
        <v>120000</v>
      </c>
      <c r="P129">
        <v>1</v>
      </c>
      <c r="Q129" t="s">
        <v>734</v>
      </c>
    </row>
    <row r="130" spans="1:17" x14ac:dyDescent="0.2">
      <c r="A130" t="s">
        <v>541</v>
      </c>
      <c r="B130" t="s">
        <v>365</v>
      </c>
      <c r="C130" t="s">
        <v>404</v>
      </c>
      <c r="D130">
        <v>40000</v>
      </c>
      <c r="E130">
        <v>40000</v>
      </c>
      <c r="F130">
        <v>40000</v>
      </c>
      <c r="G130">
        <v>40000</v>
      </c>
      <c r="H130">
        <v>40000</v>
      </c>
      <c r="I130">
        <v>40000</v>
      </c>
      <c r="J130">
        <v>40000</v>
      </c>
      <c r="K130">
        <v>40000</v>
      </c>
      <c r="L130">
        <v>40000</v>
      </c>
      <c r="M130">
        <v>40000</v>
      </c>
      <c r="N130">
        <v>40000</v>
      </c>
      <c r="O130">
        <v>40000</v>
      </c>
      <c r="P130">
        <v>1</v>
      </c>
      <c r="Q130" t="s">
        <v>734</v>
      </c>
    </row>
    <row r="131" spans="1:17" x14ac:dyDescent="0.2">
      <c r="A131" t="s">
        <v>541</v>
      </c>
      <c r="B131" t="s">
        <v>365</v>
      </c>
      <c r="C131" t="s">
        <v>404</v>
      </c>
      <c r="D131">
        <v>30000</v>
      </c>
      <c r="E131">
        <v>30000</v>
      </c>
      <c r="F131">
        <v>30000</v>
      </c>
      <c r="G131">
        <v>30000</v>
      </c>
      <c r="H131">
        <v>30000</v>
      </c>
      <c r="I131">
        <v>30000</v>
      </c>
      <c r="J131">
        <v>30000</v>
      </c>
      <c r="K131">
        <v>30000</v>
      </c>
      <c r="L131">
        <v>30000</v>
      </c>
      <c r="M131">
        <v>30000</v>
      </c>
      <c r="N131">
        <v>30000</v>
      </c>
      <c r="O131">
        <v>30000</v>
      </c>
      <c r="P131">
        <v>1</v>
      </c>
      <c r="Q131" t="s">
        <v>734</v>
      </c>
    </row>
    <row r="132" spans="1:17" x14ac:dyDescent="0.2">
      <c r="A132" t="s">
        <v>541</v>
      </c>
      <c r="B132" t="s">
        <v>365</v>
      </c>
      <c r="C132" t="s">
        <v>404</v>
      </c>
      <c r="D132">
        <v>160000</v>
      </c>
      <c r="E132">
        <v>160000</v>
      </c>
      <c r="F132">
        <v>160000</v>
      </c>
      <c r="G132">
        <v>160000</v>
      </c>
      <c r="H132">
        <v>160000</v>
      </c>
      <c r="I132">
        <v>160000</v>
      </c>
      <c r="J132">
        <v>160000</v>
      </c>
      <c r="K132">
        <v>160000</v>
      </c>
      <c r="L132">
        <v>160000</v>
      </c>
      <c r="M132">
        <v>160000</v>
      </c>
      <c r="N132">
        <v>160000</v>
      </c>
      <c r="O132">
        <v>160000</v>
      </c>
      <c r="P132">
        <v>1</v>
      </c>
      <c r="Q132" t="s">
        <v>734</v>
      </c>
    </row>
    <row r="133" spans="1:17" x14ac:dyDescent="0.2">
      <c r="A133" t="s">
        <v>541</v>
      </c>
      <c r="B133" t="s">
        <v>365</v>
      </c>
      <c r="C133" t="s">
        <v>404</v>
      </c>
      <c r="D133">
        <v>0</v>
      </c>
      <c r="E133">
        <v>4500000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</row>
    <row r="134" spans="1:17" x14ac:dyDescent="0.2">
      <c r="A134" t="s">
        <v>541</v>
      </c>
      <c r="B134" t="s">
        <v>365</v>
      </c>
      <c r="C134" t="s">
        <v>404</v>
      </c>
      <c r="D134">
        <v>0</v>
      </c>
      <c r="E134">
        <v>0</v>
      </c>
      <c r="F134">
        <v>3378200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1</v>
      </c>
    </row>
    <row r="135" spans="1:17" x14ac:dyDescent="0.2">
      <c r="A135" t="s">
        <v>541</v>
      </c>
      <c r="B135" t="s">
        <v>365</v>
      </c>
      <c r="C135" t="s">
        <v>404</v>
      </c>
      <c r="D135">
        <v>13254400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1</v>
      </c>
      <c r="Q135" t="s">
        <v>734</v>
      </c>
    </row>
    <row r="136" spans="1:17" x14ac:dyDescent="0.2">
      <c r="A136" t="s">
        <v>541</v>
      </c>
      <c r="B136" t="s">
        <v>365</v>
      </c>
      <c r="C136" t="s">
        <v>404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13000000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9500000</v>
      </c>
      <c r="P136">
        <v>1</v>
      </c>
    </row>
    <row r="137" spans="1:17" x14ac:dyDescent="0.2">
      <c r="A137" t="s">
        <v>541</v>
      </c>
      <c r="B137" t="s">
        <v>365</v>
      </c>
      <c r="C137" t="s">
        <v>404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1</v>
      </c>
    </row>
    <row r="138" spans="1:17" x14ac:dyDescent="0.2">
      <c r="A138" t="s">
        <v>541</v>
      </c>
      <c r="B138" t="s">
        <v>365</v>
      </c>
      <c r="C138" t="s">
        <v>404</v>
      </c>
      <c r="D138">
        <v>-1988000</v>
      </c>
      <c r="E138">
        <v>-1988000</v>
      </c>
      <c r="F138">
        <v>-1988000</v>
      </c>
      <c r="G138">
        <v>-1988000</v>
      </c>
      <c r="H138">
        <v>-1988000</v>
      </c>
      <c r="I138">
        <v>-1988000</v>
      </c>
      <c r="J138">
        <v>-1988000</v>
      </c>
      <c r="K138">
        <v>-1988000</v>
      </c>
      <c r="L138">
        <v>-1988000</v>
      </c>
      <c r="M138">
        <v>-1988000</v>
      </c>
      <c r="N138">
        <v>-1988000</v>
      </c>
      <c r="O138">
        <v>-1988000</v>
      </c>
      <c r="P138">
        <v>1</v>
      </c>
      <c r="Q138" t="s">
        <v>734</v>
      </c>
    </row>
    <row r="139" spans="1:17" x14ac:dyDescent="0.2">
      <c r="A139" t="s">
        <v>541</v>
      </c>
      <c r="B139" t="s">
        <v>365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1</v>
      </c>
    </row>
    <row r="140" spans="1:17" x14ac:dyDescent="0.2">
      <c r="A140" t="s">
        <v>541</v>
      </c>
      <c r="B140" t="s">
        <v>365</v>
      </c>
      <c r="C140" t="s">
        <v>404</v>
      </c>
      <c r="D140">
        <v>1000000</v>
      </c>
      <c r="E140">
        <v>1000000</v>
      </c>
      <c r="F140">
        <v>1000000</v>
      </c>
      <c r="G140">
        <v>1000000</v>
      </c>
      <c r="H140">
        <v>1000000</v>
      </c>
      <c r="I140">
        <v>1000000</v>
      </c>
      <c r="J140">
        <v>1000000</v>
      </c>
      <c r="K140">
        <v>1000000</v>
      </c>
      <c r="L140">
        <v>1000000</v>
      </c>
      <c r="M140">
        <v>1000000</v>
      </c>
      <c r="N140">
        <v>1000000</v>
      </c>
      <c r="O140">
        <v>1000000</v>
      </c>
      <c r="P140">
        <v>1</v>
      </c>
      <c r="Q140" t="s">
        <v>734</v>
      </c>
    </row>
    <row r="141" spans="1:17" x14ac:dyDescent="0.2">
      <c r="A141" t="s">
        <v>541</v>
      </c>
      <c r="B141" t="s">
        <v>365</v>
      </c>
      <c r="C141" t="s">
        <v>404</v>
      </c>
      <c r="D141">
        <v>1000000</v>
      </c>
      <c r="E141">
        <v>1000000</v>
      </c>
      <c r="F141">
        <v>1000000</v>
      </c>
      <c r="G141">
        <v>1000000</v>
      </c>
      <c r="H141">
        <v>1000000</v>
      </c>
      <c r="I141">
        <v>1000000</v>
      </c>
      <c r="J141">
        <v>1000000</v>
      </c>
      <c r="K141">
        <v>1000000</v>
      </c>
      <c r="L141">
        <v>1000000</v>
      </c>
      <c r="M141">
        <v>1000000</v>
      </c>
      <c r="N141">
        <v>1000000</v>
      </c>
      <c r="O141">
        <v>1000000</v>
      </c>
      <c r="P141">
        <v>1</v>
      </c>
      <c r="Q141" t="s">
        <v>733</v>
      </c>
    </row>
    <row r="142" spans="1:17" x14ac:dyDescent="0.2">
      <c r="A142" t="s">
        <v>541</v>
      </c>
      <c r="B142" t="s">
        <v>365</v>
      </c>
      <c r="C142" t="s">
        <v>404</v>
      </c>
      <c r="D142">
        <v>0</v>
      </c>
      <c r="E142">
        <v>0</v>
      </c>
      <c r="F142">
        <v>750000</v>
      </c>
      <c r="G142">
        <v>750000</v>
      </c>
      <c r="H142">
        <v>750000</v>
      </c>
      <c r="I142">
        <v>750000</v>
      </c>
      <c r="J142">
        <v>1000000</v>
      </c>
      <c r="K142">
        <v>1000000</v>
      </c>
      <c r="L142">
        <v>1000000</v>
      </c>
      <c r="M142">
        <v>1000000</v>
      </c>
      <c r="N142">
        <v>1000000</v>
      </c>
      <c r="O142">
        <v>1000000</v>
      </c>
      <c r="P142">
        <v>1</v>
      </c>
    </row>
    <row r="143" spans="1:17" x14ac:dyDescent="0.2">
      <c r="A143" t="s">
        <v>541</v>
      </c>
      <c r="B143" t="s">
        <v>365</v>
      </c>
      <c r="C143" t="s">
        <v>404</v>
      </c>
      <c r="D143">
        <v>0</v>
      </c>
      <c r="E143">
        <v>0</v>
      </c>
      <c r="F143">
        <v>1000000</v>
      </c>
      <c r="G143">
        <v>1000000</v>
      </c>
      <c r="H143">
        <v>1000000</v>
      </c>
      <c r="I143">
        <v>1000000</v>
      </c>
      <c r="J143">
        <v>1000000</v>
      </c>
      <c r="K143">
        <v>1000000</v>
      </c>
      <c r="L143">
        <v>1000000</v>
      </c>
      <c r="M143">
        <v>1000000</v>
      </c>
      <c r="N143">
        <v>1000000</v>
      </c>
      <c r="O143">
        <v>1000000</v>
      </c>
      <c r="P143">
        <v>1</v>
      </c>
    </row>
    <row r="144" spans="1:17" x14ac:dyDescent="0.2">
      <c r="A144" t="s">
        <v>541</v>
      </c>
      <c r="B144" t="s">
        <v>365</v>
      </c>
      <c r="C144" t="s">
        <v>1162</v>
      </c>
      <c r="D144">
        <v>360000</v>
      </c>
      <c r="E144">
        <v>360000</v>
      </c>
      <c r="F144">
        <v>360000</v>
      </c>
      <c r="G144">
        <v>360000</v>
      </c>
      <c r="H144">
        <v>360000</v>
      </c>
      <c r="I144">
        <v>360000</v>
      </c>
      <c r="J144">
        <v>360000</v>
      </c>
      <c r="K144">
        <v>360000</v>
      </c>
      <c r="L144">
        <v>360000</v>
      </c>
      <c r="M144">
        <v>360000</v>
      </c>
      <c r="N144">
        <v>360000</v>
      </c>
      <c r="O144">
        <v>360000</v>
      </c>
      <c r="P144">
        <v>1</v>
      </c>
      <c r="Q144" t="s">
        <v>734</v>
      </c>
    </row>
    <row r="145" spans="1:17" x14ac:dyDescent="0.2">
      <c r="A145" t="s">
        <v>541</v>
      </c>
      <c r="B145" t="s">
        <v>365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</v>
      </c>
    </row>
    <row r="146" spans="1:17" x14ac:dyDescent="0.2">
      <c r="A146" t="s">
        <v>541</v>
      </c>
      <c r="B146" t="s">
        <v>365</v>
      </c>
      <c r="C146" t="s">
        <v>560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900000</v>
      </c>
      <c r="M146">
        <v>900000</v>
      </c>
      <c r="N146">
        <v>900000</v>
      </c>
      <c r="O146">
        <v>900000</v>
      </c>
      <c r="P146">
        <v>1</v>
      </c>
    </row>
    <row r="147" spans="1:17" x14ac:dyDescent="0.2">
      <c r="A147" t="s">
        <v>541</v>
      </c>
      <c r="B147" t="s">
        <v>365</v>
      </c>
      <c r="C147" t="s">
        <v>560</v>
      </c>
      <c r="D147">
        <v>0</v>
      </c>
      <c r="E147">
        <v>800000</v>
      </c>
      <c r="F147">
        <v>800000</v>
      </c>
      <c r="G147">
        <v>800000</v>
      </c>
      <c r="H147">
        <v>800000</v>
      </c>
      <c r="I147">
        <v>800000</v>
      </c>
      <c r="J147">
        <v>800000</v>
      </c>
      <c r="K147">
        <v>800000</v>
      </c>
      <c r="L147">
        <v>800000</v>
      </c>
      <c r="M147">
        <v>800000</v>
      </c>
      <c r="N147">
        <v>800000</v>
      </c>
      <c r="O147">
        <v>800000</v>
      </c>
      <c r="P147">
        <v>1</v>
      </c>
    </row>
    <row r="148" spans="1:17" x14ac:dyDescent="0.2">
      <c r="A148" t="s">
        <v>541</v>
      </c>
      <c r="B148" t="s">
        <v>365</v>
      </c>
      <c r="C148" t="s">
        <v>560</v>
      </c>
      <c r="D148">
        <v>800000</v>
      </c>
      <c r="E148">
        <v>800000</v>
      </c>
      <c r="F148">
        <v>800000</v>
      </c>
      <c r="G148">
        <v>800000</v>
      </c>
      <c r="H148">
        <v>800000</v>
      </c>
      <c r="I148">
        <v>800000</v>
      </c>
      <c r="J148">
        <v>800000</v>
      </c>
      <c r="K148">
        <v>800000</v>
      </c>
      <c r="L148">
        <v>800000</v>
      </c>
      <c r="M148">
        <v>800000</v>
      </c>
      <c r="N148">
        <v>800000</v>
      </c>
      <c r="O148">
        <v>800000</v>
      </c>
      <c r="P148">
        <v>1</v>
      </c>
      <c r="Q148" t="s">
        <v>733</v>
      </c>
    </row>
    <row r="149" spans="1:17" x14ac:dyDescent="0.2">
      <c r="A149" t="s">
        <v>541</v>
      </c>
      <c r="B149" t="s">
        <v>365</v>
      </c>
      <c r="C149" t="s">
        <v>560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</row>
    <row r="150" spans="1:17" x14ac:dyDescent="0.2">
      <c r="A150" t="s">
        <v>541</v>
      </c>
      <c r="B150" t="s">
        <v>365</v>
      </c>
      <c r="C150" t="s">
        <v>560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</row>
    <row r="151" spans="1:17" x14ac:dyDescent="0.2">
      <c r="A151" t="s">
        <v>541</v>
      </c>
      <c r="B151" t="s">
        <v>365</v>
      </c>
      <c r="C151" t="s">
        <v>560</v>
      </c>
      <c r="D151">
        <v>450000</v>
      </c>
      <c r="E151">
        <v>450000</v>
      </c>
      <c r="F151">
        <v>450000</v>
      </c>
      <c r="G151">
        <v>450000</v>
      </c>
      <c r="H151">
        <v>450000</v>
      </c>
      <c r="I151">
        <v>450000</v>
      </c>
      <c r="J151">
        <v>450000</v>
      </c>
      <c r="K151">
        <v>450000</v>
      </c>
      <c r="L151">
        <v>450000</v>
      </c>
      <c r="M151">
        <v>450000</v>
      </c>
      <c r="N151">
        <v>450000</v>
      </c>
      <c r="O151">
        <v>450000</v>
      </c>
      <c r="P151">
        <v>1</v>
      </c>
      <c r="Q151" t="s">
        <v>733</v>
      </c>
    </row>
    <row r="152" spans="1:17" x14ac:dyDescent="0.2">
      <c r="A152" t="s">
        <v>541</v>
      </c>
      <c r="B152" t="s">
        <v>365</v>
      </c>
      <c r="C152" t="s">
        <v>560</v>
      </c>
      <c r="D152">
        <v>0</v>
      </c>
      <c r="E152">
        <v>450000</v>
      </c>
      <c r="F152">
        <v>450000</v>
      </c>
      <c r="G152">
        <v>450000</v>
      </c>
      <c r="H152">
        <v>450000</v>
      </c>
      <c r="I152">
        <v>450000</v>
      </c>
      <c r="J152">
        <v>450000</v>
      </c>
      <c r="K152">
        <v>450000</v>
      </c>
      <c r="L152">
        <v>450000</v>
      </c>
      <c r="M152">
        <v>450000</v>
      </c>
      <c r="N152">
        <v>450000</v>
      </c>
      <c r="O152">
        <v>450000</v>
      </c>
      <c r="P152">
        <v>1</v>
      </c>
    </row>
    <row r="153" spans="1:17" x14ac:dyDescent="0.2">
      <c r="A153" t="s">
        <v>541</v>
      </c>
      <c r="B153" t="s">
        <v>365</v>
      </c>
      <c r="C153" t="s">
        <v>564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500000</v>
      </c>
      <c r="K153">
        <v>500000</v>
      </c>
      <c r="L153">
        <v>500000</v>
      </c>
      <c r="M153">
        <v>500000</v>
      </c>
      <c r="N153">
        <v>500000</v>
      </c>
      <c r="O153">
        <v>500000</v>
      </c>
      <c r="P153">
        <v>1</v>
      </c>
    </row>
    <row r="154" spans="1:17" x14ac:dyDescent="0.2">
      <c r="A154" t="s">
        <v>541</v>
      </c>
      <c r="B154" t="s">
        <v>365</v>
      </c>
      <c r="C154" t="s">
        <v>564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</row>
    <row r="155" spans="1:17" x14ac:dyDescent="0.2">
      <c r="A155" t="s">
        <v>541</v>
      </c>
      <c r="B155" t="s">
        <v>365</v>
      </c>
      <c r="C155" t="s">
        <v>564</v>
      </c>
      <c r="D155">
        <v>600000</v>
      </c>
      <c r="E155">
        <v>600000</v>
      </c>
      <c r="F155">
        <v>600000</v>
      </c>
      <c r="G155">
        <v>600000</v>
      </c>
      <c r="H155">
        <v>600000</v>
      </c>
      <c r="I155">
        <v>600000</v>
      </c>
      <c r="J155">
        <v>600000</v>
      </c>
      <c r="K155">
        <v>600000</v>
      </c>
      <c r="L155">
        <v>600000</v>
      </c>
      <c r="M155">
        <v>600000</v>
      </c>
      <c r="N155">
        <v>600000</v>
      </c>
      <c r="O155">
        <v>600000</v>
      </c>
      <c r="P155">
        <v>1</v>
      </c>
      <c r="Q155" t="s">
        <v>733</v>
      </c>
    </row>
    <row r="156" spans="1:17" x14ac:dyDescent="0.2">
      <c r="A156" t="s">
        <v>541</v>
      </c>
      <c r="B156" t="s">
        <v>365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1</v>
      </c>
    </row>
    <row r="157" spans="1:17" x14ac:dyDescent="0.2">
      <c r="A157" t="s">
        <v>541</v>
      </c>
      <c r="B157" t="s">
        <v>365</v>
      </c>
      <c r="C157" t="s">
        <v>560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</row>
    <row r="158" spans="1:17" x14ac:dyDescent="0.2">
      <c r="A158" t="s">
        <v>541</v>
      </c>
      <c r="B158" t="s">
        <v>365</v>
      </c>
      <c r="C158" t="s">
        <v>560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1</v>
      </c>
    </row>
    <row r="159" spans="1:17" x14ac:dyDescent="0.2">
      <c r="A159" t="s">
        <v>541</v>
      </c>
      <c r="B159" t="s">
        <v>365</v>
      </c>
      <c r="C159" t="s">
        <v>560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</row>
    <row r="160" spans="1:17" x14ac:dyDescent="0.2">
      <c r="A160" t="s">
        <v>541</v>
      </c>
      <c r="B160" t="s">
        <v>365</v>
      </c>
      <c r="C160" t="s">
        <v>560</v>
      </c>
      <c r="D160">
        <v>150000</v>
      </c>
      <c r="E160">
        <v>150000</v>
      </c>
      <c r="F160">
        <v>150000</v>
      </c>
      <c r="G160">
        <v>150000</v>
      </c>
      <c r="H160">
        <v>150000</v>
      </c>
      <c r="I160">
        <v>150000</v>
      </c>
      <c r="J160">
        <v>150000</v>
      </c>
      <c r="K160">
        <v>150000</v>
      </c>
      <c r="L160">
        <v>150000</v>
      </c>
      <c r="M160">
        <v>150000</v>
      </c>
      <c r="N160">
        <v>150000</v>
      </c>
      <c r="O160">
        <v>150000</v>
      </c>
      <c r="P160">
        <v>1</v>
      </c>
      <c r="Q160" t="s">
        <v>733</v>
      </c>
    </row>
    <row r="161" spans="1:17" x14ac:dyDescent="0.2">
      <c r="A161" t="s">
        <v>541</v>
      </c>
      <c r="B161" t="s">
        <v>365</v>
      </c>
      <c r="C161" t="s">
        <v>560</v>
      </c>
      <c r="D161">
        <v>150000</v>
      </c>
      <c r="E161">
        <v>150000</v>
      </c>
      <c r="F161">
        <v>150000</v>
      </c>
      <c r="G161">
        <v>150000</v>
      </c>
      <c r="H161">
        <v>150000</v>
      </c>
      <c r="I161">
        <v>150000</v>
      </c>
      <c r="J161">
        <v>150000</v>
      </c>
      <c r="K161">
        <v>150000</v>
      </c>
      <c r="L161">
        <v>150000</v>
      </c>
      <c r="M161">
        <v>150000</v>
      </c>
      <c r="N161">
        <v>150000</v>
      </c>
      <c r="O161">
        <v>150000</v>
      </c>
      <c r="P161">
        <v>1</v>
      </c>
      <c r="Q161" t="s">
        <v>733</v>
      </c>
    </row>
    <row r="162" spans="1:17" x14ac:dyDescent="0.2">
      <c r="A162" t="s">
        <v>541</v>
      </c>
      <c r="B162" t="s">
        <v>365</v>
      </c>
      <c r="C162" t="s">
        <v>560</v>
      </c>
      <c r="D162">
        <v>150000</v>
      </c>
      <c r="E162">
        <v>150000</v>
      </c>
      <c r="F162">
        <v>150000</v>
      </c>
      <c r="G162">
        <v>150000</v>
      </c>
      <c r="H162">
        <v>150000</v>
      </c>
      <c r="I162">
        <v>150000</v>
      </c>
      <c r="J162">
        <v>150000</v>
      </c>
      <c r="K162">
        <v>150000</v>
      </c>
      <c r="L162">
        <v>150000</v>
      </c>
      <c r="M162">
        <v>150000</v>
      </c>
      <c r="N162">
        <v>150000</v>
      </c>
      <c r="O162">
        <v>150000</v>
      </c>
      <c r="P162">
        <v>1</v>
      </c>
      <c r="Q162" t="s">
        <v>733</v>
      </c>
    </row>
    <row r="163" spans="1:17" x14ac:dyDescent="0.2">
      <c r="A163" t="s">
        <v>541</v>
      </c>
      <c r="B163" t="s">
        <v>365</v>
      </c>
      <c r="C163" t="s">
        <v>560</v>
      </c>
      <c r="D163">
        <v>150000</v>
      </c>
      <c r="E163">
        <v>150000</v>
      </c>
      <c r="F163">
        <v>150000</v>
      </c>
      <c r="G163">
        <v>150000</v>
      </c>
      <c r="H163">
        <v>150000</v>
      </c>
      <c r="I163">
        <v>150000</v>
      </c>
      <c r="J163">
        <v>150000</v>
      </c>
      <c r="K163">
        <v>150000</v>
      </c>
      <c r="L163">
        <v>150000</v>
      </c>
      <c r="M163">
        <v>150000</v>
      </c>
      <c r="N163">
        <v>150000</v>
      </c>
      <c r="O163">
        <v>150000</v>
      </c>
      <c r="P163">
        <v>1</v>
      </c>
      <c r="Q163" t="s">
        <v>733</v>
      </c>
    </row>
    <row r="164" spans="1:17" x14ac:dyDescent="0.2">
      <c r="A164" t="s">
        <v>541</v>
      </c>
      <c r="B164" t="s">
        <v>365</v>
      </c>
      <c r="C164" t="s">
        <v>560</v>
      </c>
      <c r="D164">
        <v>150000</v>
      </c>
      <c r="E164">
        <v>150000</v>
      </c>
      <c r="F164">
        <v>150000</v>
      </c>
      <c r="G164">
        <v>150000</v>
      </c>
      <c r="H164">
        <v>150000</v>
      </c>
      <c r="I164">
        <v>150000</v>
      </c>
      <c r="J164">
        <v>150000</v>
      </c>
      <c r="K164">
        <v>150000</v>
      </c>
      <c r="L164">
        <v>150000</v>
      </c>
      <c r="M164">
        <v>150000</v>
      </c>
      <c r="N164">
        <v>150000</v>
      </c>
      <c r="O164">
        <v>150000</v>
      </c>
      <c r="P164">
        <v>1</v>
      </c>
      <c r="Q164" t="s">
        <v>733</v>
      </c>
    </row>
    <row r="165" spans="1:17" x14ac:dyDescent="0.2">
      <c r="A165" t="s">
        <v>541</v>
      </c>
      <c r="B165" t="s">
        <v>365</v>
      </c>
      <c r="C165" t="s">
        <v>560</v>
      </c>
      <c r="D165">
        <v>150000</v>
      </c>
      <c r="E165">
        <v>150000</v>
      </c>
      <c r="F165">
        <v>150000</v>
      </c>
      <c r="G165">
        <v>150000</v>
      </c>
      <c r="H165">
        <v>150000</v>
      </c>
      <c r="I165">
        <v>150000</v>
      </c>
      <c r="J165">
        <v>150000</v>
      </c>
      <c r="K165">
        <v>150000</v>
      </c>
      <c r="L165">
        <v>150000</v>
      </c>
      <c r="M165">
        <v>150000</v>
      </c>
      <c r="N165">
        <v>150000</v>
      </c>
      <c r="O165">
        <v>150000</v>
      </c>
      <c r="P165">
        <v>1</v>
      </c>
      <c r="Q165" t="s">
        <v>733</v>
      </c>
    </row>
    <row r="166" spans="1:17" x14ac:dyDescent="0.2">
      <c r="A166" t="s">
        <v>541</v>
      </c>
      <c r="B166" t="s">
        <v>365</v>
      </c>
      <c r="C166" t="s">
        <v>560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150000</v>
      </c>
      <c r="N166">
        <v>150000</v>
      </c>
      <c r="O166">
        <v>150000</v>
      </c>
      <c r="P166">
        <v>1</v>
      </c>
    </row>
    <row r="167" spans="1:17" x14ac:dyDescent="0.2">
      <c r="A167" t="s">
        <v>541</v>
      </c>
      <c r="B167" t="s">
        <v>365</v>
      </c>
      <c r="C167" t="s">
        <v>560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150000</v>
      </c>
      <c r="N167">
        <v>150000</v>
      </c>
      <c r="O167">
        <v>150000</v>
      </c>
      <c r="P167">
        <v>1</v>
      </c>
    </row>
    <row r="168" spans="1:17" x14ac:dyDescent="0.2">
      <c r="A168" t="s">
        <v>541</v>
      </c>
      <c r="B168" t="s">
        <v>365</v>
      </c>
      <c r="C168" t="s">
        <v>560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150000</v>
      </c>
      <c r="N168">
        <v>150000</v>
      </c>
      <c r="O168">
        <v>150000</v>
      </c>
      <c r="P168">
        <v>1</v>
      </c>
    </row>
    <row r="169" spans="1:17" x14ac:dyDescent="0.2">
      <c r="A169" t="s">
        <v>541</v>
      </c>
      <c r="B169" t="s">
        <v>365</v>
      </c>
      <c r="C169" t="s">
        <v>560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150000</v>
      </c>
      <c r="N169">
        <v>150000</v>
      </c>
      <c r="O169">
        <v>150000</v>
      </c>
      <c r="P169">
        <v>1</v>
      </c>
    </row>
    <row r="170" spans="1:17" x14ac:dyDescent="0.2">
      <c r="A170" t="s">
        <v>541</v>
      </c>
      <c r="B170" t="s">
        <v>365</v>
      </c>
      <c r="C170" t="s">
        <v>560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150000</v>
      </c>
      <c r="N170">
        <v>150000</v>
      </c>
      <c r="O170">
        <v>150000</v>
      </c>
      <c r="P170">
        <v>1</v>
      </c>
    </row>
    <row r="171" spans="1:17" x14ac:dyDescent="0.2">
      <c r="A171" t="s">
        <v>541</v>
      </c>
      <c r="B171" t="s">
        <v>365</v>
      </c>
      <c r="C171" t="s">
        <v>560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150000</v>
      </c>
      <c r="N171">
        <v>150000</v>
      </c>
      <c r="O171">
        <v>150000</v>
      </c>
      <c r="P171">
        <v>1</v>
      </c>
    </row>
    <row r="172" spans="1:17" x14ac:dyDescent="0.2">
      <c r="A172" t="s">
        <v>541</v>
      </c>
      <c r="B172" t="s">
        <v>365</v>
      </c>
      <c r="C172" t="s">
        <v>560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150000</v>
      </c>
      <c r="N172">
        <v>150000</v>
      </c>
      <c r="O172">
        <v>150000</v>
      </c>
      <c r="P172">
        <v>1</v>
      </c>
    </row>
    <row r="173" spans="1:17" x14ac:dyDescent="0.2">
      <c r="A173" t="s">
        <v>541</v>
      </c>
      <c r="B173" t="s">
        <v>365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1</v>
      </c>
    </row>
    <row r="174" spans="1:17" x14ac:dyDescent="0.2">
      <c r="A174" t="s">
        <v>541</v>
      </c>
      <c r="B174" t="s">
        <v>365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</v>
      </c>
    </row>
    <row r="175" spans="1:17" x14ac:dyDescent="0.2">
      <c r="A175" t="s">
        <v>543</v>
      </c>
      <c r="B175" t="s">
        <v>365</v>
      </c>
      <c r="C175" t="s">
        <v>114</v>
      </c>
      <c r="D175">
        <v>850000</v>
      </c>
      <c r="E175">
        <v>850000</v>
      </c>
      <c r="F175">
        <v>850000</v>
      </c>
      <c r="G175">
        <v>850000</v>
      </c>
      <c r="H175">
        <v>850000</v>
      </c>
      <c r="I175">
        <v>850000</v>
      </c>
      <c r="J175">
        <v>850000</v>
      </c>
      <c r="K175">
        <v>850000</v>
      </c>
      <c r="L175">
        <v>850000</v>
      </c>
      <c r="M175">
        <v>850000</v>
      </c>
      <c r="N175">
        <v>850000</v>
      </c>
      <c r="O175">
        <v>850000</v>
      </c>
      <c r="P175">
        <v>2</v>
      </c>
      <c r="Q175" t="s">
        <v>734</v>
      </c>
    </row>
    <row r="176" spans="1:17" x14ac:dyDescent="0.2">
      <c r="A176" t="s">
        <v>543</v>
      </c>
      <c r="B176" t="s">
        <v>365</v>
      </c>
      <c r="C176" t="s">
        <v>114</v>
      </c>
      <c r="D176">
        <v>750000</v>
      </c>
      <c r="E176">
        <v>750000</v>
      </c>
      <c r="F176">
        <v>750000</v>
      </c>
      <c r="G176">
        <v>750000</v>
      </c>
      <c r="H176">
        <v>750000</v>
      </c>
      <c r="I176">
        <v>750000</v>
      </c>
      <c r="J176">
        <v>750000</v>
      </c>
      <c r="K176">
        <v>750000</v>
      </c>
      <c r="L176">
        <v>750000</v>
      </c>
      <c r="M176">
        <v>750000</v>
      </c>
      <c r="N176">
        <v>750000</v>
      </c>
      <c r="O176">
        <v>750000</v>
      </c>
      <c r="P176">
        <v>2</v>
      </c>
      <c r="Q176" t="s">
        <v>734</v>
      </c>
    </row>
    <row r="177" spans="1:17" x14ac:dyDescent="0.2">
      <c r="A177" t="s">
        <v>543</v>
      </c>
      <c r="B177" t="s">
        <v>365</v>
      </c>
      <c r="C177" t="s">
        <v>114</v>
      </c>
      <c r="D177">
        <v>700000</v>
      </c>
      <c r="E177">
        <v>700000</v>
      </c>
      <c r="F177">
        <v>700000</v>
      </c>
      <c r="G177">
        <v>700000</v>
      </c>
      <c r="H177">
        <v>700000</v>
      </c>
      <c r="I177">
        <v>700000</v>
      </c>
      <c r="J177">
        <v>700000</v>
      </c>
      <c r="K177">
        <v>700000</v>
      </c>
      <c r="L177">
        <v>700000</v>
      </c>
      <c r="M177">
        <v>700000</v>
      </c>
      <c r="N177">
        <v>700000</v>
      </c>
      <c r="O177">
        <v>700000</v>
      </c>
      <c r="P177">
        <v>2</v>
      </c>
      <c r="Q177" t="s">
        <v>734</v>
      </c>
    </row>
    <row r="178" spans="1:17" x14ac:dyDescent="0.2">
      <c r="A178" t="s">
        <v>543</v>
      </c>
      <c r="B178" t="s">
        <v>365</v>
      </c>
      <c r="C178" t="s">
        <v>114</v>
      </c>
      <c r="D178">
        <v>500000</v>
      </c>
      <c r="E178">
        <v>500000</v>
      </c>
      <c r="F178">
        <v>500000</v>
      </c>
      <c r="G178">
        <v>500000</v>
      </c>
      <c r="H178">
        <v>500000</v>
      </c>
      <c r="I178">
        <v>500000</v>
      </c>
      <c r="J178">
        <v>500000</v>
      </c>
      <c r="K178">
        <v>500000</v>
      </c>
      <c r="L178">
        <v>500000</v>
      </c>
      <c r="M178">
        <v>500000</v>
      </c>
      <c r="N178">
        <v>500000</v>
      </c>
      <c r="O178">
        <v>500000</v>
      </c>
      <c r="P178">
        <v>2</v>
      </c>
      <c r="Q178" t="s">
        <v>734</v>
      </c>
    </row>
    <row r="179" spans="1:17" x14ac:dyDescent="0.2">
      <c r="A179" t="s">
        <v>543</v>
      </c>
      <c r="B179" t="s">
        <v>365</v>
      </c>
      <c r="C179" t="s">
        <v>114</v>
      </c>
      <c r="D179">
        <v>750000</v>
      </c>
      <c r="E179">
        <v>750000</v>
      </c>
      <c r="F179">
        <v>750000</v>
      </c>
      <c r="G179">
        <v>750000</v>
      </c>
      <c r="H179">
        <v>750000</v>
      </c>
      <c r="I179">
        <v>750000</v>
      </c>
      <c r="J179">
        <v>750000</v>
      </c>
      <c r="K179">
        <v>750000</v>
      </c>
      <c r="L179">
        <v>750000</v>
      </c>
      <c r="M179">
        <v>750000</v>
      </c>
      <c r="N179">
        <v>750000</v>
      </c>
      <c r="O179">
        <v>750000</v>
      </c>
      <c r="P179">
        <v>2</v>
      </c>
      <c r="Q179" t="s">
        <v>734</v>
      </c>
    </row>
    <row r="180" spans="1:17" x14ac:dyDescent="0.2">
      <c r="A180" t="s">
        <v>543</v>
      </c>
      <c r="B180" t="s">
        <v>365</v>
      </c>
      <c r="C180" t="s">
        <v>114</v>
      </c>
      <c r="D180">
        <v>750000</v>
      </c>
      <c r="E180">
        <v>750000</v>
      </c>
      <c r="F180">
        <v>750000</v>
      </c>
      <c r="G180">
        <v>750000</v>
      </c>
      <c r="H180">
        <v>750000</v>
      </c>
      <c r="I180">
        <v>750000</v>
      </c>
      <c r="J180">
        <v>750000</v>
      </c>
      <c r="K180">
        <v>750000</v>
      </c>
      <c r="L180">
        <v>750000</v>
      </c>
      <c r="M180">
        <v>750000</v>
      </c>
      <c r="N180">
        <v>750000</v>
      </c>
      <c r="O180">
        <v>750000</v>
      </c>
      <c r="P180">
        <v>2</v>
      </c>
      <c r="Q180" t="s">
        <v>734</v>
      </c>
    </row>
    <row r="181" spans="1:17" x14ac:dyDescent="0.2">
      <c r="A181" t="s">
        <v>543</v>
      </c>
      <c r="B181" t="s">
        <v>365</v>
      </c>
      <c r="C181" t="s">
        <v>114</v>
      </c>
      <c r="D181">
        <v>650000</v>
      </c>
      <c r="E181">
        <v>650000</v>
      </c>
      <c r="F181">
        <v>650000</v>
      </c>
      <c r="G181">
        <v>650000</v>
      </c>
      <c r="H181">
        <v>650000</v>
      </c>
      <c r="I181">
        <v>650000</v>
      </c>
      <c r="J181">
        <v>650000</v>
      </c>
      <c r="K181">
        <v>650000</v>
      </c>
      <c r="L181">
        <v>650000</v>
      </c>
      <c r="M181">
        <v>650000</v>
      </c>
      <c r="N181">
        <v>650000</v>
      </c>
      <c r="O181">
        <v>650000</v>
      </c>
      <c r="P181">
        <v>2</v>
      </c>
      <c r="Q181" t="s">
        <v>734</v>
      </c>
    </row>
    <row r="182" spans="1:17" x14ac:dyDescent="0.2">
      <c r="A182" t="s">
        <v>543</v>
      </c>
      <c r="B182" t="s">
        <v>365</v>
      </c>
      <c r="C182" t="s">
        <v>114</v>
      </c>
      <c r="D182">
        <v>600000</v>
      </c>
      <c r="E182">
        <v>600000</v>
      </c>
      <c r="F182">
        <v>600000</v>
      </c>
      <c r="G182">
        <v>600000</v>
      </c>
      <c r="H182">
        <v>600000</v>
      </c>
      <c r="I182">
        <v>600000</v>
      </c>
      <c r="J182">
        <v>600000</v>
      </c>
      <c r="K182">
        <v>600000</v>
      </c>
      <c r="L182">
        <v>600000</v>
      </c>
      <c r="M182">
        <v>600000</v>
      </c>
      <c r="N182">
        <v>600000</v>
      </c>
      <c r="O182">
        <v>600000</v>
      </c>
      <c r="P182">
        <v>2</v>
      </c>
      <c r="Q182" t="s">
        <v>734</v>
      </c>
    </row>
    <row r="183" spans="1:17" x14ac:dyDescent="0.2">
      <c r="A183" t="s">
        <v>543</v>
      </c>
      <c r="B183" t="s">
        <v>365</v>
      </c>
      <c r="C183" t="s">
        <v>114</v>
      </c>
      <c r="D183">
        <v>700000</v>
      </c>
      <c r="E183">
        <v>700000</v>
      </c>
      <c r="F183">
        <v>700000</v>
      </c>
      <c r="G183">
        <v>700000</v>
      </c>
      <c r="H183">
        <v>700000</v>
      </c>
      <c r="I183">
        <v>700000</v>
      </c>
      <c r="J183">
        <v>700000</v>
      </c>
      <c r="K183">
        <v>700000</v>
      </c>
      <c r="L183">
        <v>700000</v>
      </c>
      <c r="M183">
        <v>700000</v>
      </c>
      <c r="N183">
        <v>700000</v>
      </c>
      <c r="O183">
        <v>700000</v>
      </c>
      <c r="P183">
        <v>2</v>
      </c>
      <c r="Q183" t="s">
        <v>734</v>
      </c>
    </row>
    <row r="184" spans="1:17" x14ac:dyDescent="0.2">
      <c r="A184" t="s">
        <v>543</v>
      </c>
      <c r="B184" t="s">
        <v>365</v>
      </c>
      <c r="C184" t="s">
        <v>114</v>
      </c>
      <c r="D184">
        <v>850000</v>
      </c>
      <c r="E184">
        <v>850000</v>
      </c>
      <c r="F184">
        <v>850000</v>
      </c>
      <c r="G184">
        <v>850000</v>
      </c>
      <c r="H184">
        <v>850000</v>
      </c>
      <c r="I184">
        <v>850000</v>
      </c>
      <c r="J184">
        <v>850000</v>
      </c>
      <c r="K184">
        <v>850000</v>
      </c>
      <c r="L184">
        <v>850000</v>
      </c>
      <c r="M184">
        <v>850000</v>
      </c>
      <c r="N184">
        <v>850000</v>
      </c>
      <c r="O184">
        <v>850000</v>
      </c>
      <c r="P184">
        <v>2</v>
      </c>
      <c r="Q184" t="s">
        <v>734</v>
      </c>
    </row>
    <row r="185" spans="1:17" x14ac:dyDescent="0.2">
      <c r="A185" t="s">
        <v>543</v>
      </c>
      <c r="B185" t="s">
        <v>365</v>
      </c>
      <c r="C185" t="s">
        <v>114</v>
      </c>
      <c r="D185">
        <v>600000</v>
      </c>
      <c r="E185">
        <v>600000</v>
      </c>
      <c r="F185">
        <v>600000</v>
      </c>
      <c r="G185">
        <v>600000</v>
      </c>
      <c r="H185">
        <v>600000</v>
      </c>
      <c r="I185">
        <v>600000</v>
      </c>
      <c r="J185">
        <v>600000</v>
      </c>
      <c r="K185">
        <v>600000</v>
      </c>
      <c r="L185">
        <v>600000</v>
      </c>
      <c r="M185">
        <v>600000</v>
      </c>
      <c r="N185">
        <v>600000</v>
      </c>
      <c r="O185">
        <v>600000</v>
      </c>
      <c r="P185">
        <v>2</v>
      </c>
      <c r="Q185" t="s">
        <v>734</v>
      </c>
    </row>
    <row r="186" spans="1:17" x14ac:dyDescent="0.2">
      <c r="A186" t="s">
        <v>543</v>
      </c>
      <c r="B186" t="s">
        <v>365</v>
      </c>
      <c r="C186" t="s">
        <v>114</v>
      </c>
      <c r="D186">
        <v>600000</v>
      </c>
      <c r="E186">
        <v>600000</v>
      </c>
      <c r="F186">
        <v>600000</v>
      </c>
      <c r="G186">
        <v>600000</v>
      </c>
      <c r="H186">
        <v>600000</v>
      </c>
      <c r="I186">
        <v>600000</v>
      </c>
      <c r="J186">
        <v>600000</v>
      </c>
      <c r="K186">
        <v>600000</v>
      </c>
      <c r="L186">
        <v>600000</v>
      </c>
      <c r="M186">
        <v>600000</v>
      </c>
      <c r="N186">
        <v>600000</v>
      </c>
      <c r="O186">
        <v>600000</v>
      </c>
      <c r="P186">
        <v>2</v>
      </c>
      <c r="Q186" t="s">
        <v>734</v>
      </c>
    </row>
    <row r="187" spans="1:17" x14ac:dyDescent="0.2">
      <c r="A187" t="s">
        <v>543</v>
      </c>
      <c r="B187" t="s">
        <v>365</v>
      </c>
      <c r="C187" t="s">
        <v>114</v>
      </c>
      <c r="D187">
        <v>600000</v>
      </c>
      <c r="E187">
        <v>600000</v>
      </c>
      <c r="F187">
        <v>600000</v>
      </c>
      <c r="G187">
        <v>600000</v>
      </c>
      <c r="H187">
        <v>600000</v>
      </c>
      <c r="I187">
        <v>600000</v>
      </c>
      <c r="J187">
        <v>600000</v>
      </c>
      <c r="K187">
        <v>600000</v>
      </c>
      <c r="L187">
        <v>600000</v>
      </c>
      <c r="M187">
        <v>600000</v>
      </c>
      <c r="N187">
        <v>600000</v>
      </c>
      <c r="O187">
        <v>600000</v>
      </c>
      <c r="P187">
        <v>2</v>
      </c>
      <c r="Q187" t="s">
        <v>734</v>
      </c>
    </row>
    <row r="188" spans="1:17" x14ac:dyDescent="0.2">
      <c r="A188" t="s">
        <v>543</v>
      </c>
      <c r="B188" t="s">
        <v>365</v>
      </c>
      <c r="C188" t="s">
        <v>114</v>
      </c>
      <c r="D188">
        <v>750000</v>
      </c>
      <c r="E188">
        <v>750000</v>
      </c>
      <c r="F188">
        <v>750000</v>
      </c>
      <c r="G188">
        <v>750000</v>
      </c>
      <c r="H188">
        <v>750000</v>
      </c>
      <c r="I188">
        <v>750000</v>
      </c>
      <c r="J188">
        <v>750000</v>
      </c>
      <c r="K188">
        <v>750000</v>
      </c>
      <c r="L188">
        <v>750000</v>
      </c>
      <c r="M188">
        <v>750000</v>
      </c>
      <c r="N188">
        <v>750000</v>
      </c>
      <c r="O188">
        <v>750000</v>
      </c>
      <c r="P188">
        <v>2</v>
      </c>
      <c r="Q188" t="s">
        <v>734</v>
      </c>
    </row>
    <row r="189" spans="1:17" x14ac:dyDescent="0.2">
      <c r="A189" t="s">
        <v>543</v>
      </c>
      <c r="B189" t="s">
        <v>365</v>
      </c>
      <c r="C189" t="s">
        <v>114</v>
      </c>
      <c r="D189">
        <v>600000</v>
      </c>
      <c r="E189">
        <v>600000</v>
      </c>
      <c r="F189">
        <v>600000</v>
      </c>
      <c r="G189">
        <v>600000</v>
      </c>
      <c r="H189">
        <v>600000</v>
      </c>
      <c r="I189">
        <v>600000</v>
      </c>
      <c r="J189">
        <v>600000</v>
      </c>
      <c r="K189">
        <v>600000</v>
      </c>
      <c r="L189">
        <v>600000</v>
      </c>
      <c r="M189">
        <v>600000</v>
      </c>
      <c r="N189">
        <v>600000</v>
      </c>
      <c r="O189">
        <v>600000</v>
      </c>
      <c r="P189">
        <v>2</v>
      </c>
      <c r="Q189" t="s">
        <v>734</v>
      </c>
    </row>
    <row r="190" spans="1:17" x14ac:dyDescent="0.2">
      <c r="A190" t="s">
        <v>543</v>
      </c>
      <c r="B190" t="s">
        <v>365</v>
      </c>
      <c r="C190" t="s">
        <v>114</v>
      </c>
      <c r="D190">
        <v>500000</v>
      </c>
      <c r="E190">
        <v>500000</v>
      </c>
      <c r="F190">
        <v>500000</v>
      </c>
      <c r="G190">
        <v>500000</v>
      </c>
      <c r="H190">
        <v>500000</v>
      </c>
      <c r="I190">
        <v>500000</v>
      </c>
      <c r="J190">
        <v>500000</v>
      </c>
      <c r="K190">
        <v>500000</v>
      </c>
      <c r="L190">
        <v>500000</v>
      </c>
      <c r="M190">
        <v>500000</v>
      </c>
      <c r="N190">
        <v>500000</v>
      </c>
      <c r="O190">
        <v>500000</v>
      </c>
      <c r="P190">
        <v>2</v>
      </c>
      <c r="Q190" t="s">
        <v>734</v>
      </c>
    </row>
    <row r="191" spans="1:17" x14ac:dyDescent="0.2">
      <c r="A191" t="s">
        <v>543</v>
      </c>
      <c r="B191" t="s">
        <v>365</v>
      </c>
      <c r="C191" t="s">
        <v>114</v>
      </c>
      <c r="D191">
        <v>750000</v>
      </c>
      <c r="E191">
        <v>750000</v>
      </c>
      <c r="F191">
        <v>750000</v>
      </c>
      <c r="G191">
        <v>750000</v>
      </c>
      <c r="H191">
        <v>750000</v>
      </c>
      <c r="I191">
        <v>750000</v>
      </c>
      <c r="J191">
        <v>750000</v>
      </c>
      <c r="K191">
        <v>750000</v>
      </c>
      <c r="L191">
        <v>750000</v>
      </c>
      <c r="M191">
        <v>750000</v>
      </c>
      <c r="N191">
        <v>750000</v>
      </c>
      <c r="O191">
        <v>750000</v>
      </c>
      <c r="P191">
        <v>2</v>
      </c>
      <c r="Q191" t="s">
        <v>734</v>
      </c>
    </row>
    <row r="192" spans="1:17" x14ac:dyDescent="0.2">
      <c r="A192" t="s">
        <v>543</v>
      </c>
      <c r="B192" t="s">
        <v>365</v>
      </c>
      <c r="C192" t="s">
        <v>114</v>
      </c>
      <c r="D192">
        <v>750000</v>
      </c>
      <c r="E192">
        <v>750000</v>
      </c>
      <c r="F192">
        <v>750000</v>
      </c>
      <c r="G192">
        <v>750000</v>
      </c>
      <c r="H192">
        <v>750000</v>
      </c>
      <c r="I192">
        <v>750000</v>
      </c>
      <c r="J192">
        <v>750000</v>
      </c>
      <c r="K192">
        <v>750000</v>
      </c>
      <c r="L192">
        <v>750000</v>
      </c>
      <c r="M192">
        <v>750000</v>
      </c>
      <c r="N192">
        <v>750000</v>
      </c>
      <c r="O192">
        <v>750000</v>
      </c>
      <c r="P192">
        <v>2</v>
      </c>
      <c r="Q192" t="s">
        <v>734</v>
      </c>
    </row>
    <row r="193" spans="1:17" x14ac:dyDescent="0.2">
      <c r="A193" t="s">
        <v>543</v>
      </c>
      <c r="B193" t="s">
        <v>365</v>
      </c>
      <c r="C193" t="s">
        <v>114</v>
      </c>
      <c r="D193">
        <v>700000</v>
      </c>
      <c r="E193">
        <v>700000</v>
      </c>
      <c r="F193">
        <v>700000</v>
      </c>
      <c r="G193">
        <v>700000</v>
      </c>
      <c r="H193">
        <v>700000</v>
      </c>
      <c r="I193">
        <v>700000</v>
      </c>
      <c r="J193">
        <v>700000</v>
      </c>
      <c r="K193">
        <v>700000</v>
      </c>
      <c r="L193">
        <v>700000</v>
      </c>
      <c r="M193">
        <v>700000</v>
      </c>
      <c r="N193">
        <v>700000</v>
      </c>
      <c r="O193">
        <v>700000</v>
      </c>
      <c r="P193">
        <v>2</v>
      </c>
      <c r="Q193" t="s">
        <v>734</v>
      </c>
    </row>
    <row r="194" spans="1:17" x14ac:dyDescent="0.2">
      <c r="A194" t="s">
        <v>543</v>
      </c>
      <c r="B194" t="s">
        <v>365</v>
      </c>
      <c r="C194" t="s">
        <v>114</v>
      </c>
      <c r="D194">
        <v>700000</v>
      </c>
      <c r="E194">
        <v>700000</v>
      </c>
      <c r="F194">
        <v>700000</v>
      </c>
      <c r="G194">
        <v>700000</v>
      </c>
      <c r="H194">
        <v>700000</v>
      </c>
      <c r="I194">
        <v>700000</v>
      </c>
      <c r="J194">
        <v>700000</v>
      </c>
      <c r="K194">
        <v>700000</v>
      </c>
      <c r="L194">
        <v>700000</v>
      </c>
      <c r="M194">
        <v>700000</v>
      </c>
      <c r="N194">
        <v>700000</v>
      </c>
      <c r="O194">
        <v>700000</v>
      </c>
      <c r="P194">
        <v>2</v>
      </c>
      <c r="Q194" t="s">
        <v>734</v>
      </c>
    </row>
    <row r="195" spans="1:17" x14ac:dyDescent="0.2">
      <c r="A195" t="s">
        <v>543</v>
      </c>
      <c r="B195" t="s">
        <v>365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2</v>
      </c>
    </row>
    <row r="196" spans="1:17" x14ac:dyDescent="0.2">
      <c r="A196" t="s">
        <v>543</v>
      </c>
      <c r="B196" t="s">
        <v>365</v>
      </c>
      <c r="C196" t="s">
        <v>115</v>
      </c>
      <c r="D196">
        <v>855000</v>
      </c>
      <c r="E196">
        <v>855000</v>
      </c>
      <c r="F196">
        <v>855000</v>
      </c>
      <c r="G196">
        <v>855000</v>
      </c>
      <c r="H196">
        <v>855000</v>
      </c>
      <c r="I196">
        <v>855000</v>
      </c>
      <c r="J196">
        <v>855000</v>
      </c>
      <c r="K196">
        <v>855000</v>
      </c>
      <c r="L196">
        <v>855000</v>
      </c>
      <c r="M196">
        <v>855000</v>
      </c>
      <c r="N196">
        <v>855000</v>
      </c>
      <c r="O196">
        <v>855000</v>
      </c>
      <c r="P196">
        <v>2</v>
      </c>
      <c r="Q196" t="s">
        <v>734</v>
      </c>
    </row>
    <row r="197" spans="1:17" x14ac:dyDescent="0.2">
      <c r="A197" t="s">
        <v>543</v>
      </c>
      <c r="B197" t="s">
        <v>365</v>
      </c>
      <c r="C197" t="s">
        <v>115</v>
      </c>
      <c r="D197">
        <v>750000</v>
      </c>
      <c r="E197">
        <v>750000</v>
      </c>
      <c r="F197">
        <v>750000</v>
      </c>
      <c r="G197">
        <v>750000</v>
      </c>
      <c r="H197">
        <v>750000</v>
      </c>
      <c r="I197">
        <v>750000</v>
      </c>
      <c r="J197">
        <v>750000</v>
      </c>
      <c r="K197">
        <v>750000</v>
      </c>
      <c r="L197">
        <v>750000</v>
      </c>
      <c r="M197">
        <v>750000</v>
      </c>
      <c r="N197">
        <v>750000</v>
      </c>
      <c r="O197">
        <v>750000</v>
      </c>
      <c r="P197">
        <v>2</v>
      </c>
      <c r="Q197" t="s">
        <v>734</v>
      </c>
    </row>
    <row r="198" spans="1:17" x14ac:dyDescent="0.2">
      <c r="A198" t="s">
        <v>543</v>
      </c>
      <c r="B198" t="s">
        <v>365</v>
      </c>
      <c r="C198" t="s">
        <v>115</v>
      </c>
      <c r="D198">
        <v>700000</v>
      </c>
      <c r="E198">
        <v>700000</v>
      </c>
      <c r="F198">
        <v>700000</v>
      </c>
      <c r="G198">
        <v>700000</v>
      </c>
      <c r="H198">
        <v>700000</v>
      </c>
      <c r="I198">
        <v>700000</v>
      </c>
      <c r="J198">
        <v>700000</v>
      </c>
      <c r="K198">
        <v>700000</v>
      </c>
      <c r="L198">
        <v>700000</v>
      </c>
      <c r="M198">
        <v>700000</v>
      </c>
      <c r="N198">
        <v>700000</v>
      </c>
      <c r="O198">
        <v>700000</v>
      </c>
      <c r="P198">
        <v>2</v>
      </c>
      <c r="Q198" t="s">
        <v>734</v>
      </c>
    </row>
    <row r="199" spans="1:17" x14ac:dyDescent="0.2">
      <c r="A199" t="s">
        <v>543</v>
      </c>
      <c r="B199" t="s">
        <v>365</v>
      </c>
      <c r="C199" t="s">
        <v>115</v>
      </c>
      <c r="D199">
        <v>700000</v>
      </c>
      <c r="E199">
        <v>700000</v>
      </c>
      <c r="F199">
        <v>700000</v>
      </c>
      <c r="G199">
        <v>700000</v>
      </c>
      <c r="H199">
        <v>700000</v>
      </c>
      <c r="I199">
        <v>700000</v>
      </c>
      <c r="J199">
        <v>700000</v>
      </c>
      <c r="K199">
        <v>700000</v>
      </c>
      <c r="L199">
        <v>700000</v>
      </c>
      <c r="M199">
        <v>700000</v>
      </c>
      <c r="N199">
        <v>700000</v>
      </c>
      <c r="O199">
        <v>700000</v>
      </c>
      <c r="P199">
        <v>2</v>
      </c>
      <c r="Q199" t="s">
        <v>734</v>
      </c>
    </row>
    <row r="200" spans="1:17" x14ac:dyDescent="0.2">
      <c r="A200" t="s">
        <v>543</v>
      </c>
      <c r="B200" t="s">
        <v>365</v>
      </c>
      <c r="C200" t="s">
        <v>115</v>
      </c>
      <c r="D200">
        <v>600000</v>
      </c>
      <c r="E200">
        <v>600000</v>
      </c>
      <c r="F200">
        <v>600000</v>
      </c>
      <c r="G200">
        <v>600000</v>
      </c>
      <c r="H200">
        <v>600000</v>
      </c>
      <c r="I200">
        <v>600000</v>
      </c>
      <c r="J200">
        <v>600000</v>
      </c>
      <c r="K200">
        <v>600000</v>
      </c>
      <c r="L200">
        <v>600000</v>
      </c>
      <c r="M200">
        <v>600000</v>
      </c>
      <c r="N200">
        <v>600000</v>
      </c>
      <c r="O200">
        <v>600000</v>
      </c>
      <c r="P200">
        <v>2</v>
      </c>
      <c r="Q200" t="s">
        <v>734</v>
      </c>
    </row>
    <row r="201" spans="1:17" x14ac:dyDescent="0.2">
      <c r="A201" t="s">
        <v>543</v>
      </c>
      <c r="B201" t="s">
        <v>365</v>
      </c>
      <c r="C201" t="s">
        <v>115</v>
      </c>
      <c r="D201">
        <v>855000</v>
      </c>
      <c r="E201">
        <v>855000</v>
      </c>
      <c r="F201">
        <v>855000</v>
      </c>
      <c r="G201">
        <v>855000</v>
      </c>
      <c r="H201">
        <v>855000</v>
      </c>
      <c r="I201">
        <v>855000</v>
      </c>
      <c r="J201">
        <v>855000</v>
      </c>
      <c r="K201">
        <v>855000</v>
      </c>
      <c r="L201">
        <v>855000</v>
      </c>
      <c r="M201">
        <v>855000</v>
      </c>
      <c r="N201">
        <v>855000</v>
      </c>
      <c r="O201">
        <v>855000</v>
      </c>
      <c r="P201">
        <v>2</v>
      </c>
      <c r="Q201" t="s">
        <v>734</v>
      </c>
    </row>
    <row r="202" spans="1:17" x14ac:dyDescent="0.2">
      <c r="A202" t="s">
        <v>543</v>
      </c>
      <c r="B202" t="s">
        <v>365</v>
      </c>
      <c r="C202" t="s">
        <v>115</v>
      </c>
      <c r="D202">
        <v>700000</v>
      </c>
      <c r="E202">
        <v>700000</v>
      </c>
      <c r="F202">
        <v>700000</v>
      </c>
      <c r="G202">
        <v>700000</v>
      </c>
      <c r="H202">
        <v>700000</v>
      </c>
      <c r="I202">
        <v>700000</v>
      </c>
      <c r="J202">
        <v>700000</v>
      </c>
      <c r="K202">
        <v>700000</v>
      </c>
      <c r="L202">
        <v>700000</v>
      </c>
      <c r="M202">
        <v>700000</v>
      </c>
      <c r="N202">
        <v>700000</v>
      </c>
      <c r="O202">
        <v>700000</v>
      </c>
      <c r="P202">
        <v>2</v>
      </c>
      <c r="Q202" t="s">
        <v>734</v>
      </c>
    </row>
    <row r="203" spans="1:17" x14ac:dyDescent="0.2">
      <c r="A203" t="s">
        <v>543</v>
      </c>
      <c r="B203" t="s">
        <v>365</v>
      </c>
      <c r="C203" t="s">
        <v>115</v>
      </c>
      <c r="D203">
        <v>850000</v>
      </c>
      <c r="E203">
        <v>850000</v>
      </c>
      <c r="F203">
        <v>850000</v>
      </c>
      <c r="G203">
        <v>850000</v>
      </c>
      <c r="H203">
        <v>850000</v>
      </c>
      <c r="I203">
        <v>850000</v>
      </c>
      <c r="J203">
        <v>850000</v>
      </c>
      <c r="K203">
        <v>850000</v>
      </c>
      <c r="L203">
        <v>850000</v>
      </c>
      <c r="M203">
        <v>850000</v>
      </c>
      <c r="N203">
        <v>850000</v>
      </c>
      <c r="O203">
        <v>850000</v>
      </c>
      <c r="P203">
        <v>2</v>
      </c>
      <c r="Q203" t="s">
        <v>734</v>
      </c>
    </row>
    <row r="204" spans="1:17" x14ac:dyDescent="0.2">
      <c r="A204" t="s">
        <v>543</v>
      </c>
      <c r="B204" t="s">
        <v>365</v>
      </c>
      <c r="C204" t="s">
        <v>115</v>
      </c>
      <c r="D204">
        <v>600000</v>
      </c>
      <c r="E204">
        <v>600000</v>
      </c>
      <c r="F204">
        <v>600000</v>
      </c>
      <c r="G204">
        <v>600000</v>
      </c>
      <c r="H204">
        <v>600000</v>
      </c>
      <c r="I204">
        <v>600000</v>
      </c>
      <c r="J204">
        <v>600000</v>
      </c>
      <c r="K204">
        <v>600000</v>
      </c>
      <c r="L204">
        <v>600000</v>
      </c>
      <c r="M204">
        <v>600000</v>
      </c>
      <c r="N204">
        <v>600000</v>
      </c>
      <c r="O204">
        <v>600000</v>
      </c>
      <c r="P204">
        <v>2</v>
      </c>
      <c r="Q204" t="s">
        <v>734</v>
      </c>
    </row>
    <row r="205" spans="1:17" x14ac:dyDescent="0.2">
      <c r="A205" t="s">
        <v>543</v>
      </c>
      <c r="B205" t="s">
        <v>365</v>
      </c>
      <c r="C205" t="s">
        <v>115</v>
      </c>
      <c r="D205">
        <v>800000</v>
      </c>
      <c r="E205">
        <v>800000</v>
      </c>
      <c r="F205">
        <v>800000</v>
      </c>
      <c r="G205">
        <v>800000</v>
      </c>
      <c r="H205">
        <v>800000</v>
      </c>
      <c r="I205">
        <v>800000</v>
      </c>
      <c r="J205">
        <v>800000</v>
      </c>
      <c r="K205">
        <v>800000</v>
      </c>
      <c r="L205">
        <v>800000</v>
      </c>
      <c r="M205">
        <v>800000</v>
      </c>
      <c r="N205">
        <v>800000</v>
      </c>
      <c r="O205">
        <v>800000</v>
      </c>
      <c r="P205">
        <v>2</v>
      </c>
      <c r="Q205" t="s">
        <v>734</v>
      </c>
    </row>
    <row r="206" spans="1:17" x14ac:dyDescent="0.2">
      <c r="A206" t="s">
        <v>543</v>
      </c>
      <c r="B206" t="s">
        <v>365</v>
      </c>
      <c r="C206" t="s">
        <v>115</v>
      </c>
      <c r="D206">
        <v>800000</v>
      </c>
      <c r="E206">
        <v>800000</v>
      </c>
      <c r="F206">
        <v>800000</v>
      </c>
      <c r="G206">
        <v>800000</v>
      </c>
      <c r="H206">
        <v>800000</v>
      </c>
      <c r="I206">
        <v>800000</v>
      </c>
      <c r="J206">
        <v>800000</v>
      </c>
      <c r="K206">
        <v>800000</v>
      </c>
      <c r="L206">
        <v>800000</v>
      </c>
      <c r="M206">
        <v>800000</v>
      </c>
      <c r="N206">
        <v>800000</v>
      </c>
      <c r="O206">
        <v>800000</v>
      </c>
      <c r="P206">
        <v>2</v>
      </c>
      <c r="Q206" t="s">
        <v>734</v>
      </c>
    </row>
    <row r="207" spans="1:17" x14ac:dyDescent="0.2">
      <c r="A207" t="s">
        <v>543</v>
      </c>
      <c r="B207" t="s">
        <v>365</v>
      </c>
      <c r="C207" t="s">
        <v>155</v>
      </c>
      <c r="D207">
        <v>650000</v>
      </c>
      <c r="E207">
        <v>650000</v>
      </c>
      <c r="F207">
        <v>650000</v>
      </c>
      <c r="G207">
        <v>650000</v>
      </c>
      <c r="H207">
        <v>650000</v>
      </c>
      <c r="I207">
        <v>650000</v>
      </c>
      <c r="J207">
        <v>650000</v>
      </c>
      <c r="K207">
        <v>650000</v>
      </c>
      <c r="L207">
        <v>650000</v>
      </c>
      <c r="M207">
        <v>650000</v>
      </c>
      <c r="N207">
        <v>650000</v>
      </c>
      <c r="O207">
        <v>650000</v>
      </c>
      <c r="P207">
        <v>2</v>
      </c>
      <c r="Q207" t="s">
        <v>734</v>
      </c>
    </row>
    <row r="208" spans="1:17" x14ac:dyDescent="0.2">
      <c r="A208" t="s">
        <v>543</v>
      </c>
      <c r="B208" t="s">
        <v>365</v>
      </c>
      <c r="C208" t="s">
        <v>314</v>
      </c>
      <c r="D208">
        <v>670000</v>
      </c>
      <c r="E208">
        <v>670000</v>
      </c>
      <c r="F208">
        <v>670000</v>
      </c>
      <c r="G208">
        <v>670000</v>
      </c>
      <c r="H208">
        <v>670000</v>
      </c>
      <c r="I208">
        <v>670000</v>
      </c>
      <c r="J208">
        <v>670000</v>
      </c>
      <c r="K208">
        <v>670000</v>
      </c>
      <c r="L208">
        <v>670000</v>
      </c>
      <c r="M208">
        <v>670000</v>
      </c>
      <c r="N208">
        <v>670000</v>
      </c>
      <c r="O208">
        <v>670000</v>
      </c>
      <c r="P208">
        <v>2</v>
      </c>
      <c r="Q208" t="s">
        <v>734</v>
      </c>
    </row>
    <row r="209" spans="1:17" x14ac:dyDescent="0.2">
      <c r="A209" t="s">
        <v>543</v>
      </c>
      <c r="B209" t="s">
        <v>365</v>
      </c>
      <c r="C209" t="s">
        <v>314</v>
      </c>
      <c r="D209">
        <v>650000</v>
      </c>
      <c r="E209">
        <v>650000</v>
      </c>
      <c r="F209">
        <v>650000</v>
      </c>
      <c r="G209">
        <v>720000</v>
      </c>
      <c r="H209">
        <v>720000</v>
      </c>
      <c r="I209">
        <v>720000</v>
      </c>
      <c r="J209">
        <v>720000</v>
      </c>
      <c r="K209">
        <v>720000</v>
      </c>
      <c r="L209">
        <v>720000</v>
      </c>
      <c r="M209">
        <v>720000</v>
      </c>
      <c r="N209">
        <v>720000</v>
      </c>
      <c r="O209">
        <v>720000</v>
      </c>
      <c r="P209">
        <v>2</v>
      </c>
      <c r="Q209" t="s">
        <v>734</v>
      </c>
    </row>
    <row r="210" spans="1:17" x14ac:dyDescent="0.2">
      <c r="A210" t="s">
        <v>543</v>
      </c>
      <c r="B210" t="s">
        <v>365</v>
      </c>
      <c r="C210" t="s">
        <v>314</v>
      </c>
      <c r="D210">
        <v>630000</v>
      </c>
      <c r="E210">
        <v>630000</v>
      </c>
      <c r="F210">
        <v>630000</v>
      </c>
      <c r="G210">
        <v>630000</v>
      </c>
      <c r="H210">
        <v>630000</v>
      </c>
      <c r="I210">
        <v>630000</v>
      </c>
      <c r="J210">
        <v>640000</v>
      </c>
      <c r="K210">
        <v>640000</v>
      </c>
      <c r="L210">
        <v>640000</v>
      </c>
      <c r="M210">
        <v>640000</v>
      </c>
      <c r="N210">
        <v>640000</v>
      </c>
      <c r="O210">
        <v>640000</v>
      </c>
      <c r="P210">
        <v>2</v>
      </c>
      <c r="Q210" t="s">
        <v>734</v>
      </c>
    </row>
    <row r="211" spans="1:17" x14ac:dyDescent="0.2">
      <c r="A211" t="s">
        <v>543</v>
      </c>
      <c r="B211" t="s">
        <v>365</v>
      </c>
      <c r="C211" t="s">
        <v>314</v>
      </c>
      <c r="D211">
        <v>525000</v>
      </c>
      <c r="E211">
        <v>525000</v>
      </c>
      <c r="F211">
        <v>525000</v>
      </c>
      <c r="G211">
        <v>525000</v>
      </c>
      <c r="H211">
        <v>525000</v>
      </c>
      <c r="I211">
        <v>525000</v>
      </c>
      <c r="J211">
        <v>550500</v>
      </c>
      <c r="K211">
        <v>550500</v>
      </c>
      <c r="L211">
        <v>550500</v>
      </c>
      <c r="M211">
        <v>550500</v>
      </c>
      <c r="N211">
        <v>550500</v>
      </c>
      <c r="O211">
        <v>550500</v>
      </c>
      <c r="P211">
        <v>2</v>
      </c>
      <c r="Q211" t="s">
        <v>734</v>
      </c>
    </row>
    <row r="212" spans="1:17" x14ac:dyDescent="0.2">
      <c r="A212" t="s">
        <v>543</v>
      </c>
      <c r="B212" t="s">
        <v>365</v>
      </c>
      <c r="C212" t="s">
        <v>314</v>
      </c>
      <c r="D212">
        <v>624000</v>
      </c>
      <c r="E212">
        <v>624000</v>
      </c>
      <c r="F212">
        <v>624000</v>
      </c>
      <c r="G212">
        <v>624000</v>
      </c>
      <c r="H212">
        <v>624000</v>
      </c>
      <c r="I212">
        <v>624000</v>
      </c>
      <c r="J212">
        <v>624000</v>
      </c>
      <c r="K212">
        <v>624000</v>
      </c>
      <c r="L212">
        <v>624000</v>
      </c>
      <c r="M212">
        <v>624000</v>
      </c>
      <c r="N212">
        <v>624000</v>
      </c>
      <c r="O212">
        <v>624000</v>
      </c>
      <c r="P212">
        <v>2</v>
      </c>
      <c r="Q212" t="s">
        <v>734</v>
      </c>
    </row>
    <row r="213" spans="1:17" x14ac:dyDescent="0.2">
      <c r="A213" t="s">
        <v>543</v>
      </c>
      <c r="B213" t="s">
        <v>365</v>
      </c>
      <c r="C213" t="s">
        <v>314</v>
      </c>
      <c r="D213">
        <v>800000</v>
      </c>
      <c r="E213">
        <v>800000</v>
      </c>
      <c r="F213">
        <v>800000</v>
      </c>
      <c r="G213">
        <v>800000</v>
      </c>
      <c r="H213">
        <v>800000</v>
      </c>
      <c r="I213">
        <v>800000</v>
      </c>
      <c r="J213">
        <v>800000</v>
      </c>
      <c r="K213">
        <v>800000</v>
      </c>
      <c r="L213">
        <v>800000</v>
      </c>
      <c r="M213">
        <v>800000</v>
      </c>
      <c r="N213">
        <v>800000</v>
      </c>
      <c r="O213">
        <v>800000</v>
      </c>
      <c r="P213">
        <v>2</v>
      </c>
      <c r="Q213" t="s">
        <v>734</v>
      </c>
    </row>
    <row r="214" spans="1:17" x14ac:dyDescent="0.2">
      <c r="A214" t="s">
        <v>543</v>
      </c>
      <c r="B214" t="s">
        <v>365</v>
      </c>
      <c r="C214" t="s">
        <v>314</v>
      </c>
      <c r="D214">
        <v>2150000</v>
      </c>
      <c r="E214">
        <v>2150000</v>
      </c>
      <c r="F214">
        <v>2150000</v>
      </c>
      <c r="G214">
        <v>2150000</v>
      </c>
      <c r="H214">
        <v>2150000</v>
      </c>
      <c r="I214">
        <v>2150000</v>
      </c>
      <c r="J214">
        <v>2150000</v>
      </c>
      <c r="K214">
        <v>2150000</v>
      </c>
      <c r="L214">
        <v>2150000</v>
      </c>
      <c r="M214">
        <v>2150000</v>
      </c>
      <c r="N214">
        <v>2150000</v>
      </c>
      <c r="O214">
        <v>2150000</v>
      </c>
      <c r="P214">
        <v>2</v>
      </c>
      <c r="Q214" t="s">
        <v>734</v>
      </c>
    </row>
    <row r="215" spans="1:17" x14ac:dyDescent="0.2">
      <c r="A215" t="s">
        <v>543</v>
      </c>
      <c r="B215" t="s">
        <v>365</v>
      </c>
      <c r="C215" t="s">
        <v>314</v>
      </c>
      <c r="D215">
        <v>2600000</v>
      </c>
      <c r="E215">
        <v>2600000</v>
      </c>
      <c r="F215">
        <v>2600000</v>
      </c>
      <c r="G215">
        <v>2600000</v>
      </c>
      <c r="H215">
        <v>2600000</v>
      </c>
      <c r="I215">
        <v>2600000</v>
      </c>
      <c r="J215">
        <v>2600000</v>
      </c>
      <c r="K215">
        <v>2600000</v>
      </c>
      <c r="L215">
        <v>2600000</v>
      </c>
      <c r="M215">
        <v>2600000</v>
      </c>
      <c r="N215">
        <v>2600000</v>
      </c>
      <c r="O215">
        <v>2600000</v>
      </c>
      <c r="P215">
        <v>2</v>
      </c>
      <c r="Q215" t="s">
        <v>734</v>
      </c>
    </row>
    <row r="216" spans="1:17" x14ac:dyDescent="0.2">
      <c r="A216" t="s">
        <v>543</v>
      </c>
      <c r="B216" t="s">
        <v>365</v>
      </c>
      <c r="C216" t="s">
        <v>334</v>
      </c>
      <c r="D216">
        <v>700000</v>
      </c>
      <c r="E216">
        <v>700000</v>
      </c>
      <c r="F216">
        <v>700000</v>
      </c>
      <c r="G216">
        <v>700000</v>
      </c>
      <c r="H216">
        <v>700000</v>
      </c>
      <c r="I216">
        <v>700000</v>
      </c>
      <c r="J216">
        <v>700000</v>
      </c>
      <c r="K216">
        <v>700000</v>
      </c>
      <c r="L216">
        <v>700000</v>
      </c>
      <c r="M216">
        <v>700000</v>
      </c>
      <c r="N216">
        <v>700000</v>
      </c>
      <c r="O216">
        <v>700000</v>
      </c>
      <c r="P216">
        <v>2</v>
      </c>
      <c r="Q216" t="s">
        <v>734</v>
      </c>
    </row>
    <row r="217" spans="1:17" x14ac:dyDescent="0.2">
      <c r="A217" t="s">
        <v>543</v>
      </c>
      <c r="B217" t="s">
        <v>365</v>
      </c>
      <c r="C217" t="s">
        <v>334</v>
      </c>
      <c r="D217">
        <v>500000</v>
      </c>
      <c r="E217">
        <v>500000</v>
      </c>
      <c r="F217">
        <v>500000</v>
      </c>
      <c r="G217">
        <v>500000</v>
      </c>
      <c r="H217">
        <v>500000</v>
      </c>
      <c r="I217">
        <v>500000</v>
      </c>
      <c r="J217">
        <v>500000</v>
      </c>
      <c r="K217">
        <v>500000</v>
      </c>
      <c r="L217">
        <v>500000</v>
      </c>
      <c r="M217">
        <v>500000</v>
      </c>
      <c r="N217">
        <v>500000</v>
      </c>
      <c r="O217">
        <v>500000</v>
      </c>
      <c r="P217">
        <v>2</v>
      </c>
      <c r="Q217" t="s">
        <v>734</v>
      </c>
    </row>
    <row r="218" spans="1:17" x14ac:dyDescent="0.2">
      <c r="A218" t="s">
        <v>543</v>
      </c>
      <c r="B218" t="s">
        <v>365</v>
      </c>
      <c r="C218" t="s">
        <v>334</v>
      </c>
      <c r="D218">
        <v>450000</v>
      </c>
      <c r="E218">
        <v>450000</v>
      </c>
      <c r="F218">
        <v>450000</v>
      </c>
      <c r="G218">
        <v>450000</v>
      </c>
      <c r="H218">
        <v>450000</v>
      </c>
      <c r="I218">
        <v>450000</v>
      </c>
      <c r="J218">
        <v>450000</v>
      </c>
      <c r="K218">
        <v>450000</v>
      </c>
      <c r="L218">
        <v>450000</v>
      </c>
      <c r="M218">
        <v>450000</v>
      </c>
      <c r="N218">
        <v>450000</v>
      </c>
      <c r="O218">
        <v>450000</v>
      </c>
      <c r="P218">
        <v>2</v>
      </c>
      <c r="Q218" t="s">
        <v>734</v>
      </c>
    </row>
    <row r="219" spans="1:17" x14ac:dyDescent="0.2">
      <c r="A219" t="s">
        <v>543</v>
      </c>
      <c r="B219" t="s">
        <v>365</v>
      </c>
      <c r="C219" t="s">
        <v>334</v>
      </c>
      <c r="D219">
        <v>500000</v>
      </c>
      <c r="E219">
        <v>500000</v>
      </c>
      <c r="F219">
        <v>500000</v>
      </c>
      <c r="G219">
        <v>500000</v>
      </c>
      <c r="H219">
        <v>500000</v>
      </c>
      <c r="I219">
        <v>500000</v>
      </c>
      <c r="J219">
        <v>500000</v>
      </c>
      <c r="K219">
        <v>500000</v>
      </c>
      <c r="L219">
        <v>500000</v>
      </c>
      <c r="M219">
        <v>500000</v>
      </c>
      <c r="N219">
        <v>500000</v>
      </c>
      <c r="O219">
        <v>500000</v>
      </c>
      <c r="P219">
        <v>2</v>
      </c>
      <c r="Q219" t="s">
        <v>734</v>
      </c>
    </row>
    <row r="220" spans="1:17" x14ac:dyDescent="0.2">
      <c r="A220" t="s">
        <v>543</v>
      </c>
      <c r="B220" t="s">
        <v>365</v>
      </c>
      <c r="C220" t="s">
        <v>334</v>
      </c>
      <c r="D220">
        <v>500000</v>
      </c>
      <c r="E220">
        <v>500000</v>
      </c>
      <c r="F220">
        <v>500000</v>
      </c>
      <c r="G220">
        <v>500000</v>
      </c>
      <c r="H220">
        <v>500000</v>
      </c>
      <c r="I220">
        <v>500000</v>
      </c>
      <c r="J220">
        <v>500000</v>
      </c>
      <c r="K220">
        <v>500000</v>
      </c>
      <c r="L220">
        <v>500000</v>
      </c>
      <c r="M220">
        <v>500000</v>
      </c>
      <c r="N220">
        <v>500000</v>
      </c>
      <c r="O220">
        <v>500000</v>
      </c>
      <c r="P220">
        <v>2</v>
      </c>
      <c r="Q220" t="s">
        <v>734</v>
      </c>
    </row>
    <row r="221" spans="1:17" x14ac:dyDescent="0.2">
      <c r="A221" t="s">
        <v>543</v>
      </c>
      <c r="B221" t="s">
        <v>365</v>
      </c>
      <c r="C221" t="s">
        <v>334</v>
      </c>
      <c r="D221">
        <v>500000</v>
      </c>
      <c r="E221">
        <v>500000</v>
      </c>
      <c r="F221">
        <v>500000</v>
      </c>
      <c r="G221">
        <v>500000</v>
      </c>
      <c r="H221">
        <v>500000</v>
      </c>
      <c r="I221">
        <v>500000</v>
      </c>
      <c r="J221">
        <v>500000</v>
      </c>
      <c r="K221">
        <v>500000</v>
      </c>
      <c r="L221">
        <v>500000</v>
      </c>
      <c r="M221">
        <v>500000</v>
      </c>
      <c r="N221">
        <v>500000</v>
      </c>
      <c r="O221">
        <v>500000</v>
      </c>
      <c r="P221">
        <v>2</v>
      </c>
      <c r="Q221" t="s">
        <v>734</v>
      </c>
    </row>
    <row r="222" spans="1:17" x14ac:dyDescent="0.2">
      <c r="A222" t="s">
        <v>543</v>
      </c>
      <c r="B222" t="s">
        <v>365</v>
      </c>
      <c r="C222" t="s">
        <v>782</v>
      </c>
      <c r="D222">
        <v>750000</v>
      </c>
      <c r="E222">
        <v>750000</v>
      </c>
      <c r="F222">
        <v>750000</v>
      </c>
      <c r="G222">
        <v>750000</v>
      </c>
      <c r="H222">
        <v>750000</v>
      </c>
      <c r="I222">
        <v>750000</v>
      </c>
      <c r="J222">
        <v>750000</v>
      </c>
      <c r="K222">
        <v>750000</v>
      </c>
      <c r="L222">
        <v>750000</v>
      </c>
      <c r="M222">
        <v>750000</v>
      </c>
      <c r="N222">
        <v>750000</v>
      </c>
      <c r="O222">
        <v>750000</v>
      </c>
      <c r="P222">
        <v>2</v>
      </c>
      <c r="Q222" t="s">
        <v>734</v>
      </c>
    </row>
    <row r="223" spans="1:17" x14ac:dyDescent="0.2">
      <c r="A223" t="s">
        <v>543</v>
      </c>
      <c r="B223" t="s">
        <v>365</v>
      </c>
      <c r="C223" t="s">
        <v>1122</v>
      </c>
      <c r="D223">
        <v>500000</v>
      </c>
      <c r="E223">
        <v>500000</v>
      </c>
      <c r="F223">
        <v>500000</v>
      </c>
      <c r="G223">
        <v>500000</v>
      </c>
      <c r="H223">
        <v>500000</v>
      </c>
      <c r="I223">
        <v>500000</v>
      </c>
      <c r="J223">
        <v>500000</v>
      </c>
      <c r="K223">
        <v>500000</v>
      </c>
      <c r="L223">
        <v>500000</v>
      </c>
      <c r="M223">
        <v>500000</v>
      </c>
      <c r="N223">
        <v>500000</v>
      </c>
      <c r="O223">
        <v>500000</v>
      </c>
      <c r="P223">
        <v>2</v>
      </c>
      <c r="Q223" t="s">
        <v>734</v>
      </c>
    </row>
    <row r="224" spans="1:17" x14ac:dyDescent="0.2">
      <c r="A224" t="s">
        <v>543</v>
      </c>
      <c r="B224" t="s">
        <v>365</v>
      </c>
      <c r="C224" t="s">
        <v>1449</v>
      </c>
      <c r="D224">
        <v>800000</v>
      </c>
      <c r="E224">
        <v>800000</v>
      </c>
      <c r="F224">
        <v>800000</v>
      </c>
      <c r="G224">
        <v>800000</v>
      </c>
      <c r="H224">
        <v>800000</v>
      </c>
      <c r="I224">
        <v>800000</v>
      </c>
      <c r="J224">
        <v>800000</v>
      </c>
      <c r="K224">
        <v>800000</v>
      </c>
      <c r="L224">
        <v>800000</v>
      </c>
      <c r="M224">
        <v>800000</v>
      </c>
      <c r="N224">
        <v>800000</v>
      </c>
      <c r="O224">
        <v>800000</v>
      </c>
      <c r="P224">
        <v>2</v>
      </c>
      <c r="Q224" t="s">
        <v>734</v>
      </c>
    </row>
    <row r="225" spans="1:17" x14ac:dyDescent="0.2">
      <c r="A225" t="s">
        <v>543</v>
      </c>
      <c r="B225" t="s">
        <v>365</v>
      </c>
      <c r="C225" t="s">
        <v>1449</v>
      </c>
      <c r="D225">
        <v>600000</v>
      </c>
      <c r="E225">
        <v>600000</v>
      </c>
      <c r="F225">
        <v>600000</v>
      </c>
      <c r="G225">
        <v>600000</v>
      </c>
      <c r="H225">
        <v>600000</v>
      </c>
      <c r="I225">
        <v>600000</v>
      </c>
      <c r="J225">
        <v>600000</v>
      </c>
      <c r="K225">
        <v>600000</v>
      </c>
      <c r="L225">
        <v>600000</v>
      </c>
      <c r="M225">
        <v>600000</v>
      </c>
      <c r="N225">
        <v>600000</v>
      </c>
      <c r="O225">
        <v>600000</v>
      </c>
      <c r="P225">
        <v>2</v>
      </c>
      <c r="Q225" t="s">
        <v>734</v>
      </c>
    </row>
    <row r="226" spans="1:17" x14ac:dyDescent="0.2">
      <c r="A226" t="s">
        <v>543</v>
      </c>
      <c r="B226" t="s">
        <v>365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2</v>
      </c>
    </row>
    <row r="227" spans="1:17" x14ac:dyDescent="0.2">
      <c r="A227" t="s">
        <v>543</v>
      </c>
      <c r="B227" t="s">
        <v>365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2</v>
      </c>
    </row>
    <row r="228" spans="1:17" x14ac:dyDescent="0.2">
      <c r="A228" t="s">
        <v>543</v>
      </c>
      <c r="B228" t="s">
        <v>365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2</v>
      </c>
    </row>
    <row r="229" spans="1:17" x14ac:dyDescent="0.2">
      <c r="A229" t="s">
        <v>543</v>
      </c>
      <c r="B229" t="s">
        <v>365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2</v>
      </c>
    </row>
    <row r="230" spans="1:17" x14ac:dyDescent="0.2">
      <c r="A230" t="s">
        <v>542</v>
      </c>
      <c r="B230" t="s">
        <v>365</v>
      </c>
      <c r="C230" t="s">
        <v>602</v>
      </c>
      <c r="D230">
        <v>850000</v>
      </c>
      <c r="E230">
        <v>850000</v>
      </c>
      <c r="F230">
        <v>850000</v>
      </c>
      <c r="G230">
        <v>850000</v>
      </c>
      <c r="H230">
        <v>850000</v>
      </c>
      <c r="I230">
        <v>850000</v>
      </c>
      <c r="J230">
        <v>850000</v>
      </c>
      <c r="K230">
        <v>850000</v>
      </c>
      <c r="L230">
        <v>850000</v>
      </c>
      <c r="M230">
        <v>850000</v>
      </c>
      <c r="N230">
        <v>850000</v>
      </c>
      <c r="O230">
        <v>850000</v>
      </c>
      <c r="P230">
        <v>3</v>
      </c>
      <c r="Q230" t="s">
        <v>734</v>
      </c>
    </row>
    <row r="231" spans="1:17" x14ac:dyDescent="0.2">
      <c r="A231" t="s">
        <v>542</v>
      </c>
      <c r="B231" t="s">
        <v>365</v>
      </c>
      <c r="C231" t="s">
        <v>602</v>
      </c>
      <c r="D231">
        <v>700000</v>
      </c>
      <c r="E231">
        <v>700000</v>
      </c>
      <c r="F231">
        <v>700000</v>
      </c>
      <c r="G231">
        <v>700000</v>
      </c>
      <c r="H231">
        <v>700000</v>
      </c>
      <c r="I231">
        <v>700000</v>
      </c>
      <c r="J231">
        <v>700000</v>
      </c>
      <c r="K231">
        <v>700000</v>
      </c>
      <c r="L231">
        <v>700000</v>
      </c>
      <c r="M231">
        <v>700000</v>
      </c>
      <c r="N231">
        <v>700000</v>
      </c>
      <c r="O231">
        <v>700000</v>
      </c>
      <c r="P231">
        <v>3</v>
      </c>
      <c r="Q231" t="s">
        <v>734</v>
      </c>
    </row>
    <row r="232" spans="1:17" x14ac:dyDescent="0.2">
      <c r="A232" t="s">
        <v>542</v>
      </c>
      <c r="B232" t="s">
        <v>365</v>
      </c>
      <c r="C232" t="s">
        <v>602</v>
      </c>
      <c r="D232">
        <v>800000</v>
      </c>
      <c r="E232">
        <v>800000</v>
      </c>
      <c r="F232">
        <v>800000</v>
      </c>
      <c r="G232">
        <v>800000</v>
      </c>
      <c r="H232">
        <v>800000</v>
      </c>
      <c r="I232">
        <v>800000</v>
      </c>
      <c r="J232">
        <v>800000</v>
      </c>
      <c r="K232">
        <v>800000</v>
      </c>
      <c r="L232">
        <v>800000</v>
      </c>
      <c r="M232">
        <v>800000</v>
      </c>
      <c r="N232">
        <v>800000</v>
      </c>
      <c r="O232">
        <v>800000</v>
      </c>
      <c r="P232">
        <v>3</v>
      </c>
      <c r="Q232" t="s">
        <v>734</v>
      </c>
    </row>
    <row r="233" spans="1:17" x14ac:dyDescent="0.2">
      <c r="A233" t="s">
        <v>542</v>
      </c>
      <c r="B233" t="s">
        <v>365</v>
      </c>
      <c r="C233" t="s">
        <v>602</v>
      </c>
      <c r="D233">
        <v>500000</v>
      </c>
      <c r="E233">
        <v>500000</v>
      </c>
      <c r="F233">
        <v>500000</v>
      </c>
      <c r="G233">
        <v>500000</v>
      </c>
      <c r="H233">
        <v>500000</v>
      </c>
      <c r="I233">
        <v>500000</v>
      </c>
      <c r="J233">
        <v>500000</v>
      </c>
      <c r="K233">
        <v>500000</v>
      </c>
      <c r="L233">
        <v>500000</v>
      </c>
      <c r="M233">
        <v>500000</v>
      </c>
      <c r="N233">
        <v>500000</v>
      </c>
      <c r="O233">
        <v>500000</v>
      </c>
      <c r="P233">
        <v>3</v>
      </c>
      <c r="Q233" t="s">
        <v>734</v>
      </c>
    </row>
    <row r="234" spans="1:17" x14ac:dyDescent="0.2">
      <c r="A234" t="s">
        <v>542</v>
      </c>
      <c r="B234" t="s">
        <v>365</v>
      </c>
      <c r="C234" t="s">
        <v>481</v>
      </c>
      <c r="D234">
        <v>760000</v>
      </c>
      <c r="E234">
        <v>760000</v>
      </c>
      <c r="F234">
        <v>760000</v>
      </c>
      <c r="G234">
        <v>760000</v>
      </c>
      <c r="H234">
        <v>760000</v>
      </c>
      <c r="I234">
        <v>760000</v>
      </c>
      <c r="J234">
        <v>760000</v>
      </c>
      <c r="K234">
        <v>760000</v>
      </c>
      <c r="L234">
        <v>760000</v>
      </c>
      <c r="M234">
        <v>760000</v>
      </c>
      <c r="N234">
        <v>760000</v>
      </c>
      <c r="O234">
        <v>760000</v>
      </c>
      <c r="P234">
        <v>3</v>
      </c>
      <c r="Q234" t="s">
        <v>734</v>
      </c>
    </row>
    <row r="235" spans="1:17" x14ac:dyDescent="0.2">
      <c r="A235" t="s">
        <v>542</v>
      </c>
      <c r="B235" t="s">
        <v>365</v>
      </c>
      <c r="C235" t="s">
        <v>481</v>
      </c>
      <c r="D235">
        <v>810000</v>
      </c>
      <c r="E235">
        <v>810000</v>
      </c>
      <c r="F235">
        <v>810000</v>
      </c>
      <c r="G235">
        <v>810000</v>
      </c>
      <c r="H235">
        <v>810000</v>
      </c>
      <c r="I235">
        <v>810000</v>
      </c>
      <c r="J235">
        <v>810000</v>
      </c>
      <c r="K235">
        <v>810000</v>
      </c>
      <c r="L235">
        <v>810000</v>
      </c>
      <c r="M235">
        <v>810000</v>
      </c>
      <c r="N235">
        <v>810000</v>
      </c>
      <c r="O235">
        <v>810000</v>
      </c>
      <c r="P235">
        <v>3</v>
      </c>
      <c r="Q235" t="s">
        <v>734</v>
      </c>
    </row>
    <row r="236" spans="1:17" x14ac:dyDescent="0.2">
      <c r="A236" t="s">
        <v>542</v>
      </c>
      <c r="B236" t="s">
        <v>365</v>
      </c>
      <c r="C236" t="s">
        <v>481</v>
      </c>
      <c r="D236">
        <v>570000</v>
      </c>
      <c r="E236">
        <v>570000</v>
      </c>
      <c r="F236">
        <v>570000</v>
      </c>
      <c r="G236">
        <v>570000</v>
      </c>
      <c r="H236">
        <v>570000</v>
      </c>
      <c r="I236">
        <v>570000</v>
      </c>
      <c r="J236">
        <v>570000</v>
      </c>
      <c r="K236">
        <v>570000</v>
      </c>
      <c r="L236">
        <v>570000</v>
      </c>
      <c r="M236">
        <v>570000</v>
      </c>
      <c r="N236">
        <v>570000</v>
      </c>
      <c r="O236">
        <v>570000</v>
      </c>
      <c r="P236">
        <v>3</v>
      </c>
      <c r="Q236" t="s">
        <v>734</v>
      </c>
    </row>
    <row r="237" spans="1:17" x14ac:dyDescent="0.2">
      <c r="A237" t="s">
        <v>542</v>
      </c>
      <c r="B237" t="s">
        <v>365</v>
      </c>
      <c r="C237" t="s">
        <v>149</v>
      </c>
      <c r="D237">
        <v>620000</v>
      </c>
      <c r="E237">
        <v>620000</v>
      </c>
      <c r="F237">
        <v>620000</v>
      </c>
      <c r="G237">
        <v>620000</v>
      </c>
      <c r="H237">
        <v>620000</v>
      </c>
      <c r="I237">
        <v>620000</v>
      </c>
      <c r="J237">
        <v>620000</v>
      </c>
      <c r="K237">
        <v>620000</v>
      </c>
      <c r="L237">
        <v>620000</v>
      </c>
      <c r="M237">
        <v>620000</v>
      </c>
      <c r="N237">
        <v>620000</v>
      </c>
      <c r="O237">
        <v>620000</v>
      </c>
      <c r="P237">
        <v>3</v>
      </c>
      <c r="Q237" t="s">
        <v>734</v>
      </c>
    </row>
    <row r="238" spans="1:17" x14ac:dyDescent="0.2">
      <c r="A238" t="s">
        <v>542</v>
      </c>
      <c r="B238" t="s">
        <v>365</v>
      </c>
      <c r="C238" t="s">
        <v>149</v>
      </c>
      <c r="D238">
        <v>600000</v>
      </c>
      <c r="E238">
        <v>600000</v>
      </c>
      <c r="F238">
        <v>600000</v>
      </c>
      <c r="G238">
        <v>600000</v>
      </c>
      <c r="H238">
        <v>600000</v>
      </c>
      <c r="I238">
        <v>600000</v>
      </c>
      <c r="J238">
        <v>600000</v>
      </c>
      <c r="K238">
        <v>600000</v>
      </c>
      <c r="L238">
        <v>600000</v>
      </c>
      <c r="M238">
        <v>600000</v>
      </c>
      <c r="N238">
        <v>600000</v>
      </c>
      <c r="O238">
        <v>600000</v>
      </c>
      <c r="P238">
        <v>3</v>
      </c>
      <c r="Q238" t="s">
        <v>734</v>
      </c>
    </row>
    <row r="239" spans="1:17" x14ac:dyDescent="0.2">
      <c r="A239" t="s">
        <v>542</v>
      </c>
      <c r="B239" t="s">
        <v>365</v>
      </c>
      <c r="C239" t="s">
        <v>149</v>
      </c>
      <c r="D239">
        <v>480000</v>
      </c>
      <c r="E239">
        <v>480000</v>
      </c>
      <c r="F239">
        <v>480000</v>
      </c>
      <c r="G239">
        <v>480000</v>
      </c>
      <c r="H239">
        <v>480000</v>
      </c>
      <c r="I239">
        <v>480000</v>
      </c>
      <c r="J239">
        <v>480000</v>
      </c>
      <c r="K239">
        <v>480000</v>
      </c>
      <c r="L239">
        <v>480000</v>
      </c>
      <c r="M239">
        <v>480000</v>
      </c>
      <c r="N239">
        <v>480000</v>
      </c>
      <c r="O239">
        <v>480000</v>
      </c>
      <c r="P239">
        <v>3</v>
      </c>
      <c r="Q239" t="s">
        <v>734</v>
      </c>
    </row>
    <row r="240" spans="1:17" x14ac:dyDescent="0.2">
      <c r="A240" t="s">
        <v>542</v>
      </c>
      <c r="B240" t="s">
        <v>365</v>
      </c>
      <c r="C240" t="s">
        <v>149</v>
      </c>
      <c r="D240">
        <v>530000</v>
      </c>
      <c r="E240">
        <v>530000</v>
      </c>
      <c r="F240">
        <v>530000</v>
      </c>
      <c r="G240">
        <v>530000</v>
      </c>
      <c r="H240">
        <v>530000</v>
      </c>
      <c r="I240">
        <v>530000</v>
      </c>
      <c r="J240">
        <v>530000</v>
      </c>
      <c r="K240">
        <v>530000</v>
      </c>
      <c r="L240">
        <v>530000</v>
      </c>
      <c r="M240">
        <v>530000</v>
      </c>
      <c r="N240">
        <v>530000</v>
      </c>
      <c r="O240">
        <v>530000</v>
      </c>
      <c r="P240">
        <v>3</v>
      </c>
      <c r="Q240" t="s">
        <v>734</v>
      </c>
    </row>
    <row r="241" spans="1:17" x14ac:dyDescent="0.2">
      <c r="A241" t="s">
        <v>542</v>
      </c>
      <c r="B241" t="s">
        <v>365</v>
      </c>
      <c r="C241" t="s">
        <v>149</v>
      </c>
      <c r="D241">
        <v>500000</v>
      </c>
      <c r="E241">
        <v>500000</v>
      </c>
      <c r="F241">
        <v>500000</v>
      </c>
      <c r="G241">
        <v>500000</v>
      </c>
      <c r="H241">
        <v>500000</v>
      </c>
      <c r="I241">
        <v>500000</v>
      </c>
      <c r="J241">
        <v>500000</v>
      </c>
      <c r="K241">
        <v>500000</v>
      </c>
      <c r="L241">
        <v>500000</v>
      </c>
      <c r="M241">
        <v>500000</v>
      </c>
      <c r="N241">
        <v>500000</v>
      </c>
      <c r="O241">
        <v>500000</v>
      </c>
      <c r="P241">
        <v>3</v>
      </c>
      <c r="Q241" t="s">
        <v>734</v>
      </c>
    </row>
    <row r="242" spans="1:17" x14ac:dyDescent="0.2">
      <c r="A242" t="s">
        <v>542</v>
      </c>
      <c r="B242" t="s">
        <v>365</v>
      </c>
      <c r="C242" t="s">
        <v>14</v>
      </c>
      <c r="D242">
        <v>550000</v>
      </c>
      <c r="E242">
        <v>550000</v>
      </c>
      <c r="F242">
        <v>550000</v>
      </c>
      <c r="G242">
        <v>550000</v>
      </c>
      <c r="H242">
        <v>550000</v>
      </c>
      <c r="I242">
        <v>550000</v>
      </c>
      <c r="J242">
        <v>550000</v>
      </c>
      <c r="K242">
        <v>550000</v>
      </c>
      <c r="L242">
        <v>550000</v>
      </c>
      <c r="M242">
        <v>550000</v>
      </c>
      <c r="N242">
        <v>550000</v>
      </c>
      <c r="O242">
        <v>550000</v>
      </c>
      <c r="P242">
        <v>3</v>
      </c>
      <c r="Q242" t="s">
        <v>734</v>
      </c>
    </row>
    <row r="243" spans="1:17" x14ac:dyDescent="0.2">
      <c r="A243" t="s">
        <v>542</v>
      </c>
      <c r="B243" t="s">
        <v>365</v>
      </c>
      <c r="C243" t="s">
        <v>1127</v>
      </c>
      <c r="D243">
        <v>50000</v>
      </c>
      <c r="E243">
        <v>50000</v>
      </c>
      <c r="F243">
        <v>50000</v>
      </c>
      <c r="G243">
        <v>50000</v>
      </c>
      <c r="H243">
        <v>50000</v>
      </c>
      <c r="I243">
        <v>50000</v>
      </c>
      <c r="J243">
        <v>50000</v>
      </c>
      <c r="K243">
        <v>50000</v>
      </c>
      <c r="L243">
        <v>50000</v>
      </c>
      <c r="M243">
        <v>50000</v>
      </c>
      <c r="N243">
        <v>50000</v>
      </c>
      <c r="O243">
        <v>50000</v>
      </c>
      <c r="P243">
        <v>3</v>
      </c>
      <c r="Q243" t="s">
        <v>734</v>
      </c>
    </row>
    <row r="244" spans="1:17" x14ac:dyDescent="0.2">
      <c r="A244" t="s">
        <v>542</v>
      </c>
      <c r="B244" t="s">
        <v>365</v>
      </c>
      <c r="C244" t="s">
        <v>1127</v>
      </c>
      <c r="D244">
        <v>1000000</v>
      </c>
      <c r="E244">
        <v>1000000</v>
      </c>
      <c r="F244">
        <v>1000000</v>
      </c>
      <c r="G244">
        <v>1000000</v>
      </c>
      <c r="H244">
        <v>1000000</v>
      </c>
      <c r="I244">
        <v>1000000</v>
      </c>
      <c r="J244">
        <v>1000000</v>
      </c>
      <c r="K244">
        <v>1000000</v>
      </c>
      <c r="L244">
        <v>0</v>
      </c>
      <c r="M244">
        <v>0</v>
      </c>
      <c r="N244">
        <v>0</v>
      </c>
      <c r="O244">
        <v>0</v>
      </c>
      <c r="P244">
        <v>3</v>
      </c>
      <c r="Q244" t="s">
        <v>734</v>
      </c>
    </row>
    <row r="245" spans="1:17" x14ac:dyDescent="0.2">
      <c r="A245" t="s">
        <v>542</v>
      </c>
      <c r="B245" t="s">
        <v>365</v>
      </c>
      <c r="C245" t="s">
        <v>1127</v>
      </c>
      <c r="D245">
        <v>800000</v>
      </c>
      <c r="E245">
        <v>800000</v>
      </c>
      <c r="F245">
        <v>800000</v>
      </c>
      <c r="G245">
        <v>800000</v>
      </c>
      <c r="H245">
        <v>800000</v>
      </c>
      <c r="I245">
        <v>800000</v>
      </c>
      <c r="J245">
        <v>800000</v>
      </c>
      <c r="K245">
        <v>800000</v>
      </c>
      <c r="L245">
        <v>800000</v>
      </c>
      <c r="M245">
        <v>800000</v>
      </c>
      <c r="N245">
        <v>800000</v>
      </c>
      <c r="O245">
        <v>800000</v>
      </c>
      <c r="P245">
        <v>3</v>
      </c>
      <c r="Q245" t="s">
        <v>734</v>
      </c>
    </row>
    <row r="246" spans="1:17" x14ac:dyDescent="0.2">
      <c r="A246" t="s">
        <v>542</v>
      </c>
      <c r="B246" t="s">
        <v>365</v>
      </c>
      <c r="C246" t="s">
        <v>1127</v>
      </c>
      <c r="D246">
        <v>950000</v>
      </c>
      <c r="E246">
        <v>950000</v>
      </c>
      <c r="F246">
        <v>950000</v>
      </c>
      <c r="G246">
        <v>950000</v>
      </c>
      <c r="H246">
        <v>950000</v>
      </c>
      <c r="I246">
        <v>950000</v>
      </c>
      <c r="J246">
        <v>950000</v>
      </c>
      <c r="K246">
        <v>950000</v>
      </c>
      <c r="L246">
        <v>0</v>
      </c>
      <c r="M246">
        <v>0</v>
      </c>
      <c r="N246">
        <v>0</v>
      </c>
      <c r="O246">
        <v>0</v>
      </c>
      <c r="P246">
        <v>3</v>
      </c>
      <c r="Q246" t="s">
        <v>734</v>
      </c>
    </row>
    <row r="247" spans="1:17" x14ac:dyDescent="0.2">
      <c r="A247" t="s">
        <v>542</v>
      </c>
      <c r="B247" t="s">
        <v>365</v>
      </c>
      <c r="C247" t="s">
        <v>1127</v>
      </c>
      <c r="D247">
        <v>150000</v>
      </c>
      <c r="E247">
        <v>150000</v>
      </c>
      <c r="F247">
        <v>150000</v>
      </c>
      <c r="G247">
        <v>150000</v>
      </c>
      <c r="H247">
        <v>150000</v>
      </c>
      <c r="I247">
        <v>150000</v>
      </c>
      <c r="J247">
        <v>150000</v>
      </c>
      <c r="K247">
        <v>150000</v>
      </c>
      <c r="L247">
        <v>0</v>
      </c>
      <c r="M247">
        <v>0</v>
      </c>
      <c r="N247">
        <v>0</v>
      </c>
      <c r="O247">
        <v>0</v>
      </c>
      <c r="P247">
        <v>3</v>
      </c>
      <c r="Q247" t="s">
        <v>734</v>
      </c>
    </row>
    <row r="248" spans="1:17" x14ac:dyDescent="0.2">
      <c r="A248" t="s">
        <v>542</v>
      </c>
      <c r="B248" t="s">
        <v>365</v>
      </c>
      <c r="C248" t="s">
        <v>491</v>
      </c>
      <c r="D248">
        <v>700000</v>
      </c>
      <c r="E248">
        <v>700000</v>
      </c>
      <c r="F248">
        <v>700000</v>
      </c>
      <c r="G248">
        <v>700000</v>
      </c>
      <c r="H248">
        <v>700000</v>
      </c>
      <c r="I248">
        <v>700000</v>
      </c>
      <c r="J248">
        <v>700000</v>
      </c>
      <c r="K248">
        <v>700000</v>
      </c>
      <c r="L248">
        <v>700000</v>
      </c>
      <c r="M248">
        <v>700000</v>
      </c>
      <c r="N248">
        <v>700000</v>
      </c>
      <c r="O248">
        <v>700000</v>
      </c>
      <c r="P248">
        <v>3</v>
      </c>
      <c r="Q248" t="s">
        <v>734</v>
      </c>
    </row>
    <row r="249" spans="1:17" x14ac:dyDescent="0.2">
      <c r="A249" t="s">
        <v>542</v>
      </c>
      <c r="B249" t="s">
        <v>365</v>
      </c>
      <c r="C249" t="s">
        <v>588</v>
      </c>
      <c r="D249">
        <v>680000</v>
      </c>
      <c r="E249">
        <v>680000</v>
      </c>
      <c r="F249">
        <v>680000</v>
      </c>
      <c r="G249">
        <v>680000</v>
      </c>
      <c r="H249">
        <v>680000</v>
      </c>
      <c r="I249">
        <v>680000</v>
      </c>
      <c r="J249">
        <v>680000</v>
      </c>
      <c r="K249">
        <v>680000</v>
      </c>
      <c r="L249">
        <v>680000</v>
      </c>
      <c r="M249">
        <v>680000</v>
      </c>
      <c r="N249">
        <v>680000</v>
      </c>
      <c r="O249">
        <v>680000</v>
      </c>
      <c r="P249">
        <v>3</v>
      </c>
      <c r="Q249" t="s">
        <v>734</v>
      </c>
    </row>
    <row r="250" spans="1:17" x14ac:dyDescent="0.2">
      <c r="A250" t="s">
        <v>542</v>
      </c>
      <c r="B250" t="s">
        <v>365</v>
      </c>
      <c r="C250" t="s">
        <v>588</v>
      </c>
      <c r="D250">
        <v>500000</v>
      </c>
      <c r="E250">
        <v>500000</v>
      </c>
      <c r="F250">
        <v>500000</v>
      </c>
      <c r="G250">
        <v>500000</v>
      </c>
      <c r="H250">
        <v>500000</v>
      </c>
      <c r="I250">
        <v>500000</v>
      </c>
      <c r="J250">
        <v>500000</v>
      </c>
      <c r="K250">
        <v>500000</v>
      </c>
      <c r="L250">
        <v>500000</v>
      </c>
      <c r="M250">
        <v>500000</v>
      </c>
      <c r="N250">
        <v>500000</v>
      </c>
      <c r="O250">
        <v>500000</v>
      </c>
      <c r="P250">
        <v>3</v>
      </c>
      <c r="Q250" t="s">
        <v>734</v>
      </c>
    </row>
    <row r="251" spans="1:17" x14ac:dyDescent="0.2">
      <c r="A251" t="s">
        <v>542</v>
      </c>
      <c r="B251" t="s">
        <v>365</v>
      </c>
      <c r="C251" t="s">
        <v>588</v>
      </c>
      <c r="D251">
        <v>500000</v>
      </c>
      <c r="E251">
        <v>500000</v>
      </c>
      <c r="F251">
        <v>500000</v>
      </c>
      <c r="G251">
        <v>500000</v>
      </c>
      <c r="H251">
        <v>500000</v>
      </c>
      <c r="I251">
        <v>500000</v>
      </c>
      <c r="J251">
        <v>500000</v>
      </c>
      <c r="K251">
        <v>500000</v>
      </c>
      <c r="L251">
        <v>500000</v>
      </c>
      <c r="M251">
        <v>500000</v>
      </c>
      <c r="N251">
        <v>500000</v>
      </c>
      <c r="O251">
        <v>500000</v>
      </c>
      <c r="P251">
        <v>3</v>
      </c>
      <c r="Q251" t="s">
        <v>734</v>
      </c>
    </row>
    <row r="252" spans="1:17" x14ac:dyDescent="0.2">
      <c r="A252" t="s">
        <v>542</v>
      </c>
      <c r="B252" t="s">
        <v>365</v>
      </c>
      <c r="C252" t="s">
        <v>588</v>
      </c>
      <c r="D252">
        <v>640000</v>
      </c>
      <c r="E252">
        <v>640000</v>
      </c>
      <c r="F252">
        <v>640000</v>
      </c>
      <c r="G252">
        <v>640000</v>
      </c>
      <c r="H252">
        <v>640000</v>
      </c>
      <c r="I252">
        <v>640000</v>
      </c>
      <c r="J252">
        <v>640000</v>
      </c>
      <c r="K252">
        <v>640000</v>
      </c>
      <c r="L252">
        <v>640000</v>
      </c>
      <c r="M252">
        <v>640000</v>
      </c>
      <c r="N252">
        <v>640000</v>
      </c>
      <c r="O252">
        <v>640000</v>
      </c>
      <c r="P252">
        <v>3</v>
      </c>
      <c r="Q252" t="s">
        <v>734</v>
      </c>
    </row>
    <row r="253" spans="1:17" x14ac:dyDescent="0.2">
      <c r="A253" t="s">
        <v>542</v>
      </c>
      <c r="B253" t="s">
        <v>365</v>
      </c>
      <c r="C253" t="s">
        <v>588</v>
      </c>
      <c r="D253">
        <v>500000</v>
      </c>
      <c r="E253">
        <v>500000</v>
      </c>
      <c r="F253">
        <v>500000</v>
      </c>
      <c r="G253">
        <v>500000</v>
      </c>
      <c r="H253">
        <v>500000</v>
      </c>
      <c r="I253">
        <v>500000</v>
      </c>
      <c r="J253">
        <v>500000</v>
      </c>
      <c r="K253">
        <v>500000</v>
      </c>
      <c r="L253">
        <v>500000</v>
      </c>
      <c r="M253">
        <v>500000</v>
      </c>
      <c r="N253">
        <v>500000</v>
      </c>
      <c r="O253">
        <v>500000</v>
      </c>
      <c r="P253">
        <v>3</v>
      </c>
      <c r="Q253" t="s">
        <v>734</v>
      </c>
    </row>
    <row r="254" spans="1:17" x14ac:dyDescent="0.2">
      <c r="A254" t="s">
        <v>542</v>
      </c>
      <c r="B254" t="s">
        <v>365</v>
      </c>
      <c r="C254" t="s">
        <v>588</v>
      </c>
      <c r="D254">
        <v>1000000</v>
      </c>
      <c r="E254">
        <v>1000000</v>
      </c>
      <c r="F254">
        <v>1000000</v>
      </c>
      <c r="G254">
        <v>1000000</v>
      </c>
      <c r="H254">
        <v>1000000</v>
      </c>
      <c r="I254">
        <v>1000000</v>
      </c>
      <c r="J254">
        <v>1000000</v>
      </c>
      <c r="K254">
        <v>1000000</v>
      </c>
      <c r="L254">
        <v>1000000</v>
      </c>
      <c r="M254">
        <v>1000000</v>
      </c>
      <c r="N254">
        <v>1000000</v>
      </c>
      <c r="O254">
        <v>1000000</v>
      </c>
      <c r="P254">
        <v>3</v>
      </c>
      <c r="Q254" t="s">
        <v>736</v>
      </c>
    </row>
    <row r="255" spans="1:17" x14ac:dyDescent="0.2">
      <c r="A255" t="s">
        <v>542</v>
      </c>
      <c r="B255" t="s">
        <v>365</v>
      </c>
      <c r="C255" t="s">
        <v>588</v>
      </c>
      <c r="D255">
        <v>800000</v>
      </c>
      <c r="E255">
        <v>800000</v>
      </c>
      <c r="F255">
        <v>800000</v>
      </c>
      <c r="G255">
        <v>800000</v>
      </c>
      <c r="H255">
        <v>800000</v>
      </c>
      <c r="I255">
        <v>800000</v>
      </c>
      <c r="J255">
        <v>800000</v>
      </c>
      <c r="K255">
        <v>800000</v>
      </c>
      <c r="L255">
        <v>800000</v>
      </c>
      <c r="M255">
        <v>800000</v>
      </c>
      <c r="N255">
        <v>800000</v>
      </c>
      <c r="O255">
        <v>800000</v>
      </c>
      <c r="P255">
        <v>3</v>
      </c>
      <c r="Q255" t="s">
        <v>734</v>
      </c>
    </row>
    <row r="256" spans="1:17" x14ac:dyDescent="0.2">
      <c r="A256" t="s">
        <v>542</v>
      </c>
      <c r="B256" t="s">
        <v>365</v>
      </c>
      <c r="C256" t="s">
        <v>588</v>
      </c>
      <c r="D256">
        <v>750000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3</v>
      </c>
      <c r="Q256" t="s">
        <v>734</v>
      </c>
    </row>
    <row r="257" spans="1:17" x14ac:dyDescent="0.2">
      <c r="A257" t="s">
        <v>542</v>
      </c>
      <c r="B257" t="s">
        <v>365</v>
      </c>
      <c r="C257" t="s">
        <v>327</v>
      </c>
      <c r="D257">
        <v>300000</v>
      </c>
      <c r="E257">
        <v>300000</v>
      </c>
      <c r="F257">
        <v>300000</v>
      </c>
      <c r="G257">
        <v>300000</v>
      </c>
      <c r="H257">
        <v>300000</v>
      </c>
      <c r="I257">
        <v>300000</v>
      </c>
      <c r="J257">
        <v>300000</v>
      </c>
      <c r="K257">
        <v>300000</v>
      </c>
      <c r="L257">
        <v>300000</v>
      </c>
      <c r="M257">
        <v>300000</v>
      </c>
      <c r="N257">
        <v>300000</v>
      </c>
      <c r="O257">
        <v>300000</v>
      </c>
      <c r="P257">
        <v>3</v>
      </c>
      <c r="Q257" t="s">
        <v>734</v>
      </c>
    </row>
    <row r="258" spans="1:17" x14ac:dyDescent="0.2">
      <c r="A258" t="s">
        <v>542</v>
      </c>
      <c r="B258" t="s">
        <v>365</v>
      </c>
      <c r="C258" t="s">
        <v>658</v>
      </c>
      <c r="D258">
        <v>850000</v>
      </c>
      <c r="E258">
        <v>850000</v>
      </c>
      <c r="F258">
        <v>850000</v>
      </c>
      <c r="G258">
        <v>850000</v>
      </c>
      <c r="H258">
        <v>850000</v>
      </c>
      <c r="I258">
        <v>850000</v>
      </c>
      <c r="J258">
        <v>850000</v>
      </c>
      <c r="K258">
        <v>850000</v>
      </c>
      <c r="L258">
        <v>850000</v>
      </c>
      <c r="M258">
        <v>850000</v>
      </c>
      <c r="N258">
        <v>850000</v>
      </c>
      <c r="O258">
        <v>850000</v>
      </c>
      <c r="P258">
        <v>3</v>
      </c>
      <c r="Q258" t="s">
        <v>734</v>
      </c>
    </row>
    <row r="259" spans="1:17" x14ac:dyDescent="0.2">
      <c r="A259" t="s">
        <v>542</v>
      </c>
      <c r="B259" t="s">
        <v>365</v>
      </c>
      <c r="C259" t="s">
        <v>658</v>
      </c>
      <c r="D259">
        <v>650000</v>
      </c>
      <c r="E259">
        <v>650000</v>
      </c>
      <c r="F259">
        <v>650000</v>
      </c>
      <c r="G259">
        <v>650000</v>
      </c>
      <c r="H259">
        <v>650000</v>
      </c>
      <c r="I259">
        <v>650000</v>
      </c>
      <c r="J259">
        <v>650000</v>
      </c>
      <c r="K259">
        <v>650000</v>
      </c>
      <c r="L259">
        <v>650000</v>
      </c>
      <c r="M259">
        <v>650000</v>
      </c>
      <c r="N259">
        <v>650000</v>
      </c>
      <c r="O259">
        <v>650000</v>
      </c>
      <c r="P259">
        <v>3</v>
      </c>
      <c r="Q259" t="s">
        <v>734</v>
      </c>
    </row>
    <row r="260" spans="1:17" x14ac:dyDescent="0.2">
      <c r="A260" t="s">
        <v>542</v>
      </c>
      <c r="B260" t="s">
        <v>365</v>
      </c>
      <c r="C260" t="s">
        <v>658</v>
      </c>
      <c r="D260">
        <v>60000</v>
      </c>
      <c r="E260">
        <v>60000</v>
      </c>
      <c r="F260">
        <v>60000</v>
      </c>
      <c r="G260">
        <v>60000</v>
      </c>
      <c r="H260">
        <v>60000</v>
      </c>
      <c r="I260">
        <v>60000</v>
      </c>
      <c r="J260">
        <v>60000</v>
      </c>
      <c r="K260">
        <v>60000</v>
      </c>
      <c r="L260">
        <v>60000</v>
      </c>
      <c r="M260">
        <v>60000</v>
      </c>
      <c r="N260">
        <v>60000</v>
      </c>
      <c r="O260">
        <v>60000</v>
      </c>
      <c r="P260">
        <v>3</v>
      </c>
      <c r="Q260" t="s">
        <v>734</v>
      </c>
    </row>
    <row r="261" spans="1:17" x14ac:dyDescent="0.2">
      <c r="A261" t="s">
        <v>542</v>
      </c>
      <c r="B261" t="s">
        <v>365</v>
      </c>
      <c r="C261" t="s">
        <v>837</v>
      </c>
      <c r="D261">
        <v>800000</v>
      </c>
      <c r="E261">
        <v>800000</v>
      </c>
      <c r="F261">
        <v>800000</v>
      </c>
      <c r="G261">
        <v>800000</v>
      </c>
      <c r="H261">
        <v>800000</v>
      </c>
      <c r="I261">
        <v>800000</v>
      </c>
      <c r="J261">
        <v>800000</v>
      </c>
      <c r="K261">
        <v>800000</v>
      </c>
      <c r="L261">
        <v>800000</v>
      </c>
      <c r="M261">
        <v>800000</v>
      </c>
      <c r="N261">
        <v>800000</v>
      </c>
      <c r="O261">
        <v>800000</v>
      </c>
      <c r="P261">
        <v>3</v>
      </c>
      <c r="Q261" t="s">
        <v>734</v>
      </c>
    </row>
    <row r="262" spans="1:17" x14ac:dyDescent="0.2">
      <c r="A262" t="s">
        <v>542</v>
      </c>
      <c r="B262" t="s">
        <v>365</v>
      </c>
      <c r="C262" t="s">
        <v>837</v>
      </c>
      <c r="D262">
        <v>520000</v>
      </c>
      <c r="E262">
        <v>520000</v>
      </c>
      <c r="F262">
        <v>520000</v>
      </c>
      <c r="G262">
        <v>520000</v>
      </c>
      <c r="H262">
        <v>520000</v>
      </c>
      <c r="I262">
        <v>520000</v>
      </c>
      <c r="J262">
        <v>520000</v>
      </c>
      <c r="K262">
        <v>520000</v>
      </c>
      <c r="L262">
        <v>520000</v>
      </c>
      <c r="M262">
        <v>520000</v>
      </c>
      <c r="N262">
        <v>520000</v>
      </c>
      <c r="O262">
        <v>520000</v>
      </c>
      <c r="P262">
        <v>3</v>
      </c>
      <c r="Q262" t="s">
        <v>734</v>
      </c>
    </row>
    <row r="263" spans="1:17" x14ac:dyDescent="0.2">
      <c r="A263" t="s">
        <v>542</v>
      </c>
      <c r="B263" t="s">
        <v>365</v>
      </c>
      <c r="C263" t="s">
        <v>1171</v>
      </c>
      <c r="D263">
        <v>720000</v>
      </c>
      <c r="E263">
        <v>720000</v>
      </c>
      <c r="F263">
        <v>720000</v>
      </c>
      <c r="G263">
        <v>720000</v>
      </c>
      <c r="H263">
        <v>720000</v>
      </c>
      <c r="I263">
        <v>720000</v>
      </c>
      <c r="J263">
        <v>720000</v>
      </c>
      <c r="K263">
        <v>720000</v>
      </c>
      <c r="L263">
        <v>720000</v>
      </c>
      <c r="M263">
        <v>720000</v>
      </c>
      <c r="N263">
        <v>720000</v>
      </c>
      <c r="O263">
        <v>720000</v>
      </c>
      <c r="P263">
        <v>3</v>
      </c>
      <c r="Q263" t="s">
        <v>734</v>
      </c>
    </row>
    <row r="264" spans="1:17" x14ac:dyDescent="0.2">
      <c r="A264" t="s">
        <v>542</v>
      </c>
      <c r="B264" t="s">
        <v>365</v>
      </c>
      <c r="C264" t="s">
        <v>1135</v>
      </c>
      <c r="D264">
        <v>770000</v>
      </c>
      <c r="E264">
        <v>770000</v>
      </c>
      <c r="F264">
        <v>770000</v>
      </c>
      <c r="G264">
        <v>770000</v>
      </c>
      <c r="H264">
        <v>770000</v>
      </c>
      <c r="I264">
        <v>770000</v>
      </c>
      <c r="J264">
        <v>770000</v>
      </c>
      <c r="K264">
        <v>770000</v>
      </c>
      <c r="L264">
        <v>770000</v>
      </c>
      <c r="M264">
        <v>770000</v>
      </c>
      <c r="N264">
        <v>770000</v>
      </c>
      <c r="O264">
        <v>770000</v>
      </c>
      <c r="P264">
        <v>3</v>
      </c>
      <c r="Q264" t="s">
        <v>734</v>
      </c>
    </row>
    <row r="265" spans="1:17" x14ac:dyDescent="0.2">
      <c r="A265" t="s">
        <v>542</v>
      </c>
      <c r="B265" t="s">
        <v>365</v>
      </c>
      <c r="C265" t="s">
        <v>1135</v>
      </c>
      <c r="D265">
        <v>680000</v>
      </c>
      <c r="E265">
        <v>680000</v>
      </c>
      <c r="F265">
        <v>680000</v>
      </c>
      <c r="G265">
        <v>680000</v>
      </c>
      <c r="H265">
        <v>680000</v>
      </c>
      <c r="I265">
        <v>680000</v>
      </c>
      <c r="J265">
        <v>680000</v>
      </c>
      <c r="K265">
        <v>680000</v>
      </c>
      <c r="L265">
        <v>680000</v>
      </c>
      <c r="M265">
        <v>680000</v>
      </c>
      <c r="N265">
        <v>680000</v>
      </c>
      <c r="O265">
        <v>680000</v>
      </c>
      <c r="P265">
        <v>3</v>
      </c>
      <c r="Q265" t="s">
        <v>734</v>
      </c>
    </row>
    <row r="266" spans="1:17" x14ac:dyDescent="0.2">
      <c r="A266" t="s">
        <v>542</v>
      </c>
      <c r="B266" t="s">
        <v>365</v>
      </c>
      <c r="C266" t="s">
        <v>811</v>
      </c>
      <c r="D266">
        <v>750000</v>
      </c>
      <c r="E266">
        <v>750000</v>
      </c>
      <c r="F266">
        <v>750000</v>
      </c>
      <c r="G266">
        <v>750000</v>
      </c>
      <c r="H266">
        <v>750000</v>
      </c>
      <c r="I266">
        <v>750000</v>
      </c>
      <c r="J266">
        <v>750000</v>
      </c>
      <c r="K266">
        <v>750000</v>
      </c>
      <c r="L266">
        <v>750000</v>
      </c>
      <c r="M266">
        <v>750000</v>
      </c>
      <c r="N266">
        <v>750000</v>
      </c>
      <c r="O266">
        <v>750000</v>
      </c>
      <c r="P266">
        <v>3</v>
      </c>
      <c r="Q266" t="s">
        <v>734</v>
      </c>
    </row>
    <row r="267" spans="1:17" x14ac:dyDescent="0.2">
      <c r="A267" t="s">
        <v>542</v>
      </c>
      <c r="B267" t="s">
        <v>365</v>
      </c>
      <c r="C267" t="s">
        <v>580</v>
      </c>
      <c r="D267">
        <v>390000</v>
      </c>
      <c r="E267">
        <v>390000</v>
      </c>
      <c r="F267">
        <v>390000</v>
      </c>
      <c r="G267">
        <v>390000</v>
      </c>
      <c r="H267">
        <v>390000</v>
      </c>
      <c r="I267">
        <v>390000</v>
      </c>
      <c r="J267">
        <v>390000</v>
      </c>
      <c r="K267">
        <v>390000</v>
      </c>
      <c r="L267">
        <v>390000</v>
      </c>
      <c r="M267">
        <v>390000</v>
      </c>
      <c r="N267">
        <v>390000</v>
      </c>
      <c r="O267">
        <v>390000</v>
      </c>
      <c r="P267">
        <v>3</v>
      </c>
      <c r="Q267" t="s">
        <v>734</v>
      </c>
    </row>
    <row r="268" spans="1:17" x14ac:dyDescent="0.2">
      <c r="A268" t="s">
        <v>542</v>
      </c>
      <c r="B268" t="s">
        <v>365</v>
      </c>
      <c r="C268" t="s">
        <v>864</v>
      </c>
      <c r="D268">
        <v>610000</v>
      </c>
      <c r="E268">
        <v>610000</v>
      </c>
      <c r="F268">
        <v>610000</v>
      </c>
      <c r="G268">
        <v>610000</v>
      </c>
      <c r="H268">
        <v>610000</v>
      </c>
      <c r="I268">
        <v>610000</v>
      </c>
      <c r="J268">
        <v>610000</v>
      </c>
      <c r="K268">
        <v>610000</v>
      </c>
      <c r="L268">
        <v>610000</v>
      </c>
      <c r="M268">
        <v>610000</v>
      </c>
      <c r="N268">
        <v>610000</v>
      </c>
      <c r="O268">
        <v>610000</v>
      </c>
      <c r="P268">
        <v>3</v>
      </c>
      <c r="Q268" t="s">
        <v>734</v>
      </c>
    </row>
    <row r="269" spans="1:17" x14ac:dyDescent="0.2">
      <c r="A269" t="s">
        <v>542</v>
      </c>
      <c r="B269" t="s">
        <v>365</v>
      </c>
      <c r="C269" t="s">
        <v>864</v>
      </c>
      <c r="D269">
        <v>730000</v>
      </c>
      <c r="E269">
        <v>730000</v>
      </c>
      <c r="F269">
        <v>730000</v>
      </c>
      <c r="G269">
        <v>730000</v>
      </c>
      <c r="H269">
        <v>730000</v>
      </c>
      <c r="I269">
        <v>730000</v>
      </c>
      <c r="J269">
        <v>730000</v>
      </c>
      <c r="K269">
        <v>730000</v>
      </c>
      <c r="L269">
        <v>730000</v>
      </c>
      <c r="M269">
        <v>730000</v>
      </c>
      <c r="N269">
        <v>730000</v>
      </c>
      <c r="O269">
        <v>730000</v>
      </c>
      <c r="P269">
        <v>3</v>
      </c>
      <c r="Q269" t="s">
        <v>734</v>
      </c>
    </row>
    <row r="270" spans="1:17" x14ac:dyDescent="0.2">
      <c r="A270" t="s">
        <v>542</v>
      </c>
      <c r="B270" t="s">
        <v>365</v>
      </c>
      <c r="C270" t="s">
        <v>864</v>
      </c>
      <c r="D270">
        <v>450000</v>
      </c>
      <c r="E270">
        <v>450000</v>
      </c>
      <c r="F270">
        <v>450000</v>
      </c>
      <c r="G270">
        <v>450000</v>
      </c>
      <c r="H270">
        <v>450000</v>
      </c>
      <c r="I270">
        <v>450000</v>
      </c>
      <c r="J270">
        <v>450000</v>
      </c>
      <c r="K270">
        <v>450000</v>
      </c>
      <c r="L270">
        <v>450000</v>
      </c>
      <c r="M270">
        <v>450000</v>
      </c>
      <c r="N270">
        <v>450000</v>
      </c>
      <c r="O270">
        <v>450000</v>
      </c>
      <c r="P270">
        <v>3</v>
      </c>
      <c r="Q270" t="s">
        <v>733</v>
      </c>
    </row>
    <row r="271" spans="1:17" x14ac:dyDescent="0.2">
      <c r="A271" t="s">
        <v>542</v>
      </c>
      <c r="B271" t="s">
        <v>365</v>
      </c>
      <c r="C271" t="s">
        <v>1188</v>
      </c>
      <c r="D271">
        <v>700000</v>
      </c>
      <c r="E271">
        <v>700000</v>
      </c>
      <c r="F271">
        <v>700000</v>
      </c>
      <c r="G271">
        <v>700000</v>
      </c>
      <c r="H271">
        <v>700000</v>
      </c>
      <c r="I271">
        <v>700000</v>
      </c>
      <c r="J271">
        <v>700000</v>
      </c>
      <c r="K271">
        <v>700000</v>
      </c>
      <c r="L271">
        <v>700000</v>
      </c>
      <c r="M271">
        <v>700000</v>
      </c>
      <c r="N271">
        <v>700000</v>
      </c>
      <c r="O271">
        <v>700000</v>
      </c>
      <c r="P271">
        <v>3</v>
      </c>
      <c r="Q271" t="s">
        <v>734</v>
      </c>
    </row>
    <row r="272" spans="1:17" x14ac:dyDescent="0.2">
      <c r="A272" t="s">
        <v>542</v>
      </c>
      <c r="B272" t="s">
        <v>365</v>
      </c>
      <c r="C272" t="s">
        <v>1195</v>
      </c>
      <c r="D272">
        <v>770000</v>
      </c>
      <c r="E272">
        <v>770000</v>
      </c>
      <c r="F272">
        <v>770000</v>
      </c>
      <c r="G272">
        <v>770000</v>
      </c>
      <c r="H272">
        <v>770000</v>
      </c>
      <c r="I272">
        <v>770000</v>
      </c>
      <c r="J272">
        <v>770000</v>
      </c>
      <c r="K272">
        <v>770000</v>
      </c>
      <c r="L272">
        <v>770000</v>
      </c>
      <c r="M272">
        <v>770000</v>
      </c>
      <c r="N272">
        <v>770000</v>
      </c>
      <c r="O272">
        <v>770000</v>
      </c>
      <c r="P272">
        <v>3</v>
      </c>
      <c r="Q272" t="s">
        <v>734</v>
      </c>
    </row>
    <row r="273" spans="1:17" x14ac:dyDescent="0.2">
      <c r="A273" t="s">
        <v>542</v>
      </c>
      <c r="B273" t="s">
        <v>365</v>
      </c>
      <c r="C273" t="s">
        <v>1462</v>
      </c>
      <c r="D273">
        <v>630000</v>
      </c>
      <c r="E273">
        <v>630000</v>
      </c>
      <c r="F273">
        <v>630000</v>
      </c>
      <c r="G273">
        <v>630000</v>
      </c>
      <c r="H273">
        <v>630000</v>
      </c>
      <c r="I273">
        <v>630000</v>
      </c>
      <c r="J273">
        <v>630000</v>
      </c>
      <c r="K273">
        <v>630000</v>
      </c>
      <c r="L273">
        <v>630000</v>
      </c>
      <c r="M273">
        <v>630000</v>
      </c>
      <c r="N273">
        <v>630000</v>
      </c>
      <c r="O273">
        <v>630000</v>
      </c>
      <c r="P273">
        <v>3</v>
      </c>
      <c r="Q273" t="s">
        <v>734</v>
      </c>
    </row>
    <row r="274" spans="1:17" x14ac:dyDescent="0.2">
      <c r="A274" t="s">
        <v>542</v>
      </c>
      <c r="B274" t="s">
        <v>365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3</v>
      </c>
    </row>
    <row r="275" spans="1:17" x14ac:dyDescent="0.2">
      <c r="A275" t="s">
        <v>542</v>
      </c>
      <c r="B275" t="s">
        <v>365</v>
      </c>
      <c r="C275" t="s">
        <v>664</v>
      </c>
      <c r="D275">
        <v>48000</v>
      </c>
      <c r="E275">
        <v>48000</v>
      </c>
      <c r="F275">
        <v>48000</v>
      </c>
      <c r="G275">
        <v>48000</v>
      </c>
      <c r="H275">
        <v>48000</v>
      </c>
      <c r="I275">
        <v>48000</v>
      </c>
      <c r="J275">
        <v>48000</v>
      </c>
      <c r="K275">
        <v>48000</v>
      </c>
      <c r="L275">
        <v>48000</v>
      </c>
      <c r="M275">
        <v>48000</v>
      </c>
      <c r="N275">
        <v>48000</v>
      </c>
      <c r="O275">
        <v>48000</v>
      </c>
      <c r="P275">
        <v>3</v>
      </c>
      <c r="Q275" t="s">
        <v>734</v>
      </c>
    </row>
    <row r="276" spans="1:17" x14ac:dyDescent="0.2">
      <c r="A276" t="s">
        <v>542</v>
      </c>
      <c r="B276" t="s">
        <v>365</v>
      </c>
      <c r="C276" t="s">
        <v>644</v>
      </c>
      <c r="D276">
        <v>0</v>
      </c>
      <c r="E276">
        <v>0</v>
      </c>
      <c r="F276">
        <v>0</v>
      </c>
      <c r="G276">
        <v>0</v>
      </c>
      <c r="H276">
        <v>650000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3</v>
      </c>
    </row>
    <row r="277" spans="1:17" x14ac:dyDescent="0.2">
      <c r="A277" t="s">
        <v>542</v>
      </c>
      <c r="B277" t="s">
        <v>365</v>
      </c>
      <c r="C277" t="s">
        <v>677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480000</v>
      </c>
      <c r="L277">
        <v>0</v>
      </c>
      <c r="M277">
        <v>0</v>
      </c>
      <c r="N277">
        <v>0</v>
      </c>
      <c r="O277">
        <v>0</v>
      </c>
      <c r="P277">
        <v>3</v>
      </c>
    </row>
    <row r="278" spans="1:17" x14ac:dyDescent="0.2">
      <c r="A278" t="s">
        <v>542</v>
      </c>
      <c r="B278" t="s">
        <v>365</v>
      </c>
      <c r="C278" t="s">
        <v>695</v>
      </c>
      <c r="D278">
        <v>0</v>
      </c>
      <c r="E278">
        <v>0</v>
      </c>
      <c r="F278">
        <v>0</v>
      </c>
      <c r="G278">
        <v>2400000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3</v>
      </c>
    </row>
    <row r="279" spans="1:17" x14ac:dyDescent="0.2">
      <c r="A279" t="s">
        <v>542</v>
      </c>
      <c r="B279" t="s">
        <v>365</v>
      </c>
      <c r="C279" t="s">
        <v>916</v>
      </c>
      <c r="D279">
        <v>0</v>
      </c>
      <c r="E279">
        <v>0</v>
      </c>
      <c r="F279">
        <v>1000000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3</v>
      </c>
    </row>
    <row r="280" spans="1:17" x14ac:dyDescent="0.2">
      <c r="A280" t="s">
        <v>542</v>
      </c>
      <c r="B280" t="s">
        <v>365</v>
      </c>
      <c r="C280" t="s">
        <v>916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600000</v>
      </c>
      <c r="P280">
        <v>3</v>
      </c>
    </row>
    <row r="281" spans="1:17" x14ac:dyDescent="0.2">
      <c r="A281" t="s">
        <v>542</v>
      </c>
      <c r="B281" t="s">
        <v>365</v>
      </c>
      <c r="C281" t="s">
        <v>654</v>
      </c>
      <c r="D281">
        <v>1000000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3</v>
      </c>
      <c r="Q281" t="s">
        <v>734</v>
      </c>
    </row>
    <row r="282" spans="1:17" x14ac:dyDescent="0.2">
      <c r="A282" t="s">
        <v>542</v>
      </c>
      <c r="B282" t="s">
        <v>365</v>
      </c>
      <c r="C282" t="s">
        <v>564</v>
      </c>
      <c r="D282">
        <v>0</v>
      </c>
      <c r="E282">
        <v>0</v>
      </c>
      <c r="F282">
        <v>3000000</v>
      </c>
      <c r="G282">
        <v>0</v>
      </c>
      <c r="H282">
        <v>0</v>
      </c>
      <c r="I282">
        <v>3000000</v>
      </c>
      <c r="J282">
        <v>0</v>
      </c>
      <c r="K282">
        <v>0</v>
      </c>
      <c r="L282">
        <v>3000000</v>
      </c>
      <c r="M282">
        <v>0</v>
      </c>
      <c r="N282">
        <v>0</v>
      </c>
      <c r="O282">
        <v>3000000</v>
      </c>
      <c r="P282">
        <v>3</v>
      </c>
    </row>
    <row r="283" spans="1:17" x14ac:dyDescent="0.2">
      <c r="A283" t="s">
        <v>542</v>
      </c>
      <c r="B283" t="s">
        <v>365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3</v>
      </c>
    </row>
    <row r="284" spans="1:17" x14ac:dyDescent="0.2">
      <c r="A284" t="s">
        <v>542</v>
      </c>
      <c r="B284" t="s">
        <v>365</v>
      </c>
      <c r="C284" t="s">
        <v>564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3</v>
      </c>
    </row>
    <row r="285" spans="1:17" x14ac:dyDescent="0.2">
      <c r="A285" t="s">
        <v>542</v>
      </c>
      <c r="B285" t="s">
        <v>365</v>
      </c>
      <c r="C285" t="s">
        <v>564</v>
      </c>
      <c r="D285">
        <v>500000</v>
      </c>
      <c r="E285">
        <v>500000</v>
      </c>
      <c r="F285">
        <v>500000</v>
      </c>
      <c r="G285">
        <v>500000</v>
      </c>
      <c r="H285">
        <v>500000</v>
      </c>
      <c r="I285">
        <v>500000</v>
      </c>
      <c r="J285">
        <v>500000</v>
      </c>
      <c r="K285">
        <v>500000</v>
      </c>
      <c r="L285">
        <v>500000</v>
      </c>
      <c r="M285">
        <v>500000</v>
      </c>
      <c r="N285">
        <v>500000</v>
      </c>
      <c r="O285">
        <v>500000</v>
      </c>
      <c r="P285">
        <v>3</v>
      </c>
      <c r="Q285" t="s">
        <v>733</v>
      </c>
    </row>
    <row r="286" spans="1:17" x14ac:dyDescent="0.2">
      <c r="A286" t="s">
        <v>542</v>
      </c>
      <c r="B286" t="s">
        <v>365</v>
      </c>
      <c r="C286" t="s">
        <v>564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850000</v>
      </c>
      <c r="M286">
        <v>850000</v>
      </c>
      <c r="N286">
        <v>850000</v>
      </c>
      <c r="O286">
        <v>850000</v>
      </c>
      <c r="P286">
        <v>3</v>
      </c>
    </row>
    <row r="287" spans="1:17" x14ac:dyDescent="0.2">
      <c r="A287" t="s">
        <v>542</v>
      </c>
      <c r="B287" t="s">
        <v>365</v>
      </c>
      <c r="C287" t="s">
        <v>564</v>
      </c>
      <c r="D287">
        <v>650000</v>
      </c>
      <c r="E287">
        <v>650000</v>
      </c>
      <c r="F287">
        <v>650000</v>
      </c>
      <c r="G287">
        <v>650000</v>
      </c>
      <c r="H287">
        <v>650000</v>
      </c>
      <c r="I287">
        <v>650000</v>
      </c>
      <c r="J287">
        <v>650000</v>
      </c>
      <c r="K287">
        <v>650000</v>
      </c>
      <c r="L287">
        <v>650000</v>
      </c>
      <c r="M287">
        <v>650000</v>
      </c>
      <c r="N287">
        <v>650000</v>
      </c>
      <c r="O287">
        <v>650000</v>
      </c>
      <c r="P287">
        <v>3</v>
      </c>
      <c r="Q287" t="s">
        <v>733</v>
      </c>
    </row>
    <row r="288" spans="1:17" x14ac:dyDescent="0.2">
      <c r="A288" t="s">
        <v>542</v>
      </c>
      <c r="B288" t="s">
        <v>365</v>
      </c>
      <c r="C288" t="s">
        <v>564</v>
      </c>
      <c r="D288">
        <v>550000</v>
      </c>
      <c r="E288">
        <v>550000</v>
      </c>
      <c r="F288">
        <v>550000</v>
      </c>
      <c r="G288">
        <v>550000</v>
      </c>
      <c r="H288">
        <v>550000</v>
      </c>
      <c r="I288">
        <v>550000</v>
      </c>
      <c r="J288">
        <v>550000</v>
      </c>
      <c r="K288">
        <v>550000</v>
      </c>
      <c r="L288">
        <v>550000</v>
      </c>
      <c r="M288">
        <v>550000</v>
      </c>
      <c r="N288">
        <v>550000</v>
      </c>
      <c r="O288">
        <v>550000</v>
      </c>
      <c r="P288">
        <v>3</v>
      </c>
      <c r="Q288" t="s">
        <v>733</v>
      </c>
    </row>
    <row r="289" spans="1:17" x14ac:dyDescent="0.2">
      <c r="A289" t="s">
        <v>542</v>
      </c>
      <c r="B289" t="s">
        <v>365</v>
      </c>
      <c r="C289" t="s">
        <v>564</v>
      </c>
      <c r="D289">
        <v>500000</v>
      </c>
      <c r="E289">
        <v>500000</v>
      </c>
      <c r="F289">
        <v>500000</v>
      </c>
      <c r="G289">
        <v>500000</v>
      </c>
      <c r="H289">
        <v>500000</v>
      </c>
      <c r="I289">
        <v>500000</v>
      </c>
      <c r="J289">
        <v>500000</v>
      </c>
      <c r="K289">
        <v>500000</v>
      </c>
      <c r="L289">
        <v>500000</v>
      </c>
      <c r="M289">
        <v>500000</v>
      </c>
      <c r="N289">
        <v>500000</v>
      </c>
      <c r="O289">
        <v>500000</v>
      </c>
      <c r="P289">
        <v>3</v>
      </c>
      <c r="Q289" t="s">
        <v>733</v>
      </c>
    </row>
    <row r="290" spans="1:17" x14ac:dyDescent="0.2">
      <c r="A290" t="s">
        <v>542</v>
      </c>
      <c r="B290" t="s">
        <v>365</v>
      </c>
      <c r="C290" t="s">
        <v>564</v>
      </c>
      <c r="D290">
        <v>400000</v>
      </c>
      <c r="E290">
        <v>400000</v>
      </c>
      <c r="F290">
        <v>400000</v>
      </c>
      <c r="G290">
        <v>400000</v>
      </c>
      <c r="H290">
        <v>400000</v>
      </c>
      <c r="I290">
        <v>400000</v>
      </c>
      <c r="J290">
        <v>400000</v>
      </c>
      <c r="K290">
        <v>400000</v>
      </c>
      <c r="L290">
        <v>400000</v>
      </c>
      <c r="M290">
        <v>400000</v>
      </c>
      <c r="N290">
        <v>400000</v>
      </c>
      <c r="O290">
        <v>400000</v>
      </c>
      <c r="P290">
        <v>3</v>
      </c>
      <c r="Q290" t="s">
        <v>733</v>
      </c>
    </row>
    <row r="291" spans="1:17" x14ac:dyDescent="0.2">
      <c r="A291" t="s">
        <v>542</v>
      </c>
      <c r="B291" t="s">
        <v>365</v>
      </c>
      <c r="C291" t="s">
        <v>564</v>
      </c>
      <c r="D291">
        <v>700000</v>
      </c>
      <c r="E291">
        <v>700000</v>
      </c>
      <c r="F291">
        <v>700000</v>
      </c>
      <c r="G291">
        <v>700000</v>
      </c>
      <c r="H291">
        <v>700000</v>
      </c>
      <c r="I291">
        <v>700000</v>
      </c>
      <c r="J291">
        <v>700000</v>
      </c>
      <c r="K291">
        <v>700000</v>
      </c>
      <c r="L291">
        <v>700000</v>
      </c>
      <c r="M291">
        <v>700000</v>
      </c>
      <c r="N291">
        <v>700000</v>
      </c>
      <c r="O291">
        <v>700000</v>
      </c>
      <c r="P291">
        <v>3</v>
      </c>
      <c r="Q291" t="s">
        <v>733</v>
      </c>
    </row>
    <row r="292" spans="1:17" x14ac:dyDescent="0.2">
      <c r="A292" t="s">
        <v>542</v>
      </c>
      <c r="B292" t="s">
        <v>365</v>
      </c>
      <c r="C292" t="s">
        <v>564</v>
      </c>
      <c r="D292">
        <v>600000</v>
      </c>
      <c r="E292">
        <v>600000</v>
      </c>
      <c r="F292">
        <v>600000</v>
      </c>
      <c r="G292">
        <v>600000</v>
      </c>
      <c r="H292">
        <v>600000</v>
      </c>
      <c r="I292">
        <v>600000</v>
      </c>
      <c r="J292">
        <v>600000</v>
      </c>
      <c r="K292">
        <v>600000</v>
      </c>
      <c r="L292">
        <v>600000</v>
      </c>
      <c r="M292">
        <v>600000</v>
      </c>
      <c r="N292">
        <v>600000</v>
      </c>
      <c r="O292">
        <v>600000</v>
      </c>
      <c r="P292">
        <v>3</v>
      </c>
      <c r="Q292" t="s">
        <v>733</v>
      </c>
    </row>
    <row r="293" spans="1:17" x14ac:dyDescent="0.2">
      <c r="A293" t="s">
        <v>542</v>
      </c>
      <c r="B293" t="s">
        <v>365</v>
      </c>
      <c r="C293" t="s">
        <v>564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3</v>
      </c>
    </row>
    <row r="294" spans="1:17" x14ac:dyDescent="0.2">
      <c r="A294" t="s">
        <v>542</v>
      </c>
      <c r="B294" t="s">
        <v>365</v>
      </c>
      <c r="C294" t="s">
        <v>564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500000</v>
      </c>
      <c r="K294">
        <v>500000</v>
      </c>
      <c r="L294">
        <v>500000</v>
      </c>
      <c r="M294">
        <v>500000</v>
      </c>
      <c r="N294">
        <v>500000</v>
      </c>
      <c r="O294">
        <v>500000</v>
      </c>
      <c r="P294">
        <v>3</v>
      </c>
    </row>
    <row r="295" spans="1:17" x14ac:dyDescent="0.2">
      <c r="A295" t="s">
        <v>542</v>
      </c>
      <c r="B295" t="s">
        <v>365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3</v>
      </c>
    </row>
    <row r="296" spans="1:17" x14ac:dyDescent="0.2">
      <c r="A296" t="s">
        <v>540</v>
      </c>
      <c r="B296" t="s">
        <v>365</v>
      </c>
      <c r="C296" t="s">
        <v>112</v>
      </c>
      <c r="D296">
        <v>560000</v>
      </c>
      <c r="E296">
        <v>560000</v>
      </c>
      <c r="F296">
        <v>560000</v>
      </c>
      <c r="G296">
        <v>560000</v>
      </c>
      <c r="H296">
        <v>560000</v>
      </c>
      <c r="I296">
        <v>560000</v>
      </c>
      <c r="J296">
        <v>560000</v>
      </c>
      <c r="K296">
        <v>560000</v>
      </c>
      <c r="L296">
        <v>560000</v>
      </c>
      <c r="M296">
        <v>560000</v>
      </c>
      <c r="N296">
        <v>560000</v>
      </c>
      <c r="O296">
        <v>560000</v>
      </c>
      <c r="P296">
        <v>4</v>
      </c>
      <c r="Q296" t="s">
        <v>734</v>
      </c>
    </row>
    <row r="297" spans="1:17" x14ac:dyDescent="0.2">
      <c r="A297" t="s">
        <v>540</v>
      </c>
      <c r="B297" t="s">
        <v>365</v>
      </c>
      <c r="C297" t="s">
        <v>112</v>
      </c>
      <c r="D297">
        <v>520000</v>
      </c>
      <c r="E297">
        <v>520000</v>
      </c>
      <c r="F297">
        <v>520000</v>
      </c>
      <c r="G297">
        <v>520000</v>
      </c>
      <c r="H297">
        <v>520000</v>
      </c>
      <c r="I297">
        <v>520000</v>
      </c>
      <c r="J297">
        <v>520000</v>
      </c>
      <c r="K297">
        <v>520000</v>
      </c>
      <c r="L297">
        <v>520000</v>
      </c>
      <c r="M297">
        <v>520000</v>
      </c>
      <c r="N297">
        <v>520000</v>
      </c>
      <c r="O297">
        <v>520000</v>
      </c>
      <c r="P297">
        <v>4</v>
      </c>
      <c r="Q297" t="s">
        <v>734</v>
      </c>
    </row>
    <row r="298" spans="1:17" x14ac:dyDescent="0.2">
      <c r="A298" t="s">
        <v>540</v>
      </c>
      <c r="B298" t="s">
        <v>365</v>
      </c>
      <c r="C298" t="s">
        <v>116</v>
      </c>
      <c r="D298">
        <v>750000</v>
      </c>
      <c r="E298">
        <v>750000</v>
      </c>
      <c r="F298">
        <v>750000</v>
      </c>
      <c r="G298">
        <v>700000</v>
      </c>
      <c r="H298">
        <v>700000</v>
      </c>
      <c r="I298">
        <v>750000</v>
      </c>
      <c r="J298">
        <v>750000</v>
      </c>
      <c r="K298">
        <v>700000</v>
      </c>
      <c r="L298">
        <v>750000</v>
      </c>
      <c r="M298">
        <v>750000</v>
      </c>
      <c r="N298">
        <v>750000</v>
      </c>
      <c r="O298">
        <v>750000</v>
      </c>
      <c r="P298">
        <v>4</v>
      </c>
      <c r="Q298" t="s">
        <v>734</v>
      </c>
    </row>
    <row r="299" spans="1:17" x14ac:dyDescent="0.2">
      <c r="A299" t="s">
        <v>540</v>
      </c>
      <c r="B299" t="s">
        <v>365</v>
      </c>
      <c r="C299" t="s">
        <v>116</v>
      </c>
      <c r="D299">
        <v>550000</v>
      </c>
      <c r="E299">
        <v>550000</v>
      </c>
      <c r="F299">
        <v>550000</v>
      </c>
      <c r="G299">
        <v>500000</v>
      </c>
      <c r="H299">
        <v>500000</v>
      </c>
      <c r="I299">
        <v>550000</v>
      </c>
      <c r="J299">
        <v>550000</v>
      </c>
      <c r="K299">
        <v>500000</v>
      </c>
      <c r="L299">
        <v>550000</v>
      </c>
      <c r="M299">
        <v>550000</v>
      </c>
      <c r="N299">
        <v>550000</v>
      </c>
      <c r="O299">
        <v>550000</v>
      </c>
      <c r="P299">
        <v>4</v>
      </c>
      <c r="Q299" t="s">
        <v>734</v>
      </c>
    </row>
    <row r="300" spans="1:17" x14ac:dyDescent="0.2">
      <c r="A300" t="s">
        <v>540</v>
      </c>
      <c r="B300" t="s">
        <v>365</v>
      </c>
      <c r="C300" t="s">
        <v>116</v>
      </c>
      <c r="D300">
        <v>580000</v>
      </c>
      <c r="E300">
        <v>580000</v>
      </c>
      <c r="F300">
        <v>580000</v>
      </c>
      <c r="G300">
        <v>530000</v>
      </c>
      <c r="H300">
        <v>530000</v>
      </c>
      <c r="I300">
        <v>580000</v>
      </c>
      <c r="J300">
        <v>580000</v>
      </c>
      <c r="K300">
        <v>530000</v>
      </c>
      <c r="L300">
        <v>580000</v>
      </c>
      <c r="M300">
        <v>580000</v>
      </c>
      <c r="N300">
        <v>580000</v>
      </c>
      <c r="O300">
        <v>580000</v>
      </c>
      <c r="P300">
        <v>4</v>
      </c>
      <c r="Q300" t="s">
        <v>734</v>
      </c>
    </row>
    <row r="301" spans="1:17" x14ac:dyDescent="0.2">
      <c r="A301" t="s">
        <v>540</v>
      </c>
      <c r="B301" t="s">
        <v>365</v>
      </c>
      <c r="C301" t="s">
        <v>120</v>
      </c>
      <c r="D301">
        <v>620000</v>
      </c>
      <c r="E301">
        <v>620000</v>
      </c>
      <c r="F301">
        <v>620000</v>
      </c>
      <c r="G301">
        <v>620000</v>
      </c>
      <c r="H301">
        <v>620000</v>
      </c>
      <c r="I301">
        <v>620000</v>
      </c>
      <c r="J301">
        <v>620000</v>
      </c>
      <c r="K301">
        <v>620000</v>
      </c>
      <c r="L301">
        <v>620000</v>
      </c>
      <c r="M301">
        <v>620000</v>
      </c>
      <c r="N301">
        <v>620000</v>
      </c>
      <c r="O301">
        <v>620000</v>
      </c>
      <c r="P301">
        <v>4</v>
      </c>
      <c r="Q301" t="s">
        <v>734</v>
      </c>
    </row>
    <row r="302" spans="1:17" x14ac:dyDescent="0.2">
      <c r="A302" t="s">
        <v>540</v>
      </c>
      <c r="B302" t="s">
        <v>365</v>
      </c>
      <c r="C302" t="s">
        <v>120</v>
      </c>
      <c r="D302">
        <v>570000</v>
      </c>
      <c r="E302">
        <v>570000</v>
      </c>
      <c r="F302">
        <v>570000</v>
      </c>
      <c r="G302">
        <v>570000</v>
      </c>
      <c r="H302">
        <v>570000</v>
      </c>
      <c r="I302">
        <v>570000</v>
      </c>
      <c r="J302">
        <v>570000</v>
      </c>
      <c r="K302">
        <v>570000</v>
      </c>
      <c r="L302">
        <v>570000</v>
      </c>
      <c r="M302">
        <v>570000</v>
      </c>
      <c r="N302">
        <v>570000</v>
      </c>
      <c r="O302">
        <v>570000</v>
      </c>
      <c r="P302">
        <v>4</v>
      </c>
      <c r="Q302" t="s">
        <v>734</v>
      </c>
    </row>
    <row r="303" spans="1:17" x14ac:dyDescent="0.2">
      <c r="A303" t="s">
        <v>540</v>
      </c>
      <c r="B303" t="s">
        <v>365</v>
      </c>
      <c r="C303" t="s">
        <v>395</v>
      </c>
      <c r="D303">
        <v>648000</v>
      </c>
      <c r="E303">
        <v>648000</v>
      </c>
      <c r="F303">
        <v>648000</v>
      </c>
      <c r="G303">
        <v>648000</v>
      </c>
      <c r="H303">
        <v>648000</v>
      </c>
      <c r="I303">
        <v>648000</v>
      </c>
      <c r="J303">
        <v>648000</v>
      </c>
      <c r="K303">
        <v>648000</v>
      </c>
      <c r="L303">
        <v>648000</v>
      </c>
      <c r="M303">
        <v>648000</v>
      </c>
      <c r="N303">
        <v>648000</v>
      </c>
      <c r="O303">
        <v>648000</v>
      </c>
      <c r="P303">
        <v>4</v>
      </c>
      <c r="Q303" t="s">
        <v>734</v>
      </c>
    </row>
    <row r="304" spans="1:17" x14ac:dyDescent="0.2">
      <c r="A304" t="s">
        <v>540</v>
      </c>
      <c r="B304" t="s">
        <v>365</v>
      </c>
      <c r="C304" t="s">
        <v>527</v>
      </c>
      <c r="D304">
        <v>540000</v>
      </c>
      <c r="E304">
        <v>540000</v>
      </c>
      <c r="F304">
        <v>540000</v>
      </c>
      <c r="G304">
        <v>540000</v>
      </c>
      <c r="H304">
        <v>540000</v>
      </c>
      <c r="I304">
        <v>540000</v>
      </c>
      <c r="J304">
        <v>540000</v>
      </c>
      <c r="K304">
        <v>540000</v>
      </c>
      <c r="L304">
        <v>540000</v>
      </c>
      <c r="M304">
        <v>540000</v>
      </c>
      <c r="N304">
        <v>540000</v>
      </c>
      <c r="O304">
        <v>540000</v>
      </c>
      <c r="P304">
        <v>4</v>
      </c>
      <c r="Q304" t="s">
        <v>734</v>
      </c>
    </row>
    <row r="305" spans="1:17" x14ac:dyDescent="0.2">
      <c r="A305" t="s">
        <v>540</v>
      </c>
      <c r="B305" t="s">
        <v>365</v>
      </c>
      <c r="C305" t="s">
        <v>122</v>
      </c>
      <c r="D305">
        <v>315000</v>
      </c>
      <c r="E305">
        <v>315000</v>
      </c>
      <c r="F305">
        <v>315000</v>
      </c>
      <c r="G305">
        <v>315000</v>
      </c>
      <c r="H305">
        <v>315000</v>
      </c>
      <c r="I305">
        <v>315000</v>
      </c>
      <c r="J305">
        <v>315000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4</v>
      </c>
      <c r="Q305" t="s">
        <v>734</v>
      </c>
    </row>
    <row r="306" spans="1:17" x14ac:dyDescent="0.2">
      <c r="A306" t="s">
        <v>540</v>
      </c>
      <c r="B306" t="s">
        <v>365</v>
      </c>
      <c r="C306" t="s">
        <v>122</v>
      </c>
      <c r="D306">
        <v>300000</v>
      </c>
      <c r="E306">
        <v>300000</v>
      </c>
      <c r="F306">
        <v>300000</v>
      </c>
      <c r="G306">
        <v>300000</v>
      </c>
      <c r="H306">
        <v>300000</v>
      </c>
      <c r="I306">
        <v>300000</v>
      </c>
      <c r="J306">
        <v>300000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4</v>
      </c>
      <c r="Q306" t="s">
        <v>734</v>
      </c>
    </row>
    <row r="307" spans="1:17" x14ac:dyDescent="0.2">
      <c r="A307" t="s">
        <v>540</v>
      </c>
      <c r="B307" t="s">
        <v>365</v>
      </c>
      <c r="C307" t="s">
        <v>605</v>
      </c>
      <c r="D307">
        <v>4000000</v>
      </c>
      <c r="E307">
        <v>9800000</v>
      </c>
      <c r="F307">
        <v>3500000</v>
      </c>
      <c r="G307">
        <v>1500000</v>
      </c>
      <c r="H307">
        <v>12000000</v>
      </c>
      <c r="I307">
        <v>15000000</v>
      </c>
      <c r="J307">
        <v>1000000</v>
      </c>
      <c r="K307">
        <v>1000000</v>
      </c>
      <c r="L307">
        <v>14000000</v>
      </c>
      <c r="M307">
        <v>5000000</v>
      </c>
      <c r="N307">
        <v>5000000</v>
      </c>
      <c r="O307">
        <v>5000000</v>
      </c>
      <c r="P307">
        <v>4</v>
      </c>
      <c r="Q307" t="s">
        <v>736</v>
      </c>
    </row>
    <row r="308" spans="1:17" x14ac:dyDescent="0.2">
      <c r="A308" t="s">
        <v>540</v>
      </c>
      <c r="B308" t="s">
        <v>365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4</v>
      </c>
    </row>
    <row r="309" spans="1:17" x14ac:dyDescent="0.2">
      <c r="A309" t="s">
        <v>540</v>
      </c>
      <c r="B309" t="s">
        <v>365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4</v>
      </c>
    </row>
    <row r="310" spans="1:17" x14ac:dyDescent="0.2">
      <c r="A310" t="s">
        <v>540</v>
      </c>
      <c r="B310" t="s">
        <v>365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4</v>
      </c>
    </row>
    <row r="311" spans="1:17" x14ac:dyDescent="0.2">
      <c r="A311" t="s">
        <v>540</v>
      </c>
      <c r="B311" t="s">
        <v>365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4</v>
      </c>
    </row>
    <row r="312" spans="1:17" x14ac:dyDescent="0.2">
      <c r="A312" t="s">
        <v>540</v>
      </c>
      <c r="B312" t="s">
        <v>365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4</v>
      </c>
    </row>
    <row r="313" spans="1:17" x14ac:dyDescent="0.2">
      <c r="A313" t="s">
        <v>540</v>
      </c>
      <c r="B313" t="s">
        <v>365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4</v>
      </c>
    </row>
    <row r="314" spans="1:17" x14ac:dyDescent="0.2">
      <c r="A314" t="s">
        <v>540</v>
      </c>
      <c r="B314" t="s">
        <v>365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4</v>
      </c>
    </row>
    <row r="315" spans="1:17" x14ac:dyDescent="0.2">
      <c r="A315" t="s">
        <v>540</v>
      </c>
      <c r="B315" t="s">
        <v>365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4</v>
      </c>
    </row>
    <row r="316" spans="1:17" x14ac:dyDescent="0.2">
      <c r="A316" t="s">
        <v>540</v>
      </c>
      <c r="B316" t="s">
        <v>365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4</v>
      </c>
    </row>
    <row r="317" spans="1:17" x14ac:dyDescent="0.2">
      <c r="A317" t="s">
        <v>540</v>
      </c>
      <c r="B317" t="s">
        <v>365</v>
      </c>
      <c r="C317" t="s">
        <v>605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4</v>
      </c>
    </row>
    <row r="318" spans="1:17" x14ac:dyDescent="0.2">
      <c r="A318" t="s">
        <v>540</v>
      </c>
      <c r="B318" t="s">
        <v>365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4</v>
      </c>
    </row>
    <row r="319" spans="1:17" x14ac:dyDescent="0.2">
      <c r="A319" t="s">
        <v>540</v>
      </c>
      <c r="B319" t="s">
        <v>365</v>
      </c>
      <c r="C319" t="s">
        <v>665</v>
      </c>
      <c r="D319">
        <v>0</v>
      </c>
      <c r="E319">
        <v>0</v>
      </c>
      <c r="F319">
        <v>108000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4</v>
      </c>
    </row>
    <row r="320" spans="1:17" x14ac:dyDescent="0.2">
      <c r="A320" t="s">
        <v>540</v>
      </c>
      <c r="B320" t="s">
        <v>365</v>
      </c>
      <c r="C320" t="s">
        <v>960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150000</v>
      </c>
      <c r="O320">
        <v>0</v>
      </c>
      <c r="P320">
        <v>4</v>
      </c>
    </row>
    <row r="321" spans="1:17" x14ac:dyDescent="0.2">
      <c r="A321" t="s">
        <v>540</v>
      </c>
      <c r="B321" t="s">
        <v>365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4</v>
      </c>
    </row>
    <row r="322" spans="1:17" x14ac:dyDescent="0.2">
      <c r="A322" t="s">
        <v>540</v>
      </c>
      <c r="B322" t="s">
        <v>365</v>
      </c>
      <c r="C322" t="s">
        <v>566</v>
      </c>
      <c r="D322">
        <v>0</v>
      </c>
      <c r="E322">
        <v>0</v>
      </c>
      <c r="F322">
        <v>2000000</v>
      </c>
      <c r="G322">
        <v>0</v>
      </c>
      <c r="H322">
        <v>0</v>
      </c>
      <c r="I322">
        <v>2000000</v>
      </c>
      <c r="J322">
        <v>0</v>
      </c>
      <c r="K322">
        <v>0</v>
      </c>
      <c r="L322">
        <v>2000000</v>
      </c>
      <c r="M322">
        <v>0</v>
      </c>
      <c r="N322">
        <v>0</v>
      </c>
      <c r="O322">
        <v>2000000</v>
      </c>
      <c r="P322">
        <v>4</v>
      </c>
    </row>
    <row r="323" spans="1:17" x14ac:dyDescent="0.2">
      <c r="A323" t="s">
        <v>540</v>
      </c>
      <c r="B323" t="s">
        <v>365</v>
      </c>
      <c r="C323" t="s">
        <v>566</v>
      </c>
      <c r="D323">
        <v>500000</v>
      </c>
      <c r="E323">
        <v>500000</v>
      </c>
      <c r="F323">
        <v>500000</v>
      </c>
      <c r="G323">
        <v>500000</v>
      </c>
      <c r="H323">
        <v>500000</v>
      </c>
      <c r="I323">
        <v>500000</v>
      </c>
      <c r="J323">
        <v>500000</v>
      </c>
      <c r="K323">
        <v>500000</v>
      </c>
      <c r="L323">
        <v>500000</v>
      </c>
      <c r="M323">
        <v>500000</v>
      </c>
      <c r="N323">
        <v>500000</v>
      </c>
      <c r="O323">
        <v>500000</v>
      </c>
      <c r="P323">
        <v>4</v>
      </c>
      <c r="Q323" t="s">
        <v>733</v>
      </c>
    </row>
    <row r="324" spans="1:17" x14ac:dyDescent="0.2">
      <c r="A324" t="s">
        <v>540</v>
      </c>
      <c r="B324" t="s">
        <v>365</v>
      </c>
      <c r="C324" t="s">
        <v>566</v>
      </c>
      <c r="D324">
        <v>500000</v>
      </c>
      <c r="E324">
        <v>500000</v>
      </c>
      <c r="F324">
        <v>500000</v>
      </c>
      <c r="G324">
        <v>500000</v>
      </c>
      <c r="H324">
        <v>500000</v>
      </c>
      <c r="I324">
        <v>500000</v>
      </c>
      <c r="J324">
        <v>500000</v>
      </c>
      <c r="K324">
        <v>500000</v>
      </c>
      <c r="L324">
        <v>500000</v>
      </c>
      <c r="M324">
        <v>500000</v>
      </c>
      <c r="N324">
        <v>500000</v>
      </c>
      <c r="O324">
        <v>500000</v>
      </c>
      <c r="P324">
        <v>4</v>
      </c>
      <c r="Q324" t="s">
        <v>733</v>
      </c>
    </row>
    <row r="325" spans="1:17" x14ac:dyDescent="0.2">
      <c r="A325" t="s">
        <v>540</v>
      </c>
      <c r="B325" t="s">
        <v>365</v>
      </c>
      <c r="C325" t="s">
        <v>566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615000</v>
      </c>
      <c r="L325">
        <v>615000</v>
      </c>
      <c r="M325">
        <v>615000</v>
      </c>
      <c r="N325">
        <v>615000</v>
      </c>
      <c r="O325">
        <v>615000</v>
      </c>
      <c r="P325">
        <v>4</v>
      </c>
    </row>
    <row r="326" spans="1:17" x14ac:dyDescent="0.2">
      <c r="A326" t="s">
        <v>540</v>
      </c>
      <c r="B326" t="s">
        <v>365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4</v>
      </c>
    </row>
    <row r="327" spans="1:17" x14ac:dyDescent="0.2">
      <c r="A327" t="s">
        <v>540</v>
      </c>
      <c r="B327" t="s">
        <v>365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4</v>
      </c>
    </row>
    <row r="328" spans="1:17" x14ac:dyDescent="0.2">
      <c r="A328" t="s">
        <v>540</v>
      </c>
      <c r="B328" t="s">
        <v>365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4</v>
      </c>
    </row>
    <row r="329" spans="1:17" x14ac:dyDescent="0.2">
      <c r="A329" t="s">
        <v>540</v>
      </c>
      <c r="B329" t="s">
        <v>365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4</v>
      </c>
    </row>
    <row r="330" spans="1:17" x14ac:dyDescent="0.2">
      <c r="A330" t="s">
        <v>541</v>
      </c>
      <c r="B330" t="s">
        <v>366</v>
      </c>
      <c r="C330" t="s">
        <v>113</v>
      </c>
      <c r="D330">
        <v>1000000</v>
      </c>
      <c r="E330">
        <v>1000000</v>
      </c>
      <c r="F330">
        <v>1000000</v>
      </c>
      <c r="G330">
        <v>1000000</v>
      </c>
      <c r="H330">
        <v>1000000</v>
      </c>
      <c r="I330">
        <v>1000000</v>
      </c>
      <c r="J330">
        <v>1000000</v>
      </c>
      <c r="K330">
        <v>1000000</v>
      </c>
      <c r="L330">
        <v>1000000</v>
      </c>
      <c r="M330">
        <v>1000000</v>
      </c>
      <c r="N330">
        <v>1000000</v>
      </c>
      <c r="O330">
        <v>1000000</v>
      </c>
      <c r="P330">
        <v>1</v>
      </c>
      <c r="Q330" t="s">
        <v>734</v>
      </c>
    </row>
    <row r="331" spans="1:17" x14ac:dyDescent="0.2">
      <c r="A331" t="s">
        <v>541</v>
      </c>
      <c r="B331" t="s">
        <v>366</v>
      </c>
      <c r="C331" t="s">
        <v>113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3000000</v>
      </c>
      <c r="K331">
        <v>3000000</v>
      </c>
      <c r="L331">
        <v>3000000</v>
      </c>
      <c r="M331">
        <v>3000000</v>
      </c>
      <c r="N331">
        <v>0</v>
      </c>
      <c r="O331">
        <v>0</v>
      </c>
      <c r="P331">
        <v>1</v>
      </c>
    </row>
    <row r="332" spans="1:17" x14ac:dyDescent="0.2">
      <c r="A332" t="s">
        <v>541</v>
      </c>
      <c r="B332" t="s">
        <v>366</v>
      </c>
      <c r="C332" t="s">
        <v>637</v>
      </c>
      <c r="D332">
        <v>1000000</v>
      </c>
      <c r="E332">
        <v>1000000</v>
      </c>
      <c r="F332">
        <v>1000000</v>
      </c>
      <c r="G332">
        <v>1000000</v>
      </c>
      <c r="H332">
        <v>500000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1</v>
      </c>
      <c r="Q332" t="s">
        <v>734</v>
      </c>
    </row>
    <row r="333" spans="1:17" x14ac:dyDescent="0.2">
      <c r="A333" t="s">
        <v>541</v>
      </c>
      <c r="B333" t="s">
        <v>366</v>
      </c>
      <c r="C333" t="s">
        <v>637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5000000</v>
      </c>
      <c r="O333">
        <v>0</v>
      </c>
      <c r="P333">
        <v>1</v>
      </c>
    </row>
    <row r="334" spans="1:17" x14ac:dyDescent="0.2">
      <c r="A334" t="s">
        <v>541</v>
      </c>
      <c r="B334" t="s">
        <v>366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</row>
    <row r="335" spans="1:17" x14ac:dyDescent="0.2">
      <c r="A335" t="s">
        <v>541</v>
      </c>
      <c r="B335" t="s">
        <v>366</v>
      </c>
      <c r="C335" t="s">
        <v>573</v>
      </c>
      <c r="D335">
        <v>600000</v>
      </c>
      <c r="E335">
        <v>600000</v>
      </c>
      <c r="F335">
        <v>600000</v>
      </c>
      <c r="G335">
        <v>600000</v>
      </c>
      <c r="H335">
        <v>600000</v>
      </c>
      <c r="I335">
        <v>600000</v>
      </c>
      <c r="J335">
        <v>600000</v>
      </c>
      <c r="K335">
        <v>600000</v>
      </c>
      <c r="L335">
        <v>600000</v>
      </c>
      <c r="M335">
        <v>600000</v>
      </c>
      <c r="N335">
        <v>600000</v>
      </c>
      <c r="O335">
        <v>600000</v>
      </c>
      <c r="P335">
        <v>1</v>
      </c>
      <c r="Q335" t="s">
        <v>734</v>
      </c>
    </row>
    <row r="336" spans="1:17" x14ac:dyDescent="0.2">
      <c r="A336" t="s">
        <v>541</v>
      </c>
      <c r="B336" t="s">
        <v>366</v>
      </c>
      <c r="C336" t="s">
        <v>573</v>
      </c>
      <c r="D336">
        <v>600000</v>
      </c>
      <c r="E336">
        <v>600000</v>
      </c>
      <c r="F336">
        <v>600000</v>
      </c>
      <c r="G336">
        <v>600000</v>
      </c>
      <c r="H336">
        <v>600000</v>
      </c>
      <c r="I336">
        <v>600000</v>
      </c>
      <c r="J336">
        <v>600000</v>
      </c>
      <c r="K336">
        <v>600000</v>
      </c>
      <c r="L336">
        <v>600000</v>
      </c>
      <c r="M336">
        <v>600000</v>
      </c>
      <c r="N336">
        <v>600000</v>
      </c>
      <c r="O336">
        <v>600000</v>
      </c>
      <c r="P336">
        <v>1</v>
      </c>
      <c r="Q336" t="s">
        <v>734</v>
      </c>
    </row>
    <row r="337" spans="1:17" x14ac:dyDescent="0.2">
      <c r="A337" t="s">
        <v>541</v>
      </c>
      <c r="B337" t="s">
        <v>366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</row>
    <row r="338" spans="1:17" x14ac:dyDescent="0.2">
      <c r="A338" t="s">
        <v>541</v>
      </c>
      <c r="B338" t="s">
        <v>366</v>
      </c>
      <c r="C338" t="s">
        <v>404</v>
      </c>
      <c r="D338">
        <v>540000</v>
      </c>
      <c r="E338">
        <v>540000</v>
      </c>
      <c r="F338">
        <v>540000</v>
      </c>
      <c r="G338">
        <v>540000</v>
      </c>
      <c r="H338">
        <v>540000</v>
      </c>
      <c r="I338">
        <v>540000</v>
      </c>
      <c r="J338">
        <v>540000</v>
      </c>
      <c r="K338">
        <v>540000</v>
      </c>
      <c r="L338">
        <v>540000</v>
      </c>
      <c r="M338">
        <v>540000</v>
      </c>
      <c r="N338">
        <v>540000</v>
      </c>
      <c r="O338">
        <v>540000</v>
      </c>
      <c r="P338">
        <v>1</v>
      </c>
      <c r="Q338" t="s">
        <v>734</v>
      </c>
    </row>
    <row r="339" spans="1:17" x14ac:dyDescent="0.2">
      <c r="A339" t="s">
        <v>541</v>
      </c>
      <c r="B339" t="s">
        <v>366</v>
      </c>
      <c r="C339" t="s">
        <v>404</v>
      </c>
      <c r="D339">
        <v>480000</v>
      </c>
      <c r="E339">
        <v>480000</v>
      </c>
      <c r="F339">
        <v>480000</v>
      </c>
      <c r="G339">
        <v>480000</v>
      </c>
      <c r="H339">
        <v>480000</v>
      </c>
      <c r="I339">
        <v>480000</v>
      </c>
      <c r="J339">
        <v>480000</v>
      </c>
      <c r="K339">
        <v>480000</v>
      </c>
      <c r="L339">
        <v>480000</v>
      </c>
      <c r="M339">
        <v>480000</v>
      </c>
      <c r="N339">
        <v>480000</v>
      </c>
      <c r="O339">
        <v>480000</v>
      </c>
      <c r="P339">
        <v>1</v>
      </c>
      <c r="Q339" t="s">
        <v>734</v>
      </c>
    </row>
    <row r="340" spans="1:17" x14ac:dyDescent="0.2">
      <c r="A340" t="s">
        <v>541</v>
      </c>
      <c r="B340" t="s">
        <v>366</v>
      </c>
      <c r="C340" t="s">
        <v>404</v>
      </c>
      <c r="D340">
        <v>480000</v>
      </c>
      <c r="E340">
        <v>480000</v>
      </c>
      <c r="F340">
        <v>480000</v>
      </c>
      <c r="G340">
        <v>480000</v>
      </c>
      <c r="H340">
        <v>480000</v>
      </c>
      <c r="I340">
        <v>480000</v>
      </c>
      <c r="J340">
        <v>480000</v>
      </c>
      <c r="K340">
        <v>480000</v>
      </c>
      <c r="L340">
        <v>480000</v>
      </c>
      <c r="M340">
        <v>480000</v>
      </c>
      <c r="N340">
        <v>480000</v>
      </c>
      <c r="O340">
        <v>480000</v>
      </c>
      <c r="P340">
        <v>1</v>
      </c>
      <c r="Q340" t="s">
        <v>734</v>
      </c>
    </row>
    <row r="341" spans="1:17" x14ac:dyDescent="0.2">
      <c r="A341" t="s">
        <v>541</v>
      </c>
      <c r="B341" t="s">
        <v>366</v>
      </c>
      <c r="C341" t="s">
        <v>404</v>
      </c>
      <c r="D341">
        <v>480000</v>
      </c>
      <c r="E341">
        <v>480000</v>
      </c>
      <c r="F341">
        <v>480000</v>
      </c>
      <c r="G341">
        <v>480000</v>
      </c>
      <c r="H341">
        <v>480000</v>
      </c>
      <c r="I341">
        <v>480000</v>
      </c>
      <c r="J341">
        <v>480000</v>
      </c>
      <c r="K341">
        <v>480000</v>
      </c>
      <c r="L341">
        <v>480000</v>
      </c>
      <c r="M341">
        <v>480000</v>
      </c>
      <c r="N341">
        <v>480000</v>
      </c>
      <c r="O341">
        <v>480000</v>
      </c>
      <c r="P341">
        <v>1</v>
      </c>
      <c r="Q341" t="s">
        <v>734</v>
      </c>
    </row>
    <row r="342" spans="1:17" x14ac:dyDescent="0.2">
      <c r="A342" t="s">
        <v>541</v>
      </c>
      <c r="B342" t="s">
        <v>366</v>
      </c>
      <c r="C342" t="s">
        <v>404</v>
      </c>
      <c r="D342">
        <v>1000000</v>
      </c>
      <c r="E342">
        <v>1000000</v>
      </c>
      <c r="F342">
        <v>1000000</v>
      </c>
      <c r="G342">
        <v>1000000</v>
      </c>
      <c r="H342">
        <v>1000000</v>
      </c>
      <c r="I342">
        <v>1000000</v>
      </c>
      <c r="J342">
        <v>1000000</v>
      </c>
      <c r="K342">
        <v>1000000</v>
      </c>
      <c r="L342">
        <v>1000000</v>
      </c>
      <c r="M342">
        <v>1000000</v>
      </c>
      <c r="N342">
        <v>1000000</v>
      </c>
      <c r="O342">
        <v>1000000</v>
      </c>
      <c r="P342">
        <v>1</v>
      </c>
      <c r="Q342" t="s">
        <v>734</v>
      </c>
    </row>
    <row r="343" spans="1:17" x14ac:dyDescent="0.2">
      <c r="A343" t="s">
        <v>541</v>
      </c>
      <c r="B343" t="s">
        <v>366</v>
      </c>
      <c r="C343" t="s">
        <v>404</v>
      </c>
      <c r="D343">
        <v>2500000</v>
      </c>
      <c r="E343">
        <v>2500000</v>
      </c>
      <c r="F343">
        <v>2500000</v>
      </c>
      <c r="G343">
        <v>2500000</v>
      </c>
      <c r="H343">
        <v>2500000</v>
      </c>
      <c r="I343">
        <v>2500000</v>
      </c>
      <c r="J343">
        <v>2500000</v>
      </c>
      <c r="K343">
        <v>2500000</v>
      </c>
      <c r="L343">
        <v>2500000</v>
      </c>
      <c r="M343">
        <v>2500000</v>
      </c>
      <c r="N343">
        <v>2500000</v>
      </c>
      <c r="O343">
        <v>2500000</v>
      </c>
      <c r="P343">
        <v>1</v>
      </c>
      <c r="Q343" t="s">
        <v>733</v>
      </c>
    </row>
    <row r="344" spans="1:17" x14ac:dyDescent="0.2">
      <c r="A344" t="s">
        <v>541</v>
      </c>
      <c r="B344" t="s">
        <v>366</v>
      </c>
      <c r="C344" t="s">
        <v>404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31300000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22500000</v>
      </c>
      <c r="P344">
        <v>1</v>
      </c>
    </row>
    <row r="345" spans="1:17" x14ac:dyDescent="0.2">
      <c r="A345" t="s">
        <v>541</v>
      </c>
      <c r="B345" t="s">
        <v>366</v>
      </c>
      <c r="C345" t="s">
        <v>404</v>
      </c>
      <c r="D345">
        <v>0</v>
      </c>
      <c r="E345">
        <v>0</v>
      </c>
      <c r="F345">
        <v>0</v>
      </c>
      <c r="G345">
        <v>1000000</v>
      </c>
      <c r="H345">
        <v>1000000</v>
      </c>
      <c r="I345">
        <v>1000000</v>
      </c>
      <c r="J345">
        <v>1800000</v>
      </c>
      <c r="K345">
        <v>1800000</v>
      </c>
      <c r="L345">
        <v>1800000</v>
      </c>
      <c r="M345">
        <v>1800000</v>
      </c>
      <c r="N345">
        <v>1800000</v>
      </c>
      <c r="O345">
        <v>1800000</v>
      </c>
      <c r="P345">
        <v>1</v>
      </c>
    </row>
    <row r="346" spans="1:17" x14ac:dyDescent="0.2">
      <c r="A346" t="s">
        <v>541</v>
      </c>
      <c r="B346" t="s">
        <v>366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1</v>
      </c>
    </row>
    <row r="347" spans="1:17" x14ac:dyDescent="0.2">
      <c r="A347" t="s">
        <v>541</v>
      </c>
      <c r="B347" t="s">
        <v>366</v>
      </c>
      <c r="C347" t="s">
        <v>584</v>
      </c>
      <c r="D347">
        <v>740000</v>
      </c>
      <c r="E347">
        <v>740000</v>
      </c>
      <c r="F347">
        <v>740000</v>
      </c>
      <c r="G347">
        <v>740000</v>
      </c>
      <c r="H347">
        <v>740000</v>
      </c>
      <c r="I347">
        <v>740000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1</v>
      </c>
      <c r="Q347" t="s">
        <v>734</v>
      </c>
    </row>
    <row r="348" spans="1:17" x14ac:dyDescent="0.2">
      <c r="A348" t="s">
        <v>541</v>
      </c>
      <c r="B348" t="s">
        <v>366</v>
      </c>
      <c r="C348" t="s">
        <v>331</v>
      </c>
      <c r="D348">
        <v>760000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 t="s">
        <v>734</v>
      </c>
    </row>
    <row r="349" spans="1:17" x14ac:dyDescent="0.2">
      <c r="A349" t="s">
        <v>541</v>
      </c>
      <c r="B349" t="s">
        <v>366</v>
      </c>
      <c r="C349" t="s">
        <v>331</v>
      </c>
      <c r="D349">
        <v>730000</v>
      </c>
      <c r="E349">
        <v>730000</v>
      </c>
      <c r="F349">
        <v>730000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1</v>
      </c>
      <c r="Q349" t="s">
        <v>734</v>
      </c>
    </row>
    <row r="350" spans="1:17" x14ac:dyDescent="0.2">
      <c r="A350" t="s">
        <v>541</v>
      </c>
      <c r="B350" t="s">
        <v>366</v>
      </c>
      <c r="C350" t="s">
        <v>331</v>
      </c>
      <c r="D350">
        <v>650000</v>
      </c>
      <c r="E350">
        <v>650000</v>
      </c>
      <c r="F350">
        <v>650000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 t="s">
        <v>734</v>
      </c>
    </row>
    <row r="351" spans="1:17" x14ac:dyDescent="0.2">
      <c r="A351" t="s">
        <v>541</v>
      </c>
      <c r="B351" t="s">
        <v>366</v>
      </c>
      <c r="C351" t="s">
        <v>331</v>
      </c>
      <c r="D351">
        <v>630000</v>
      </c>
      <c r="E351">
        <v>630000</v>
      </c>
      <c r="F351">
        <v>630000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1</v>
      </c>
      <c r="Q351" t="s">
        <v>734</v>
      </c>
    </row>
    <row r="352" spans="1:17" x14ac:dyDescent="0.2">
      <c r="A352" t="s">
        <v>541</v>
      </c>
      <c r="B352" t="s">
        <v>366</v>
      </c>
      <c r="C352" t="s">
        <v>331</v>
      </c>
      <c r="D352">
        <v>700000</v>
      </c>
      <c r="E352">
        <v>700000</v>
      </c>
      <c r="F352">
        <v>700000</v>
      </c>
      <c r="G352">
        <v>700000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1</v>
      </c>
      <c r="Q352" t="s">
        <v>734</v>
      </c>
    </row>
    <row r="353" spans="1:17" x14ac:dyDescent="0.2">
      <c r="A353" t="s">
        <v>541</v>
      </c>
      <c r="B353" t="s">
        <v>366</v>
      </c>
      <c r="C353" t="s">
        <v>331</v>
      </c>
      <c r="D353">
        <v>670000</v>
      </c>
      <c r="E353">
        <v>670000</v>
      </c>
      <c r="F353">
        <v>670000</v>
      </c>
      <c r="G353">
        <v>670000</v>
      </c>
      <c r="H353">
        <v>670000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1</v>
      </c>
      <c r="Q353" t="s">
        <v>734</v>
      </c>
    </row>
    <row r="354" spans="1:17" x14ac:dyDescent="0.2">
      <c r="A354" t="s">
        <v>541</v>
      </c>
      <c r="B354" t="s">
        <v>366</v>
      </c>
      <c r="C354" t="s">
        <v>792</v>
      </c>
      <c r="D354">
        <v>50000</v>
      </c>
      <c r="E354">
        <v>50000</v>
      </c>
      <c r="F354">
        <v>50000</v>
      </c>
      <c r="G354">
        <v>50000</v>
      </c>
      <c r="H354">
        <v>50000</v>
      </c>
      <c r="I354">
        <v>50000</v>
      </c>
      <c r="J354">
        <v>50000</v>
      </c>
      <c r="K354">
        <v>50000</v>
      </c>
      <c r="L354">
        <v>50000</v>
      </c>
      <c r="M354">
        <v>50000</v>
      </c>
      <c r="N354">
        <v>50000</v>
      </c>
      <c r="O354">
        <v>50000</v>
      </c>
      <c r="P354">
        <v>1</v>
      </c>
      <c r="Q354" t="s">
        <v>734</v>
      </c>
    </row>
    <row r="355" spans="1:17" x14ac:dyDescent="0.2">
      <c r="A355" t="s">
        <v>541</v>
      </c>
      <c r="B355" t="s">
        <v>366</v>
      </c>
      <c r="C355" t="s">
        <v>656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4000000</v>
      </c>
      <c r="P355">
        <v>1</v>
      </c>
    </row>
    <row r="356" spans="1:17" x14ac:dyDescent="0.2">
      <c r="A356" t="s">
        <v>541</v>
      </c>
      <c r="B356" t="s">
        <v>366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1</v>
      </c>
    </row>
    <row r="357" spans="1:17" x14ac:dyDescent="0.2">
      <c r="A357" t="s">
        <v>541</v>
      </c>
      <c r="B357" t="s">
        <v>366</v>
      </c>
      <c r="C357" t="s">
        <v>560</v>
      </c>
      <c r="D357">
        <v>0</v>
      </c>
      <c r="E357">
        <v>0</v>
      </c>
      <c r="F357">
        <v>0</v>
      </c>
      <c r="G357">
        <v>600000</v>
      </c>
      <c r="H357">
        <v>600000</v>
      </c>
      <c r="I357">
        <v>600000</v>
      </c>
      <c r="J357">
        <v>600000</v>
      </c>
      <c r="K357">
        <v>600000</v>
      </c>
      <c r="L357">
        <v>600000</v>
      </c>
      <c r="M357">
        <v>600000</v>
      </c>
      <c r="N357">
        <v>600000</v>
      </c>
      <c r="O357">
        <v>600000</v>
      </c>
      <c r="P357">
        <v>1</v>
      </c>
    </row>
    <row r="358" spans="1:17" x14ac:dyDescent="0.2">
      <c r="A358" t="s">
        <v>541</v>
      </c>
      <c r="B358" t="s">
        <v>366</v>
      </c>
      <c r="C358" t="s">
        <v>560</v>
      </c>
      <c r="D358">
        <v>0</v>
      </c>
      <c r="E358">
        <v>0</v>
      </c>
      <c r="F358">
        <v>0</v>
      </c>
      <c r="G358">
        <v>600000</v>
      </c>
      <c r="H358">
        <v>600000</v>
      </c>
      <c r="I358">
        <v>600000</v>
      </c>
      <c r="J358">
        <v>600000</v>
      </c>
      <c r="K358">
        <v>600000</v>
      </c>
      <c r="L358">
        <v>600000</v>
      </c>
      <c r="M358">
        <v>600000</v>
      </c>
      <c r="N358">
        <v>600000</v>
      </c>
      <c r="O358">
        <v>600000</v>
      </c>
      <c r="P358">
        <v>1</v>
      </c>
    </row>
    <row r="359" spans="1:17" x14ac:dyDescent="0.2">
      <c r="A359" t="s">
        <v>541</v>
      </c>
      <c r="B359" t="s">
        <v>366</v>
      </c>
      <c r="C359" t="s">
        <v>560</v>
      </c>
      <c r="D359">
        <v>0</v>
      </c>
      <c r="E359">
        <v>0</v>
      </c>
      <c r="F359">
        <v>0</v>
      </c>
      <c r="G359">
        <v>600000</v>
      </c>
      <c r="H359">
        <v>600000</v>
      </c>
      <c r="I359">
        <v>600000</v>
      </c>
      <c r="J359">
        <v>600000</v>
      </c>
      <c r="K359">
        <v>600000</v>
      </c>
      <c r="L359">
        <v>600000</v>
      </c>
      <c r="M359">
        <v>600000</v>
      </c>
      <c r="N359">
        <v>600000</v>
      </c>
      <c r="O359">
        <v>600000</v>
      </c>
      <c r="P359">
        <v>1</v>
      </c>
    </row>
    <row r="360" spans="1:17" x14ac:dyDescent="0.2">
      <c r="A360" t="s">
        <v>541</v>
      </c>
      <c r="B360" t="s">
        <v>366</v>
      </c>
      <c r="C360" t="s">
        <v>560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600000</v>
      </c>
      <c r="J360">
        <v>600000</v>
      </c>
      <c r="K360">
        <v>600000</v>
      </c>
      <c r="L360">
        <v>600000</v>
      </c>
      <c r="M360">
        <v>600000</v>
      </c>
      <c r="N360">
        <v>600000</v>
      </c>
      <c r="O360">
        <v>600000</v>
      </c>
      <c r="P360">
        <v>1</v>
      </c>
    </row>
    <row r="361" spans="1:17" x14ac:dyDescent="0.2">
      <c r="A361" t="s">
        <v>541</v>
      </c>
      <c r="B361" t="s">
        <v>366</v>
      </c>
      <c r="C361" t="s">
        <v>560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600000</v>
      </c>
      <c r="K361">
        <v>600000</v>
      </c>
      <c r="L361">
        <v>600000</v>
      </c>
      <c r="M361">
        <v>600000</v>
      </c>
      <c r="N361">
        <v>600000</v>
      </c>
      <c r="O361">
        <v>600000</v>
      </c>
      <c r="P361">
        <v>1</v>
      </c>
    </row>
    <row r="362" spans="1:17" x14ac:dyDescent="0.2">
      <c r="A362" t="s">
        <v>541</v>
      </c>
      <c r="B362" t="s">
        <v>366</v>
      </c>
      <c r="C362" t="s">
        <v>560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1000000</v>
      </c>
      <c r="P362">
        <v>1</v>
      </c>
    </row>
    <row r="363" spans="1:17" x14ac:dyDescent="0.2">
      <c r="A363" t="s">
        <v>541</v>
      </c>
      <c r="B363" t="s">
        <v>366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</row>
    <row r="364" spans="1:17" x14ac:dyDescent="0.2">
      <c r="A364" t="s">
        <v>543</v>
      </c>
      <c r="B364" t="s">
        <v>366</v>
      </c>
      <c r="C364" t="s">
        <v>114</v>
      </c>
      <c r="D364">
        <v>700000</v>
      </c>
      <c r="E364">
        <v>700000</v>
      </c>
      <c r="F364">
        <v>700000</v>
      </c>
      <c r="G364">
        <v>700000</v>
      </c>
      <c r="H364">
        <v>700000</v>
      </c>
      <c r="I364">
        <v>700000</v>
      </c>
      <c r="J364">
        <v>700000</v>
      </c>
      <c r="K364">
        <v>700000</v>
      </c>
      <c r="L364">
        <v>700000</v>
      </c>
      <c r="M364">
        <v>700000</v>
      </c>
      <c r="N364">
        <v>700000</v>
      </c>
      <c r="O364">
        <v>700000</v>
      </c>
      <c r="P364">
        <v>2</v>
      </c>
      <c r="Q364" t="s">
        <v>734</v>
      </c>
    </row>
    <row r="365" spans="1:17" x14ac:dyDescent="0.2">
      <c r="A365" t="s">
        <v>543</v>
      </c>
      <c r="B365" t="s">
        <v>366</v>
      </c>
      <c r="C365" t="s">
        <v>114</v>
      </c>
      <c r="D365">
        <v>600000</v>
      </c>
      <c r="E365">
        <v>600000</v>
      </c>
      <c r="F365">
        <v>600000</v>
      </c>
      <c r="G365">
        <v>600000</v>
      </c>
      <c r="H365">
        <v>600000</v>
      </c>
      <c r="I365">
        <v>600000</v>
      </c>
      <c r="J365">
        <v>600000</v>
      </c>
      <c r="K365">
        <v>600000</v>
      </c>
      <c r="L365">
        <v>600000</v>
      </c>
      <c r="M365">
        <v>600000</v>
      </c>
      <c r="N365">
        <v>600000</v>
      </c>
      <c r="O365">
        <v>600000</v>
      </c>
      <c r="P365">
        <v>2</v>
      </c>
      <c r="Q365" t="s">
        <v>734</v>
      </c>
    </row>
    <row r="366" spans="1:17" x14ac:dyDescent="0.2">
      <c r="A366" t="s">
        <v>543</v>
      </c>
      <c r="B366" t="s">
        <v>366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2</v>
      </c>
    </row>
    <row r="367" spans="1:17" x14ac:dyDescent="0.2">
      <c r="A367" t="s">
        <v>543</v>
      </c>
      <c r="B367" t="s">
        <v>366</v>
      </c>
      <c r="C367" t="s">
        <v>115</v>
      </c>
      <c r="D367">
        <v>950000</v>
      </c>
      <c r="E367">
        <v>950000</v>
      </c>
      <c r="F367">
        <v>950000</v>
      </c>
      <c r="G367">
        <v>950000</v>
      </c>
      <c r="H367">
        <v>950000</v>
      </c>
      <c r="I367">
        <v>950000</v>
      </c>
      <c r="J367">
        <v>950000</v>
      </c>
      <c r="K367">
        <v>950000</v>
      </c>
      <c r="L367">
        <v>950000</v>
      </c>
      <c r="M367">
        <v>950000</v>
      </c>
      <c r="N367">
        <v>950000</v>
      </c>
      <c r="O367">
        <v>950000</v>
      </c>
      <c r="P367">
        <v>2</v>
      </c>
      <c r="Q367" t="s">
        <v>734</v>
      </c>
    </row>
    <row r="368" spans="1:17" x14ac:dyDescent="0.2">
      <c r="A368" t="s">
        <v>543</v>
      </c>
      <c r="B368" t="s">
        <v>366</v>
      </c>
      <c r="C368" t="s">
        <v>115</v>
      </c>
      <c r="D368">
        <v>880000</v>
      </c>
      <c r="E368">
        <v>880000</v>
      </c>
      <c r="F368">
        <v>880000</v>
      </c>
      <c r="G368">
        <v>880000</v>
      </c>
      <c r="H368">
        <v>880000</v>
      </c>
      <c r="I368">
        <v>880000</v>
      </c>
      <c r="J368">
        <v>880000</v>
      </c>
      <c r="K368">
        <v>880000</v>
      </c>
      <c r="L368">
        <v>880000</v>
      </c>
      <c r="M368">
        <v>880000</v>
      </c>
      <c r="N368">
        <v>880000</v>
      </c>
      <c r="O368">
        <v>880000</v>
      </c>
      <c r="P368">
        <v>2</v>
      </c>
      <c r="Q368" t="s">
        <v>734</v>
      </c>
    </row>
    <row r="369" spans="1:17" x14ac:dyDescent="0.2">
      <c r="A369" t="s">
        <v>543</v>
      </c>
      <c r="B369" t="s">
        <v>366</v>
      </c>
      <c r="C369" t="s">
        <v>115</v>
      </c>
      <c r="D369">
        <v>833000</v>
      </c>
      <c r="E369">
        <v>833000</v>
      </c>
      <c r="F369">
        <v>833000</v>
      </c>
      <c r="G369">
        <v>833000</v>
      </c>
      <c r="H369">
        <v>833000</v>
      </c>
      <c r="I369">
        <v>833000</v>
      </c>
      <c r="J369">
        <v>833000</v>
      </c>
      <c r="K369">
        <v>833000</v>
      </c>
      <c r="L369">
        <v>833000</v>
      </c>
      <c r="M369">
        <v>833000</v>
      </c>
      <c r="N369">
        <v>833000</v>
      </c>
      <c r="O369">
        <v>833000</v>
      </c>
      <c r="P369">
        <v>2</v>
      </c>
      <c r="Q369" t="s">
        <v>734</v>
      </c>
    </row>
    <row r="370" spans="1:17" x14ac:dyDescent="0.2">
      <c r="A370" t="s">
        <v>543</v>
      </c>
      <c r="B370" t="s">
        <v>366</v>
      </c>
      <c r="C370" t="s">
        <v>115</v>
      </c>
      <c r="D370">
        <v>850000</v>
      </c>
      <c r="E370">
        <v>850000</v>
      </c>
      <c r="F370">
        <v>850000</v>
      </c>
      <c r="G370">
        <v>850000</v>
      </c>
      <c r="H370">
        <v>850000</v>
      </c>
      <c r="I370">
        <v>850000</v>
      </c>
      <c r="J370">
        <v>850000</v>
      </c>
      <c r="K370">
        <v>850000</v>
      </c>
      <c r="L370">
        <v>850000</v>
      </c>
      <c r="M370">
        <v>850000</v>
      </c>
      <c r="N370">
        <v>850000</v>
      </c>
      <c r="O370">
        <v>850000</v>
      </c>
      <c r="P370">
        <v>2</v>
      </c>
      <c r="Q370" t="s">
        <v>734</v>
      </c>
    </row>
    <row r="371" spans="1:17" x14ac:dyDescent="0.2">
      <c r="A371" t="s">
        <v>543</v>
      </c>
      <c r="B371" t="s">
        <v>366</v>
      </c>
      <c r="C371" t="s">
        <v>115</v>
      </c>
      <c r="D371">
        <v>850000</v>
      </c>
      <c r="E371">
        <v>850000</v>
      </c>
      <c r="F371">
        <v>850000</v>
      </c>
      <c r="G371">
        <v>850000</v>
      </c>
      <c r="H371">
        <v>850000</v>
      </c>
      <c r="I371">
        <v>850000</v>
      </c>
      <c r="J371">
        <v>850000</v>
      </c>
      <c r="K371">
        <v>850000</v>
      </c>
      <c r="L371">
        <v>850000</v>
      </c>
      <c r="M371">
        <v>850000</v>
      </c>
      <c r="N371">
        <v>850000</v>
      </c>
      <c r="O371">
        <v>850000</v>
      </c>
      <c r="P371">
        <v>2</v>
      </c>
      <c r="Q371" t="s">
        <v>734</v>
      </c>
    </row>
    <row r="372" spans="1:17" x14ac:dyDescent="0.2">
      <c r="A372" t="s">
        <v>543</v>
      </c>
      <c r="B372" t="s">
        <v>366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2</v>
      </c>
    </row>
    <row r="373" spans="1:17" x14ac:dyDescent="0.2">
      <c r="A373" t="s">
        <v>543</v>
      </c>
      <c r="B373" t="s">
        <v>366</v>
      </c>
      <c r="C373" t="s">
        <v>314</v>
      </c>
      <c r="D373">
        <v>520000</v>
      </c>
      <c r="E373">
        <v>520000</v>
      </c>
      <c r="F373">
        <v>520000</v>
      </c>
      <c r="G373">
        <v>520000</v>
      </c>
      <c r="H373">
        <v>520000</v>
      </c>
      <c r="I373">
        <v>520000</v>
      </c>
      <c r="J373">
        <v>520000</v>
      </c>
      <c r="K373">
        <v>520000</v>
      </c>
      <c r="L373">
        <v>520000</v>
      </c>
      <c r="M373">
        <v>520000</v>
      </c>
      <c r="N373">
        <v>520000</v>
      </c>
      <c r="O373">
        <v>520000</v>
      </c>
      <c r="P373">
        <v>2</v>
      </c>
      <c r="Q373" t="s">
        <v>734</v>
      </c>
    </row>
    <row r="374" spans="1:17" x14ac:dyDescent="0.2">
      <c r="A374" t="s">
        <v>543</v>
      </c>
      <c r="B374" t="s">
        <v>366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2</v>
      </c>
    </row>
    <row r="375" spans="1:17" x14ac:dyDescent="0.2">
      <c r="A375" t="s">
        <v>543</v>
      </c>
      <c r="B375" t="s">
        <v>366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2</v>
      </c>
    </row>
    <row r="376" spans="1:17" x14ac:dyDescent="0.2">
      <c r="A376" t="s">
        <v>543</v>
      </c>
      <c r="B376" t="s">
        <v>366</v>
      </c>
      <c r="C376" t="s">
        <v>562</v>
      </c>
      <c r="D376">
        <v>600000</v>
      </c>
      <c r="E376">
        <v>600000</v>
      </c>
      <c r="F376">
        <v>600000</v>
      </c>
      <c r="G376">
        <v>600000</v>
      </c>
      <c r="H376">
        <v>600000</v>
      </c>
      <c r="I376">
        <v>600000</v>
      </c>
      <c r="J376">
        <v>600000</v>
      </c>
      <c r="K376">
        <v>600000</v>
      </c>
      <c r="L376">
        <v>600000</v>
      </c>
      <c r="M376">
        <v>600000</v>
      </c>
      <c r="N376">
        <v>600000</v>
      </c>
      <c r="O376">
        <v>600000</v>
      </c>
      <c r="P376">
        <v>2</v>
      </c>
      <c r="Q376" t="s">
        <v>733</v>
      </c>
    </row>
    <row r="377" spans="1:17" x14ac:dyDescent="0.2">
      <c r="A377" t="s">
        <v>543</v>
      </c>
      <c r="B377" t="s">
        <v>366</v>
      </c>
      <c r="C377" t="s">
        <v>562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600000</v>
      </c>
      <c r="K377">
        <v>600000</v>
      </c>
      <c r="L377">
        <v>600000</v>
      </c>
      <c r="M377">
        <v>600000</v>
      </c>
      <c r="N377">
        <v>600000</v>
      </c>
      <c r="O377">
        <v>600000</v>
      </c>
      <c r="P377">
        <v>2</v>
      </c>
    </row>
    <row r="378" spans="1:17" x14ac:dyDescent="0.2">
      <c r="A378" t="s">
        <v>543</v>
      </c>
      <c r="B378" t="s">
        <v>366</v>
      </c>
      <c r="C378" t="s">
        <v>562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2</v>
      </c>
    </row>
    <row r="379" spans="1:17" x14ac:dyDescent="0.2">
      <c r="A379" t="s">
        <v>543</v>
      </c>
      <c r="B379" t="s">
        <v>366</v>
      </c>
      <c r="C379" t="s">
        <v>562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2</v>
      </c>
    </row>
    <row r="380" spans="1:17" x14ac:dyDescent="0.2">
      <c r="A380" t="s">
        <v>543</v>
      </c>
      <c r="B380" t="s">
        <v>366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2</v>
      </c>
    </row>
    <row r="381" spans="1:17" x14ac:dyDescent="0.2">
      <c r="A381" t="s">
        <v>543</v>
      </c>
      <c r="B381" t="s">
        <v>366</v>
      </c>
      <c r="C381" t="s">
        <v>562</v>
      </c>
      <c r="D381">
        <v>0</v>
      </c>
      <c r="E381">
        <v>0</v>
      </c>
      <c r="F381">
        <v>5000000</v>
      </c>
      <c r="G381">
        <v>0</v>
      </c>
      <c r="H381">
        <v>0</v>
      </c>
      <c r="I381">
        <v>5000000</v>
      </c>
      <c r="J381">
        <v>0</v>
      </c>
      <c r="K381">
        <v>0</v>
      </c>
      <c r="L381">
        <v>5000000</v>
      </c>
      <c r="M381">
        <v>0</v>
      </c>
      <c r="N381">
        <v>0</v>
      </c>
      <c r="O381">
        <v>5000000</v>
      </c>
      <c r="P381">
        <v>2</v>
      </c>
    </row>
    <row r="382" spans="1:17" x14ac:dyDescent="0.2">
      <c r="A382" t="s">
        <v>543</v>
      </c>
      <c r="B382" t="s">
        <v>366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2</v>
      </c>
    </row>
    <row r="383" spans="1:17" x14ac:dyDescent="0.2">
      <c r="A383" t="s">
        <v>543</v>
      </c>
      <c r="B383" t="s">
        <v>366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2</v>
      </c>
    </row>
    <row r="384" spans="1:17" x14ac:dyDescent="0.2">
      <c r="A384" t="s">
        <v>543</v>
      </c>
      <c r="B384" t="s">
        <v>366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2</v>
      </c>
    </row>
    <row r="385" spans="1:17" x14ac:dyDescent="0.2">
      <c r="A385" t="s">
        <v>543</v>
      </c>
      <c r="B385" t="s">
        <v>366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2</v>
      </c>
    </row>
    <row r="386" spans="1:17" x14ac:dyDescent="0.2">
      <c r="A386" t="s">
        <v>543</v>
      </c>
      <c r="B386" t="s">
        <v>366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2</v>
      </c>
    </row>
    <row r="387" spans="1:17" x14ac:dyDescent="0.2">
      <c r="A387" t="s">
        <v>543</v>
      </c>
      <c r="B387" t="s">
        <v>366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2</v>
      </c>
    </row>
    <row r="388" spans="1:17" x14ac:dyDescent="0.2">
      <c r="A388" t="s">
        <v>542</v>
      </c>
      <c r="B388" t="s">
        <v>366</v>
      </c>
      <c r="C388" t="s">
        <v>287</v>
      </c>
      <c r="D388">
        <v>430000</v>
      </c>
      <c r="E388">
        <v>430000</v>
      </c>
      <c r="F388">
        <v>430000</v>
      </c>
      <c r="G388">
        <v>430000</v>
      </c>
      <c r="H388">
        <v>430000</v>
      </c>
      <c r="I388">
        <v>430000</v>
      </c>
      <c r="J388">
        <v>430000</v>
      </c>
      <c r="K388">
        <v>430000</v>
      </c>
      <c r="L388">
        <v>430000</v>
      </c>
      <c r="M388">
        <v>430000</v>
      </c>
      <c r="N388">
        <v>430000</v>
      </c>
      <c r="O388">
        <v>430000</v>
      </c>
      <c r="P388">
        <v>3</v>
      </c>
      <c r="Q388" t="s">
        <v>733</v>
      </c>
    </row>
    <row r="389" spans="1:17" x14ac:dyDescent="0.2">
      <c r="A389" t="s">
        <v>542</v>
      </c>
      <c r="B389" t="s">
        <v>366</v>
      </c>
      <c r="C389" t="s">
        <v>14</v>
      </c>
      <c r="D389">
        <v>550000</v>
      </c>
      <c r="E389">
        <v>550000</v>
      </c>
      <c r="F389">
        <v>550000</v>
      </c>
      <c r="G389">
        <v>550000</v>
      </c>
      <c r="H389">
        <v>550000</v>
      </c>
      <c r="I389">
        <v>550000</v>
      </c>
      <c r="J389">
        <v>550000</v>
      </c>
      <c r="K389">
        <v>550000</v>
      </c>
      <c r="L389">
        <v>550000</v>
      </c>
      <c r="M389">
        <v>550000</v>
      </c>
      <c r="N389">
        <v>550000</v>
      </c>
      <c r="O389">
        <v>550000</v>
      </c>
      <c r="P389">
        <v>3</v>
      </c>
      <c r="Q389" t="s">
        <v>734</v>
      </c>
    </row>
    <row r="390" spans="1:17" x14ac:dyDescent="0.2">
      <c r="A390" t="s">
        <v>542</v>
      </c>
      <c r="B390" t="s">
        <v>366</v>
      </c>
      <c r="C390" t="s">
        <v>617</v>
      </c>
      <c r="D390">
        <v>560000</v>
      </c>
      <c r="E390">
        <v>560000</v>
      </c>
      <c r="F390">
        <v>560000</v>
      </c>
      <c r="G390">
        <v>560000</v>
      </c>
      <c r="H390">
        <v>560000</v>
      </c>
      <c r="I390">
        <v>560000</v>
      </c>
      <c r="J390">
        <v>560000</v>
      </c>
      <c r="K390">
        <v>560000</v>
      </c>
      <c r="L390">
        <v>560000</v>
      </c>
      <c r="M390">
        <v>560000</v>
      </c>
      <c r="N390">
        <v>560000</v>
      </c>
      <c r="O390">
        <v>560000</v>
      </c>
      <c r="P390">
        <v>3</v>
      </c>
      <c r="Q390" t="s">
        <v>734</v>
      </c>
    </row>
    <row r="391" spans="1:17" x14ac:dyDescent="0.2">
      <c r="A391" t="s">
        <v>542</v>
      </c>
      <c r="B391" t="s">
        <v>366</v>
      </c>
      <c r="C391" t="s">
        <v>602</v>
      </c>
      <c r="D391">
        <v>750000</v>
      </c>
      <c r="E391">
        <v>750000</v>
      </c>
      <c r="F391">
        <v>750000</v>
      </c>
      <c r="G391">
        <v>750000</v>
      </c>
      <c r="H391">
        <v>750000</v>
      </c>
      <c r="I391">
        <v>750000</v>
      </c>
      <c r="J391">
        <v>750000</v>
      </c>
      <c r="K391">
        <v>750000</v>
      </c>
      <c r="L391">
        <v>750000</v>
      </c>
      <c r="M391">
        <v>750000</v>
      </c>
      <c r="N391">
        <v>750000</v>
      </c>
      <c r="O391">
        <v>750000</v>
      </c>
      <c r="P391">
        <v>3</v>
      </c>
      <c r="Q391" t="s">
        <v>734</v>
      </c>
    </row>
    <row r="392" spans="1:17" x14ac:dyDescent="0.2">
      <c r="A392" t="s">
        <v>542</v>
      </c>
      <c r="B392" t="s">
        <v>366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3</v>
      </c>
    </row>
    <row r="393" spans="1:17" x14ac:dyDescent="0.2">
      <c r="A393" t="s">
        <v>542</v>
      </c>
      <c r="B393" t="s">
        <v>366</v>
      </c>
      <c r="C393" t="s">
        <v>564</v>
      </c>
      <c r="D393">
        <v>800000</v>
      </c>
      <c r="E393">
        <v>800000</v>
      </c>
      <c r="F393">
        <v>800000</v>
      </c>
      <c r="G393">
        <v>800000</v>
      </c>
      <c r="H393">
        <v>800000</v>
      </c>
      <c r="I393">
        <v>800000</v>
      </c>
      <c r="J393">
        <v>800000</v>
      </c>
      <c r="K393">
        <v>800000</v>
      </c>
      <c r="L393">
        <v>0</v>
      </c>
      <c r="M393">
        <v>0</v>
      </c>
      <c r="N393">
        <v>0</v>
      </c>
      <c r="O393">
        <v>0</v>
      </c>
      <c r="P393">
        <v>3</v>
      </c>
      <c r="Q393" t="s">
        <v>734</v>
      </c>
    </row>
    <row r="394" spans="1:17" x14ac:dyDescent="0.2">
      <c r="A394" t="s">
        <v>542</v>
      </c>
      <c r="B394" t="s">
        <v>366</v>
      </c>
      <c r="C394" t="s">
        <v>564</v>
      </c>
      <c r="D394">
        <v>800000</v>
      </c>
      <c r="E394">
        <v>800000</v>
      </c>
      <c r="F394">
        <v>800000</v>
      </c>
      <c r="G394">
        <v>800000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3</v>
      </c>
      <c r="Q394" t="s">
        <v>734</v>
      </c>
    </row>
    <row r="395" spans="1:17" x14ac:dyDescent="0.2">
      <c r="A395" t="s">
        <v>542</v>
      </c>
      <c r="B395" t="s">
        <v>366</v>
      </c>
      <c r="C395" t="s">
        <v>564</v>
      </c>
      <c r="D395">
        <v>800000</v>
      </c>
      <c r="E395">
        <v>800000</v>
      </c>
      <c r="F395">
        <v>800000</v>
      </c>
      <c r="G395">
        <v>800000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3</v>
      </c>
      <c r="Q395" t="s">
        <v>734</v>
      </c>
    </row>
    <row r="396" spans="1:17" x14ac:dyDescent="0.2">
      <c r="A396" t="s">
        <v>542</v>
      </c>
      <c r="B396" t="s">
        <v>366</v>
      </c>
      <c r="C396" t="s">
        <v>564</v>
      </c>
      <c r="D396">
        <v>0</v>
      </c>
      <c r="E396">
        <v>0</v>
      </c>
      <c r="F396">
        <v>0</v>
      </c>
      <c r="G396">
        <v>600000</v>
      </c>
      <c r="H396">
        <v>600000</v>
      </c>
      <c r="I396">
        <v>600000</v>
      </c>
      <c r="J396">
        <v>600000</v>
      </c>
      <c r="K396">
        <v>600000</v>
      </c>
      <c r="L396">
        <v>600000</v>
      </c>
      <c r="M396">
        <v>600000</v>
      </c>
      <c r="N396">
        <v>600000</v>
      </c>
      <c r="O396">
        <v>600000</v>
      </c>
      <c r="P396">
        <v>3</v>
      </c>
    </row>
    <row r="397" spans="1:17" x14ac:dyDescent="0.2">
      <c r="A397" t="s">
        <v>542</v>
      </c>
      <c r="B397" t="s">
        <v>366</v>
      </c>
      <c r="C397" t="s">
        <v>564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600000</v>
      </c>
      <c r="K397">
        <v>600000</v>
      </c>
      <c r="L397">
        <v>600000</v>
      </c>
      <c r="M397">
        <v>600000</v>
      </c>
      <c r="N397">
        <v>600000</v>
      </c>
      <c r="O397">
        <v>600000</v>
      </c>
      <c r="P397">
        <v>3</v>
      </c>
    </row>
    <row r="398" spans="1:17" x14ac:dyDescent="0.2">
      <c r="A398" t="s">
        <v>542</v>
      </c>
      <c r="B398" t="s">
        <v>366</v>
      </c>
      <c r="C398" t="s">
        <v>564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600000</v>
      </c>
      <c r="K398">
        <v>600000</v>
      </c>
      <c r="L398">
        <v>600000</v>
      </c>
      <c r="M398">
        <v>600000</v>
      </c>
      <c r="N398">
        <v>600000</v>
      </c>
      <c r="O398">
        <v>600000</v>
      </c>
      <c r="P398">
        <v>3</v>
      </c>
    </row>
    <row r="399" spans="1:17" x14ac:dyDescent="0.2">
      <c r="A399" t="s">
        <v>542</v>
      </c>
      <c r="B399" t="s">
        <v>366</v>
      </c>
      <c r="C399" t="s">
        <v>564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600000</v>
      </c>
      <c r="N399">
        <v>600000</v>
      </c>
      <c r="O399">
        <v>600000</v>
      </c>
      <c r="P399">
        <v>3</v>
      </c>
    </row>
    <row r="400" spans="1:17" x14ac:dyDescent="0.2">
      <c r="A400" t="s">
        <v>542</v>
      </c>
      <c r="B400" t="s">
        <v>366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3</v>
      </c>
    </row>
    <row r="401" spans="1:17" x14ac:dyDescent="0.2">
      <c r="A401" t="s">
        <v>540</v>
      </c>
      <c r="B401" t="s">
        <v>366</v>
      </c>
      <c r="C401" t="s">
        <v>122</v>
      </c>
      <c r="D401">
        <v>145750</v>
      </c>
      <c r="E401">
        <v>145750</v>
      </c>
      <c r="F401">
        <v>145750</v>
      </c>
      <c r="G401">
        <v>145750</v>
      </c>
      <c r="H401">
        <v>145750</v>
      </c>
      <c r="I401">
        <v>145750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4</v>
      </c>
      <c r="Q401" t="s">
        <v>734</v>
      </c>
    </row>
    <row r="402" spans="1:17" x14ac:dyDescent="0.2">
      <c r="A402" t="s">
        <v>540</v>
      </c>
      <c r="B402" t="s">
        <v>366</v>
      </c>
      <c r="C402" t="s">
        <v>122</v>
      </c>
      <c r="D402">
        <v>650000</v>
      </c>
      <c r="E402">
        <v>650000</v>
      </c>
      <c r="F402">
        <v>650000</v>
      </c>
      <c r="G402">
        <v>650000</v>
      </c>
      <c r="H402">
        <v>650000</v>
      </c>
      <c r="I402">
        <v>650000</v>
      </c>
      <c r="J402">
        <v>650000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4</v>
      </c>
      <c r="Q402" t="s">
        <v>734</v>
      </c>
    </row>
    <row r="403" spans="1:17" x14ac:dyDescent="0.2">
      <c r="A403" t="s">
        <v>540</v>
      </c>
      <c r="B403" t="s">
        <v>366</v>
      </c>
      <c r="C403" t="s">
        <v>122</v>
      </c>
      <c r="D403">
        <v>385000</v>
      </c>
      <c r="E403">
        <v>385000</v>
      </c>
      <c r="F403">
        <v>385000</v>
      </c>
      <c r="G403">
        <v>385000</v>
      </c>
      <c r="H403">
        <v>385000</v>
      </c>
      <c r="I403">
        <v>385000</v>
      </c>
      <c r="J403">
        <v>385000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4</v>
      </c>
      <c r="Q403" t="s">
        <v>734</v>
      </c>
    </row>
    <row r="404" spans="1:17" x14ac:dyDescent="0.2">
      <c r="A404" t="s">
        <v>540</v>
      </c>
      <c r="B404" t="s">
        <v>366</v>
      </c>
      <c r="C404" t="s">
        <v>277</v>
      </c>
      <c r="D404">
        <v>480000</v>
      </c>
      <c r="E404">
        <v>480000</v>
      </c>
      <c r="F404">
        <v>480000</v>
      </c>
      <c r="G404">
        <v>480000</v>
      </c>
      <c r="H404">
        <v>480000</v>
      </c>
      <c r="I404">
        <v>480000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4</v>
      </c>
      <c r="Q404" t="s">
        <v>734</v>
      </c>
    </row>
    <row r="405" spans="1:17" x14ac:dyDescent="0.2">
      <c r="A405" t="s">
        <v>540</v>
      </c>
      <c r="B405" t="s">
        <v>366</v>
      </c>
      <c r="C405" t="s">
        <v>728</v>
      </c>
      <c r="D405">
        <v>300000</v>
      </c>
      <c r="E405">
        <v>300000</v>
      </c>
      <c r="F405">
        <v>500000</v>
      </c>
      <c r="G405">
        <v>300000</v>
      </c>
      <c r="H405">
        <v>300000</v>
      </c>
      <c r="I405">
        <v>1500000</v>
      </c>
      <c r="J405">
        <v>50000</v>
      </c>
      <c r="K405">
        <v>300000</v>
      </c>
      <c r="L405">
        <v>500000</v>
      </c>
      <c r="M405">
        <v>500000</v>
      </c>
      <c r="N405">
        <v>500000</v>
      </c>
      <c r="O405">
        <v>500000</v>
      </c>
      <c r="P405">
        <v>4</v>
      </c>
      <c r="Q405" t="s">
        <v>734</v>
      </c>
    </row>
    <row r="406" spans="1:17" x14ac:dyDescent="0.2">
      <c r="A406" t="s">
        <v>540</v>
      </c>
      <c r="B406" t="s">
        <v>366</v>
      </c>
      <c r="C406" t="s">
        <v>728</v>
      </c>
      <c r="D406">
        <v>300000</v>
      </c>
      <c r="E406">
        <v>300000</v>
      </c>
      <c r="F406">
        <v>500000</v>
      </c>
      <c r="G406">
        <v>300000</v>
      </c>
      <c r="H406">
        <v>300000</v>
      </c>
      <c r="I406">
        <v>1000000</v>
      </c>
      <c r="J406">
        <v>50000</v>
      </c>
      <c r="K406">
        <v>300000</v>
      </c>
      <c r="L406">
        <v>300000</v>
      </c>
      <c r="M406">
        <v>300000</v>
      </c>
      <c r="N406">
        <v>300000</v>
      </c>
      <c r="O406">
        <v>500000</v>
      </c>
      <c r="P406">
        <v>4</v>
      </c>
      <c r="Q406" t="s">
        <v>734</v>
      </c>
    </row>
    <row r="407" spans="1:17" x14ac:dyDescent="0.2">
      <c r="A407" t="s">
        <v>540</v>
      </c>
      <c r="B407" t="s">
        <v>366</v>
      </c>
      <c r="C407" t="s">
        <v>750</v>
      </c>
      <c r="D407">
        <v>1500000</v>
      </c>
      <c r="E407">
        <v>1500000</v>
      </c>
      <c r="F407">
        <v>2000000</v>
      </c>
      <c r="G407">
        <v>1500000</v>
      </c>
      <c r="H407">
        <v>2000000</v>
      </c>
      <c r="I407">
        <v>8000000</v>
      </c>
      <c r="J407">
        <v>1000000</v>
      </c>
      <c r="K407">
        <v>500000</v>
      </c>
      <c r="L407">
        <v>2000000</v>
      </c>
      <c r="M407">
        <v>2000000</v>
      </c>
      <c r="N407">
        <v>2000000</v>
      </c>
      <c r="O407">
        <v>3000000</v>
      </c>
      <c r="P407">
        <v>4</v>
      </c>
      <c r="Q407" t="s">
        <v>734</v>
      </c>
    </row>
    <row r="408" spans="1:17" x14ac:dyDescent="0.2">
      <c r="A408" t="s">
        <v>540</v>
      </c>
      <c r="B408" t="s">
        <v>366</v>
      </c>
      <c r="C408" t="s">
        <v>750</v>
      </c>
      <c r="D408">
        <v>1000000</v>
      </c>
      <c r="E408">
        <v>1000000</v>
      </c>
      <c r="F408">
        <v>1500000</v>
      </c>
      <c r="G408">
        <v>1000000</v>
      </c>
      <c r="H408">
        <v>2000000</v>
      </c>
      <c r="I408">
        <v>7000000</v>
      </c>
      <c r="J408">
        <v>800000</v>
      </c>
      <c r="K408">
        <v>500000</v>
      </c>
      <c r="L408">
        <v>1000000</v>
      </c>
      <c r="M408">
        <v>1000000</v>
      </c>
      <c r="N408">
        <v>1000000</v>
      </c>
      <c r="O408">
        <v>2000000</v>
      </c>
      <c r="P408">
        <v>4</v>
      </c>
      <c r="Q408" t="s">
        <v>734</v>
      </c>
    </row>
    <row r="409" spans="1:17" x14ac:dyDescent="0.2">
      <c r="A409" t="s">
        <v>540</v>
      </c>
      <c r="B409" t="s">
        <v>366</v>
      </c>
      <c r="C409" t="s">
        <v>120</v>
      </c>
      <c r="D409">
        <v>410000</v>
      </c>
      <c r="E409">
        <v>410000</v>
      </c>
      <c r="F409">
        <v>410000</v>
      </c>
      <c r="G409">
        <v>410000</v>
      </c>
      <c r="H409">
        <v>410000</v>
      </c>
      <c r="I409">
        <v>410000</v>
      </c>
      <c r="J409">
        <v>410000</v>
      </c>
      <c r="K409">
        <v>410000</v>
      </c>
      <c r="L409">
        <v>410000</v>
      </c>
      <c r="M409">
        <v>410000</v>
      </c>
      <c r="N409">
        <v>410000</v>
      </c>
      <c r="O409">
        <v>410000</v>
      </c>
      <c r="P409">
        <v>4</v>
      </c>
      <c r="Q409" t="s">
        <v>734</v>
      </c>
    </row>
    <row r="410" spans="1:17" x14ac:dyDescent="0.2">
      <c r="A410" t="s">
        <v>540</v>
      </c>
      <c r="B410" t="s">
        <v>366</v>
      </c>
      <c r="C410" t="s">
        <v>605</v>
      </c>
      <c r="D410">
        <v>500000</v>
      </c>
      <c r="E410">
        <v>500000</v>
      </c>
      <c r="F410">
        <v>500000</v>
      </c>
      <c r="G410">
        <v>500000</v>
      </c>
      <c r="H410">
        <v>500000</v>
      </c>
      <c r="I410">
        <v>500000</v>
      </c>
      <c r="J410">
        <v>500000</v>
      </c>
      <c r="K410">
        <v>500000</v>
      </c>
      <c r="L410">
        <v>500000</v>
      </c>
      <c r="M410">
        <v>500000</v>
      </c>
      <c r="N410">
        <v>500000</v>
      </c>
      <c r="O410">
        <v>500000</v>
      </c>
      <c r="P410">
        <v>4</v>
      </c>
      <c r="Q410" t="s">
        <v>734</v>
      </c>
    </row>
    <row r="411" spans="1:17" x14ac:dyDescent="0.2">
      <c r="A411" t="s">
        <v>540</v>
      </c>
      <c r="B411" t="s">
        <v>366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4</v>
      </c>
    </row>
    <row r="412" spans="1:17" x14ac:dyDescent="0.2">
      <c r="A412" t="s">
        <v>540</v>
      </c>
      <c r="B412" t="s">
        <v>366</v>
      </c>
      <c r="C412" t="s">
        <v>566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145750</v>
      </c>
      <c r="K412">
        <v>145750</v>
      </c>
      <c r="L412">
        <v>145750</v>
      </c>
      <c r="M412">
        <v>145750</v>
      </c>
      <c r="N412">
        <v>145750</v>
      </c>
      <c r="O412">
        <v>145750</v>
      </c>
      <c r="P412">
        <v>4</v>
      </c>
    </row>
    <row r="413" spans="1:17" x14ac:dyDescent="0.2">
      <c r="A413" t="s">
        <v>540</v>
      </c>
      <c r="B413" t="s">
        <v>366</v>
      </c>
      <c r="C413" t="s">
        <v>566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650000</v>
      </c>
      <c r="L413">
        <v>650000</v>
      </c>
      <c r="M413">
        <v>650000</v>
      </c>
      <c r="N413">
        <v>650000</v>
      </c>
      <c r="O413">
        <v>650000</v>
      </c>
      <c r="P413">
        <v>4</v>
      </c>
    </row>
    <row r="414" spans="1:17" x14ac:dyDescent="0.2">
      <c r="A414" t="s">
        <v>540</v>
      </c>
      <c r="B414" t="s">
        <v>366</v>
      </c>
      <c r="C414" t="s">
        <v>566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385000</v>
      </c>
      <c r="L414">
        <v>385000</v>
      </c>
      <c r="M414">
        <v>385000</v>
      </c>
      <c r="N414">
        <v>385000</v>
      </c>
      <c r="O414">
        <v>385000</v>
      </c>
      <c r="P414">
        <v>4</v>
      </c>
    </row>
    <row r="415" spans="1:17" x14ac:dyDescent="0.2">
      <c r="A415" t="s">
        <v>540</v>
      </c>
      <c r="B415" t="s">
        <v>366</v>
      </c>
      <c r="C415" t="s">
        <v>566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480000</v>
      </c>
      <c r="K415">
        <v>480000</v>
      </c>
      <c r="L415">
        <v>480000</v>
      </c>
      <c r="M415">
        <v>480000</v>
      </c>
      <c r="N415">
        <v>480000</v>
      </c>
      <c r="O415">
        <v>480000</v>
      </c>
      <c r="P415">
        <v>4</v>
      </c>
    </row>
    <row r="416" spans="1:17" x14ac:dyDescent="0.2">
      <c r="A416" t="s">
        <v>540</v>
      </c>
      <c r="B416" t="s">
        <v>366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4</v>
      </c>
    </row>
    <row r="417" spans="1:16" x14ac:dyDescent="0.2">
      <c r="A417" t="s">
        <v>541</v>
      </c>
      <c r="B417" t="s">
        <v>367</v>
      </c>
      <c r="C417" t="s">
        <v>495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632000</v>
      </c>
      <c r="O417">
        <v>0</v>
      </c>
      <c r="P417">
        <v>1</v>
      </c>
    </row>
    <row r="418" spans="1:16" x14ac:dyDescent="0.2">
      <c r="A418" t="s">
        <v>541</v>
      </c>
      <c r="B418" t="s">
        <v>367</v>
      </c>
      <c r="C418" t="s">
        <v>792</v>
      </c>
      <c r="D418">
        <v>0</v>
      </c>
      <c r="E418">
        <v>0</v>
      </c>
      <c r="F418">
        <v>0</v>
      </c>
      <c r="G418">
        <v>0</v>
      </c>
      <c r="H418">
        <v>40000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1</v>
      </c>
    </row>
    <row r="419" spans="1:16" x14ac:dyDescent="0.2">
      <c r="A419" t="s">
        <v>541</v>
      </c>
      <c r="B419" t="s">
        <v>367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</row>
    <row r="420" spans="1:16" x14ac:dyDescent="0.2">
      <c r="A420" t="s">
        <v>543</v>
      </c>
      <c r="B420" t="s">
        <v>367</v>
      </c>
      <c r="C420" t="s">
        <v>334</v>
      </c>
      <c r="D420">
        <v>0</v>
      </c>
      <c r="E420">
        <v>0</v>
      </c>
      <c r="F420">
        <v>0</v>
      </c>
      <c r="G420">
        <v>956000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2</v>
      </c>
    </row>
    <row r="421" spans="1:16" x14ac:dyDescent="0.2">
      <c r="A421" t="s">
        <v>543</v>
      </c>
      <c r="B421" t="s">
        <v>367</v>
      </c>
      <c r="C421" t="s">
        <v>334</v>
      </c>
      <c r="D421">
        <v>0</v>
      </c>
      <c r="E421">
        <v>0</v>
      </c>
      <c r="F421">
        <v>0</v>
      </c>
      <c r="G421">
        <v>220000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2</v>
      </c>
    </row>
    <row r="422" spans="1:16" x14ac:dyDescent="0.2">
      <c r="A422" t="s">
        <v>543</v>
      </c>
      <c r="B422" t="s">
        <v>367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2</v>
      </c>
    </row>
    <row r="423" spans="1:16" x14ac:dyDescent="0.2">
      <c r="A423" t="s">
        <v>543</v>
      </c>
      <c r="B423" t="s">
        <v>367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2</v>
      </c>
    </row>
    <row r="424" spans="1:16" x14ac:dyDescent="0.2">
      <c r="A424" t="s">
        <v>543</v>
      </c>
      <c r="B424" t="s">
        <v>367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2</v>
      </c>
    </row>
    <row r="425" spans="1:16" x14ac:dyDescent="0.2">
      <c r="A425" t="s">
        <v>543</v>
      </c>
      <c r="B425" t="s">
        <v>367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2</v>
      </c>
    </row>
    <row r="426" spans="1:16" x14ac:dyDescent="0.2">
      <c r="A426" t="s">
        <v>543</v>
      </c>
      <c r="B426" t="s">
        <v>367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2</v>
      </c>
    </row>
    <row r="427" spans="1:16" x14ac:dyDescent="0.2">
      <c r="A427" t="s">
        <v>542</v>
      </c>
      <c r="B427" t="s">
        <v>367</v>
      </c>
      <c r="C427" t="s">
        <v>1127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4368000</v>
      </c>
      <c r="O427">
        <v>0</v>
      </c>
      <c r="P427">
        <v>3</v>
      </c>
    </row>
    <row r="428" spans="1:16" x14ac:dyDescent="0.2">
      <c r="A428" t="s">
        <v>542</v>
      </c>
      <c r="B428" t="s">
        <v>367</v>
      </c>
      <c r="C428" t="s">
        <v>327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84000</v>
      </c>
      <c r="O428">
        <v>0</v>
      </c>
      <c r="P428">
        <v>3</v>
      </c>
    </row>
    <row r="429" spans="1:16" x14ac:dyDescent="0.2">
      <c r="A429" t="s">
        <v>542</v>
      </c>
      <c r="B429" t="s">
        <v>367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3</v>
      </c>
    </row>
    <row r="430" spans="1:16" x14ac:dyDescent="0.2">
      <c r="A430" t="s">
        <v>542</v>
      </c>
      <c r="B430" t="s">
        <v>367</v>
      </c>
      <c r="C430" t="s">
        <v>564</v>
      </c>
      <c r="D430">
        <v>0</v>
      </c>
      <c r="E430">
        <v>0</v>
      </c>
      <c r="F430">
        <v>3000000</v>
      </c>
      <c r="G430">
        <v>0</v>
      </c>
      <c r="H430">
        <v>0</v>
      </c>
      <c r="I430">
        <v>3000000</v>
      </c>
      <c r="J430">
        <v>0</v>
      </c>
      <c r="K430">
        <v>0</v>
      </c>
      <c r="L430">
        <v>3000000</v>
      </c>
      <c r="M430">
        <v>0</v>
      </c>
      <c r="N430">
        <v>0</v>
      </c>
      <c r="O430">
        <v>3000000</v>
      </c>
      <c r="P430">
        <v>3</v>
      </c>
    </row>
    <row r="431" spans="1:16" x14ac:dyDescent="0.2">
      <c r="A431" t="s">
        <v>542</v>
      </c>
      <c r="B431" t="s">
        <v>367</v>
      </c>
      <c r="C431" t="s">
        <v>664</v>
      </c>
      <c r="D431">
        <v>0</v>
      </c>
      <c r="E431">
        <v>0</v>
      </c>
      <c r="F431">
        <v>714500</v>
      </c>
      <c r="G431">
        <v>0</v>
      </c>
      <c r="H431">
        <v>0</v>
      </c>
      <c r="I431">
        <v>242500</v>
      </c>
      <c r="J431">
        <v>0</v>
      </c>
      <c r="K431">
        <v>0</v>
      </c>
      <c r="L431">
        <v>0</v>
      </c>
      <c r="M431">
        <v>75000</v>
      </c>
      <c r="N431">
        <v>0</v>
      </c>
      <c r="O431">
        <v>0</v>
      </c>
      <c r="P431">
        <v>3</v>
      </c>
    </row>
    <row r="432" spans="1:16" x14ac:dyDescent="0.2">
      <c r="A432" t="s">
        <v>542</v>
      </c>
      <c r="B432" t="s">
        <v>367</v>
      </c>
      <c r="C432" t="s">
        <v>644</v>
      </c>
      <c r="D432">
        <v>0</v>
      </c>
      <c r="E432">
        <v>0</v>
      </c>
      <c r="F432">
        <v>0</v>
      </c>
      <c r="G432">
        <v>1000000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3</v>
      </c>
    </row>
    <row r="433" spans="1:17" x14ac:dyDescent="0.2">
      <c r="A433" t="s">
        <v>542</v>
      </c>
      <c r="B433" t="s">
        <v>367</v>
      </c>
      <c r="C433" t="s">
        <v>654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539500</v>
      </c>
      <c r="P433">
        <v>3</v>
      </c>
    </row>
    <row r="434" spans="1:17" x14ac:dyDescent="0.2">
      <c r="A434" t="s">
        <v>542</v>
      </c>
      <c r="B434" t="s">
        <v>367</v>
      </c>
      <c r="C434" t="s">
        <v>603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297500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3</v>
      </c>
    </row>
    <row r="435" spans="1:17" x14ac:dyDescent="0.2">
      <c r="A435" t="s">
        <v>542</v>
      </c>
      <c r="B435" t="s">
        <v>367</v>
      </c>
      <c r="C435" t="s">
        <v>677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310000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3</v>
      </c>
    </row>
    <row r="436" spans="1:17" x14ac:dyDescent="0.2">
      <c r="A436" t="s">
        <v>542</v>
      </c>
      <c r="B436" t="s">
        <v>367</v>
      </c>
      <c r="C436" t="s">
        <v>695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2688000</v>
      </c>
      <c r="M436">
        <v>0</v>
      </c>
      <c r="N436">
        <v>0</v>
      </c>
      <c r="O436">
        <v>0</v>
      </c>
      <c r="P436">
        <v>3</v>
      </c>
    </row>
    <row r="437" spans="1:17" x14ac:dyDescent="0.2">
      <c r="A437" t="s">
        <v>542</v>
      </c>
      <c r="B437" t="s">
        <v>367</v>
      </c>
      <c r="C437" t="s">
        <v>916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960000</v>
      </c>
      <c r="O437">
        <v>0</v>
      </c>
      <c r="P437">
        <v>3</v>
      </c>
    </row>
    <row r="438" spans="1:17" x14ac:dyDescent="0.2">
      <c r="A438" t="s">
        <v>542</v>
      </c>
      <c r="B438" t="s">
        <v>367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3</v>
      </c>
    </row>
    <row r="439" spans="1:17" x14ac:dyDescent="0.2">
      <c r="A439" t="s">
        <v>542</v>
      </c>
      <c r="B439" t="s">
        <v>367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3</v>
      </c>
    </row>
    <row r="440" spans="1:17" x14ac:dyDescent="0.2">
      <c r="A440" t="s">
        <v>540</v>
      </c>
      <c r="B440" t="s">
        <v>367</v>
      </c>
      <c r="C440" t="s">
        <v>406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4</v>
      </c>
    </row>
    <row r="441" spans="1:17" x14ac:dyDescent="0.2">
      <c r="A441" t="s">
        <v>540</v>
      </c>
      <c r="B441" t="s">
        <v>367</v>
      </c>
      <c r="C441" t="s">
        <v>406</v>
      </c>
      <c r="D441">
        <v>1050</v>
      </c>
      <c r="E441">
        <v>1050</v>
      </c>
      <c r="F441">
        <v>1050</v>
      </c>
      <c r="G441">
        <v>1050</v>
      </c>
      <c r="H441">
        <v>1050</v>
      </c>
      <c r="I441">
        <v>1050</v>
      </c>
      <c r="J441">
        <v>1050</v>
      </c>
      <c r="K441">
        <v>1050</v>
      </c>
      <c r="L441">
        <v>1050</v>
      </c>
      <c r="M441">
        <v>1050</v>
      </c>
      <c r="N441">
        <v>1050</v>
      </c>
      <c r="O441">
        <v>1050</v>
      </c>
      <c r="P441">
        <v>4</v>
      </c>
      <c r="Q441" t="s">
        <v>734</v>
      </c>
    </row>
    <row r="442" spans="1:17" x14ac:dyDescent="0.2">
      <c r="A442" t="s">
        <v>540</v>
      </c>
      <c r="B442" t="s">
        <v>367</v>
      </c>
      <c r="C442" t="s">
        <v>566</v>
      </c>
      <c r="D442">
        <v>0</v>
      </c>
      <c r="E442">
        <v>0</v>
      </c>
      <c r="F442">
        <v>3000000</v>
      </c>
      <c r="G442">
        <v>0</v>
      </c>
      <c r="H442">
        <v>0</v>
      </c>
      <c r="I442">
        <v>3000000</v>
      </c>
      <c r="J442">
        <v>0</v>
      </c>
      <c r="K442">
        <v>0</v>
      </c>
      <c r="L442">
        <v>3000000</v>
      </c>
      <c r="M442">
        <v>0</v>
      </c>
      <c r="N442">
        <v>0</v>
      </c>
      <c r="O442">
        <v>3000000</v>
      </c>
      <c r="P442">
        <v>4</v>
      </c>
    </row>
    <row r="443" spans="1:17" x14ac:dyDescent="0.2">
      <c r="A443" t="s">
        <v>540</v>
      </c>
      <c r="B443" t="s">
        <v>367</v>
      </c>
      <c r="C443" t="s">
        <v>566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2500000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2500000</v>
      </c>
      <c r="P443">
        <v>4</v>
      </c>
    </row>
    <row r="444" spans="1:17" x14ac:dyDescent="0.2">
      <c r="A444" t="s">
        <v>540</v>
      </c>
      <c r="B444" t="s">
        <v>367</v>
      </c>
      <c r="C444" t="s">
        <v>566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500000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500000</v>
      </c>
      <c r="P444">
        <v>4</v>
      </c>
    </row>
    <row r="445" spans="1:17" x14ac:dyDescent="0.2">
      <c r="A445" t="s">
        <v>540</v>
      </c>
      <c r="B445" t="s">
        <v>367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4</v>
      </c>
    </row>
    <row r="446" spans="1:17" x14ac:dyDescent="0.2">
      <c r="A446" t="s">
        <v>540</v>
      </c>
      <c r="B446" t="s">
        <v>367</v>
      </c>
      <c r="C446" t="s">
        <v>779</v>
      </c>
      <c r="D446">
        <v>109000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4</v>
      </c>
      <c r="Q446" t="s">
        <v>734</v>
      </c>
    </row>
    <row r="447" spans="1:17" x14ac:dyDescent="0.2">
      <c r="A447" t="s">
        <v>540</v>
      </c>
      <c r="B447" t="s">
        <v>367</v>
      </c>
      <c r="C447" t="s">
        <v>779</v>
      </c>
      <c r="D447">
        <v>0</v>
      </c>
      <c r="E447">
        <v>0</v>
      </c>
      <c r="F447">
        <v>1420630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678670</v>
      </c>
      <c r="M447">
        <v>0</v>
      </c>
      <c r="N447">
        <v>0</v>
      </c>
      <c r="O447">
        <v>0</v>
      </c>
      <c r="P447">
        <v>4</v>
      </c>
    </row>
    <row r="448" spans="1:17" x14ac:dyDescent="0.2">
      <c r="A448" t="s">
        <v>540</v>
      </c>
      <c r="B448" t="s">
        <v>367</v>
      </c>
      <c r="C448" t="s">
        <v>779</v>
      </c>
      <c r="D448">
        <v>0</v>
      </c>
      <c r="E448">
        <v>0</v>
      </c>
      <c r="F448">
        <v>1861200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4</v>
      </c>
    </row>
    <row r="449" spans="1:17" x14ac:dyDescent="0.2">
      <c r="A449" t="s">
        <v>540</v>
      </c>
      <c r="B449" t="s">
        <v>367</v>
      </c>
      <c r="C449" t="s">
        <v>814</v>
      </c>
      <c r="D449">
        <v>0</v>
      </c>
      <c r="E449">
        <v>0</v>
      </c>
      <c r="F449">
        <v>0</v>
      </c>
      <c r="G449">
        <v>0</v>
      </c>
      <c r="H449">
        <v>48800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4</v>
      </c>
    </row>
    <row r="450" spans="1:17" x14ac:dyDescent="0.2">
      <c r="A450" t="s">
        <v>540</v>
      </c>
      <c r="B450" t="s">
        <v>367</v>
      </c>
      <c r="C450" t="s">
        <v>1573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189170</v>
      </c>
      <c r="M450">
        <v>0</v>
      </c>
      <c r="N450">
        <v>0</v>
      </c>
      <c r="O450">
        <v>0</v>
      </c>
      <c r="P450">
        <v>4</v>
      </c>
    </row>
    <row r="451" spans="1:17" x14ac:dyDescent="0.2">
      <c r="A451" t="s">
        <v>540</v>
      </c>
      <c r="B451" t="s">
        <v>367</v>
      </c>
      <c r="C451" t="s">
        <v>853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41470</v>
      </c>
      <c r="L451">
        <v>0</v>
      </c>
      <c r="M451">
        <v>0</v>
      </c>
      <c r="N451">
        <v>0</v>
      </c>
      <c r="O451">
        <v>0</v>
      </c>
      <c r="P451">
        <v>4</v>
      </c>
    </row>
    <row r="452" spans="1:17" x14ac:dyDescent="0.2">
      <c r="A452" t="s">
        <v>540</v>
      </c>
      <c r="B452" t="s">
        <v>367</v>
      </c>
      <c r="C452" t="s">
        <v>912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199080</v>
      </c>
      <c r="N452">
        <v>0</v>
      </c>
      <c r="O452">
        <v>0</v>
      </c>
      <c r="P452">
        <v>4</v>
      </c>
    </row>
    <row r="453" spans="1:17" x14ac:dyDescent="0.2">
      <c r="A453" t="s">
        <v>540</v>
      </c>
      <c r="B453" t="s">
        <v>367</v>
      </c>
      <c r="C453" t="s">
        <v>969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34940</v>
      </c>
      <c r="O453">
        <v>0</v>
      </c>
      <c r="P453">
        <v>4</v>
      </c>
    </row>
    <row r="454" spans="1:17" x14ac:dyDescent="0.2">
      <c r="A454" t="s">
        <v>540</v>
      </c>
      <c r="B454" t="s">
        <v>367</v>
      </c>
      <c r="C454" t="s">
        <v>1075</v>
      </c>
      <c r="D454">
        <v>144000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4</v>
      </c>
      <c r="Q454" t="s">
        <v>734</v>
      </c>
    </row>
    <row r="455" spans="1:17" x14ac:dyDescent="0.2">
      <c r="A455" t="s">
        <v>540</v>
      </c>
      <c r="B455" t="s">
        <v>367</v>
      </c>
      <c r="C455" t="s">
        <v>1077</v>
      </c>
      <c r="D455">
        <v>73240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4</v>
      </c>
      <c r="Q455" t="s">
        <v>734</v>
      </c>
    </row>
    <row r="456" spans="1:17" x14ac:dyDescent="0.2">
      <c r="A456" t="s">
        <v>540</v>
      </c>
      <c r="B456" t="s">
        <v>367</v>
      </c>
      <c r="C456" t="s">
        <v>1078</v>
      </c>
      <c r="D456">
        <v>31600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4</v>
      </c>
      <c r="Q456" t="s">
        <v>734</v>
      </c>
    </row>
    <row r="457" spans="1:17" x14ac:dyDescent="0.2">
      <c r="A457" t="s">
        <v>540</v>
      </c>
      <c r="B457" t="s">
        <v>367</v>
      </c>
      <c r="C457" t="s">
        <v>1085</v>
      </c>
      <c r="D457">
        <v>0</v>
      </c>
      <c r="E457">
        <v>4000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4</v>
      </c>
    </row>
    <row r="458" spans="1:17" x14ac:dyDescent="0.2">
      <c r="A458" t="s">
        <v>540</v>
      </c>
      <c r="B458" t="s">
        <v>367</v>
      </c>
      <c r="C458" t="s">
        <v>1100</v>
      </c>
      <c r="D458">
        <v>0</v>
      </c>
      <c r="E458">
        <v>0</v>
      </c>
      <c r="F458">
        <v>265000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4</v>
      </c>
    </row>
    <row r="459" spans="1:17" x14ac:dyDescent="0.2">
      <c r="A459" t="s">
        <v>540</v>
      </c>
      <c r="B459" t="s">
        <v>367</v>
      </c>
      <c r="C459" t="s">
        <v>1121</v>
      </c>
      <c r="D459">
        <v>0</v>
      </c>
      <c r="E459">
        <v>0</v>
      </c>
      <c r="F459">
        <v>0</v>
      </c>
      <c r="G459">
        <v>0</v>
      </c>
      <c r="H459">
        <v>437440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4</v>
      </c>
    </row>
    <row r="460" spans="1:17" x14ac:dyDescent="0.2">
      <c r="A460" t="s">
        <v>540</v>
      </c>
      <c r="B460" t="s">
        <v>367</v>
      </c>
      <c r="C460" t="s">
        <v>1129</v>
      </c>
      <c r="D460">
        <v>0</v>
      </c>
      <c r="E460">
        <v>0</v>
      </c>
      <c r="F460">
        <v>0</v>
      </c>
      <c r="G460">
        <v>0</v>
      </c>
      <c r="H460">
        <v>69380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4</v>
      </c>
    </row>
    <row r="461" spans="1:17" x14ac:dyDescent="0.2">
      <c r="A461" t="s">
        <v>540</v>
      </c>
      <c r="B461" t="s">
        <v>367</v>
      </c>
      <c r="C461" t="s">
        <v>1158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120000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4</v>
      </c>
    </row>
    <row r="462" spans="1:17" x14ac:dyDescent="0.2">
      <c r="A462" t="s">
        <v>540</v>
      </c>
      <c r="B462" t="s">
        <v>367</v>
      </c>
      <c r="C462" t="s">
        <v>1192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34940</v>
      </c>
      <c r="L462">
        <v>34940</v>
      </c>
      <c r="M462">
        <v>0</v>
      </c>
      <c r="N462">
        <v>0</v>
      </c>
      <c r="O462">
        <v>0</v>
      </c>
      <c r="P462">
        <v>4</v>
      </c>
    </row>
    <row r="463" spans="1:17" x14ac:dyDescent="0.2">
      <c r="A463" t="s">
        <v>540</v>
      </c>
      <c r="B463" t="s">
        <v>367</v>
      </c>
      <c r="C463" t="s">
        <v>1466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1950000</v>
      </c>
      <c r="N463">
        <v>0</v>
      </c>
      <c r="O463">
        <v>0</v>
      </c>
      <c r="P463">
        <v>4</v>
      </c>
    </row>
    <row r="464" spans="1:17" x14ac:dyDescent="0.2">
      <c r="A464" t="s">
        <v>540</v>
      </c>
      <c r="B464" t="s">
        <v>367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4</v>
      </c>
    </row>
    <row r="465" spans="1:16" x14ac:dyDescent="0.2">
      <c r="A465" t="s">
        <v>540</v>
      </c>
      <c r="B465" t="s">
        <v>367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4</v>
      </c>
    </row>
  </sheetData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"/>
  <dimension ref="A3:B22"/>
  <sheetViews>
    <sheetView workbookViewId="0">
      <selection activeCell="A3" sqref="A3"/>
    </sheetView>
  </sheetViews>
  <sheetFormatPr defaultRowHeight="13" x14ac:dyDescent="0.2"/>
  <cols>
    <col min="1" max="1" width="11.08984375" customWidth="1"/>
    <col min="2" max="2" width="14.90625" bestFit="1" customWidth="1"/>
  </cols>
  <sheetData>
    <row r="3" spans="1:2" x14ac:dyDescent="0.2">
      <c r="A3" s="368" t="s">
        <v>762</v>
      </c>
      <c r="B3" t="s">
        <v>1009</v>
      </c>
    </row>
    <row r="4" spans="1:2" x14ac:dyDescent="0.2">
      <c r="A4" s="366" t="s">
        <v>542</v>
      </c>
      <c r="B4" s="367">
        <v>43230000</v>
      </c>
    </row>
    <row r="5" spans="1:2" x14ac:dyDescent="0.2">
      <c r="A5" s="370" t="s">
        <v>365</v>
      </c>
      <c r="B5" s="367">
        <v>37660000</v>
      </c>
    </row>
    <row r="6" spans="1:2" x14ac:dyDescent="0.2">
      <c r="A6" s="370" t="s">
        <v>366</v>
      </c>
      <c r="B6" s="367">
        <v>5470000</v>
      </c>
    </row>
    <row r="7" spans="1:2" x14ac:dyDescent="0.2">
      <c r="A7" s="370" t="s">
        <v>367</v>
      </c>
      <c r="B7" s="367">
        <v>100000</v>
      </c>
    </row>
    <row r="8" spans="1:2" x14ac:dyDescent="0.2">
      <c r="A8" s="366" t="s">
        <v>540</v>
      </c>
      <c r="B8" s="367">
        <v>15667200</v>
      </c>
    </row>
    <row r="9" spans="1:2" x14ac:dyDescent="0.2">
      <c r="A9" s="370" t="s">
        <v>365</v>
      </c>
      <c r="B9" s="367">
        <v>11455400</v>
      </c>
    </row>
    <row r="10" spans="1:2" x14ac:dyDescent="0.2">
      <c r="A10" s="370" t="s">
        <v>366</v>
      </c>
      <c r="B10" s="367">
        <v>4210750</v>
      </c>
    </row>
    <row r="11" spans="1:2" x14ac:dyDescent="0.2">
      <c r="A11" s="370" t="s">
        <v>367</v>
      </c>
      <c r="B11" s="367">
        <v>1050</v>
      </c>
    </row>
    <row r="12" spans="1:2" x14ac:dyDescent="0.2">
      <c r="A12" s="366" t="s">
        <v>541</v>
      </c>
      <c r="B12" s="367">
        <v>66535700</v>
      </c>
    </row>
    <row r="13" spans="1:2" x14ac:dyDescent="0.2">
      <c r="A13" s="370" t="s">
        <v>365</v>
      </c>
      <c r="B13" s="367">
        <v>58985700</v>
      </c>
    </row>
    <row r="14" spans="1:2" x14ac:dyDescent="0.2">
      <c r="A14" s="370" t="s">
        <v>366</v>
      </c>
      <c r="B14" s="367">
        <v>7550000</v>
      </c>
    </row>
    <row r="15" spans="1:2" x14ac:dyDescent="0.2">
      <c r="A15" s="370" t="s">
        <v>367</v>
      </c>
      <c r="B15" s="367">
        <v>0</v>
      </c>
    </row>
    <row r="16" spans="1:2" x14ac:dyDescent="0.2">
      <c r="A16" s="366" t="s">
        <v>543</v>
      </c>
      <c r="B16" s="367">
        <v>48605750</v>
      </c>
    </row>
    <row r="17" spans="1:2" x14ac:dyDescent="0.2">
      <c r="A17" s="370" t="s">
        <v>365</v>
      </c>
      <c r="B17" s="367">
        <v>39892750</v>
      </c>
    </row>
    <row r="18" spans="1:2" x14ac:dyDescent="0.2">
      <c r="A18" s="370" t="s">
        <v>366</v>
      </c>
      <c r="B18" s="367">
        <v>8713000</v>
      </c>
    </row>
    <row r="19" spans="1:2" x14ac:dyDescent="0.2">
      <c r="A19" s="370" t="s">
        <v>367</v>
      </c>
      <c r="B19" s="367">
        <v>0</v>
      </c>
    </row>
    <row r="20" spans="1:2" x14ac:dyDescent="0.2">
      <c r="A20" s="366" t="s">
        <v>1008</v>
      </c>
      <c r="B20" s="367"/>
    </row>
    <row r="21" spans="1:2" x14ac:dyDescent="0.2">
      <c r="A21" s="370" t="s">
        <v>1008</v>
      </c>
      <c r="B21" s="367"/>
    </row>
    <row r="22" spans="1:2" x14ac:dyDescent="0.2">
      <c r="A22" s="366" t="s">
        <v>763</v>
      </c>
      <c r="B22" s="367">
        <v>174038650</v>
      </c>
    </row>
  </sheetData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91"/>
  <dimension ref="A1:AC542"/>
  <sheetViews>
    <sheetView workbookViewId="0">
      <selection activeCell="AC514" sqref="AC514:AC542"/>
    </sheetView>
  </sheetViews>
  <sheetFormatPr defaultRowHeight="13" x14ac:dyDescent="0.2"/>
  <cols>
    <col min="1" max="1" width="9.08984375" customWidth="1"/>
  </cols>
  <sheetData>
    <row r="1" spans="1:29" x14ac:dyDescent="0.2">
      <c r="A1" t="s">
        <v>362</v>
      </c>
      <c r="B1" t="s">
        <v>363</v>
      </c>
      <c r="C1" t="s">
        <v>364</v>
      </c>
      <c r="D1" t="s">
        <v>368</v>
      </c>
      <c r="E1" t="s">
        <v>369</v>
      </c>
      <c r="F1" t="s">
        <v>370</v>
      </c>
      <c r="G1" t="s">
        <v>371</v>
      </c>
      <c r="H1" t="s">
        <v>372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381</v>
      </c>
      <c r="R1" t="s">
        <v>382</v>
      </c>
      <c r="S1" t="s">
        <v>383</v>
      </c>
      <c r="T1" t="s">
        <v>384</v>
      </c>
      <c r="U1" t="s">
        <v>385</v>
      </c>
      <c r="V1" t="s">
        <v>386</v>
      </c>
      <c r="W1" t="s">
        <v>387</v>
      </c>
      <c r="X1" t="s">
        <v>388</v>
      </c>
      <c r="Y1" t="s">
        <v>389</v>
      </c>
      <c r="Z1" t="s">
        <v>390</v>
      </c>
      <c r="AA1" t="s">
        <v>391</v>
      </c>
      <c r="AB1" t="s">
        <v>539</v>
      </c>
      <c r="AC1" t="s">
        <v>761</v>
      </c>
    </row>
    <row r="2" spans="1:29" x14ac:dyDescent="0.2">
      <c r="A2" t="s">
        <v>541</v>
      </c>
      <c r="B2" t="s">
        <v>365</v>
      </c>
      <c r="C2" t="s">
        <v>113</v>
      </c>
      <c r="D2">
        <v>850000</v>
      </c>
      <c r="E2">
        <v>0</v>
      </c>
      <c r="F2">
        <v>850000</v>
      </c>
      <c r="G2">
        <v>0</v>
      </c>
      <c r="H2">
        <v>850000</v>
      </c>
      <c r="I2">
        <v>0</v>
      </c>
      <c r="J2">
        <v>850000</v>
      </c>
      <c r="K2">
        <v>0</v>
      </c>
      <c r="L2">
        <v>850000</v>
      </c>
      <c r="M2">
        <v>0</v>
      </c>
      <c r="N2">
        <v>850000</v>
      </c>
      <c r="O2">
        <v>0</v>
      </c>
      <c r="P2">
        <v>850000</v>
      </c>
      <c r="Q2">
        <v>0</v>
      </c>
      <c r="R2">
        <v>850000</v>
      </c>
      <c r="S2">
        <v>0</v>
      </c>
      <c r="T2">
        <v>850000</v>
      </c>
      <c r="U2">
        <v>0</v>
      </c>
      <c r="V2">
        <v>850000</v>
      </c>
      <c r="W2">
        <v>0</v>
      </c>
      <c r="X2">
        <v>850000</v>
      </c>
      <c r="Y2">
        <v>0</v>
      </c>
      <c r="Z2">
        <v>850000</v>
      </c>
      <c r="AA2">
        <v>0</v>
      </c>
      <c r="AB2">
        <v>1</v>
      </c>
      <c r="AC2" t="s">
        <v>734</v>
      </c>
    </row>
    <row r="3" spans="1:29" x14ac:dyDescent="0.2">
      <c r="A3" t="s">
        <v>541</v>
      </c>
      <c r="B3" t="s">
        <v>365</v>
      </c>
      <c r="C3" t="s">
        <v>113</v>
      </c>
      <c r="D3">
        <v>250000</v>
      </c>
      <c r="E3">
        <v>0</v>
      </c>
      <c r="F3">
        <v>250000</v>
      </c>
      <c r="G3">
        <v>0</v>
      </c>
      <c r="H3">
        <v>250000</v>
      </c>
      <c r="I3">
        <v>0</v>
      </c>
      <c r="J3">
        <v>250000</v>
      </c>
      <c r="K3">
        <v>0</v>
      </c>
      <c r="L3">
        <v>250000</v>
      </c>
      <c r="M3">
        <v>0</v>
      </c>
      <c r="N3">
        <v>250000</v>
      </c>
      <c r="O3">
        <v>0</v>
      </c>
      <c r="P3">
        <v>250000</v>
      </c>
      <c r="Q3">
        <v>0</v>
      </c>
      <c r="R3">
        <v>250000</v>
      </c>
      <c r="S3">
        <v>0</v>
      </c>
      <c r="T3">
        <v>250000</v>
      </c>
      <c r="U3">
        <v>0</v>
      </c>
      <c r="V3">
        <v>250000</v>
      </c>
      <c r="W3">
        <v>0</v>
      </c>
      <c r="X3">
        <v>250000</v>
      </c>
      <c r="Y3">
        <v>0</v>
      </c>
      <c r="Z3">
        <v>250000</v>
      </c>
      <c r="AA3">
        <v>0</v>
      </c>
      <c r="AB3">
        <v>1</v>
      </c>
      <c r="AC3" t="s">
        <v>734</v>
      </c>
    </row>
    <row r="4" spans="1:29" x14ac:dyDescent="0.2">
      <c r="A4" t="s">
        <v>541</v>
      </c>
      <c r="B4" t="s">
        <v>365</v>
      </c>
      <c r="C4" t="s">
        <v>113</v>
      </c>
      <c r="D4">
        <v>500000</v>
      </c>
      <c r="E4">
        <v>0</v>
      </c>
      <c r="F4">
        <v>500000</v>
      </c>
      <c r="G4">
        <v>0</v>
      </c>
      <c r="H4">
        <v>500000</v>
      </c>
      <c r="I4">
        <v>0</v>
      </c>
      <c r="J4">
        <v>500000</v>
      </c>
      <c r="K4">
        <v>0</v>
      </c>
      <c r="L4">
        <v>500000</v>
      </c>
      <c r="M4">
        <v>0</v>
      </c>
      <c r="N4">
        <v>500000</v>
      </c>
      <c r="O4">
        <v>0</v>
      </c>
      <c r="P4">
        <v>500000</v>
      </c>
      <c r="Q4">
        <v>0</v>
      </c>
      <c r="R4">
        <v>500000</v>
      </c>
      <c r="S4">
        <v>0</v>
      </c>
      <c r="T4">
        <v>500000</v>
      </c>
      <c r="U4">
        <v>0</v>
      </c>
      <c r="V4">
        <v>500000</v>
      </c>
      <c r="W4">
        <v>0</v>
      </c>
      <c r="X4">
        <v>500000</v>
      </c>
      <c r="Y4">
        <v>0</v>
      </c>
      <c r="Z4">
        <v>500000</v>
      </c>
      <c r="AA4">
        <v>0</v>
      </c>
      <c r="AB4">
        <v>1</v>
      </c>
      <c r="AC4" t="s">
        <v>734</v>
      </c>
    </row>
    <row r="5" spans="1:29" x14ac:dyDescent="0.2">
      <c r="A5" t="s">
        <v>541</v>
      </c>
      <c r="B5" t="s">
        <v>365</v>
      </c>
      <c r="C5" t="s">
        <v>113</v>
      </c>
      <c r="D5">
        <v>2950000</v>
      </c>
      <c r="E5">
        <v>0</v>
      </c>
      <c r="F5">
        <v>2950000</v>
      </c>
      <c r="G5">
        <v>0</v>
      </c>
      <c r="H5">
        <v>2950000</v>
      </c>
      <c r="I5">
        <v>0</v>
      </c>
      <c r="J5">
        <v>2950000</v>
      </c>
      <c r="K5">
        <v>0</v>
      </c>
      <c r="L5">
        <v>2950000</v>
      </c>
      <c r="M5">
        <v>0</v>
      </c>
      <c r="N5">
        <v>2950000</v>
      </c>
      <c r="O5">
        <v>0</v>
      </c>
      <c r="P5">
        <v>2950000</v>
      </c>
      <c r="Q5">
        <v>0</v>
      </c>
      <c r="R5">
        <v>2950000</v>
      </c>
      <c r="S5">
        <v>0</v>
      </c>
      <c r="T5">
        <v>2950000</v>
      </c>
      <c r="U5">
        <v>0</v>
      </c>
      <c r="V5">
        <v>2950000</v>
      </c>
      <c r="W5">
        <v>0</v>
      </c>
      <c r="X5">
        <v>2950000</v>
      </c>
      <c r="Y5">
        <v>0</v>
      </c>
      <c r="Z5">
        <v>2950000</v>
      </c>
      <c r="AA5">
        <v>0</v>
      </c>
      <c r="AB5">
        <v>1</v>
      </c>
      <c r="AC5" t="s">
        <v>734</v>
      </c>
    </row>
    <row r="6" spans="1:29" x14ac:dyDescent="0.2">
      <c r="A6" t="s">
        <v>541</v>
      </c>
      <c r="B6" t="s">
        <v>365</v>
      </c>
      <c r="C6" t="s">
        <v>113</v>
      </c>
      <c r="D6">
        <v>5791000</v>
      </c>
      <c r="E6">
        <v>0</v>
      </c>
      <c r="F6">
        <v>5791000</v>
      </c>
      <c r="G6">
        <v>0</v>
      </c>
      <c r="H6">
        <v>5791000</v>
      </c>
      <c r="I6">
        <v>0</v>
      </c>
      <c r="J6">
        <v>5791000</v>
      </c>
      <c r="K6">
        <v>0</v>
      </c>
      <c r="L6">
        <v>5791000</v>
      </c>
      <c r="M6">
        <v>0</v>
      </c>
      <c r="N6">
        <v>5791000</v>
      </c>
      <c r="O6">
        <v>0</v>
      </c>
      <c r="P6">
        <v>5791000</v>
      </c>
      <c r="Q6">
        <v>0</v>
      </c>
      <c r="R6">
        <v>5791000</v>
      </c>
      <c r="S6">
        <v>0</v>
      </c>
      <c r="T6">
        <v>5791000</v>
      </c>
      <c r="U6">
        <v>0</v>
      </c>
      <c r="V6">
        <v>5791000</v>
      </c>
      <c r="W6">
        <v>0</v>
      </c>
      <c r="X6">
        <v>5791000</v>
      </c>
      <c r="Y6">
        <v>0</v>
      </c>
      <c r="Z6">
        <v>5791000</v>
      </c>
      <c r="AA6">
        <v>0</v>
      </c>
      <c r="AB6">
        <v>1</v>
      </c>
      <c r="AC6" t="s">
        <v>734</v>
      </c>
    </row>
    <row r="7" spans="1:29" x14ac:dyDescent="0.2">
      <c r="A7" t="s">
        <v>541</v>
      </c>
      <c r="B7" t="s">
        <v>365</v>
      </c>
      <c r="C7" t="s">
        <v>113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1</v>
      </c>
    </row>
    <row r="8" spans="1:29" x14ac:dyDescent="0.2">
      <c r="A8" t="s">
        <v>541</v>
      </c>
      <c r="B8" t="s">
        <v>365</v>
      </c>
      <c r="C8" t="s">
        <v>113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</row>
    <row r="9" spans="1:29" x14ac:dyDescent="0.2">
      <c r="A9" t="s">
        <v>541</v>
      </c>
      <c r="B9" t="s">
        <v>365</v>
      </c>
      <c r="C9" t="s">
        <v>113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1</v>
      </c>
    </row>
    <row r="10" spans="1:29" x14ac:dyDescent="0.2">
      <c r="A10" t="s">
        <v>541</v>
      </c>
      <c r="B10" t="s">
        <v>365</v>
      </c>
      <c r="C10" t="s">
        <v>113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1</v>
      </c>
    </row>
    <row r="11" spans="1:29" x14ac:dyDescent="0.2">
      <c r="A11" t="s">
        <v>541</v>
      </c>
      <c r="B11" t="s">
        <v>365</v>
      </c>
      <c r="C11" t="s">
        <v>113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1</v>
      </c>
    </row>
    <row r="12" spans="1:29" x14ac:dyDescent="0.2">
      <c r="A12" t="s">
        <v>541</v>
      </c>
      <c r="B12" t="s">
        <v>365</v>
      </c>
      <c r="C12" t="s">
        <v>113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1</v>
      </c>
    </row>
    <row r="13" spans="1:29" x14ac:dyDescent="0.2">
      <c r="A13" t="s">
        <v>541</v>
      </c>
      <c r="B13" t="s">
        <v>365</v>
      </c>
      <c r="C13" t="s">
        <v>113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</row>
    <row r="14" spans="1:29" x14ac:dyDescent="0.2">
      <c r="A14" t="s">
        <v>541</v>
      </c>
      <c r="B14" t="s">
        <v>365</v>
      </c>
      <c r="C14" t="s">
        <v>113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1</v>
      </c>
    </row>
    <row r="15" spans="1:29" x14ac:dyDescent="0.2">
      <c r="A15" t="s">
        <v>541</v>
      </c>
      <c r="B15" t="s">
        <v>365</v>
      </c>
      <c r="C15" t="s">
        <v>113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1</v>
      </c>
    </row>
    <row r="16" spans="1:29" x14ac:dyDescent="0.2">
      <c r="A16" t="s">
        <v>541</v>
      </c>
      <c r="B16" t="s">
        <v>365</v>
      </c>
      <c r="C16" t="s">
        <v>113</v>
      </c>
      <c r="D16">
        <v>4500000</v>
      </c>
      <c r="E16">
        <v>0</v>
      </c>
      <c r="F16">
        <v>4500000</v>
      </c>
      <c r="G16">
        <v>0</v>
      </c>
      <c r="H16">
        <v>4500000</v>
      </c>
      <c r="I16">
        <v>0</v>
      </c>
      <c r="J16">
        <v>4500000</v>
      </c>
      <c r="K16">
        <v>0</v>
      </c>
      <c r="L16">
        <v>4500000</v>
      </c>
      <c r="M16">
        <v>0</v>
      </c>
      <c r="N16">
        <v>4500000</v>
      </c>
      <c r="O16">
        <v>0</v>
      </c>
      <c r="P16">
        <v>4500000</v>
      </c>
      <c r="Q16">
        <v>0</v>
      </c>
      <c r="R16">
        <v>4500000</v>
      </c>
      <c r="S16">
        <v>0</v>
      </c>
      <c r="T16">
        <v>4500000</v>
      </c>
      <c r="U16">
        <v>0</v>
      </c>
      <c r="V16">
        <v>4500000</v>
      </c>
      <c r="W16">
        <v>0</v>
      </c>
      <c r="X16">
        <v>4500000</v>
      </c>
      <c r="Y16">
        <v>0</v>
      </c>
      <c r="Z16">
        <v>4500000</v>
      </c>
      <c r="AA16">
        <v>0</v>
      </c>
      <c r="AB16">
        <v>1</v>
      </c>
      <c r="AC16" t="s">
        <v>734</v>
      </c>
    </row>
    <row r="17" spans="1:29" x14ac:dyDescent="0.2">
      <c r="A17" t="s">
        <v>541</v>
      </c>
      <c r="B17" t="s">
        <v>365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</row>
    <row r="18" spans="1:29" x14ac:dyDescent="0.2">
      <c r="A18" t="s">
        <v>541</v>
      </c>
      <c r="B18" t="s">
        <v>365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</row>
    <row r="19" spans="1:29" x14ac:dyDescent="0.2">
      <c r="A19" t="s">
        <v>541</v>
      </c>
      <c r="B19" t="s">
        <v>365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1</v>
      </c>
    </row>
    <row r="20" spans="1:29" x14ac:dyDescent="0.2">
      <c r="A20" t="s">
        <v>541</v>
      </c>
      <c r="B20" t="s">
        <v>365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1</v>
      </c>
    </row>
    <row r="21" spans="1:29" x14ac:dyDescent="0.2">
      <c r="A21" t="s">
        <v>541</v>
      </c>
      <c r="B21" t="s">
        <v>365</v>
      </c>
      <c r="C21" t="s">
        <v>113</v>
      </c>
      <c r="D21">
        <v>1000000</v>
      </c>
      <c r="E21">
        <v>0</v>
      </c>
      <c r="F21">
        <v>1000000</v>
      </c>
      <c r="G21">
        <v>0</v>
      </c>
      <c r="H21">
        <v>2000000</v>
      </c>
      <c r="I21">
        <v>0</v>
      </c>
      <c r="J21">
        <v>1000000</v>
      </c>
      <c r="K21">
        <v>0</v>
      </c>
      <c r="L21">
        <v>1000000</v>
      </c>
      <c r="M21">
        <v>0</v>
      </c>
      <c r="N21">
        <v>1000000</v>
      </c>
      <c r="O21">
        <v>0</v>
      </c>
      <c r="P21">
        <v>500000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 t="s">
        <v>734</v>
      </c>
    </row>
    <row r="22" spans="1:29" x14ac:dyDescent="0.2">
      <c r="A22" t="s">
        <v>541</v>
      </c>
      <c r="B22" t="s">
        <v>365</v>
      </c>
      <c r="C22" t="s">
        <v>113</v>
      </c>
      <c r="D22">
        <v>630000</v>
      </c>
      <c r="E22">
        <v>0</v>
      </c>
      <c r="F22">
        <v>630000</v>
      </c>
      <c r="G22">
        <v>0</v>
      </c>
      <c r="H22">
        <v>630000</v>
      </c>
      <c r="I22">
        <v>0</v>
      </c>
      <c r="J22">
        <v>630000</v>
      </c>
      <c r="K22">
        <v>0</v>
      </c>
      <c r="L22">
        <v>630000</v>
      </c>
      <c r="M22">
        <v>0</v>
      </c>
      <c r="N22">
        <v>630000</v>
      </c>
      <c r="O22">
        <v>0</v>
      </c>
      <c r="P22">
        <v>630000</v>
      </c>
      <c r="Q22">
        <v>0</v>
      </c>
      <c r="R22">
        <v>630000</v>
      </c>
      <c r="S22">
        <v>0</v>
      </c>
      <c r="T22">
        <v>630000</v>
      </c>
      <c r="U22">
        <v>0</v>
      </c>
      <c r="V22">
        <v>630000</v>
      </c>
      <c r="W22">
        <v>0</v>
      </c>
      <c r="X22">
        <v>630000</v>
      </c>
      <c r="Y22">
        <v>0</v>
      </c>
      <c r="Z22">
        <v>630000</v>
      </c>
      <c r="AA22">
        <v>0</v>
      </c>
      <c r="AB22">
        <v>1</v>
      </c>
      <c r="AC22" t="s">
        <v>734</v>
      </c>
    </row>
    <row r="23" spans="1:29" x14ac:dyDescent="0.2">
      <c r="A23" t="s">
        <v>541</v>
      </c>
      <c r="B23" t="s">
        <v>365</v>
      </c>
      <c r="C23" t="s">
        <v>113</v>
      </c>
      <c r="D23">
        <v>630000</v>
      </c>
      <c r="E23">
        <v>0</v>
      </c>
      <c r="F23">
        <v>630000</v>
      </c>
      <c r="G23">
        <v>0</v>
      </c>
      <c r="H23">
        <v>630000</v>
      </c>
      <c r="I23">
        <v>0</v>
      </c>
      <c r="J23">
        <v>630000</v>
      </c>
      <c r="K23">
        <v>0</v>
      </c>
      <c r="L23">
        <v>630000</v>
      </c>
      <c r="M23">
        <v>0</v>
      </c>
      <c r="N23">
        <v>630000</v>
      </c>
      <c r="O23">
        <v>0</v>
      </c>
      <c r="P23">
        <v>630000</v>
      </c>
      <c r="Q23">
        <v>0</v>
      </c>
      <c r="R23">
        <v>630000</v>
      </c>
      <c r="S23">
        <v>0</v>
      </c>
      <c r="T23">
        <v>630000</v>
      </c>
      <c r="U23">
        <v>0</v>
      </c>
      <c r="V23">
        <v>630000</v>
      </c>
      <c r="W23">
        <v>0</v>
      </c>
      <c r="X23">
        <v>630000</v>
      </c>
      <c r="Y23">
        <v>0</v>
      </c>
      <c r="Z23">
        <v>630000</v>
      </c>
      <c r="AA23">
        <v>0</v>
      </c>
      <c r="AB23">
        <v>1</v>
      </c>
      <c r="AC23" t="s">
        <v>734</v>
      </c>
    </row>
    <row r="24" spans="1:29" x14ac:dyDescent="0.2">
      <c r="A24" t="s">
        <v>541</v>
      </c>
      <c r="B24" t="s">
        <v>365</v>
      </c>
      <c r="C24" t="s">
        <v>113</v>
      </c>
      <c r="D24">
        <v>800000</v>
      </c>
      <c r="E24">
        <v>0</v>
      </c>
      <c r="F24">
        <v>800000</v>
      </c>
      <c r="G24">
        <v>0</v>
      </c>
      <c r="H24">
        <v>800000</v>
      </c>
      <c r="I24">
        <v>0</v>
      </c>
      <c r="J24">
        <v>800000</v>
      </c>
      <c r="K24">
        <v>0</v>
      </c>
      <c r="L24">
        <v>800000</v>
      </c>
      <c r="M24">
        <v>0</v>
      </c>
      <c r="N24">
        <v>800000</v>
      </c>
      <c r="O24">
        <v>0</v>
      </c>
      <c r="P24">
        <v>800000</v>
      </c>
      <c r="Q24">
        <v>0</v>
      </c>
      <c r="R24">
        <v>800000</v>
      </c>
      <c r="S24">
        <v>0</v>
      </c>
      <c r="T24">
        <v>800000</v>
      </c>
      <c r="U24">
        <v>0</v>
      </c>
      <c r="V24">
        <v>800000</v>
      </c>
      <c r="W24">
        <v>0</v>
      </c>
      <c r="X24">
        <v>800000</v>
      </c>
      <c r="Y24">
        <v>0</v>
      </c>
      <c r="Z24">
        <v>800000</v>
      </c>
      <c r="AA24">
        <v>0</v>
      </c>
      <c r="AB24">
        <v>1</v>
      </c>
      <c r="AC24" t="s">
        <v>734</v>
      </c>
    </row>
    <row r="25" spans="1:29" x14ac:dyDescent="0.2">
      <c r="A25" t="s">
        <v>541</v>
      </c>
      <c r="B25" t="s">
        <v>365</v>
      </c>
      <c r="C25" t="s">
        <v>113</v>
      </c>
      <c r="D25">
        <v>700000</v>
      </c>
      <c r="E25">
        <v>0</v>
      </c>
      <c r="F25">
        <v>700000</v>
      </c>
      <c r="G25">
        <v>0</v>
      </c>
      <c r="H25">
        <v>700000</v>
      </c>
      <c r="I25">
        <v>0</v>
      </c>
      <c r="J25">
        <v>700000</v>
      </c>
      <c r="K25">
        <v>0</v>
      </c>
      <c r="L25">
        <v>700000</v>
      </c>
      <c r="M25">
        <v>0</v>
      </c>
      <c r="N25">
        <v>700000</v>
      </c>
      <c r="O25">
        <v>0</v>
      </c>
      <c r="P25">
        <v>700000</v>
      </c>
      <c r="Q25">
        <v>0</v>
      </c>
      <c r="R25">
        <v>700000</v>
      </c>
      <c r="S25">
        <v>0</v>
      </c>
      <c r="T25">
        <v>700000</v>
      </c>
      <c r="U25">
        <v>0</v>
      </c>
      <c r="V25">
        <v>700000</v>
      </c>
      <c r="W25">
        <v>0</v>
      </c>
      <c r="X25">
        <v>700000</v>
      </c>
      <c r="Y25">
        <v>0</v>
      </c>
      <c r="Z25">
        <v>700000</v>
      </c>
      <c r="AA25">
        <v>0</v>
      </c>
      <c r="AB25">
        <v>1</v>
      </c>
      <c r="AC25" t="s">
        <v>734</v>
      </c>
    </row>
    <row r="26" spans="1:29" x14ac:dyDescent="0.2">
      <c r="A26" t="s">
        <v>541</v>
      </c>
      <c r="B26" t="s">
        <v>365</v>
      </c>
      <c r="C26" t="s">
        <v>113</v>
      </c>
      <c r="D26">
        <v>600000</v>
      </c>
      <c r="E26">
        <v>0</v>
      </c>
      <c r="F26">
        <v>600000</v>
      </c>
      <c r="G26">
        <v>0</v>
      </c>
      <c r="H26">
        <v>600000</v>
      </c>
      <c r="I26">
        <v>0</v>
      </c>
      <c r="J26">
        <v>600000</v>
      </c>
      <c r="K26">
        <v>0</v>
      </c>
      <c r="L26">
        <v>600000</v>
      </c>
      <c r="M26">
        <v>0</v>
      </c>
      <c r="N26">
        <v>600000</v>
      </c>
      <c r="O26">
        <v>0</v>
      </c>
      <c r="P26">
        <v>600000</v>
      </c>
      <c r="Q26">
        <v>0</v>
      </c>
      <c r="R26">
        <v>600000</v>
      </c>
      <c r="S26">
        <v>0</v>
      </c>
      <c r="T26">
        <v>600000</v>
      </c>
      <c r="U26">
        <v>0</v>
      </c>
      <c r="V26">
        <v>600000</v>
      </c>
      <c r="W26">
        <v>0</v>
      </c>
      <c r="X26">
        <v>600000</v>
      </c>
      <c r="Y26">
        <v>0</v>
      </c>
      <c r="Z26">
        <v>600000</v>
      </c>
      <c r="AA26">
        <v>0</v>
      </c>
      <c r="AB26">
        <v>1</v>
      </c>
      <c r="AC26" t="s">
        <v>734</v>
      </c>
    </row>
    <row r="27" spans="1:29" x14ac:dyDescent="0.2">
      <c r="A27" t="s">
        <v>541</v>
      </c>
      <c r="B27" t="s">
        <v>365</v>
      </c>
      <c r="C27" t="s">
        <v>113</v>
      </c>
      <c r="D27">
        <v>650000</v>
      </c>
      <c r="E27">
        <v>0</v>
      </c>
      <c r="F27">
        <v>650000</v>
      </c>
      <c r="G27">
        <v>0</v>
      </c>
      <c r="H27">
        <v>650000</v>
      </c>
      <c r="I27">
        <v>0</v>
      </c>
      <c r="J27">
        <v>650000</v>
      </c>
      <c r="K27">
        <v>0</v>
      </c>
      <c r="L27">
        <v>650000</v>
      </c>
      <c r="M27">
        <v>0</v>
      </c>
      <c r="N27">
        <v>650000</v>
      </c>
      <c r="O27">
        <v>0</v>
      </c>
      <c r="P27">
        <v>650000</v>
      </c>
      <c r="Q27">
        <v>0</v>
      </c>
      <c r="R27">
        <v>650000</v>
      </c>
      <c r="S27">
        <v>0</v>
      </c>
      <c r="T27">
        <v>650000</v>
      </c>
      <c r="U27">
        <v>0</v>
      </c>
      <c r="V27">
        <v>650000</v>
      </c>
      <c r="W27">
        <v>0</v>
      </c>
      <c r="X27">
        <v>650000</v>
      </c>
      <c r="Y27">
        <v>0</v>
      </c>
      <c r="Z27">
        <v>650000</v>
      </c>
      <c r="AA27">
        <v>0</v>
      </c>
      <c r="AB27">
        <v>1</v>
      </c>
      <c r="AC27" t="s">
        <v>734</v>
      </c>
    </row>
    <row r="28" spans="1:29" x14ac:dyDescent="0.2">
      <c r="A28" t="s">
        <v>541</v>
      </c>
      <c r="B28" t="s">
        <v>365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1</v>
      </c>
    </row>
    <row r="29" spans="1:29" x14ac:dyDescent="0.2">
      <c r="A29" t="s">
        <v>541</v>
      </c>
      <c r="B29" t="s">
        <v>365</v>
      </c>
      <c r="C29" t="s">
        <v>113</v>
      </c>
      <c r="D29">
        <v>1600000</v>
      </c>
      <c r="E29">
        <v>0</v>
      </c>
      <c r="F29">
        <v>1600000</v>
      </c>
      <c r="G29">
        <v>0</v>
      </c>
      <c r="H29">
        <v>1600000</v>
      </c>
      <c r="I29">
        <v>0</v>
      </c>
      <c r="J29">
        <v>1600000</v>
      </c>
      <c r="K29">
        <v>0</v>
      </c>
      <c r="L29">
        <v>1600000</v>
      </c>
      <c r="M29">
        <v>0</v>
      </c>
      <c r="N29">
        <v>1600000</v>
      </c>
      <c r="O29">
        <v>0</v>
      </c>
      <c r="P29">
        <v>1600000</v>
      </c>
      <c r="Q29">
        <v>0</v>
      </c>
      <c r="R29">
        <v>1600000</v>
      </c>
      <c r="S29">
        <v>0</v>
      </c>
      <c r="T29">
        <v>1600000</v>
      </c>
      <c r="U29">
        <v>0</v>
      </c>
      <c r="V29">
        <v>1600000</v>
      </c>
      <c r="W29">
        <v>0</v>
      </c>
      <c r="X29">
        <v>1600000</v>
      </c>
      <c r="Y29">
        <v>0</v>
      </c>
      <c r="Z29">
        <v>1600000</v>
      </c>
      <c r="AA29">
        <v>0</v>
      </c>
      <c r="AB29">
        <v>1</v>
      </c>
      <c r="AC29" t="s">
        <v>734</v>
      </c>
    </row>
    <row r="30" spans="1:29" x14ac:dyDescent="0.2">
      <c r="A30" t="s">
        <v>541</v>
      </c>
      <c r="B30" t="s">
        <v>365</v>
      </c>
      <c r="C30" t="s">
        <v>637</v>
      </c>
      <c r="D30">
        <v>100000</v>
      </c>
      <c r="E30">
        <v>0</v>
      </c>
      <c r="F30">
        <v>100000</v>
      </c>
      <c r="G30">
        <v>0</v>
      </c>
      <c r="H30">
        <v>100000</v>
      </c>
      <c r="I30">
        <v>0</v>
      </c>
      <c r="J30">
        <v>100000</v>
      </c>
      <c r="K30">
        <v>0</v>
      </c>
      <c r="L30">
        <v>100000</v>
      </c>
      <c r="M30">
        <v>0</v>
      </c>
      <c r="N30">
        <v>100000</v>
      </c>
      <c r="O30">
        <v>0</v>
      </c>
      <c r="P30">
        <v>100000</v>
      </c>
      <c r="Q30">
        <v>0</v>
      </c>
      <c r="R30">
        <v>100000</v>
      </c>
      <c r="S30">
        <v>0</v>
      </c>
      <c r="T30">
        <v>100000</v>
      </c>
      <c r="U30">
        <v>0</v>
      </c>
      <c r="V30">
        <v>100000</v>
      </c>
      <c r="W30">
        <v>0</v>
      </c>
      <c r="X30">
        <v>100000</v>
      </c>
      <c r="Y30">
        <v>0</v>
      </c>
      <c r="Z30">
        <v>100000</v>
      </c>
      <c r="AA30">
        <v>0</v>
      </c>
      <c r="AB30">
        <v>1</v>
      </c>
      <c r="AC30" t="s">
        <v>734</v>
      </c>
    </row>
    <row r="31" spans="1:29" x14ac:dyDescent="0.2">
      <c r="A31" t="s">
        <v>541</v>
      </c>
      <c r="B31" t="s">
        <v>365</v>
      </c>
      <c r="C31" t="s">
        <v>637</v>
      </c>
      <c r="D31">
        <v>800000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 t="s">
        <v>734</v>
      </c>
    </row>
    <row r="32" spans="1:29" x14ac:dyDescent="0.2">
      <c r="A32" t="s">
        <v>541</v>
      </c>
      <c r="B32" t="s">
        <v>365</v>
      </c>
      <c r="C32" t="s">
        <v>637</v>
      </c>
      <c r="D32">
        <v>900000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  <c r="AC32" t="s">
        <v>734</v>
      </c>
    </row>
    <row r="33" spans="1:29" x14ac:dyDescent="0.2">
      <c r="A33" t="s">
        <v>541</v>
      </c>
      <c r="B33" t="s">
        <v>365</v>
      </c>
      <c r="C33" t="s">
        <v>637</v>
      </c>
      <c r="D33">
        <v>0</v>
      </c>
      <c r="E33">
        <v>0</v>
      </c>
      <c r="F33">
        <v>2860000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:29" x14ac:dyDescent="0.2">
      <c r="A34" t="s">
        <v>541</v>
      </c>
      <c r="B34" t="s">
        <v>365</v>
      </c>
      <c r="C34" t="s">
        <v>637</v>
      </c>
      <c r="D34">
        <v>0</v>
      </c>
      <c r="E34">
        <v>0</v>
      </c>
      <c r="F34">
        <v>0</v>
      </c>
      <c r="G34">
        <v>0</v>
      </c>
      <c r="H34">
        <v>5152840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1</v>
      </c>
    </row>
    <row r="35" spans="1:29" x14ac:dyDescent="0.2">
      <c r="A35" t="s">
        <v>541</v>
      </c>
      <c r="B35" t="s">
        <v>365</v>
      </c>
      <c r="C35" t="s">
        <v>637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1</v>
      </c>
    </row>
    <row r="36" spans="1:29" x14ac:dyDescent="0.2">
      <c r="A36" t="s">
        <v>541</v>
      </c>
      <c r="B36" t="s">
        <v>365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1</v>
      </c>
    </row>
    <row r="37" spans="1:29" x14ac:dyDescent="0.2">
      <c r="A37" t="s">
        <v>541</v>
      </c>
      <c r="B37" t="s">
        <v>365</v>
      </c>
      <c r="C37" t="s">
        <v>438</v>
      </c>
      <c r="D37">
        <v>630000</v>
      </c>
      <c r="E37">
        <v>0</v>
      </c>
      <c r="F37">
        <v>630000</v>
      </c>
      <c r="G37">
        <v>0</v>
      </c>
      <c r="H37">
        <v>630000</v>
      </c>
      <c r="I37">
        <v>0</v>
      </c>
      <c r="J37">
        <v>630000</v>
      </c>
      <c r="K37">
        <v>0</v>
      </c>
      <c r="L37">
        <v>630000</v>
      </c>
      <c r="M37">
        <v>0</v>
      </c>
      <c r="N37">
        <v>630000</v>
      </c>
      <c r="O37">
        <v>0</v>
      </c>
      <c r="P37">
        <v>630000</v>
      </c>
      <c r="Q37">
        <v>0</v>
      </c>
      <c r="R37">
        <v>630000</v>
      </c>
      <c r="S37">
        <v>0</v>
      </c>
      <c r="T37">
        <v>630000</v>
      </c>
      <c r="U37">
        <v>0</v>
      </c>
      <c r="V37">
        <v>630000</v>
      </c>
      <c r="W37">
        <v>0</v>
      </c>
      <c r="X37">
        <v>630000</v>
      </c>
      <c r="Y37">
        <v>0</v>
      </c>
      <c r="Z37">
        <v>630000</v>
      </c>
      <c r="AA37">
        <v>0</v>
      </c>
      <c r="AB37">
        <v>1</v>
      </c>
      <c r="AC37" t="s">
        <v>734</v>
      </c>
    </row>
    <row r="38" spans="1:29" x14ac:dyDescent="0.2">
      <c r="A38" t="s">
        <v>541</v>
      </c>
      <c r="B38" t="s">
        <v>365</v>
      </c>
      <c r="C38" t="s">
        <v>438</v>
      </c>
      <c r="D38">
        <v>440000</v>
      </c>
      <c r="E38">
        <v>0</v>
      </c>
      <c r="F38">
        <v>440000</v>
      </c>
      <c r="G38">
        <v>0</v>
      </c>
      <c r="H38">
        <v>440000</v>
      </c>
      <c r="I38">
        <v>0</v>
      </c>
      <c r="J38">
        <v>440000</v>
      </c>
      <c r="K38">
        <v>0</v>
      </c>
      <c r="L38">
        <v>440000</v>
      </c>
      <c r="M38">
        <v>0</v>
      </c>
      <c r="N38">
        <v>440000</v>
      </c>
      <c r="O38">
        <v>0</v>
      </c>
      <c r="P38">
        <v>440000</v>
      </c>
      <c r="Q38">
        <v>0</v>
      </c>
      <c r="R38">
        <v>440000</v>
      </c>
      <c r="S38">
        <v>0</v>
      </c>
      <c r="T38">
        <v>440000</v>
      </c>
      <c r="U38">
        <v>0</v>
      </c>
      <c r="V38">
        <v>440000</v>
      </c>
      <c r="W38">
        <v>0</v>
      </c>
      <c r="X38">
        <v>440000</v>
      </c>
      <c r="Y38">
        <v>0</v>
      </c>
      <c r="Z38">
        <v>440000</v>
      </c>
      <c r="AA38">
        <v>0</v>
      </c>
      <c r="AB38">
        <v>1</v>
      </c>
      <c r="AC38" t="s">
        <v>734</v>
      </c>
    </row>
    <row r="39" spans="1:29" x14ac:dyDescent="0.2">
      <c r="A39" t="s">
        <v>541</v>
      </c>
      <c r="B39" t="s">
        <v>365</v>
      </c>
      <c r="C39" t="s">
        <v>438</v>
      </c>
      <c r="D39">
        <v>620000</v>
      </c>
      <c r="E39">
        <v>0</v>
      </c>
      <c r="F39">
        <v>620000</v>
      </c>
      <c r="G39">
        <v>0</v>
      </c>
      <c r="H39">
        <v>620000</v>
      </c>
      <c r="I39">
        <v>0</v>
      </c>
      <c r="J39">
        <v>620000</v>
      </c>
      <c r="K39">
        <v>0</v>
      </c>
      <c r="L39">
        <v>620000</v>
      </c>
      <c r="M39">
        <v>0</v>
      </c>
      <c r="N39">
        <v>620000</v>
      </c>
      <c r="O39">
        <v>0</v>
      </c>
      <c r="P39">
        <v>620000</v>
      </c>
      <c r="Q39">
        <v>0</v>
      </c>
      <c r="R39">
        <v>620000</v>
      </c>
      <c r="S39">
        <v>0</v>
      </c>
      <c r="T39">
        <v>620000</v>
      </c>
      <c r="U39">
        <v>0</v>
      </c>
      <c r="V39">
        <v>620000</v>
      </c>
      <c r="W39">
        <v>0</v>
      </c>
      <c r="X39">
        <v>620000</v>
      </c>
      <c r="Y39">
        <v>0</v>
      </c>
      <c r="Z39">
        <v>620000</v>
      </c>
      <c r="AA39">
        <v>0</v>
      </c>
      <c r="AB39">
        <v>1</v>
      </c>
      <c r="AC39" t="s">
        <v>734</v>
      </c>
    </row>
    <row r="40" spans="1:29" x14ac:dyDescent="0.2">
      <c r="A40" t="s">
        <v>541</v>
      </c>
      <c r="B40" t="s">
        <v>365</v>
      </c>
      <c r="C40" t="s">
        <v>438</v>
      </c>
      <c r="D40">
        <v>550000</v>
      </c>
      <c r="E40">
        <v>0</v>
      </c>
      <c r="F40">
        <v>550000</v>
      </c>
      <c r="G40">
        <v>0</v>
      </c>
      <c r="H40">
        <v>550000</v>
      </c>
      <c r="I40">
        <v>0</v>
      </c>
      <c r="J40">
        <v>550000</v>
      </c>
      <c r="K40">
        <v>0</v>
      </c>
      <c r="L40">
        <v>550000</v>
      </c>
      <c r="M40">
        <v>0</v>
      </c>
      <c r="N40">
        <v>550000</v>
      </c>
      <c r="O40">
        <v>0</v>
      </c>
      <c r="P40">
        <v>550000</v>
      </c>
      <c r="Q40">
        <v>0</v>
      </c>
      <c r="R40">
        <v>550000</v>
      </c>
      <c r="S40">
        <v>0</v>
      </c>
      <c r="T40">
        <v>550000</v>
      </c>
      <c r="U40">
        <v>0</v>
      </c>
      <c r="V40">
        <v>550000</v>
      </c>
      <c r="W40">
        <v>0</v>
      </c>
      <c r="X40">
        <v>550000</v>
      </c>
      <c r="Y40">
        <v>0</v>
      </c>
      <c r="Z40">
        <v>550000</v>
      </c>
      <c r="AA40">
        <v>0</v>
      </c>
      <c r="AB40">
        <v>1</v>
      </c>
      <c r="AC40" t="s">
        <v>734</v>
      </c>
    </row>
    <row r="41" spans="1:29" x14ac:dyDescent="0.2">
      <c r="A41" t="s">
        <v>541</v>
      </c>
      <c r="B41" t="s">
        <v>365</v>
      </c>
      <c r="C41" t="s">
        <v>438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</v>
      </c>
    </row>
    <row r="42" spans="1:29" x14ac:dyDescent="0.2">
      <c r="A42" t="s">
        <v>541</v>
      </c>
      <c r="B42" t="s">
        <v>365</v>
      </c>
      <c r="C42" t="s">
        <v>15</v>
      </c>
      <c r="D42">
        <v>700000</v>
      </c>
      <c r="E42">
        <v>0</v>
      </c>
      <c r="F42">
        <v>720000</v>
      </c>
      <c r="G42">
        <v>0</v>
      </c>
      <c r="H42">
        <v>720000</v>
      </c>
      <c r="I42">
        <v>0</v>
      </c>
      <c r="J42">
        <v>720000</v>
      </c>
      <c r="K42">
        <v>0</v>
      </c>
      <c r="L42">
        <v>720000</v>
      </c>
      <c r="M42">
        <v>0</v>
      </c>
      <c r="N42">
        <v>720000</v>
      </c>
      <c r="O42">
        <v>0</v>
      </c>
      <c r="P42">
        <v>700000</v>
      </c>
      <c r="Q42">
        <v>0</v>
      </c>
      <c r="R42">
        <v>700000</v>
      </c>
      <c r="S42">
        <v>0</v>
      </c>
      <c r="T42">
        <v>700000</v>
      </c>
      <c r="U42">
        <v>0</v>
      </c>
      <c r="V42">
        <v>700000</v>
      </c>
      <c r="W42">
        <v>0</v>
      </c>
      <c r="X42">
        <v>700000</v>
      </c>
      <c r="Y42">
        <v>0</v>
      </c>
      <c r="Z42">
        <v>700000</v>
      </c>
      <c r="AA42">
        <v>0</v>
      </c>
      <c r="AB42">
        <v>1</v>
      </c>
      <c r="AC42" t="s">
        <v>734</v>
      </c>
    </row>
    <row r="43" spans="1:29" x14ac:dyDescent="0.2">
      <c r="A43" t="s">
        <v>541</v>
      </c>
      <c r="B43" t="s">
        <v>365</v>
      </c>
      <c r="C43" t="s">
        <v>15</v>
      </c>
      <c r="D43">
        <v>700000</v>
      </c>
      <c r="E43">
        <v>0</v>
      </c>
      <c r="F43">
        <v>700000</v>
      </c>
      <c r="G43">
        <v>0</v>
      </c>
      <c r="H43">
        <v>700000</v>
      </c>
      <c r="I43">
        <v>0</v>
      </c>
      <c r="J43">
        <v>700000</v>
      </c>
      <c r="K43">
        <v>0</v>
      </c>
      <c r="L43">
        <v>700000</v>
      </c>
      <c r="M43">
        <v>0</v>
      </c>
      <c r="N43">
        <v>700000</v>
      </c>
      <c r="O43">
        <v>0</v>
      </c>
      <c r="P43">
        <v>700000</v>
      </c>
      <c r="Q43">
        <v>0</v>
      </c>
      <c r="R43">
        <v>700000</v>
      </c>
      <c r="S43">
        <v>0</v>
      </c>
      <c r="T43">
        <v>700000</v>
      </c>
      <c r="U43">
        <v>0</v>
      </c>
      <c r="V43">
        <v>700000</v>
      </c>
      <c r="W43">
        <v>0</v>
      </c>
      <c r="X43">
        <v>700000</v>
      </c>
      <c r="Y43">
        <v>0</v>
      </c>
      <c r="Z43">
        <v>700000</v>
      </c>
      <c r="AA43">
        <v>0</v>
      </c>
      <c r="AB43">
        <v>1</v>
      </c>
      <c r="AC43" t="s">
        <v>734</v>
      </c>
    </row>
    <row r="44" spans="1:29" x14ac:dyDescent="0.2">
      <c r="A44" t="s">
        <v>541</v>
      </c>
      <c r="B44" t="s">
        <v>365</v>
      </c>
      <c r="C44" t="s">
        <v>15</v>
      </c>
      <c r="D44">
        <v>700000</v>
      </c>
      <c r="E44">
        <v>0</v>
      </c>
      <c r="F44">
        <v>700000</v>
      </c>
      <c r="G44">
        <v>0</v>
      </c>
      <c r="H44">
        <v>700000</v>
      </c>
      <c r="I44">
        <v>0</v>
      </c>
      <c r="J44">
        <v>700000</v>
      </c>
      <c r="K44">
        <v>0</v>
      </c>
      <c r="L44">
        <v>700000</v>
      </c>
      <c r="M44">
        <v>0</v>
      </c>
      <c r="N44">
        <v>700000</v>
      </c>
      <c r="O44">
        <v>0</v>
      </c>
      <c r="P44">
        <v>700000</v>
      </c>
      <c r="Q44">
        <v>0</v>
      </c>
      <c r="R44">
        <v>700000</v>
      </c>
      <c r="S44">
        <v>0</v>
      </c>
      <c r="T44">
        <v>700000</v>
      </c>
      <c r="U44">
        <v>0</v>
      </c>
      <c r="V44">
        <v>700000</v>
      </c>
      <c r="W44">
        <v>0</v>
      </c>
      <c r="X44">
        <v>700000</v>
      </c>
      <c r="Y44">
        <v>0</v>
      </c>
      <c r="Z44">
        <v>700000</v>
      </c>
      <c r="AA44">
        <v>0</v>
      </c>
      <c r="AB44">
        <v>1</v>
      </c>
      <c r="AC44" t="s">
        <v>734</v>
      </c>
    </row>
    <row r="45" spans="1:29" x14ac:dyDescent="0.2">
      <c r="A45" t="s">
        <v>541</v>
      </c>
      <c r="B45" t="s">
        <v>365</v>
      </c>
      <c r="C45" t="s">
        <v>15</v>
      </c>
      <c r="D45">
        <v>700000</v>
      </c>
      <c r="E45">
        <v>0</v>
      </c>
      <c r="F45">
        <v>700000</v>
      </c>
      <c r="G45">
        <v>0</v>
      </c>
      <c r="H45">
        <v>700000</v>
      </c>
      <c r="I45">
        <v>0</v>
      </c>
      <c r="J45">
        <v>700000</v>
      </c>
      <c r="K45">
        <v>0</v>
      </c>
      <c r="L45">
        <v>700000</v>
      </c>
      <c r="M45">
        <v>0</v>
      </c>
      <c r="N45">
        <v>700000</v>
      </c>
      <c r="O45">
        <v>0</v>
      </c>
      <c r="P45">
        <v>700000</v>
      </c>
      <c r="Q45">
        <v>0</v>
      </c>
      <c r="R45">
        <v>700000</v>
      </c>
      <c r="S45">
        <v>0</v>
      </c>
      <c r="T45">
        <v>700000</v>
      </c>
      <c r="U45">
        <v>0</v>
      </c>
      <c r="V45">
        <v>700000</v>
      </c>
      <c r="W45">
        <v>0</v>
      </c>
      <c r="X45">
        <v>700000</v>
      </c>
      <c r="Y45">
        <v>0</v>
      </c>
      <c r="Z45">
        <v>700000</v>
      </c>
      <c r="AA45">
        <v>0</v>
      </c>
      <c r="AB45">
        <v>1</v>
      </c>
      <c r="AC45" t="s">
        <v>734</v>
      </c>
    </row>
    <row r="46" spans="1:29" x14ac:dyDescent="0.2">
      <c r="A46" t="s">
        <v>541</v>
      </c>
      <c r="B46" t="s">
        <v>365</v>
      </c>
      <c r="C46" t="s">
        <v>573</v>
      </c>
      <c r="D46">
        <v>5900000</v>
      </c>
      <c r="E46">
        <v>0</v>
      </c>
      <c r="F46">
        <v>5300000</v>
      </c>
      <c r="G46">
        <v>0</v>
      </c>
      <c r="H46">
        <v>5300000</v>
      </c>
      <c r="I46">
        <v>0</v>
      </c>
      <c r="J46">
        <v>5300000</v>
      </c>
      <c r="K46">
        <v>0</v>
      </c>
      <c r="L46">
        <v>5300000</v>
      </c>
      <c r="M46">
        <v>0</v>
      </c>
      <c r="N46">
        <v>5300000</v>
      </c>
      <c r="O46">
        <v>0</v>
      </c>
      <c r="P46">
        <v>5900000</v>
      </c>
      <c r="Q46">
        <v>0</v>
      </c>
      <c r="R46">
        <v>5900000</v>
      </c>
      <c r="S46">
        <v>0</v>
      </c>
      <c r="T46">
        <v>5900000</v>
      </c>
      <c r="U46">
        <v>0</v>
      </c>
      <c r="V46">
        <v>5900000</v>
      </c>
      <c r="W46">
        <v>0</v>
      </c>
      <c r="X46">
        <v>5900000</v>
      </c>
      <c r="Y46">
        <v>0</v>
      </c>
      <c r="Z46">
        <v>5900000</v>
      </c>
      <c r="AA46">
        <v>0</v>
      </c>
      <c r="AB46">
        <v>1</v>
      </c>
      <c r="AC46" t="s">
        <v>734</v>
      </c>
    </row>
    <row r="47" spans="1:29" x14ac:dyDescent="0.2">
      <c r="A47" t="s">
        <v>541</v>
      </c>
      <c r="B47" t="s">
        <v>365</v>
      </c>
      <c r="C47" t="s">
        <v>573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1</v>
      </c>
    </row>
    <row r="48" spans="1:29" x14ac:dyDescent="0.2">
      <c r="A48" t="s">
        <v>541</v>
      </c>
      <c r="B48" t="s">
        <v>365</v>
      </c>
      <c r="C48" t="s">
        <v>573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</v>
      </c>
    </row>
    <row r="49" spans="1:29" x14ac:dyDescent="0.2">
      <c r="A49" t="s">
        <v>541</v>
      </c>
      <c r="B49" t="s">
        <v>365</v>
      </c>
      <c r="C49" t="s">
        <v>573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1</v>
      </c>
    </row>
    <row r="50" spans="1:29" x14ac:dyDescent="0.2">
      <c r="A50" t="s">
        <v>541</v>
      </c>
      <c r="B50" t="s">
        <v>365</v>
      </c>
      <c r="C50" t="s">
        <v>573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1</v>
      </c>
    </row>
    <row r="51" spans="1:29" x14ac:dyDescent="0.2">
      <c r="A51" t="s">
        <v>541</v>
      </c>
      <c r="B51" t="s">
        <v>365</v>
      </c>
      <c r="C51" t="s">
        <v>573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1</v>
      </c>
    </row>
    <row r="52" spans="1:29" x14ac:dyDescent="0.2">
      <c r="A52" t="s">
        <v>541</v>
      </c>
      <c r="B52" t="s">
        <v>365</v>
      </c>
      <c r="C52" t="s">
        <v>573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1</v>
      </c>
    </row>
    <row r="53" spans="1:29" x14ac:dyDescent="0.2">
      <c r="A53" t="s">
        <v>541</v>
      </c>
      <c r="B53" t="s">
        <v>365</v>
      </c>
      <c r="C53" t="s">
        <v>573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1</v>
      </c>
    </row>
    <row r="54" spans="1:29" x14ac:dyDescent="0.2">
      <c r="A54" t="s">
        <v>541</v>
      </c>
      <c r="B54" t="s">
        <v>365</v>
      </c>
      <c r="C54" t="s">
        <v>573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1</v>
      </c>
    </row>
    <row r="55" spans="1:29" x14ac:dyDescent="0.2">
      <c r="A55" t="s">
        <v>541</v>
      </c>
      <c r="B55" t="s">
        <v>365</v>
      </c>
      <c r="C55" t="s">
        <v>573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</row>
    <row r="56" spans="1:29" x14ac:dyDescent="0.2">
      <c r="A56" t="s">
        <v>541</v>
      </c>
      <c r="B56" t="s">
        <v>365</v>
      </c>
      <c r="C56" t="s">
        <v>573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1</v>
      </c>
    </row>
    <row r="57" spans="1:29" x14ac:dyDescent="0.2">
      <c r="A57" t="s">
        <v>541</v>
      </c>
      <c r="B57" t="s">
        <v>365</v>
      </c>
      <c r="C57" t="s">
        <v>573</v>
      </c>
      <c r="D57">
        <v>3140000</v>
      </c>
      <c r="E57">
        <v>0</v>
      </c>
      <c r="F57">
        <v>3140000</v>
      </c>
      <c r="G57">
        <v>0</v>
      </c>
      <c r="H57">
        <v>3140000</v>
      </c>
      <c r="I57">
        <v>0</v>
      </c>
      <c r="J57">
        <v>3140000</v>
      </c>
      <c r="K57">
        <v>0</v>
      </c>
      <c r="L57">
        <v>3140000</v>
      </c>
      <c r="M57">
        <v>0</v>
      </c>
      <c r="N57">
        <v>3140000</v>
      </c>
      <c r="O57">
        <v>0</v>
      </c>
      <c r="P57">
        <v>3140000</v>
      </c>
      <c r="Q57">
        <v>0</v>
      </c>
      <c r="R57">
        <v>3140000</v>
      </c>
      <c r="S57">
        <v>0</v>
      </c>
      <c r="T57">
        <v>3140000</v>
      </c>
      <c r="U57">
        <v>0</v>
      </c>
      <c r="V57">
        <v>3140000</v>
      </c>
      <c r="W57">
        <v>0</v>
      </c>
      <c r="X57">
        <v>3140000</v>
      </c>
      <c r="Y57">
        <v>0</v>
      </c>
      <c r="Z57">
        <v>3140000</v>
      </c>
      <c r="AA57">
        <v>0</v>
      </c>
      <c r="AB57">
        <v>1</v>
      </c>
      <c r="AC57" t="s">
        <v>734</v>
      </c>
    </row>
    <row r="58" spans="1:29" x14ac:dyDescent="0.2">
      <c r="A58" t="s">
        <v>541</v>
      </c>
      <c r="B58" t="s">
        <v>365</v>
      </c>
      <c r="C58" t="s">
        <v>573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1</v>
      </c>
    </row>
    <row r="59" spans="1:29" x14ac:dyDescent="0.2">
      <c r="A59" t="s">
        <v>541</v>
      </c>
      <c r="B59" t="s">
        <v>365</v>
      </c>
      <c r="C59" t="s">
        <v>573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1</v>
      </c>
    </row>
    <row r="60" spans="1:29" x14ac:dyDescent="0.2">
      <c r="A60" t="s">
        <v>541</v>
      </c>
      <c r="B60" t="s">
        <v>365</v>
      </c>
      <c r="C60" t="s">
        <v>573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1</v>
      </c>
    </row>
    <row r="61" spans="1:29" x14ac:dyDescent="0.2">
      <c r="A61" t="s">
        <v>541</v>
      </c>
      <c r="B61" t="s">
        <v>365</v>
      </c>
      <c r="C61" t="s">
        <v>573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1</v>
      </c>
    </row>
    <row r="62" spans="1:29" x14ac:dyDescent="0.2">
      <c r="A62" t="s">
        <v>541</v>
      </c>
      <c r="B62" t="s">
        <v>365</v>
      </c>
      <c r="C62" t="s">
        <v>573</v>
      </c>
      <c r="D62">
        <v>700000</v>
      </c>
      <c r="E62">
        <v>0</v>
      </c>
      <c r="F62">
        <v>700000</v>
      </c>
      <c r="G62">
        <v>0</v>
      </c>
      <c r="H62">
        <v>700000</v>
      </c>
      <c r="I62">
        <v>0</v>
      </c>
      <c r="J62">
        <v>700000</v>
      </c>
      <c r="K62">
        <v>0</v>
      </c>
      <c r="L62">
        <v>700000</v>
      </c>
      <c r="M62">
        <v>0</v>
      </c>
      <c r="N62">
        <v>700000</v>
      </c>
      <c r="O62">
        <v>0</v>
      </c>
      <c r="P62">
        <v>700000</v>
      </c>
      <c r="Q62">
        <v>0</v>
      </c>
      <c r="R62">
        <v>700000</v>
      </c>
      <c r="S62">
        <v>0</v>
      </c>
      <c r="T62">
        <v>700000</v>
      </c>
      <c r="U62">
        <v>0</v>
      </c>
      <c r="V62">
        <v>700000</v>
      </c>
      <c r="W62">
        <v>0</v>
      </c>
      <c r="X62">
        <v>700000</v>
      </c>
      <c r="Y62">
        <v>0</v>
      </c>
      <c r="Z62">
        <v>700000</v>
      </c>
      <c r="AA62">
        <v>0</v>
      </c>
      <c r="AB62">
        <v>1</v>
      </c>
      <c r="AC62" t="s">
        <v>734</v>
      </c>
    </row>
    <row r="63" spans="1:29" x14ac:dyDescent="0.2">
      <c r="A63" t="s">
        <v>541</v>
      </c>
      <c r="B63" t="s">
        <v>365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1</v>
      </c>
    </row>
    <row r="64" spans="1:29" x14ac:dyDescent="0.2">
      <c r="A64" t="s">
        <v>541</v>
      </c>
      <c r="B64" t="s">
        <v>365</v>
      </c>
      <c r="C64" t="s">
        <v>849</v>
      </c>
      <c r="D64">
        <v>650000</v>
      </c>
      <c r="E64">
        <v>0</v>
      </c>
      <c r="F64">
        <v>650000</v>
      </c>
      <c r="G64">
        <v>0</v>
      </c>
      <c r="H64">
        <v>650000</v>
      </c>
      <c r="I64">
        <v>0</v>
      </c>
      <c r="J64">
        <v>650000</v>
      </c>
      <c r="K64">
        <v>0</v>
      </c>
      <c r="L64">
        <v>650000</v>
      </c>
      <c r="M64">
        <v>0</v>
      </c>
      <c r="N64">
        <v>650000</v>
      </c>
      <c r="O64">
        <v>0</v>
      </c>
      <c r="P64">
        <v>650000</v>
      </c>
      <c r="Q64">
        <v>0</v>
      </c>
      <c r="R64">
        <v>650000</v>
      </c>
      <c r="S64">
        <v>0</v>
      </c>
      <c r="T64">
        <v>650000</v>
      </c>
      <c r="U64">
        <v>0</v>
      </c>
      <c r="V64">
        <v>650000</v>
      </c>
      <c r="W64">
        <v>0</v>
      </c>
      <c r="X64">
        <v>650000</v>
      </c>
      <c r="Y64">
        <v>0</v>
      </c>
      <c r="Z64">
        <v>650000</v>
      </c>
      <c r="AA64">
        <v>0</v>
      </c>
      <c r="AB64">
        <v>1</v>
      </c>
      <c r="AC64" t="s">
        <v>734</v>
      </c>
    </row>
    <row r="65" spans="1:29" x14ac:dyDescent="0.2">
      <c r="A65" t="s">
        <v>541</v>
      </c>
      <c r="B65" t="s">
        <v>365</v>
      </c>
      <c r="C65" t="s">
        <v>849</v>
      </c>
      <c r="D65">
        <v>550000</v>
      </c>
      <c r="E65">
        <v>0</v>
      </c>
      <c r="F65">
        <v>550000</v>
      </c>
      <c r="G65">
        <v>0</v>
      </c>
      <c r="H65">
        <v>550000</v>
      </c>
      <c r="I65">
        <v>0</v>
      </c>
      <c r="J65">
        <v>550000</v>
      </c>
      <c r="K65">
        <v>0</v>
      </c>
      <c r="L65">
        <v>550000</v>
      </c>
      <c r="M65">
        <v>0</v>
      </c>
      <c r="N65">
        <v>550000</v>
      </c>
      <c r="O65">
        <v>0</v>
      </c>
      <c r="P65">
        <v>550000</v>
      </c>
      <c r="Q65">
        <v>0</v>
      </c>
      <c r="R65">
        <v>550000</v>
      </c>
      <c r="S65">
        <v>0</v>
      </c>
      <c r="T65">
        <v>550000</v>
      </c>
      <c r="U65">
        <v>0</v>
      </c>
      <c r="V65">
        <v>550000</v>
      </c>
      <c r="W65">
        <v>0</v>
      </c>
      <c r="X65">
        <v>650000</v>
      </c>
      <c r="Y65">
        <v>0</v>
      </c>
      <c r="Z65">
        <v>550000</v>
      </c>
      <c r="AA65">
        <v>0</v>
      </c>
      <c r="AB65">
        <v>1</v>
      </c>
      <c r="AC65" t="s">
        <v>734</v>
      </c>
    </row>
    <row r="66" spans="1:29" x14ac:dyDescent="0.2">
      <c r="A66" t="s">
        <v>541</v>
      </c>
      <c r="B66" t="s">
        <v>365</v>
      </c>
      <c r="C66" t="s">
        <v>849</v>
      </c>
      <c r="D66">
        <v>550000</v>
      </c>
      <c r="E66">
        <v>0</v>
      </c>
      <c r="F66">
        <v>550000</v>
      </c>
      <c r="G66">
        <v>0</v>
      </c>
      <c r="H66">
        <v>550000</v>
      </c>
      <c r="I66">
        <v>0</v>
      </c>
      <c r="J66">
        <v>550000</v>
      </c>
      <c r="K66">
        <v>0</v>
      </c>
      <c r="L66">
        <v>550000</v>
      </c>
      <c r="M66">
        <v>0</v>
      </c>
      <c r="N66">
        <v>550000</v>
      </c>
      <c r="O66">
        <v>0</v>
      </c>
      <c r="P66">
        <v>550000</v>
      </c>
      <c r="Q66">
        <v>0</v>
      </c>
      <c r="R66">
        <v>550000</v>
      </c>
      <c r="S66">
        <v>0</v>
      </c>
      <c r="T66">
        <v>550000</v>
      </c>
      <c r="U66">
        <v>0</v>
      </c>
      <c r="V66">
        <v>550000</v>
      </c>
      <c r="W66">
        <v>0</v>
      </c>
      <c r="X66">
        <v>550000</v>
      </c>
      <c r="Y66">
        <v>0</v>
      </c>
      <c r="Z66">
        <v>550000</v>
      </c>
      <c r="AA66">
        <v>0</v>
      </c>
      <c r="AB66">
        <v>1</v>
      </c>
      <c r="AC66" t="s">
        <v>734</v>
      </c>
    </row>
    <row r="67" spans="1:29" x14ac:dyDescent="0.2">
      <c r="A67" t="s">
        <v>541</v>
      </c>
      <c r="B67" t="s">
        <v>365</v>
      </c>
      <c r="C67" t="s">
        <v>331</v>
      </c>
      <c r="D67">
        <v>570000</v>
      </c>
      <c r="E67">
        <v>0</v>
      </c>
      <c r="F67">
        <v>570000</v>
      </c>
      <c r="G67">
        <v>0</v>
      </c>
      <c r="H67">
        <v>570000</v>
      </c>
      <c r="I67">
        <v>0</v>
      </c>
      <c r="J67">
        <v>570000</v>
      </c>
      <c r="K67">
        <v>0</v>
      </c>
      <c r="L67">
        <v>570000</v>
      </c>
      <c r="M67">
        <v>0</v>
      </c>
      <c r="N67">
        <v>570000</v>
      </c>
      <c r="O67">
        <v>0</v>
      </c>
      <c r="P67">
        <v>570000</v>
      </c>
      <c r="Q67">
        <v>0</v>
      </c>
      <c r="R67">
        <v>570000</v>
      </c>
      <c r="S67">
        <v>0</v>
      </c>
      <c r="T67">
        <v>570000</v>
      </c>
      <c r="U67">
        <v>0</v>
      </c>
      <c r="V67">
        <v>570000</v>
      </c>
      <c r="W67">
        <v>0</v>
      </c>
      <c r="X67">
        <v>570000</v>
      </c>
      <c r="Y67">
        <v>0</v>
      </c>
      <c r="Z67">
        <v>570000</v>
      </c>
      <c r="AA67">
        <v>0</v>
      </c>
      <c r="AB67">
        <v>1</v>
      </c>
      <c r="AC67" t="s">
        <v>734</v>
      </c>
    </row>
    <row r="68" spans="1:29" x14ac:dyDescent="0.2">
      <c r="A68" t="s">
        <v>541</v>
      </c>
      <c r="B68" t="s">
        <v>365</v>
      </c>
      <c r="C68" t="s">
        <v>331</v>
      </c>
      <c r="D68">
        <v>580000</v>
      </c>
      <c r="E68">
        <v>0</v>
      </c>
      <c r="F68">
        <v>580000</v>
      </c>
      <c r="G68">
        <v>0</v>
      </c>
      <c r="H68">
        <v>580000</v>
      </c>
      <c r="I68">
        <v>0</v>
      </c>
      <c r="J68">
        <v>580000</v>
      </c>
      <c r="K68">
        <v>0</v>
      </c>
      <c r="L68">
        <v>580000</v>
      </c>
      <c r="M68">
        <v>0</v>
      </c>
      <c r="N68">
        <v>580000</v>
      </c>
      <c r="O68">
        <v>0</v>
      </c>
      <c r="P68">
        <v>580000</v>
      </c>
      <c r="Q68">
        <v>0</v>
      </c>
      <c r="R68">
        <v>580000</v>
      </c>
      <c r="S68">
        <v>0</v>
      </c>
      <c r="T68">
        <v>580000</v>
      </c>
      <c r="U68">
        <v>0</v>
      </c>
      <c r="V68">
        <v>580000</v>
      </c>
      <c r="W68">
        <v>0</v>
      </c>
      <c r="X68">
        <v>580000</v>
      </c>
      <c r="Y68">
        <v>0</v>
      </c>
      <c r="Z68">
        <v>580000</v>
      </c>
      <c r="AA68">
        <v>0</v>
      </c>
      <c r="AB68">
        <v>1</v>
      </c>
      <c r="AC68" t="s">
        <v>734</v>
      </c>
    </row>
    <row r="69" spans="1:29" x14ac:dyDescent="0.2">
      <c r="A69" t="s">
        <v>541</v>
      </c>
      <c r="B69" t="s">
        <v>365</v>
      </c>
      <c r="C69" t="s">
        <v>331</v>
      </c>
      <c r="D69">
        <v>550000</v>
      </c>
      <c r="E69">
        <v>0</v>
      </c>
      <c r="F69">
        <v>550000</v>
      </c>
      <c r="G69">
        <v>0</v>
      </c>
      <c r="H69">
        <v>550000</v>
      </c>
      <c r="I69">
        <v>0</v>
      </c>
      <c r="J69">
        <v>550000</v>
      </c>
      <c r="K69">
        <v>0</v>
      </c>
      <c r="L69">
        <v>550000</v>
      </c>
      <c r="M69">
        <v>0</v>
      </c>
      <c r="N69">
        <v>550000</v>
      </c>
      <c r="O69">
        <v>0</v>
      </c>
      <c r="P69">
        <v>550000</v>
      </c>
      <c r="Q69">
        <v>0</v>
      </c>
      <c r="R69">
        <v>550000</v>
      </c>
      <c r="S69">
        <v>0</v>
      </c>
      <c r="T69">
        <v>550000</v>
      </c>
      <c r="U69">
        <v>0</v>
      </c>
      <c r="V69">
        <v>550000</v>
      </c>
      <c r="W69">
        <v>0</v>
      </c>
      <c r="X69">
        <v>550000</v>
      </c>
      <c r="Y69">
        <v>0</v>
      </c>
      <c r="Z69">
        <v>550000</v>
      </c>
      <c r="AA69">
        <v>0</v>
      </c>
      <c r="AB69">
        <v>1</v>
      </c>
      <c r="AC69" t="s">
        <v>734</v>
      </c>
    </row>
    <row r="70" spans="1:29" x14ac:dyDescent="0.2">
      <c r="A70" t="s">
        <v>541</v>
      </c>
      <c r="B70" t="s">
        <v>365</v>
      </c>
      <c r="C70" t="s">
        <v>331</v>
      </c>
      <c r="D70">
        <v>800000</v>
      </c>
      <c r="E70">
        <v>0</v>
      </c>
      <c r="F70">
        <v>800000</v>
      </c>
      <c r="G70">
        <v>0</v>
      </c>
      <c r="H70">
        <v>800000</v>
      </c>
      <c r="I70">
        <v>0</v>
      </c>
      <c r="J70">
        <v>800000</v>
      </c>
      <c r="K70">
        <v>0</v>
      </c>
      <c r="L70">
        <v>800000</v>
      </c>
      <c r="M70">
        <v>0</v>
      </c>
      <c r="N70">
        <v>800000</v>
      </c>
      <c r="O70">
        <v>0</v>
      </c>
      <c r="P70">
        <v>800000</v>
      </c>
      <c r="Q70">
        <v>0</v>
      </c>
      <c r="R70">
        <v>800000</v>
      </c>
      <c r="S70">
        <v>0</v>
      </c>
      <c r="T70">
        <v>800000</v>
      </c>
      <c r="U70">
        <v>0</v>
      </c>
      <c r="V70">
        <v>800000</v>
      </c>
      <c r="W70">
        <v>0</v>
      </c>
      <c r="X70">
        <v>800000</v>
      </c>
      <c r="Y70">
        <v>0</v>
      </c>
      <c r="Z70">
        <v>800000</v>
      </c>
      <c r="AA70">
        <v>0</v>
      </c>
      <c r="AB70">
        <v>1</v>
      </c>
      <c r="AC70" t="s">
        <v>734</v>
      </c>
    </row>
    <row r="71" spans="1:29" x14ac:dyDescent="0.2">
      <c r="A71" t="s">
        <v>541</v>
      </c>
      <c r="B71" t="s">
        <v>365</v>
      </c>
      <c r="C71" t="s">
        <v>331</v>
      </c>
      <c r="D71">
        <v>500000</v>
      </c>
      <c r="E71">
        <v>0</v>
      </c>
      <c r="F71">
        <v>500000</v>
      </c>
      <c r="G71">
        <v>0</v>
      </c>
      <c r="H71">
        <v>500000</v>
      </c>
      <c r="I71">
        <v>0</v>
      </c>
      <c r="J71">
        <v>500000</v>
      </c>
      <c r="K71">
        <v>0</v>
      </c>
      <c r="L71">
        <v>500000</v>
      </c>
      <c r="M71">
        <v>0</v>
      </c>
      <c r="N71">
        <v>500000</v>
      </c>
      <c r="O71">
        <v>0</v>
      </c>
      <c r="P71">
        <v>500000</v>
      </c>
      <c r="Q71">
        <v>0</v>
      </c>
      <c r="R71">
        <v>500000</v>
      </c>
      <c r="S71">
        <v>0</v>
      </c>
      <c r="T71">
        <v>500000</v>
      </c>
      <c r="U71">
        <v>0</v>
      </c>
      <c r="V71">
        <v>500000</v>
      </c>
      <c r="W71">
        <v>0</v>
      </c>
      <c r="X71">
        <v>500000</v>
      </c>
      <c r="Y71">
        <v>0</v>
      </c>
      <c r="Z71">
        <v>500000</v>
      </c>
      <c r="AA71">
        <v>0</v>
      </c>
      <c r="AB71">
        <v>1</v>
      </c>
      <c r="AC71" t="s">
        <v>734</v>
      </c>
    </row>
    <row r="72" spans="1:29" x14ac:dyDescent="0.2">
      <c r="A72" t="s">
        <v>541</v>
      </c>
      <c r="B72" t="s">
        <v>365</v>
      </c>
      <c r="C72" t="s">
        <v>331</v>
      </c>
      <c r="D72">
        <v>550000</v>
      </c>
      <c r="E72">
        <v>0</v>
      </c>
      <c r="F72">
        <v>550000</v>
      </c>
      <c r="G72">
        <v>0</v>
      </c>
      <c r="H72">
        <v>550000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1</v>
      </c>
      <c r="AC72" t="s">
        <v>734</v>
      </c>
    </row>
    <row r="73" spans="1:29" x14ac:dyDescent="0.2">
      <c r="A73" t="s">
        <v>541</v>
      </c>
      <c r="B73" t="s">
        <v>365</v>
      </c>
      <c r="C73" t="s">
        <v>331</v>
      </c>
      <c r="D73">
        <v>850000</v>
      </c>
      <c r="E73">
        <v>0</v>
      </c>
      <c r="F73">
        <v>850000</v>
      </c>
      <c r="G73">
        <v>0</v>
      </c>
      <c r="H73">
        <v>850000</v>
      </c>
      <c r="I73">
        <v>0</v>
      </c>
      <c r="J73">
        <v>850000</v>
      </c>
      <c r="K73">
        <v>0</v>
      </c>
      <c r="L73">
        <v>850000</v>
      </c>
      <c r="M73">
        <v>0</v>
      </c>
      <c r="N73">
        <v>850000</v>
      </c>
      <c r="O73">
        <v>0</v>
      </c>
      <c r="P73">
        <v>850000</v>
      </c>
      <c r="Q73">
        <v>0</v>
      </c>
      <c r="R73">
        <v>850000</v>
      </c>
      <c r="S73">
        <v>0</v>
      </c>
      <c r="T73">
        <v>850000</v>
      </c>
      <c r="U73">
        <v>0</v>
      </c>
      <c r="V73">
        <v>850000</v>
      </c>
      <c r="W73">
        <v>0</v>
      </c>
      <c r="X73">
        <v>850000</v>
      </c>
      <c r="Y73">
        <v>0</v>
      </c>
      <c r="Z73">
        <v>850000</v>
      </c>
      <c r="AA73">
        <v>0</v>
      </c>
      <c r="AB73">
        <v>1</v>
      </c>
      <c r="AC73" t="s">
        <v>734</v>
      </c>
    </row>
    <row r="74" spans="1:29" x14ac:dyDescent="0.2">
      <c r="A74" t="s">
        <v>541</v>
      </c>
      <c r="B74" t="s">
        <v>365</v>
      </c>
      <c r="C74" t="s">
        <v>331</v>
      </c>
      <c r="D74">
        <v>800000</v>
      </c>
      <c r="E74">
        <v>0</v>
      </c>
      <c r="F74">
        <v>800000</v>
      </c>
      <c r="G74">
        <v>0</v>
      </c>
      <c r="H74">
        <v>800000</v>
      </c>
      <c r="I74">
        <v>0</v>
      </c>
      <c r="J74">
        <v>800000</v>
      </c>
      <c r="K74">
        <v>0</v>
      </c>
      <c r="L74">
        <v>800000</v>
      </c>
      <c r="M74">
        <v>0</v>
      </c>
      <c r="N74">
        <v>800000</v>
      </c>
      <c r="O74">
        <v>0</v>
      </c>
      <c r="P74">
        <v>800000</v>
      </c>
      <c r="Q74">
        <v>0</v>
      </c>
      <c r="R74">
        <v>800000</v>
      </c>
      <c r="S74">
        <v>0</v>
      </c>
      <c r="T74">
        <v>800000</v>
      </c>
      <c r="U74">
        <v>0</v>
      </c>
      <c r="V74">
        <v>800000</v>
      </c>
      <c r="W74">
        <v>0</v>
      </c>
      <c r="X74">
        <v>800000</v>
      </c>
      <c r="Y74">
        <v>0</v>
      </c>
      <c r="Z74">
        <v>800000</v>
      </c>
      <c r="AA74">
        <v>0</v>
      </c>
      <c r="AB74">
        <v>1</v>
      </c>
      <c r="AC74" t="s">
        <v>734</v>
      </c>
    </row>
    <row r="75" spans="1:29" x14ac:dyDescent="0.2">
      <c r="A75" t="s">
        <v>541</v>
      </c>
      <c r="B75" t="s">
        <v>365</v>
      </c>
      <c r="C75" t="s">
        <v>331</v>
      </c>
      <c r="D75">
        <v>600000</v>
      </c>
      <c r="E75">
        <v>0</v>
      </c>
      <c r="F75">
        <v>600000</v>
      </c>
      <c r="G75">
        <v>0</v>
      </c>
      <c r="H75">
        <v>600000</v>
      </c>
      <c r="I75">
        <v>0</v>
      </c>
      <c r="J75">
        <v>600000</v>
      </c>
      <c r="K75">
        <v>0</v>
      </c>
      <c r="L75">
        <v>600000</v>
      </c>
      <c r="M75">
        <v>0</v>
      </c>
      <c r="N75">
        <v>600000</v>
      </c>
      <c r="O75">
        <v>0</v>
      </c>
      <c r="P75">
        <v>600000</v>
      </c>
      <c r="Q75">
        <v>0</v>
      </c>
      <c r="R75">
        <v>600000</v>
      </c>
      <c r="S75">
        <v>0</v>
      </c>
      <c r="T75">
        <v>600000</v>
      </c>
      <c r="U75">
        <v>0</v>
      </c>
      <c r="V75">
        <v>600000</v>
      </c>
      <c r="W75">
        <v>0</v>
      </c>
      <c r="X75">
        <v>600000</v>
      </c>
      <c r="Y75">
        <v>0</v>
      </c>
      <c r="Z75">
        <v>600000</v>
      </c>
      <c r="AA75">
        <v>0</v>
      </c>
      <c r="AB75">
        <v>1</v>
      </c>
      <c r="AC75" t="s">
        <v>734</v>
      </c>
    </row>
    <row r="76" spans="1:29" x14ac:dyDescent="0.2">
      <c r="A76" t="s">
        <v>541</v>
      </c>
      <c r="B76" t="s">
        <v>365</v>
      </c>
      <c r="C76" t="s">
        <v>331</v>
      </c>
      <c r="D76">
        <v>780000</v>
      </c>
      <c r="E76">
        <v>0</v>
      </c>
      <c r="F76">
        <v>780000</v>
      </c>
      <c r="G76">
        <v>0</v>
      </c>
      <c r="H76">
        <v>780000</v>
      </c>
      <c r="I76">
        <v>0</v>
      </c>
      <c r="J76">
        <v>780000</v>
      </c>
      <c r="K76">
        <v>0</v>
      </c>
      <c r="L76">
        <v>780000</v>
      </c>
      <c r="M76">
        <v>0</v>
      </c>
      <c r="N76">
        <v>780000</v>
      </c>
      <c r="O76">
        <v>0</v>
      </c>
      <c r="P76">
        <v>780000</v>
      </c>
      <c r="Q76">
        <v>0</v>
      </c>
      <c r="R76">
        <v>780000</v>
      </c>
      <c r="S76">
        <v>0</v>
      </c>
      <c r="T76">
        <v>780000</v>
      </c>
      <c r="U76">
        <v>0</v>
      </c>
      <c r="V76">
        <v>780000</v>
      </c>
      <c r="W76">
        <v>0</v>
      </c>
      <c r="X76">
        <v>780000</v>
      </c>
      <c r="Y76">
        <v>0</v>
      </c>
      <c r="Z76">
        <v>780000</v>
      </c>
      <c r="AA76">
        <v>0</v>
      </c>
      <c r="AB76">
        <v>1</v>
      </c>
      <c r="AC76" t="s">
        <v>734</v>
      </c>
    </row>
    <row r="77" spans="1:29" x14ac:dyDescent="0.2">
      <c r="A77" t="s">
        <v>541</v>
      </c>
      <c r="B77" t="s">
        <v>365</v>
      </c>
      <c r="C77" t="s">
        <v>331</v>
      </c>
      <c r="D77">
        <v>250000</v>
      </c>
      <c r="E77">
        <v>0</v>
      </c>
      <c r="F77">
        <v>250000</v>
      </c>
      <c r="G77">
        <v>0</v>
      </c>
      <c r="H77">
        <v>250000</v>
      </c>
      <c r="I77">
        <v>0</v>
      </c>
      <c r="J77">
        <v>250000</v>
      </c>
      <c r="K77">
        <v>0</v>
      </c>
      <c r="L77">
        <v>250000</v>
      </c>
      <c r="M77">
        <v>0</v>
      </c>
      <c r="N77">
        <v>250000</v>
      </c>
      <c r="O77">
        <v>0</v>
      </c>
      <c r="P77">
        <v>250000</v>
      </c>
      <c r="Q77">
        <v>0</v>
      </c>
      <c r="R77">
        <v>250000</v>
      </c>
      <c r="S77">
        <v>0</v>
      </c>
      <c r="T77">
        <v>250000</v>
      </c>
      <c r="U77">
        <v>0</v>
      </c>
      <c r="V77">
        <v>250000</v>
      </c>
      <c r="W77">
        <v>0</v>
      </c>
      <c r="X77">
        <v>250000</v>
      </c>
      <c r="Y77">
        <v>0</v>
      </c>
      <c r="Z77">
        <v>250000</v>
      </c>
      <c r="AA77">
        <v>0</v>
      </c>
      <c r="AB77">
        <v>1</v>
      </c>
      <c r="AC77" t="s">
        <v>734</v>
      </c>
    </row>
    <row r="78" spans="1:29" x14ac:dyDescent="0.2">
      <c r="A78" t="s">
        <v>541</v>
      </c>
      <c r="B78" t="s">
        <v>365</v>
      </c>
      <c r="C78" t="s">
        <v>331</v>
      </c>
      <c r="D78">
        <v>630000</v>
      </c>
      <c r="E78">
        <v>0</v>
      </c>
      <c r="F78">
        <v>630000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1</v>
      </c>
      <c r="AC78" t="s">
        <v>734</v>
      </c>
    </row>
    <row r="79" spans="1:29" x14ac:dyDescent="0.2">
      <c r="A79" t="s">
        <v>541</v>
      </c>
      <c r="B79" t="s">
        <v>365</v>
      </c>
      <c r="C79" t="s">
        <v>331</v>
      </c>
      <c r="D79">
        <v>520000</v>
      </c>
      <c r="E79">
        <v>0</v>
      </c>
      <c r="F79">
        <v>520000</v>
      </c>
      <c r="G79">
        <v>0</v>
      </c>
      <c r="H79">
        <v>520000</v>
      </c>
      <c r="I79">
        <v>0</v>
      </c>
      <c r="J79">
        <v>520000</v>
      </c>
      <c r="K79">
        <v>0</v>
      </c>
      <c r="L79">
        <v>520000</v>
      </c>
      <c r="M79">
        <v>0</v>
      </c>
      <c r="N79">
        <v>520000</v>
      </c>
      <c r="O79">
        <v>0</v>
      </c>
      <c r="P79">
        <v>520000</v>
      </c>
      <c r="Q79">
        <v>0</v>
      </c>
      <c r="R79">
        <v>520000</v>
      </c>
      <c r="S79">
        <v>0</v>
      </c>
      <c r="T79">
        <v>520000</v>
      </c>
      <c r="U79">
        <v>0</v>
      </c>
      <c r="V79">
        <v>520000</v>
      </c>
      <c r="W79">
        <v>0</v>
      </c>
      <c r="X79">
        <v>520000</v>
      </c>
      <c r="Y79">
        <v>0</v>
      </c>
      <c r="Z79">
        <v>520000</v>
      </c>
      <c r="AA79">
        <v>0</v>
      </c>
      <c r="AB79">
        <v>1</v>
      </c>
      <c r="AC79" t="s">
        <v>734</v>
      </c>
    </row>
    <row r="80" spans="1:29" x14ac:dyDescent="0.2">
      <c r="A80" t="s">
        <v>541</v>
      </c>
      <c r="B80" t="s">
        <v>365</v>
      </c>
      <c r="C80" t="s">
        <v>118</v>
      </c>
      <c r="D80">
        <v>51000</v>
      </c>
      <c r="E80">
        <v>0</v>
      </c>
      <c r="F80">
        <v>51000</v>
      </c>
      <c r="G80">
        <v>0</v>
      </c>
      <c r="H80">
        <v>51000</v>
      </c>
      <c r="I80">
        <v>0</v>
      </c>
      <c r="J80">
        <v>51000</v>
      </c>
      <c r="K80">
        <v>0</v>
      </c>
      <c r="L80">
        <v>51000</v>
      </c>
      <c r="M80">
        <v>0</v>
      </c>
      <c r="N80">
        <v>51000</v>
      </c>
      <c r="O80">
        <v>0</v>
      </c>
      <c r="P80">
        <v>51000</v>
      </c>
      <c r="Q80">
        <v>0</v>
      </c>
      <c r="R80">
        <v>51000</v>
      </c>
      <c r="S80">
        <v>0</v>
      </c>
      <c r="T80">
        <v>51000</v>
      </c>
      <c r="U80">
        <v>0</v>
      </c>
      <c r="V80">
        <v>51000</v>
      </c>
      <c r="W80">
        <v>0</v>
      </c>
      <c r="X80">
        <v>51000</v>
      </c>
      <c r="Y80">
        <v>0</v>
      </c>
      <c r="Z80">
        <v>51000</v>
      </c>
      <c r="AA80">
        <v>0</v>
      </c>
      <c r="AB80">
        <v>1</v>
      </c>
      <c r="AC80" t="s">
        <v>734</v>
      </c>
    </row>
    <row r="81" spans="1:29" x14ac:dyDescent="0.2">
      <c r="A81" t="s">
        <v>541</v>
      </c>
      <c r="B81" t="s">
        <v>365</v>
      </c>
      <c r="C81" t="s">
        <v>478</v>
      </c>
      <c r="D81">
        <v>250000</v>
      </c>
      <c r="E81">
        <v>0</v>
      </c>
      <c r="F81">
        <v>250000</v>
      </c>
      <c r="G81">
        <v>0</v>
      </c>
      <c r="H81">
        <v>250000</v>
      </c>
      <c r="I81">
        <v>0</v>
      </c>
      <c r="J81">
        <v>250000</v>
      </c>
      <c r="K81">
        <v>0</v>
      </c>
      <c r="L81">
        <v>250000</v>
      </c>
      <c r="M81">
        <v>0</v>
      </c>
      <c r="N81">
        <v>250000</v>
      </c>
      <c r="O81">
        <v>0</v>
      </c>
      <c r="P81">
        <v>250000</v>
      </c>
      <c r="Q81">
        <v>0</v>
      </c>
      <c r="R81">
        <v>250000</v>
      </c>
      <c r="S81">
        <v>0</v>
      </c>
      <c r="T81">
        <v>250000</v>
      </c>
      <c r="U81">
        <v>0</v>
      </c>
      <c r="V81">
        <v>250000</v>
      </c>
      <c r="W81">
        <v>0</v>
      </c>
      <c r="X81">
        <v>250000</v>
      </c>
      <c r="Y81">
        <v>0</v>
      </c>
      <c r="Z81">
        <v>250000</v>
      </c>
      <c r="AA81">
        <v>0</v>
      </c>
      <c r="AB81">
        <v>1</v>
      </c>
      <c r="AC81" t="s">
        <v>734</v>
      </c>
    </row>
    <row r="82" spans="1:29" x14ac:dyDescent="0.2">
      <c r="A82" t="s">
        <v>541</v>
      </c>
      <c r="B82" t="s">
        <v>365</v>
      </c>
      <c r="C82" t="s">
        <v>473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 t="s">
        <v>1711</v>
      </c>
    </row>
    <row r="83" spans="1:29" x14ac:dyDescent="0.2">
      <c r="A83" t="s">
        <v>541</v>
      </c>
      <c r="B83" t="s">
        <v>365</v>
      </c>
      <c r="C83" t="s">
        <v>473</v>
      </c>
      <c r="D83">
        <v>850000</v>
      </c>
      <c r="E83">
        <v>0</v>
      </c>
      <c r="F83">
        <v>850000</v>
      </c>
      <c r="G83">
        <v>0</v>
      </c>
      <c r="H83">
        <v>850000</v>
      </c>
      <c r="I83">
        <v>0</v>
      </c>
      <c r="J83">
        <v>850000</v>
      </c>
      <c r="K83">
        <v>0</v>
      </c>
      <c r="L83">
        <v>850000</v>
      </c>
      <c r="M83">
        <v>0</v>
      </c>
      <c r="N83">
        <v>850000</v>
      </c>
      <c r="O83">
        <v>0</v>
      </c>
      <c r="P83">
        <v>850000</v>
      </c>
      <c r="Q83">
        <v>0</v>
      </c>
      <c r="R83">
        <v>850000</v>
      </c>
      <c r="S83">
        <v>0</v>
      </c>
      <c r="T83">
        <v>850000</v>
      </c>
      <c r="U83">
        <v>0</v>
      </c>
      <c r="V83">
        <v>850000</v>
      </c>
      <c r="W83">
        <v>0</v>
      </c>
      <c r="X83">
        <v>850000</v>
      </c>
      <c r="Y83">
        <v>0</v>
      </c>
      <c r="Z83">
        <v>850000</v>
      </c>
      <c r="AA83">
        <v>0</v>
      </c>
      <c r="AB83">
        <v>1</v>
      </c>
      <c r="AC83" t="s">
        <v>734</v>
      </c>
    </row>
    <row r="84" spans="1:29" x14ac:dyDescent="0.2">
      <c r="A84" t="s">
        <v>541</v>
      </c>
      <c r="B84" t="s">
        <v>365</v>
      </c>
      <c r="C84" t="s">
        <v>473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2500000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1</v>
      </c>
    </row>
    <row r="85" spans="1:29" x14ac:dyDescent="0.2">
      <c r="A85" t="s">
        <v>541</v>
      </c>
      <c r="B85" t="s">
        <v>365</v>
      </c>
      <c r="C85" t="s">
        <v>473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</row>
    <row r="86" spans="1:29" x14ac:dyDescent="0.2">
      <c r="A86" t="s">
        <v>541</v>
      </c>
      <c r="B86" t="s">
        <v>365</v>
      </c>
      <c r="C86" t="s">
        <v>495</v>
      </c>
      <c r="D86">
        <v>800000</v>
      </c>
      <c r="E86">
        <v>0</v>
      </c>
      <c r="F86">
        <v>800000</v>
      </c>
      <c r="G86">
        <v>0</v>
      </c>
      <c r="H86">
        <v>800000</v>
      </c>
      <c r="I86">
        <v>0</v>
      </c>
      <c r="J86">
        <v>800000</v>
      </c>
      <c r="K86">
        <v>0</v>
      </c>
      <c r="L86">
        <v>800000</v>
      </c>
      <c r="M86">
        <v>0</v>
      </c>
      <c r="N86">
        <v>800000</v>
      </c>
      <c r="O86">
        <v>0</v>
      </c>
      <c r="P86">
        <v>800000</v>
      </c>
      <c r="Q86">
        <v>0</v>
      </c>
      <c r="R86">
        <v>800000</v>
      </c>
      <c r="S86">
        <v>0</v>
      </c>
      <c r="T86">
        <v>800000</v>
      </c>
      <c r="U86">
        <v>0</v>
      </c>
      <c r="V86">
        <v>800000</v>
      </c>
      <c r="W86">
        <v>0</v>
      </c>
      <c r="X86">
        <v>800000</v>
      </c>
      <c r="Y86">
        <v>0</v>
      </c>
      <c r="Z86">
        <v>800000</v>
      </c>
      <c r="AA86">
        <v>0</v>
      </c>
      <c r="AB86">
        <v>1</v>
      </c>
      <c r="AC86" t="s">
        <v>734</v>
      </c>
    </row>
    <row r="87" spans="1:29" x14ac:dyDescent="0.2">
      <c r="A87" t="s">
        <v>541</v>
      </c>
      <c r="B87" t="s">
        <v>365</v>
      </c>
      <c r="C87" t="s">
        <v>495</v>
      </c>
      <c r="D87">
        <v>550000</v>
      </c>
      <c r="E87">
        <v>0</v>
      </c>
      <c r="F87">
        <v>550000</v>
      </c>
      <c r="G87">
        <v>0</v>
      </c>
      <c r="H87">
        <v>550000</v>
      </c>
      <c r="I87">
        <v>0</v>
      </c>
      <c r="J87">
        <v>550000</v>
      </c>
      <c r="K87">
        <v>0</v>
      </c>
      <c r="L87">
        <v>550000</v>
      </c>
      <c r="M87">
        <v>0</v>
      </c>
      <c r="N87">
        <v>550000</v>
      </c>
      <c r="O87">
        <v>0</v>
      </c>
      <c r="P87">
        <v>550000</v>
      </c>
      <c r="Q87">
        <v>0</v>
      </c>
      <c r="R87">
        <v>550000</v>
      </c>
      <c r="S87">
        <v>0</v>
      </c>
      <c r="T87">
        <v>550000</v>
      </c>
      <c r="U87">
        <v>0</v>
      </c>
      <c r="V87">
        <v>550000</v>
      </c>
      <c r="W87">
        <v>0</v>
      </c>
      <c r="X87">
        <v>550000</v>
      </c>
      <c r="Y87">
        <v>0</v>
      </c>
      <c r="Z87">
        <v>550000</v>
      </c>
      <c r="AA87">
        <v>0</v>
      </c>
      <c r="AB87">
        <v>1</v>
      </c>
      <c r="AC87" t="s">
        <v>734</v>
      </c>
    </row>
    <row r="88" spans="1:29" x14ac:dyDescent="0.2">
      <c r="A88" t="s">
        <v>541</v>
      </c>
      <c r="B88" t="s">
        <v>365</v>
      </c>
      <c r="C88" t="s">
        <v>495</v>
      </c>
      <c r="D88">
        <v>90000</v>
      </c>
      <c r="E88">
        <v>0</v>
      </c>
      <c r="F88">
        <v>90000</v>
      </c>
      <c r="G88">
        <v>0</v>
      </c>
      <c r="H88">
        <v>90000</v>
      </c>
      <c r="I88">
        <v>0</v>
      </c>
      <c r="J88">
        <v>90000</v>
      </c>
      <c r="K88">
        <v>0</v>
      </c>
      <c r="L88">
        <v>90000</v>
      </c>
      <c r="M88">
        <v>0</v>
      </c>
      <c r="N88">
        <v>90000</v>
      </c>
      <c r="O88">
        <v>0</v>
      </c>
      <c r="P88">
        <v>90000</v>
      </c>
      <c r="Q88">
        <v>0</v>
      </c>
      <c r="R88">
        <v>90000</v>
      </c>
      <c r="S88">
        <v>0</v>
      </c>
      <c r="T88">
        <v>90000</v>
      </c>
      <c r="U88">
        <v>0</v>
      </c>
      <c r="V88">
        <v>90000</v>
      </c>
      <c r="W88">
        <v>0</v>
      </c>
      <c r="X88">
        <v>90000</v>
      </c>
      <c r="Y88">
        <v>0</v>
      </c>
      <c r="Z88">
        <v>90000</v>
      </c>
      <c r="AA88">
        <v>0</v>
      </c>
      <c r="AB88">
        <v>1</v>
      </c>
      <c r="AC88" t="s">
        <v>734</v>
      </c>
    </row>
    <row r="89" spans="1:29" x14ac:dyDescent="0.2">
      <c r="A89" t="s">
        <v>541</v>
      </c>
      <c r="B89" t="s">
        <v>365</v>
      </c>
      <c r="C89" t="s">
        <v>495</v>
      </c>
      <c r="D89">
        <v>50000</v>
      </c>
      <c r="E89">
        <v>0</v>
      </c>
      <c r="F89">
        <v>50000</v>
      </c>
      <c r="G89">
        <v>0</v>
      </c>
      <c r="H89">
        <v>50000</v>
      </c>
      <c r="I89">
        <v>0</v>
      </c>
      <c r="J89">
        <v>50000</v>
      </c>
      <c r="K89">
        <v>0</v>
      </c>
      <c r="L89">
        <v>50000</v>
      </c>
      <c r="M89">
        <v>0</v>
      </c>
      <c r="N89">
        <v>50000</v>
      </c>
      <c r="O89">
        <v>0</v>
      </c>
      <c r="P89">
        <v>50000</v>
      </c>
      <c r="Q89">
        <v>0</v>
      </c>
      <c r="R89">
        <v>50000</v>
      </c>
      <c r="S89">
        <v>0</v>
      </c>
      <c r="T89">
        <v>50000</v>
      </c>
      <c r="U89">
        <v>0</v>
      </c>
      <c r="V89">
        <v>50000</v>
      </c>
      <c r="W89">
        <v>0</v>
      </c>
      <c r="X89">
        <v>50000</v>
      </c>
      <c r="Y89">
        <v>0</v>
      </c>
      <c r="Z89">
        <v>50000</v>
      </c>
      <c r="AA89">
        <v>0</v>
      </c>
      <c r="AB89">
        <v>1</v>
      </c>
      <c r="AC89" t="s">
        <v>734</v>
      </c>
    </row>
    <row r="90" spans="1:29" x14ac:dyDescent="0.2">
      <c r="A90" t="s">
        <v>541</v>
      </c>
      <c r="B90" t="s">
        <v>365</v>
      </c>
      <c r="C90" t="s">
        <v>495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1000000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1000000</v>
      </c>
      <c r="AA90">
        <v>0</v>
      </c>
      <c r="AB90">
        <v>1</v>
      </c>
    </row>
    <row r="91" spans="1:29" x14ac:dyDescent="0.2">
      <c r="A91" t="s">
        <v>541</v>
      </c>
      <c r="B91" t="s">
        <v>365</v>
      </c>
      <c r="C91" t="s">
        <v>584</v>
      </c>
      <c r="D91">
        <v>670000</v>
      </c>
      <c r="E91">
        <v>0</v>
      </c>
      <c r="F91">
        <v>670000</v>
      </c>
      <c r="G91">
        <v>0</v>
      </c>
      <c r="H91">
        <v>670000</v>
      </c>
      <c r="I91">
        <v>0</v>
      </c>
      <c r="J91">
        <v>670000</v>
      </c>
      <c r="K91">
        <v>0</v>
      </c>
      <c r="L91">
        <v>670000</v>
      </c>
      <c r="M91">
        <v>0</v>
      </c>
      <c r="N91">
        <v>670000</v>
      </c>
      <c r="O91">
        <v>0</v>
      </c>
      <c r="P91">
        <v>670000</v>
      </c>
      <c r="Q91">
        <v>0</v>
      </c>
      <c r="R91">
        <v>670000</v>
      </c>
      <c r="S91">
        <v>0</v>
      </c>
      <c r="T91">
        <v>670000</v>
      </c>
      <c r="U91">
        <v>0</v>
      </c>
      <c r="V91">
        <v>670000</v>
      </c>
      <c r="W91">
        <v>0</v>
      </c>
      <c r="X91">
        <v>670000</v>
      </c>
      <c r="Y91">
        <v>0</v>
      </c>
      <c r="Z91">
        <v>670000</v>
      </c>
      <c r="AA91">
        <v>0</v>
      </c>
      <c r="AB91">
        <v>1</v>
      </c>
      <c r="AC91" t="s">
        <v>734</v>
      </c>
    </row>
    <row r="92" spans="1:29" x14ac:dyDescent="0.2">
      <c r="A92" t="s">
        <v>541</v>
      </c>
      <c r="B92" t="s">
        <v>365</v>
      </c>
      <c r="C92" t="s">
        <v>584</v>
      </c>
      <c r="D92">
        <v>550000</v>
      </c>
      <c r="E92">
        <v>0</v>
      </c>
      <c r="F92">
        <v>550000</v>
      </c>
      <c r="G92">
        <v>0</v>
      </c>
      <c r="H92">
        <v>550000</v>
      </c>
      <c r="I92">
        <v>0</v>
      </c>
      <c r="J92">
        <v>550000</v>
      </c>
      <c r="K92">
        <v>0</v>
      </c>
      <c r="L92">
        <v>550000</v>
      </c>
      <c r="M92">
        <v>0</v>
      </c>
      <c r="N92">
        <v>550000</v>
      </c>
      <c r="O92">
        <v>0</v>
      </c>
      <c r="P92">
        <v>550000</v>
      </c>
      <c r="Q92">
        <v>0</v>
      </c>
      <c r="R92">
        <v>550000</v>
      </c>
      <c r="S92">
        <v>0</v>
      </c>
      <c r="T92">
        <v>550000</v>
      </c>
      <c r="U92">
        <v>0</v>
      </c>
      <c r="V92">
        <v>550000</v>
      </c>
      <c r="W92">
        <v>0</v>
      </c>
      <c r="X92">
        <v>550000</v>
      </c>
      <c r="Y92">
        <v>0</v>
      </c>
      <c r="Z92">
        <v>550000</v>
      </c>
      <c r="AA92">
        <v>0</v>
      </c>
      <c r="AB92">
        <v>1</v>
      </c>
      <c r="AC92" t="s">
        <v>734</v>
      </c>
    </row>
    <row r="93" spans="1:29" x14ac:dyDescent="0.2">
      <c r="A93" t="s">
        <v>541</v>
      </c>
      <c r="B93" t="s">
        <v>365</v>
      </c>
      <c r="C93" t="s">
        <v>584</v>
      </c>
      <c r="D93">
        <v>600000</v>
      </c>
      <c r="E93">
        <v>0</v>
      </c>
      <c r="F93">
        <v>600000</v>
      </c>
      <c r="G93">
        <v>0</v>
      </c>
      <c r="H93">
        <v>600000</v>
      </c>
      <c r="I93">
        <v>0</v>
      </c>
      <c r="J93">
        <v>600000</v>
      </c>
      <c r="K93">
        <v>0</v>
      </c>
      <c r="L93">
        <v>600000</v>
      </c>
      <c r="M93">
        <v>0</v>
      </c>
      <c r="N93">
        <v>600000</v>
      </c>
      <c r="O93">
        <v>0</v>
      </c>
      <c r="P93">
        <v>600000</v>
      </c>
      <c r="Q93">
        <v>0</v>
      </c>
      <c r="R93">
        <v>600000</v>
      </c>
      <c r="S93">
        <v>0</v>
      </c>
      <c r="T93">
        <v>600000</v>
      </c>
      <c r="U93">
        <v>0</v>
      </c>
      <c r="V93">
        <v>600000</v>
      </c>
      <c r="W93">
        <v>0</v>
      </c>
      <c r="X93">
        <v>600000</v>
      </c>
      <c r="Y93">
        <v>0</v>
      </c>
      <c r="Z93">
        <v>600000</v>
      </c>
      <c r="AA93">
        <v>0</v>
      </c>
      <c r="AB93">
        <v>1</v>
      </c>
      <c r="AC93" t="s">
        <v>734</v>
      </c>
    </row>
    <row r="94" spans="1:29" x14ac:dyDescent="0.2">
      <c r="A94" t="s">
        <v>541</v>
      </c>
      <c r="B94" t="s">
        <v>365</v>
      </c>
      <c r="C94" t="s">
        <v>1663</v>
      </c>
      <c r="D94">
        <v>530000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 t="s">
        <v>734</v>
      </c>
    </row>
    <row r="95" spans="1:29" x14ac:dyDescent="0.2">
      <c r="A95" t="s">
        <v>541</v>
      </c>
      <c r="B95" t="s">
        <v>365</v>
      </c>
      <c r="C95" t="s">
        <v>1663</v>
      </c>
      <c r="D95">
        <v>400000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 t="s">
        <v>734</v>
      </c>
    </row>
    <row r="96" spans="1:29" x14ac:dyDescent="0.2">
      <c r="A96" t="s">
        <v>541</v>
      </c>
      <c r="B96" t="s">
        <v>365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1</v>
      </c>
    </row>
    <row r="97" spans="1:29" x14ac:dyDescent="0.2">
      <c r="A97" t="s">
        <v>541</v>
      </c>
      <c r="B97" t="s">
        <v>365</v>
      </c>
      <c r="C97" t="s">
        <v>404</v>
      </c>
      <c r="D97">
        <v>150000</v>
      </c>
      <c r="E97">
        <v>0</v>
      </c>
      <c r="F97">
        <v>150000</v>
      </c>
      <c r="G97">
        <v>0</v>
      </c>
      <c r="H97">
        <v>150000</v>
      </c>
      <c r="I97">
        <v>0</v>
      </c>
      <c r="J97">
        <v>150000</v>
      </c>
      <c r="K97">
        <v>0</v>
      </c>
      <c r="L97">
        <v>150000</v>
      </c>
      <c r="M97">
        <v>0</v>
      </c>
      <c r="N97">
        <v>150000</v>
      </c>
      <c r="O97">
        <v>0</v>
      </c>
      <c r="P97">
        <v>150000</v>
      </c>
      <c r="Q97">
        <v>0</v>
      </c>
      <c r="R97">
        <v>150000</v>
      </c>
      <c r="S97">
        <v>0</v>
      </c>
      <c r="T97">
        <v>150000</v>
      </c>
      <c r="U97">
        <v>0</v>
      </c>
      <c r="V97">
        <v>150000</v>
      </c>
      <c r="W97">
        <v>0</v>
      </c>
      <c r="X97">
        <v>150000</v>
      </c>
      <c r="Y97">
        <v>0</v>
      </c>
      <c r="Z97">
        <v>150000</v>
      </c>
      <c r="AA97">
        <v>0</v>
      </c>
      <c r="AB97">
        <v>1</v>
      </c>
      <c r="AC97" t="s">
        <v>734</v>
      </c>
    </row>
    <row r="98" spans="1:29" x14ac:dyDescent="0.2">
      <c r="A98" t="s">
        <v>541</v>
      </c>
      <c r="B98" t="s">
        <v>365</v>
      </c>
      <c r="C98" t="s">
        <v>404</v>
      </c>
      <c r="D98">
        <v>20000</v>
      </c>
      <c r="E98">
        <v>0</v>
      </c>
      <c r="F98">
        <v>20000</v>
      </c>
      <c r="G98">
        <v>0</v>
      </c>
      <c r="H98">
        <v>20000</v>
      </c>
      <c r="I98">
        <v>0</v>
      </c>
      <c r="J98">
        <v>20000</v>
      </c>
      <c r="K98">
        <v>0</v>
      </c>
      <c r="L98">
        <v>20000</v>
      </c>
      <c r="M98">
        <v>0</v>
      </c>
      <c r="N98">
        <v>20000</v>
      </c>
      <c r="O98">
        <v>0</v>
      </c>
      <c r="P98">
        <v>20000</v>
      </c>
      <c r="Q98">
        <v>0</v>
      </c>
      <c r="R98">
        <v>20000</v>
      </c>
      <c r="S98">
        <v>0</v>
      </c>
      <c r="T98">
        <v>20000</v>
      </c>
      <c r="U98">
        <v>0</v>
      </c>
      <c r="V98">
        <v>20000</v>
      </c>
      <c r="W98">
        <v>0</v>
      </c>
      <c r="X98">
        <v>20000</v>
      </c>
      <c r="Y98">
        <v>0</v>
      </c>
      <c r="Z98">
        <v>20000</v>
      </c>
      <c r="AA98">
        <v>0</v>
      </c>
      <c r="AB98">
        <v>1</v>
      </c>
      <c r="AC98" t="s">
        <v>734</v>
      </c>
    </row>
    <row r="99" spans="1:29" x14ac:dyDescent="0.2">
      <c r="A99" t="s">
        <v>541</v>
      </c>
      <c r="B99" t="s">
        <v>365</v>
      </c>
      <c r="C99" t="s">
        <v>404</v>
      </c>
      <c r="D99">
        <v>108000</v>
      </c>
      <c r="E99">
        <v>0</v>
      </c>
      <c r="F99">
        <v>108000</v>
      </c>
      <c r="G99">
        <v>0</v>
      </c>
      <c r="H99">
        <v>108000</v>
      </c>
      <c r="I99">
        <v>0</v>
      </c>
      <c r="J99">
        <v>108000</v>
      </c>
      <c r="K99">
        <v>0</v>
      </c>
      <c r="L99">
        <v>108000</v>
      </c>
      <c r="M99">
        <v>0</v>
      </c>
      <c r="N99">
        <v>108000</v>
      </c>
      <c r="O99">
        <v>0</v>
      </c>
      <c r="P99">
        <v>108000</v>
      </c>
      <c r="Q99">
        <v>0</v>
      </c>
      <c r="R99">
        <v>108000</v>
      </c>
      <c r="S99">
        <v>0</v>
      </c>
      <c r="T99">
        <v>108000</v>
      </c>
      <c r="U99">
        <v>0</v>
      </c>
      <c r="V99">
        <v>108000</v>
      </c>
      <c r="W99">
        <v>0</v>
      </c>
      <c r="X99">
        <v>108000</v>
      </c>
      <c r="Y99">
        <v>0</v>
      </c>
      <c r="Z99">
        <v>108000</v>
      </c>
      <c r="AA99">
        <v>0</v>
      </c>
      <c r="AB99">
        <v>1</v>
      </c>
      <c r="AC99" t="s">
        <v>734</v>
      </c>
    </row>
    <row r="100" spans="1:29" x14ac:dyDescent="0.2">
      <c r="A100" t="s">
        <v>541</v>
      </c>
      <c r="B100" t="s">
        <v>365</v>
      </c>
      <c r="C100" t="s">
        <v>404</v>
      </c>
      <c r="D100">
        <v>150000</v>
      </c>
      <c r="E100">
        <v>0</v>
      </c>
      <c r="F100">
        <v>150000</v>
      </c>
      <c r="G100">
        <v>0</v>
      </c>
      <c r="H100">
        <v>150000</v>
      </c>
      <c r="I100">
        <v>0</v>
      </c>
      <c r="J100">
        <v>150000</v>
      </c>
      <c r="K100">
        <v>0</v>
      </c>
      <c r="L100">
        <v>150000</v>
      </c>
      <c r="M100">
        <v>0</v>
      </c>
      <c r="N100">
        <v>150000</v>
      </c>
      <c r="O100">
        <v>0</v>
      </c>
      <c r="P100">
        <v>150000</v>
      </c>
      <c r="Q100">
        <v>0</v>
      </c>
      <c r="R100">
        <v>150000</v>
      </c>
      <c r="S100">
        <v>0</v>
      </c>
      <c r="T100">
        <v>150000</v>
      </c>
      <c r="U100">
        <v>0</v>
      </c>
      <c r="V100">
        <v>150000</v>
      </c>
      <c r="W100">
        <v>0</v>
      </c>
      <c r="X100">
        <v>150000</v>
      </c>
      <c r="Y100">
        <v>0</v>
      </c>
      <c r="Z100">
        <v>150000</v>
      </c>
      <c r="AA100">
        <v>0</v>
      </c>
      <c r="AB100">
        <v>1</v>
      </c>
      <c r="AC100" t="s">
        <v>734</v>
      </c>
    </row>
    <row r="101" spans="1:29" x14ac:dyDescent="0.2">
      <c r="A101" t="s">
        <v>541</v>
      </c>
      <c r="B101" t="s">
        <v>365</v>
      </c>
      <c r="C101" t="s">
        <v>404</v>
      </c>
      <c r="D101">
        <v>70000</v>
      </c>
      <c r="E101">
        <v>0</v>
      </c>
      <c r="F101">
        <v>70000</v>
      </c>
      <c r="G101">
        <v>0</v>
      </c>
      <c r="H101">
        <v>70000</v>
      </c>
      <c r="I101">
        <v>0</v>
      </c>
      <c r="J101">
        <v>70000</v>
      </c>
      <c r="K101">
        <v>0</v>
      </c>
      <c r="L101">
        <v>70000</v>
      </c>
      <c r="M101">
        <v>0</v>
      </c>
      <c r="N101">
        <v>70000</v>
      </c>
      <c r="O101">
        <v>0</v>
      </c>
      <c r="P101">
        <v>70000</v>
      </c>
      <c r="Q101">
        <v>0</v>
      </c>
      <c r="R101">
        <v>70000</v>
      </c>
      <c r="S101">
        <v>0</v>
      </c>
      <c r="T101">
        <v>70000</v>
      </c>
      <c r="U101">
        <v>0</v>
      </c>
      <c r="V101">
        <v>70000</v>
      </c>
      <c r="W101">
        <v>0</v>
      </c>
      <c r="X101">
        <v>70000</v>
      </c>
      <c r="Y101">
        <v>0</v>
      </c>
      <c r="Z101">
        <v>70000</v>
      </c>
      <c r="AA101">
        <v>0</v>
      </c>
      <c r="AB101">
        <v>1</v>
      </c>
      <c r="AC101" t="s">
        <v>734</v>
      </c>
    </row>
    <row r="102" spans="1:29" x14ac:dyDescent="0.2">
      <c r="A102" t="s">
        <v>541</v>
      </c>
      <c r="B102" t="s">
        <v>365</v>
      </c>
      <c r="C102" t="s">
        <v>404</v>
      </c>
      <c r="D102">
        <v>40000</v>
      </c>
      <c r="E102">
        <v>0</v>
      </c>
      <c r="F102">
        <v>40000</v>
      </c>
      <c r="G102">
        <v>0</v>
      </c>
      <c r="H102">
        <v>40000</v>
      </c>
      <c r="I102">
        <v>0</v>
      </c>
      <c r="J102">
        <v>40000</v>
      </c>
      <c r="K102">
        <v>0</v>
      </c>
      <c r="L102">
        <v>40000</v>
      </c>
      <c r="M102">
        <v>0</v>
      </c>
      <c r="N102">
        <v>40000</v>
      </c>
      <c r="O102">
        <v>0</v>
      </c>
      <c r="P102">
        <v>40000</v>
      </c>
      <c r="Q102">
        <v>0</v>
      </c>
      <c r="R102">
        <v>40000</v>
      </c>
      <c r="S102">
        <v>0</v>
      </c>
      <c r="T102">
        <v>40000</v>
      </c>
      <c r="U102">
        <v>0</v>
      </c>
      <c r="V102">
        <v>40000</v>
      </c>
      <c r="W102">
        <v>0</v>
      </c>
      <c r="X102">
        <v>40000</v>
      </c>
      <c r="Y102">
        <v>0</v>
      </c>
      <c r="Z102">
        <v>40000</v>
      </c>
      <c r="AA102">
        <v>0</v>
      </c>
      <c r="AB102">
        <v>1</v>
      </c>
      <c r="AC102" t="s">
        <v>734</v>
      </c>
    </row>
    <row r="103" spans="1:29" x14ac:dyDescent="0.2">
      <c r="A103" t="s">
        <v>541</v>
      </c>
      <c r="B103" t="s">
        <v>365</v>
      </c>
      <c r="C103" t="s">
        <v>404</v>
      </c>
      <c r="D103">
        <v>80000</v>
      </c>
      <c r="E103">
        <v>0</v>
      </c>
      <c r="F103">
        <v>80000</v>
      </c>
      <c r="G103">
        <v>0</v>
      </c>
      <c r="H103">
        <v>80000</v>
      </c>
      <c r="I103">
        <v>0</v>
      </c>
      <c r="J103">
        <v>80000</v>
      </c>
      <c r="K103">
        <v>0</v>
      </c>
      <c r="L103">
        <v>80000</v>
      </c>
      <c r="M103">
        <v>0</v>
      </c>
      <c r="N103">
        <v>80000</v>
      </c>
      <c r="O103">
        <v>0</v>
      </c>
      <c r="P103">
        <v>80000</v>
      </c>
      <c r="Q103">
        <v>0</v>
      </c>
      <c r="R103">
        <v>80000</v>
      </c>
      <c r="S103">
        <v>0</v>
      </c>
      <c r="T103">
        <v>80000</v>
      </c>
      <c r="U103">
        <v>0</v>
      </c>
      <c r="V103">
        <v>80000</v>
      </c>
      <c r="W103">
        <v>0</v>
      </c>
      <c r="X103">
        <v>80000</v>
      </c>
      <c r="Y103">
        <v>0</v>
      </c>
      <c r="Z103">
        <v>80000</v>
      </c>
      <c r="AA103">
        <v>0</v>
      </c>
      <c r="AB103">
        <v>1</v>
      </c>
      <c r="AC103" t="s">
        <v>734</v>
      </c>
    </row>
    <row r="104" spans="1:29" x14ac:dyDescent="0.2">
      <c r="A104" t="s">
        <v>541</v>
      </c>
      <c r="B104" t="s">
        <v>365</v>
      </c>
      <c r="C104" t="s">
        <v>404</v>
      </c>
      <c r="D104">
        <v>250000</v>
      </c>
      <c r="E104">
        <v>0</v>
      </c>
      <c r="F104">
        <v>250000</v>
      </c>
      <c r="G104">
        <v>0</v>
      </c>
      <c r="H104">
        <v>250000</v>
      </c>
      <c r="I104">
        <v>0</v>
      </c>
      <c r="J104">
        <v>250000</v>
      </c>
      <c r="K104">
        <v>0</v>
      </c>
      <c r="L104">
        <v>250000</v>
      </c>
      <c r="M104">
        <v>0</v>
      </c>
      <c r="N104">
        <v>250000</v>
      </c>
      <c r="O104">
        <v>0</v>
      </c>
      <c r="P104">
        <v>250000</v>
      </c>
      <c r="Q104">
        <v>0</v>
      </c>
      <c r="R104">
        <v>250000</v>
      </c>
      <c r="S104">
        <v>0</v>
      </c>
      <c r="T104">
        <v>250000</v>
      </c>
      <c r="U104">
        <v>0</v>
      </c>
      <c r="V104">
        <v>250000</v>
      </c>
      <c r="W104">
        <v>0</v>
      </c>
      <c r="X104">
        <v>250000</v>
      </c>
      <c r="Y104">
        <v>0</v>
      </c>
      <c r="Z104">
        <v>250000</v>
      </c>
      <c r="AA104">
        <v>0</v>
      </c>
      <c r="AB104">
        <v>1</v>
      </c>
      <c r="AC104" t="s">
        <v>734</v>
      </c>
    </row>
    <row r="105" spans="1:29" x14ac:dyDescent="0.2">
      <c r="A105" t="s">
        <v>541</v>
      </c>
      <c r="B105" t="s">
        <v>365</v>
      </c>
      <c r="C105" t="s">
        <v>404</v>
      </c>
      <c r="D105">
        <v>50000</v>
      </c>
      <c r="E105">
        <v>0</v>
      </c>
      <c r="F105">
        <v>50000</v>
      </c>
      <c r="G105">
        <v>0</v>
      </c>
      <c r="H105">
        <v>50000</v>
      </c>
      <c r="I105">
        <v>0</v>
      </c>
      <c r="J105">
        <v>50000</v>
      </c>
      <c r="K105">
        <v>0</v>
      </c>
      <c r="L105">
        <v>50000</v>
      </c>
      <c r="M105">
        <v>0</v>
      </c>
      <c r="N105">
        <v>50000</v>
      </c>
      <c r="O105">
        <v>0</v>
      </c>
      <c r="P105">
        <v>50000</v>
      </c>
      <c r="Q105">
        <v>0</v>
      </c>
      <c r="R105">
        <v>50000</v>
      </c>
      <c r="S105">
        <v>0</v>
      </c>
      <c r="T105">
        <v>50000</v>
      </c>
      <c r="U105">
        <v>0</v>
      </c>
      <c r="V105">
        <v>50000</v>
      </c>
      <c r="W105">
        <v>0</v>
      </c>
      <c r="X105">
        <v>50000</v>
      </c>
      <c r="Y105">
        <v>0</v>
      </c>
      <c r="Z105">
        <v>50000</v>
      </c>
      <c r="AA105">
        <v>0</v>
      </c>
      <c r="AB105">
        <v>1</v>
      </c>
      <c r="AC105" t="s">
        <v>734</v>
      </c>
    </row>
    <row r="106" spans="1:29" x14ac:dyDescent="0.2">
      <c r="A106" t="s">
        <v>541</v>
      </c>
      <c r="B106" t="s">
        <v>365</v>
      </c>
      <c r="C106" t="s">
        <v>404</v>
      </c>
      <c r="D106">
        <v>100000</v>
      </c>
      <c r="E106">
        <v>0</v>
      </c>
      <c r="F106">
        <v>100000</v>
      </c>
      <c r="G106">
        <v>0</v>
      </c>
      <c r="H106">
        <v>100000</v>
      </c>
      <c r="I106">
        <v>0</v>
      </c>
      <c r="J106">
        <v>100000</v>
      </c>
      <c r="K106">
        <v>0</v>
      </c>
      <c r="L106">
        <v>100000</v>
      </c>
      <c r="M106">
        <v>0</v>
      </c>
      <c r="N106">
        <v>100000</v>
      </c>
      <c r="O106">
        <v>0</v>
      </c>
      <c r="P106">
        <v>100000</v>
      </c>
      <c r="Q106">
        <v>0</v>
      </c>
      <c r="R106">
        <v>100000</v>
      </c>
      <c r="S106">
        <v>0</v>
      </c>
      <c r="T106">
        <v>100000</v>
      </c>
      <c r="U106">
        <v>0</v>
      </c>
      <c r="V106">
        <v>100000</v>
      </c>
      <c r="W106">
        <v>0</v>
      </c>
      <c r="X106">
        <v>100000</v>
      </c>
      <c r="Y106">
        <v>0</v>
      </c>
      <c r="Z106">
        <v>100000</v>
      </c>
      <c r="AA106">
        <v>0</v>
      </c>
      <c r="AB106">
        <v>1</v>
      </c>
      <c r="AC106" t="s">
        <v>734</v>
      </c>
    </row>
    <row r="107" spans="1:29" x14ac:dyDescent="0.2">
      <c r="A107" t="s">
        <v>541</v>
      </c>
      <c r="B107" t="s">
        <v>365</v>
      </c>
      <c r="C107" t="s">
        <v>404</v>
      </c>
      <c r="D107">
        <v>100000</v>
      </c>
      <c r="E107">
        <v>0</v>
      </c>
      <c r="F107">
        <v>100000</v>
      </c>
      <c r="G107">
        <v>0</v>
      </c>
      <c r="H107">
        <v>100000</v>
      </c>
      <c r="I107">
        <v>0</v>
      </c>
      <c r="J107">
        <v>100000</v>
      </c>
      <c r="K107">
        <v>0</v>
      </c>
      <c r="L107">
        <v>100000</v>
      </c>
      <c r="M107">
        <v>0</v>
      </c>
      <c r="N107">
        <v>100000</v>
      </c>
      <c r="O107">
        <v>0</v>
      </c>
      <c r="P107">
        <v>100000</v>
      </c>
      <c r="Q107">
        <v>0</v>
      </c>
      <c r="R107">
        <v>100000</v>
      </c>
      <c r="S107">
        <v>0</v>
      </c>
      <c r="T107">
        <v>100000</v>
      </c>
      <c r="U107">
        <v>0</v>
      </c>
      <c r="V107">
        <v>100000</v>
      </c>
      <c r="W107">
        <v>0</v>
      </c>
      <c r="X107">
        <v>100000</v>
      </c>
      <c r="Y107">
        <v>0</v>
      </c>
      <c r="Z107">
        <v>100000</v>
      </c>
      <c r="AA107">
        <v>0</v>
      </c>
      <c r="AB107">
        <v>1</v>
      </c>
      <c r="AC107" t="s">
        <v>734</v>
      </c>
    </row>
    <row r="108" spans="1:29" x14ac:dyDescent="0.2">
      <c r="A108" t="s">
        <v>541</v>
      </c>
      <c r="B108" t="s">
        <v>365</v>
      </c>
      <c r="C108" t="s">
        <v>404</v>
      </c>
      <c r="D108">
        <v>320000</v>
      </c>
      <c r="E108">
        <v>0</v>
      </c>
      <c r="F108">
        <v>320000</v>
      </c>
      <c r="G108">
        <v>0</v>
      </c>
      <c r="H108">
        <v>320000</v>
      </c>
      <c r="I108">
        <v>0</v>
      </c>
      <c r="J108">
        <v>320000</v>
      </c>
      <c r="K108">
        <v>0</v>
      </c>
      <c r="L108">
        <v>320000</v>
      </c>
      <c r="M108">
        <v>0</v>
      </c>
      <c r="N108">
        <v>320000</v>
      </c>
      <c r="O108">
        <v>0</v>
      </c>
      <c r="P108">
        <v>320000</v>
      </c>
      <c r="Q108">
        <v>0</v>
      </c>
      <c r="R108">
        <v>320000</v>
      </c>
      <c r="S108">
        <v>0</v>
      </c>
      <c r="T108">
        <v>320000</v>
      </c>
      <c r="U108">
        <v>0</v>
      </c>
      <c r="V108">
        <v>320000</v>
      </c>
      <c r="W108">
        <v>0</v>
      </c>
      <c r="X108">
        <v>320000</v>
      </c>
      <c r="Y108">
        <v>0</v>
      </c>
      <c r="Z108">
        <v>320000</v>
      </c>
      <c r="AA108">
        <v>0</v>
      </c>
      <c r="AB108">
        <v>1</v>
      </c>
      <c r="AC108" t="s">
        <v>734</v>
      </c>
    </row>
    <row r="109" spans="1:29" x14ac:dyDescent="0.2">
      <c r="A109" t="s">
        <v>541</v>
      </c>
      <c r="B109" t="s">
        <v>365</v>
      </c>
      <c r="C109" t="s">
        <v>404</v>
      </c>
      <c r="D109">
        <v>78000</v>
      </c>
      <c r="E109">
        <v>0</v>
      </c>
      <c r="F109">
        <v>78000</v>
      </c>
      <c r="G109">
        <v>0</v>
      </c>
      <c r="H109">
        <v>78000</v>
      </c>
      <c r="I109">
        <v>0</v>
      </c>
      <c r="J109">
        <v>78000</v>
      </c>
      <c r="K109">
        <v>0</v>
      </c>
      <c r="L109">
        <v>78000</v>
      </c>
      <c r="M109">
        <v>0</v>
      </c>
      <c r="N109">
        <v>78000</v>
      </c>
      <c r="O109">
        <v>0</v>
      </c>
      <c r="P109">
        <v>78000</v>
      </c>
      <c r="Q109">
        <v>0</v>
      </c>
      <c r="R109">
        <v>78000</v>
      </c>
      <c r="S109">
        <v>0</v>
      </c>
      <c r="T109">
        <v>78000</v>
      </c>
      <c r="U109">
        <v>0</v>
      </c>
      <c r="V109">
        <v>78000</v>
      </c>
      <c r="W109">
        <v>0</v>
      </c>
      <c r="X109">
        <v>78000</v>
      </c>
      <c r="Y109">
        <v>0</v>
      </c>
      <c r="Z109">
        <v>78000</v>
      </c>
      <c r="AA109">
        <v>0</v>
      </c>
      <c r="AB109">
        <v>1</v>
      </c>
      <c r="AC109" t="s">
        <v>734</v>
      </c>
    </row>
    <row r="110" spans="1:29" x14ac:dyDescent="0.2">
      <c r="A110" t="s">
        <v>541</v>
      </c>
      <c r="B110" t="s">
        <v>365</v>
      </c>
      <c r="C110" t="s">
        <v>404</v>
      </c>
      <c r="D110">
        <v>138000</v>
      </c>
      <c r="E110">
        <v>0</v>
      </c>
      <c r="F110">
        <v>138000</v>
      </c>
      <c r="G110">
        <v>0</v>
      </c>
      <c r="H110">
        <v>138000</v>
      </c>
      <c r="I110">
        <v>0</v>
      </c>
      <c r="J110">
        <v>138000</v>
      </c>
      <c r="K110">
        <v>0</v>
      </c>
      <c r="L110">
        <v>138000</v>
      </c>
      <c r="M110">
        <v>0</v>
      </c>
      <c r="N110">
        <v>138000</v>
      </c>
      <c r="O110">
        <v>0</v>
      </c>
      <c r="P110">
        <v>138000</v>
      </c>
      <c r="Q110">
        <v>0</v>
      </c>
      <c r="R110">
        <v>138000</v>
      </c>
      <c r="S110">
        <v>0</v>
      </c>
      <c r="T110">
        <v>138000</v>
      </c>
      <c r="U110">
        <v>0</v>
      </c>
      <c r="V110">
        <v>138000</v>
      </c>
      <c r="W110">
        <v>0</v>
      </c>
      <c r="X110">
        <v>138000</v>
      </c>
      <c r="Y110">
        <v>0</v>
      </c>
      <c r="Z110">
        <v>138000</v>
      </c>
      <c r="AA110">
        <v>0</v>
      </c>
      <c r="AB110">
        <v>1</v>
      </c>
      <c r="AC110" t="s">
        <v>734</v>
      </c>
    </row>
    <row r="111" spans="1:29" x14ac:dyDescent="0.2">
      <c r="A111" t="s">
        <v>541</v>
      </c>
      <c r="B111" t="s">
        <v>365</v>
      </c>
      <c r="C111" t="s">
        <v>404</v>
      </c>
      <c r="D111">
        <v>100000</v>
      </c>
      <c r="E111">
        <v>0</v>
      </c>
      <c r="F111">
        <v>100000</v>
      </c>
      <c r="G111">
        <v>0</v>
      </c>
      <c r="H111">
        <v>100000</v>
      </c>
      <c r="I111">
        <v>0</v>
      </c>
      <c r="J111">
        <v>100000</v>
      </c>
      <c r="K111">
        <v>0</v>
      </c>
      <c r="L111">
        <v>100000</v>
      </c>
      <c r="M111">
        <v>0</v>
      </c>
      <c r="N111">
        <v>100000</v>
      </c>
      <c r="O111">
        <v>0</v>
      </c>
      <c r="P111">
        <v>100000</v>
      </c>
      <c r="Q111">
        <v>0</v>
      </c>
      <c r="R111">
        <v>100000</v>
      </c>
      <c r="S111">
        <v>0</v>
      </c>
      <c r="T111">
        <v>100000</v>
      </c>
      <c r="U111">
        <v>0</v>
      </c>
      <c r="V111">
        <v>100000</v>
      </c>
      <c r="W111">
        <v>0</v>
      </c>
      <c r="X111">
        <v>100000</v>
      </c>
      <c r="Y111">
        <v>0</v>
      </c>
      <c r="Z111">
        <v>100000</v>
      </c>
      <c r="AA111">
        <v>0</v>
      </c>
      <c r="AB111">
        <v>1</v>
      </c>
      <c r="AC111" t="s">
        <v>734</v>
      </c>
    </row>
    <row r="112" spans="1:29" x14ac:dyDescent="0.2">
      <c r="A112" t="s">
        <v>541</v>
      </c>
      <c r="B112" t="s">
        <v>365</v>
      </c>
      <c r="C112" t="s">
        <v>404</v>
      </c>
      <c r="D112">
        <v>108000</v>
      </c>
      <c r="E112">
        <v>0</v>
      </c>
      <c r="F112">
        <v>108000</v>
      </c>
      <c r="G112">
        <v>0</v>
      </c>
      <c r="H112">
        <v>108000</v>
      </c>
      <c r="I112">
        <v>0</v>
      </c>
      <c r="J112">
        <v>108000</v>
      </c>
      <c r="K112">
        <v>0</v>
      </c>
      <c r="L112">
        <v>108000</v>
      </c>
      <c r="M112">
        <v>0</v>
      </c>
      <c r="N112">
        <v>108000</v>
      </c>
      <c r="O112">
        <v>0</v>
      </c>
      <c r="P112">
        <v>108000</v>
      </c>
      <c r="Q112">
        <v>0</v>
      </c>
      <c r="R112">
        <v>108000</v>
      </c>
      <c r="S112">
        <v>0</v>
      </c>
      <c r="T112">
        <v>108000</v>
      </c>
      <c r="U112">
        <v>0</v>
      </c>
      <c r="V112">
        <v>108000</v>
      </c>
      <c r="W112">
        <v>0</v>
      </c>
      <c r="X112">
        <v>108000</v>
      </c>
      <c r="Y112">
        <v>0</v>
      </c>
      <c r="Z112">
        <v>108000</v>
      </c>
      <c r="AA112">
        <v>0</v>
      </c>
      <c r="AB112">
        <v>1</v>
      </c>
      <c r="AC112" t="s">
        <v>734</v>
      </c>
    </row>
    <row r="113" spans="1:29" x14ac:dyDescent="0.2">
      <c r="A113" t="s">
        <v>541</v>
      </c>
      <c r="B113" t="s">
        <v>365</v>
      </c>
      <c r="C113" t="s">
        <v>404</v>
      </c>
      <c r="D113">
        <v>60000</v>
      </c>
      <c r="E113">
        <v>0</v>
      </c>
      <c r="F113">
        <v>60000</v>
      </c>
      <c r="G113">
        <v>0</v>
      </c>
      <c r="H113">
        <v>60000</v>
      </c>
      <c r="I113">
        <v>0</v>
      </c>
      <c r="J113">
        <v>60000</v>
      </c>
      <c r="K113">
        <v>0</v>
      </c>
      <c r="L113">
        <v>60000</v>
      </c>
      <c r="M113">
        <v>0</v>
      </c>
      <c r="N113">
        <v>60000</v>
      </c>
      <c r="O113">
        <v>0</v>
      </c>
      <c r="P113">
        <v>60000</v>
      </c>
      <c r="Q113">
        <v>0</v>
      </c>
      <c r="R113">
        <v>60000</v>
      </c>
      <c r="S113">
        <v>0</v>
      </c>
      <c r="T113">
        <v>60000</v>
      </c>
      <c r="U113">
        <v>0</v>
      </c>
      <c r="V113">
        <v>60000</v>
      </c>
      <c r="W113">
        <v>0</v>
      </c>
      <c r="X113">
        <v>60000</v>
      </c>
      <c r="Y113">
        <v>0</v>
      </c>
      <c r="Z113">
        <v>60000</v>
      </c>
      <c r="AA113">
        <v>0</v>
      </c>
      <c r="AB113">
        <v>1</v>
      </c>
      <c r="AC113" t="s">
        <v>734</v>
      </c>
    </row>
    <row r="114" spans="1:29" x14ac:dyDescent="0.2">
      <c r="A114" t="s">
        <v>541</v>
      </c>
      <c r="B114" t="s">
        <v>365</v>
      </c>
      <c r="C114" t="s">
        <v>404</v>
      </c>
      <c r="D114">
        <v>248200</v>
      </c>
      <c r="E114">
        <v>0</v>
      </c>
      <c r="F114">
        <v>248200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</v>
      </c>
      <c r="AC114" t="s">
        <v>734</v>
      </c>
    </row>
    <row r="115" spans="1:29" x14ac:dyDescent="0.2">
      <c r="A115" t="s">
        <v>541</v>
      </c>
      <c r="B115" t="s">
        <v>365</v>
      </c>
      <c r="C115" t="s">
        <v>404</v>
      </c>
      <c r="D115">
        <v>86500</v>
      </c>
      <c r="E115">
        <v>0</v>
      </c>
      <c r="F115">
        <v>86500</v>
      </c>
      <c r="G115">
        <v>0</v>
      </c>
      <c r="H115">
        <v>86500</v>
      </c>
      <c r="I115">
        <v>0</v>
      </c>
      <c r="J115">
        <v>86500</v>
      </c>
      <c r="K115">
        <v>0</v>
      </c>
      <c r="L115">
        <v>86500</v>
      </c>
      <c r="M115">
        <v>0</v>
      </c>
      <c r="N115">
        <v>86500</v>
      </c>
      <c r="O115">
        <v>0</v>
      </c>
      <c r="P115">
        <v>86500</v>
      </c>
      <c r="Q115">
        <v>0</v>
      </c>
      <c r="R115">
        <v>86500</v>
      </c>
      <c r="S115">
        <v>0</v>
      </c>
      <c r="T115">
        <v>86500</v>
      </c>
      <c r="U115">
        <v>0</v>
      </c>
      <c r="V115">
        <v>86500</v>
      </c>
      <c r="W115">
        <v>0</v>
      </c>
      <c r="X115">
        <v>86500</v>
      </c>
      <c r="Y115">
        <v>0</v>
      </c>
      <c r="Z115">
        <v>86500</v>
      </c>
      <c r="AA115">
        <v>0</v>
      </c>
      <c r="AB115">
        <v>1</v>
      </c>
      <c r="AC115" t="s">
        <v>734</v>
      </c>
    </row>
    <row r="116" spans="1:29" x14ac:dyDescent="0.2">
      <c r="A116" t="s">
        <v>541</v>
      </c>
      <c r="B116" t="s">
        <v>365</v>
      </c>
      <c r="C116" t="s">
        <v>404</v>
      </c>
      <c r="D116">
        <v>170000</v>
      </c>
      <c r="E116">
        <v>0</v>
      </c>
      <c r="F116">
        <v>170000</v>
      </c>
      <c r="G116">
        <v>0</v>
      </c>
      <c r="H116">
        <v>170000</v>
      </c>
      <c r="I116">
        <v>0</v>
      </c>
      <c r="J116">
        <v>170000</v>
      </c>
      <c r="K116">
        <v>0</v>
      </c>
      <c r="L116">
        <v>170000</v>
      </c>
      <c r="M116">
        <v>0</v>
      </c>
      <c r="N116">
        <v>170000</v>
      </c>
      <c r="O116">
        <v>0</v>
      </c>
      <c r="P116">
        <v>170000</v>
      </c>
      <c r="Q116">
        <v>0</v>
      </c>
      <c r="R116">
        <v>170000</v>
      </c>
      <c r="S116">
        <v>0</v>
      </c>
      <c r="T116">
        <v>170000</v>
      </c>
      <c r="U116">
        <v>0</v>
      </c>
      <c r="V116">
        <v>170000</v>
      </c>
      <c r="W116">
        <v>0</v>
      </c>
      <c r="X116">
        <v>170000</v>
      </c>
      <c r="Y116">
        <v>0</v>
      </c>
      <c r="Z116">
        <v>170000</v>
      </c>
      <c r="AA116">
        <v>0</v>
      </c>
      <c r="AB116">
        <v>1</v>
      </c>
      <c r="AC116" t="s">
        <v>734</v>
      </c>
    </row>
    <row r="117" spans="1:29" x14ac:dyDescent="0.2">
      <c r="A117" t="s">
        <v>541</v>
      </c>
      <c r="B117" t="s">
        <v>365</v>
      </c>
      <c r="C117" t="s">
        <v>404</v>
      </c>
      <c r="D117">
        <v>70000</v>
      </c>
      <c r="E117">
        <v>0</v>
      </c>
      <c r="F117">
        <v>70000</v>
      </c>
      <c r="G117">
        <v>0</v>
      </c>
      <c r="H117">
        <v>70000</v>
      </c>
      <c r="I117">
        <v>0</v>
      </c>
      <c r="J117">
        <v>70000</v>
      </c>
      <c r="K117">
        <v>0</v>
      </c>
      <c r="L117">
        <v>70000</v>
      </c>
      <c r="M117">
        <v>0</v>
      </c>
      <c r="N117">
        <v>70000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1</v>
      </c>
      <c r="AC117" t="s">
        <v>734</v>
      </c>
    </row>
    <row r="118" spans="1:29" x14ac:dyDescent="0.2">
      <c r="A118" t="s">
        <v>541</v>
      </c>
      <c r="B118" t="s">
        <v>365</v>
      </c>
      <c r="C118" t="s">
        <v>404</v>
      </c>
      <c r="D118">
        <v>25000</v>
      </c>
      <c r="E118">
        <v>0</v>
      </c>
      <c r="F118">
        <v>25000</v>
      </c>
      <c r="G118">
        <v>0</v>
      </c>
      <c r="H118">
        <v>25000</v>
      </c>
      <c r="I118">
        <v>0</v>
      </c>
      <c r="J118">
        <v>25000</v>
      </c>
      <c r="K118">
        <v>0</v>
      </c>
      <c r="L118">
        <v>25000</v>
      </c>
      <c r="M118">
        <v>0</v>
      </c>
      <c r="N118">
        <v>25000</v>
      </c>
      <c r="O118">
        <v>0</v>
      </c>
      <c r="P118">
        <v>25000</v>
      </c>
      <c r="Q118">
        <v>0</v>
      </c>
      <c r="R118">
        <v>25000</v>
      </c>
      <c r="S118">
        <v>0</v>
      </c>
      <c r="T118">
        <v>25000</v>
      </c>
      <c r="U118">
        <v>0</v>
      </c>
      <c r="V118">
        <v>25000</v>
      </c>
      <c r="W118">
        <v>0</v>
      </c>
      <c r="X118">
        <v>25000</v>
      </c>
      <c r="Y118">
        <v>0</v>
      </c>
      <c r="Z118">
        <v>25000</v>
      </c>
      <c r="AA118">
        <v>0</v>
      </c>
      <c r="AB118">
        <v>1</v>
      </c>
      <c r="AC118" t="s">
        <v>734</v>
      </c>
    </row>
    <row r="119" spans="1:29" x14ac:dyDescent="0.2">
      <c r="A119" t="s">
        <v>541</v>
      </c>
      <c r="B119" t="s">
        <v>365</v>
      </c>
      <c r="C119" t="s">
        <v>404</v>
      </c>
      <c r="D119">
        <v>50000</v>
      </c>
      <c r="E119">
        <v>0</v>
      </c>
      <c r="F119">
        <v>50000</v>
      </c>
      <c r="G119">
        <v>0</v>
      </c>
      <c r="H119">
        <v>50000</v>
      </c>
      <c r="I119">
        <v>0</v>
      </c>
      <c r="J119">
        <v>50000</v>
      </c>
      <c r="K119">
        <v>0</v>
      </c>
      <c r="L119">
        <v>50000</v>
      </c>
      <c r="M119">
        <v>0</v>
      </c>
      <c r="N119">
        <v>50000</v>
      </c>
      <c r="O119">
        <v>0</v>
      </c>
      <c r="P119">
        <v>50000</v>
      </c>
      <c r="Q119">
        <v>0</v>
      </c>
      <c r="R119">
        <v>50000</v>
      </c>
      <c r="S119">
        <v>0</v>
      </c>
      <c r="T119">
        <v>50000</v>
      </c>
      <c r="U119">
        <v>0</v>
      </c>
      <c r="V119">
        <v>50000</v>
      </c>
      <c r="W119">
        <v>0</v>
      </c>
      <c r="X119">
        <v>50000</v>
      </c>
      <c r="Y119">
        <v>0</v>
      </c>
      <c r="Z119">
        <v>50000</v>
      </c>
      <c r="AA119">
        <v>0</v>
      </c>
      <c r="AB119">
        <v>1</v>
      </c>
      <c r="AC119" t="s">
        <v>734</v>
      </c>
    </row>
    <row r="120" spans="1:29" x14ac:dyDescent="0.2">
      <c r="A120" t="s">
        <v>541</v>
      </c>
      <c r="B120" t="s">
        <v>365</v>
      </c>
      <c r="C120" t="s">
        <v>404</v>
      </c>
      <c r="D120">
        <v>45000</v>
      </c>
      <c r="E120">
        <v>0</v>
      </c>
      <c r="F120">
        <v>45000</v>
      </c>
      <c r="G120">
        <v>0</v>
      </c>
      <c r="H120">
        <v>45000</v>
      </c>
      <c r="I120">
        <v>0</v>
      </c>
      <c r="J120">
        <v>45000</v>
      </c>
      <c r="K120">
        <v>0</v>
      </c>
      <c r="L120">
        <v>45000</v>
      </c>
      <c r="M120">
        <v>0</v>
      </c>
      <c r="N120">
        <v>45000</v>
      </c>
      <c r="O120">
        <v>0</v>
      </c>
      <c r="P120">
        <v>45000</v>
      </c>
      <c r="Q120">
        <v>0</v>
      </c>
      <c r="R120">
        <v>45000</v>
      </c>
      <c r="S120">
        <v>0</v>
      </c>
      <c r="T120">
        <v>45000</v>
      </c>
      <c r="U120">
        <v>0</v>
      </c>
      <c r="V120">
        <v>45000</v>
      </c>
      <c r="W120">
        <v>0</v>
      </c>
      <c r="X120">
        <v>45000</v>
      </c>
      <c r="Y120">
        <v>0</v>
      </c>
      <c r="Z120">
        <v>45000</v>
      </c>
      <c r="AA120">
        <v>0</v>
      </c>
      <c r="AB120">
        <v>1</v>
      </c>
      <c r="AC120" t="s">
        <v>734</v>
      </c>
    </row>
    <row r="121" spans="1:29" x14ac:dyDescent="0.2">
      <c r="A121" t="s">
        <v>541</v>
      </c>
      <c r="B121" t="s">
        <v>365</v>
      </c>
      <c r="C121" t="s">
        <v>404</v>
      </c>
      <c r="D121">
        <v>30000</v>
      </c>
      <c r="E121">
        <v>0</v>
      </c>
      <c r="F121">
        <v>30000</v>
      </c>
      <c r="G121">
        <v>0</v>
      </c>
      <c r="H121">
        <v>30000</v>
      </c>
      <c r="I121">
        <v>0</v>
      </c>
      <c r="J121">
        <v>30000</v>
      </c>
      <c r="K121">
        <v>0</v>
      </c>
      <c r="L121">
        <v>30000</v>
      </c>
      <c r="M121">
        <v>0</v>
      </c>
      <c r="N121">
        <v>30000</v>
      </c>
      <c r="O121">
        <v>0</v>
      </c>
      <c r="P121">
        <v>30000</v>
      </c>
      <c r="Q121">
        <v>0</v>
      </c>
      <c r="R121">
        <v>30000</v>
      </c>
      <c r="S121">
        <v>0</v>
      </c>
      <c r="T121">
        <v>30000</v>
      </c>
      <c r="U121">
        <v>0</v>
      </c>
      <c r="V121">
        <v>30000</v>
      </c>
      <c r="W121">
        <v>0</v>
      </c>
      <c r="X121">
        <v>30000</v>
      </c>
      <c r="Y121">
        <v>0</v>
      </c>
      <c r="Z121">
        <v>30000</v>
      </c>
      <c r="AA121">
        <v>0</v>
      </c>
      <c r="AB121">
        <v>1</v>
      </c>
      <c r="AC121" t="s">
        <v>734</v>
      </c>
    </row>
    <row r="122" spans="1:29" x14ac:dyDescent="0.2">
      <c r="A122" t="s">
        <v>541</v>
      </c>
      <c r="B122" t="s">
        <v>365</v>
      </c>
      <c r="C122" t="s">
        <v>404</v>
      </c>
      <c r="D122">
        <v>130000</v>
      </c>
      <c r="E122">
        <v>0</v>
      </c>
      <c r="F122">
        <v>130000</v>
      </c>
      <c r="G122">
        <v>0</v>
      </c>
      <c r="H122">
        <v>130000</v>
      </c>
      <c r="I122">
        <v>0</v>
      </c>
      <c r="J122">
        <v>130000</v>
      </c>
      <c r="K122">
        <v>0</v>
      </c>
      <c r="L122">
        <v>130000</v>
      </c>
      <c r="M122">
        <v>0</v>
      </c>
      <c r="N122">
        <v>130000</v>
      </c>
      <c r="O122">
        <v>0</v>
      </c>
      <c r="P122">
        <v>130000</v>
      </c>
      <c r="Q122">
        <v>0</v>
      </c>
      <c r="R122">
        <v>130000</v>
      </c>
      <c r="S122">
        <v>0</v>
      </c>
      <c r="T122">
        <v>130000</v>
      </c>
      <c r="U122">
        <v>0</v>
      </c>
      <c r="V122">
        <v>130000</v>
      </c>
      <c r="W122">
        <v>0</v>
      </c>
      <c r="X122">
        <v>130000</v>
      </c>
      <c r="Y122">
        <v>0</v>
      </c>
      <c r="Z122">
        <v>130000</v>
      </c>
      <c r="AA122">
        <v>0</v>
      </c>
      <c r="AB122">
        <v>1</v>
      </c>
      <c r="AC122" t="s">
        <v>734</v>
      </c>
    </row>
    <row r="123" spans="1:29" x14ac:dyDescent="0.2">
      <c r="A123" t="s">
        <v>541</v>
      </c>
      <c r="B123" t="s">
        <v>365</v>
      </c>
      <c r="C123" t="s">
        <v>404</v>
      </c>
      <c r="D123">
        <v>200000</v>
      </c>
      <c r="E123">
        <v>0</v>
      </c>
      <c r="F123">
        <v>200000</v>
      </c>
      <c r="G123">
        <v>0</v>
      </c>
      <c r="H123">
        <v>200000</v>
      </c>
      <c r="I123">
        <v>0</v>
      </c>
      <c r="J123">
        <v>200000</v>
      </c>
      <c r="K123">
        <v>0</v>
      </c>
      <c r="L123">
        <v>200000</v>
      </c>
      <c r="M123">
        <v>0</v>
      </c>
      <c r="N123">
        <v>200000</v>
      </c>
      <c r="O123">
        <v>0</v>
      </c>
      <c r="P123">
        <v>200000</v>
      </c>
      <c r="Q123">
        <v>0</v>
      </c>
      <c r="R123">
        <v>200000</v>
      </c>
      <c r="S123">
        <v>0</v>
      </c>
      <c r="T123">
        <v>200000</v>
      </c>
      <c r="U123">
        <v>0</v>
      </c>
      <c r="V123">
        <v>200000</v>
      </c>
      <c r="W123">
        <v>0</v>
      </c>
      <c r="X123">
        <v>200000</v>
      </c>
      <c r="Y123">
        <v>0</v>
      </c>
      <c r="Z123">
        <v>200000</v>
      </c>
      <c r="AA123">
        <v>0</v>
      </c>
      <c r="AB123">
        <v>1</v>
      </c>
      <c r="AC123" t="s">
        <v>734</v>
      </c>
    </row>
    <row r="124" spans="1:29" x14ac:dyDescent="0.2">
      <c r="A124" t="s">
        <v>541</v>
      </c>
      <c r="B124" t="s">
        <v>365</v>
      </c>
      <c r="C124" t="s">
        <v>404</v>
      </c>
      <c r="D124">
        <v>30000</v>
      </c>
      <c r="E124">
        <v>0</v>
      </c>
      <c r="F124">
        <v>30000</v>
      </c>
      <c r="G124">
        <v>0</v>
      </c>
      <c r="H124">
        <v>30000</v>
      </c>
      <c r="I124">
        <v>0</v>
      </c>
      <c r="J124">
        <v>30000</v>
      </c>
      <c r="K124">
        <v>0</v>
      </c>
      <c r="L124">
        <v>30000</v>
      </c>
      <c r="M124">
        <v>0</v>
      </c>
      <c r="N124">
        <v>30000</v>
      </c>
      <c r="O124">
        <v>0</v>
      </c>
      <c r="P124">
        <v>30000</v>
      </c>
      <c r="Q124">
        <v>0</v>
      </c>
      <c r="R124">
        <v>30000</v>
      </c>
      <c r="S124">
        <v>0</v>
      </c>
      <c r="T124">
        <v>30000</v>
      </c>
      <c r="U124">
        <v>0</v>
      </c>
      <c r="V124">
        <v>30000</v>
      </c>
      <c r="W124">
        <v>0</v>
      </c>
      <c r="X124">
        <v>30000</v>
      </c>
      <c r="Y124">
        <v>0</v>
      </c>
      <c r="Z124">
        <v>30000</v>
      </c>
      <c r="AA124">
        <v>0</v>
      </c>
      <c r="AB124">
        <v>1</v>
      </c>
      <c r="AC124" t="s">
        <v>734</v>
      </c>
    </row>
    <row r="125" spans="1:29" x14ac:dyDescent="0.2">
      <c r="A125" t="s">
        <v>541</v>
      </c>
      <c r="B125" t="s">
        <v>365</v>
      </c>
      <c r="C125" t="s">
        <v>404</v>
      </c>
      <c r="D125">
        <v>250000</v>
      </c>
      <c r="E125">
        <v>0</v>
      </c>
      <c r="F125">
        <v>250000</v>
      </c>
      <c r="G125">
        <v>0</v>
      </c>
      <c r="H125">
        <v>250000</v>
      </c>
      <c r="I125">
        <v>0</v>
      </c>
      <c r="J125">
        <v>250000</v>
      </c>
      <c r="K125">
        <v>0</v>
      </c>
      <c r="L125">
        <v>250000</v>
      </c>
      <c r="M125">
        <v>0</v>
      </c>
      <c r="N125">
        <v>250000</v>
      </c>
      <c r="O125">
        <v>0</v>
      </c>
      <c r="P125">
        <v>250000</v>
      </c>
      <c r="Q125">
        <v>0</v>
      </c>
      <c r="R125">
        <v>250000</v>
      </c>
      <c r="S125">
        <v>0</v>
      </c>
      <c r="T125">
        <v>250000</v>
      </c>
      <c r="U125">
        <v>0</v>
      </c>
      <c r="V125">
        <v>250000</v>
      </c>
      <c r="W125">
        <v>0</v>
      </c>
      <c r="X125">
        <v>250000</v>
      </c>
      <c r="Y125">
        <v>0</v>
      </c>
      <c r="Z125">
        <v>250000</v>
      </c>
      <c r="AA125">
        <v>0</v>
      </c>
      <c r="AB125">
        <v>1</v>
      </c>
      <c r="AC125" t="s">
        <v>734</v>
      </c>
    </row>
    <row r="126" spans="1:29" x14ac:dyDescent="0.2">
      <c r="A126" t="s">
        <v>541</v>
      </c>
      <c r="B126" t="s">
        <v>365</v>
      </c>
      <c r="C126" t="s">
        <v>404</v>
      </c>
      <c r="D126">
        <v>1000000</v>
      </c>
      <c r="E126">
        <v>0</v>
      </c>
      <c r="F126">
        <v>1000000</v>
      </c>
      <c r="G126">
        <v>0</v>
      </c>
      <c r="H126">
        <v>1000000</v>
      </c>
      <c r="I126">
        <v>0</v>
      </c>
      <c r="J126">
        <v>1000000</v>
      </c>
      <c r="K126">
        <v>0</v>
      </c>
      <c r="L126">
        <v>1000000</v>
      </c>
      <c r="M126">
        <v>0</v>
      </c>
      <c r="N126">
        <v>1000000</v>
      </c>
      <c r="O126">
        <v>0</v>
      </c>
      <c r="P126">
        <v>1000000</v>
      </c>
      <c r="Q126">
        <v>0</v>
      </c>
      <c r="R126">
        <v>1000000</v>
      </c>
      <c r="S126">
        <v>0</v>
      </c>
      <c r="T126">
        <v>1000000</v>
      </c>
      <c r="U126">
        <v>0</v>
      </c>
      <c r="V126">
        <v>1000000</v>
      </c>
      <c r="W126">
        <v>0</v>
      </c>
      <c r="X126">
        <v>1000000</v>
      </c>
      <c r="Y126">
        <v>0</v>
      </c>
      <c r="Z126">
        <v>1000000</v>
      </c>
      <c r="AA126">
        <v>0</v>
      </c>
      <c r="AB126">
        <v>1</v>
      </c>
      <c r="AC126" t="s">
        <v>734</v>
      </c>
    </row>
    <row r="127" spans="1:29" x14ac:dyDescent="0.2">
      <c r="A127" t="s">
        <v>541</v>
      </c>
      <c r="B127" t="s">
        <v>365</v>
      </c>
      <c r="C127" t="s">
        <v>404</v>
      </c>
      <c r="D127">
        <v>85000</v>
      </c>
      <c r="E127">
        <v>0</v>
      </c>
      <c r="F127">
        <v>85000</v>
      </c>
      <c r="G127">
        <v>0</v>
      </c>
      <c r="H127">
        <v>85000</v>
      </c>
      <c r="I127">
        <v>0</v>
      </c>
      <c r="J127">
        <v>85000</v>
      </c>
      <c r="K127">
        <v>0</v>
      </c>
      <c r="L127">
        <v>85000</v>
      </c>
      <c r="M127">
        <v>0</v>
      </c>
      <c r="N127">
        <v>85000</v>
      </c>
      <c r="O127">
        <v>0</v>
      </c>
      <c r="P127">
        <v>85000</v>
      </c>
      <c r="Q127">
        <v>0</v>
      </c>
      <c r="R127">
        <v>85000</v>
      </c>
      <c r="S127">
        <v>0</v>
      </c>
      <c r="T127">
        <v>85000</v>
      </c>
      <c r="U127">
        <v>0</v>
      </c>
      <c r="V127">
        <v>85000</v>
      </c>
      <c r="W127">
        <v>0</v>
      </c>
      <c r="X127">
        <v>85000</v>
      </c>
      <c r="Y127">
        <v>0</v>
      </c>
      <c r="Z127">
        <v>85000</v>
      </c>
      <c r="AA127">
        <v>0</v>
      </c>
      <c r="AB127">
        <v>1</v>
      </c>
      <c r="AC127" t="s">
        <v>734</v>
      </c>
    </row>
    <row r="128" spans="1:29" x14ac:dyDescent="0.2">
      <c r="A128" t="s">
        <v>541</v>
      </c>
      <c r="B128" t="s">
        <v>365</v>
      </c>
      <c r="C128" t="s">
        <v>404</v>
      </c>
      <c r="D128">
        <v>15000</v>
      </c>
      <c r="E128">
        <v>0</v>
      </c>
      <c r="F128">
        <v>15000</v>
      </c>
      <c r="G128">
        <v>0</v>
      </c>
      <c r="H128">
        <v>15000</v>
      </c>
      <c r="I128">
        <v>0</v>
      </c>
      <c r="J128">
        <v>15000</v>
      </c>
      <c r="K128">
        <v>0</v>
      </c>
      <c r="L128">
        <v>15000</v>
      </c>
      <c r="M128">
        <v>0</v>
      </c>
      <c r="N128">
        <v>15000</v>
      </c>
      <c r="O128">
        <v>0</v>
      </c>
      <c r="P128">
        <v>15000</v>
      </c>
      <c r="Q128">
        <v>0</v>
      </c>
      <c r="R128">
        <v>15000</v>
      </c>
      <c r="S128">
        <v>0</v>
      </c>
      <c r="T128">
        <v>15000</v>
      </c>
      <c r="U128">
        <v>0</v>
      </c>
      <c r="V128">
        <v>15000</v>
      </c>
      <c r="W128">
        <v>0</v>
      </c>
      <c r="X128">
        <v>15000</v>
      </c>
      <c r="Y128">
        <v>0</v>
      </c>
      <c r="Z128">
        <v>15000</v>
      </c>
      <c r="AA128">
        <v>0</v>
      </c>
      <c r="AB128">
        <v>1</v>
      </c>
      <c r="AC128" t="s">
        <v>734</v>
      </c>
    </row>
    <row r="129" spans="1:29" x14ac:dyDescent="0.2">
      <c r="A129" t="s">
        <v>541</v>
      </c>
      <c r="B129" t="s">
        <v>365</v>
      </c>
      <c r="C129" t="s">
        <v>404</v>
      </c>
      <c r="D129">
        <v>65000</v>
      </c>
      <c r="E129">
        <v>0</v>
      </c>
      <c r="F129">
        <v>65000</v>
      </c>
      <c r="G129">
        <v>0</v>
      </c>
      <c r="H129">
        <v>65000</v>
      </c>
      <c r="I129">
        <v>0</v>
      </c>
      <c r="J129">
        <v>65000</v>
      </c>
      <c r="K129">
        <v>0</v>
      </c>
      <c r="L129">
        <v>65000</v>
      </c>
      <c r="M129">
        <v>0</v>
      </c>
      <c r="N129">
        <v>65000</v>
      </c>
      <c r="O129">
        <v>0</v>
      </c>
      <c r="P129">
        <v>65000</v>
      </c>
      <c r="Q129">
        <v>0</v>
      </c>
      <c r="R129">
        <v>65000</v>
      </c>
      <c r="S129">
        <v>0</v>
      </c>
      <c r="T129">
        <v>65000</v>
      </c>
      <c r="U129">
        <v>0</v>
      </c>
      <c r="V129">
        <v>65000</v>
      </c>
      <c r="W129">
        <v>0</v>
      </c>
      <c r="X129">
        <v>65000</v>
      </c>
      <c r="Y129">
        <v>0</v>
      </c>
      <c r="Z129">
        <v>65000</v>
      </c>
      <c r="AA129">
        <v>0</v>
      </c>
      <c r="AB129">
        <v>1</v>
      </c>
      <c r="AC129" t="s">
        <v>734</v>
      </c>
    </row>
    <row r="130" spans="1:29" x14ac:dyDescent="0.2">
      <c r="A130" t="s">
        <v>541</v>
      </c>
      <c r="B130" t="s">
        <v>365</v>
      </c>
      <c r="C130" t="s">
        <v>404</v>
      </c>
      <c r="D130">
        <v>115000</v>
      </c>
      <c r="E130">
        <v>0</v>
      </c>
      <c r="F130">
        <v>115000</v>
      </c>
      <c r="G130">
        <v>0</v>
      </c>
      <c r="H130">
        <v>115000</v>
      </c>
      <c r="I130">
        <v>0</v>
      </c>
      <c r="J130">
        <v>115000</v>
      </c>
      <c r="K130">
        <v>0</v>
      </c>
      <c r="L130">
        <v>115000</v>
      </c>
      <c r="M130">
        <v>0</v>
      </c>
      <c r="N130">
        <v>115000</v>
      </c>
      <c r="O130">
        <v>0</v>
      </c>
      <c r="P130">
        <v>115000</v>
      </c>
      <c r="Q130">
        <v>0</v>
      </c>
      <c r="R130">
        <v>115000</v>
      </c>
      <c r="S130">
        <v>0</v>
      </c>
      <c r="T130">
        <v>115000</v>
      </c>
      <c r="U130">
        <v>0</v>
      </c>
      <c r="V130">
        <v>115000</v>
      </c>
      <c r="W130">
        <v>0</v>
      </c>
      <c r="X130">
        <v>115000</v>
      </c>
      <c r="Y130">
        <v>0</v>
      </c>
      <c r="Z130">
        <v>115000</v>
      </c>
      <c r="AA130">
        <v>0</v>
      </c>
      <c r="AB130">
        <v>1</v>
      </c>
      <c r="AC130" t="s">
        <v>734</v>
      </c>
    </row>
    <row r="131" spans="1:29" x14ac:dyDescent="0.2">
      <c r="A131" t="s">
        <v>541</v>
      </c>
      <c r="B131" t="s">
        <v>365</v>
      </c>
      <c r="C131" t="s">
        <v>404</v>
      </c>
      <c r="D131">
        <v>200000</v>
      </c>
      <c r="E131">
        <v>0</v>
      </c>
      <c r="F131">
        <v>200000</v>
      </c>
      <c r="G131">
        <v>0</v>
      </c>
      <c r="H131">
        <v>200000</v>
      </c>
      <c r="I131">
        <v>0</v>
      </c>
      <c r="J131">
        <v>200000</v>
      </c>
      <c r="K131">
        <v>0</v>
      </c>
      <c r="L131">
        <v>200000</v>
      </c>
      <c r="M131">
        <v>0</v>
      </c>
      <c r="N131">
        <v>200000</v>
      </c>
      <c r="O131">
        <v>0</v>
      </c>
      <c r="P131">
        <v>200000</v>
      </c>
      <c r="Q131">
        <v>0</v>
      </c>
      <c r="R131">
        <v>200000</v>
      </c>
      <c r="S131">
        <v>0</v>
      </c>
      <c r="T131">
        <v>200000</v>
      </c>
      <c r="U131">
        <v>0</v>
      </c>
      <c r="V131">
        <v>200000</v>
      </c>
      <c r="W131">
        <v>0</v>
      </c>
      <c r="X131">
        <v>200000</v>
      </c>
      <c r="Y131">
        <v>0</v>
      </c>
      <c r="Z131">
        <v>200000</v>
      </c>
      <c r="AA131">
        <v>0</v>
      </c>
      <c r="AB131">
        <v>1</v>
      </c>
      <c r="AC131" t="s">
        <v>734</v>
      </c>
    </row>
    <row r="132" spans="1:29" x14ac:dyDescent="0.2">
      <c r="A132" t="s">
        <v>541</v>
      </c>
      <c r="B132" t="s">
        <v>365</v>
      </c>
      <c r="C132" t="s">
        <v>404</v>
      </c>
      <c r="D132">
        <v>80000</v>
      </c>
      <c r="E132">
        <v>0</v>
      </c>
      <c r="F132">
        <v>80000</v>
      </c>
      <c r="G132">
        <v>0</v>
      </c>
      <c r="H132">
        <v>80000</v>
      </c>
      <c r="I132">
        <v>0</v>
      </c>
      <c r="J132">
        <v>80000</v>
      </c>
      <c r="K132">
        <v>0</v>
      </c>
      <c r="L132">
        <v>80000</v>
      </c>
      <c r="M132">
        <v>0</v>
      </c>
      <c r="N132">
        <v>80000</v>
      </c>
      <c r="O132">
        <v>0</v>
      </c>
      <c r="P132">
        <v>80000</v>
      </c>
      <c r="Q132">
        <v>0</v>
      </c>
      <c r="R132">
        <v>80000</v>
      </c>
      <c r="S132">
        <v>0</v>
      </c>
      <c r="T132">
        <v>80000</v>
      </c>
      <c r="U132">
        <v>0</v>
      </c>
      <c r="V132">
        <v>80000</v>
      </c>
      <c r="W132">
        <v>0</v>
      </c>
      <c r="X132">
        <v>80000</v>
      </c>
      <c r="Y132">
        <v>0</v>
      </c>
      <c r="Z132">
        <v>80000</v>
      </c>
      <c r="AA132">
        <v>0</v>
      </c>
      <c r="AB132">
        <v>1</v>
      </c>
      <c r="AC132" t="s">
        <v>734</v>
      </c>
    </row>
    <row r="133" spans="1:29" x14ac:dyDescent="0.2">
      <c r="A133" t="s">
        <v>541</v>
      </c>
      <c r="B133" t="s">
        <v>365</v>
      </c>
      <c r="C133" t="s">
        <v>404</v>
      </c>
      <c r="D133">
        <v>35000</v>
      </c>
      <c r="E133">
        <v>0</v>
      </c>
      <c r="F133">
        <v>35000</v>
      </c>
      <c r="G133">
        <v>0</v>
      </c>
      <c r="H133">
        <v>35000</v>
      </c>
      <c r="I133">
        <v>0</v>
      </c>
      <c r="J133">
        <v>35000</v>
      </c>
      <c r="K133">
        <v>0</v>
      </c>
      <c r="L133">
        <v>70000</v>
      </c>
      <c r="M133">
        <v>0</v>
      </c>
      <c r="N133">
        <v>70000</v>
      </c>
      <c r="O133">
        <v>0</v>
      </c>
      <c r="P133">
        <v>70000</v>
      </c>
      <c r="Q133">
        <v>0</v>
      </c>
      <c r="R133">
        <v>70000</v>
      </c>
      <c r="S133">
        <v>0</v>
      </c>
      <c r="T133">
        <v>70000</v>
      </c>
      <c r="U133">
        <v>0</v>
      </c>
      <c r="V133">
        <v>70000</v>
      </c>
      <c r="W133">
        <v>0</v>
      </c>
      <c r="X133">
        <v>70000</v>
      </c>
      <c r="Y133">
        <v>0</v>
      </c>
      <c r="Z133">
        <v>70000</v>
      </c>
      <c r="AA133">
        <v>0</v>
      </c>
      <c r="AB133">
        <v>1</v>
      </c>
      <c r="AC133" t="s">
        <v>734</v>
      </c>
    </row>
    <row r="134" spans="1:29" x14ac:dyDescent="0.2">
      <c r="A134" t="s">
        <v>541</v>
      </c>
      <c r="B134" t="s">
        <v>365</v>
      </c>
      <c r="C134" t="s">
        <v>404</v>
      </c>
      <c r="D134">
        <v>80000</v>
      </c>
      <c r="E134">
        <v>0</v>
      </c>
      <c r="F134">
        <v>80000</v>
      </c>
      <c r="G134">
        <v>0</v>
      </c>
      <c r="H134">
        <v>80000</v>
      </c>
      <c r="I134">
        <v>0</v>
      </c>
      <c r="J134">
        <v>80000</v>
      </c>
      <c r="K134">
        <v>0</v>
      </c>
      <c r="L134">
        <v>80000</v>
      </c>
      <c r="M134">
        <v>0</v>
      </c>
      <c r="N134">
        <v>80000</v>
      </c>
      <c r="O134">
        <v>0</v>
      </c>
      <c r="P134">
        <v>80000</v>
      </c>
      <c r="Q134">
        <v>0</v>
      </c>
      <c r="R134">
        <v>80000</v>
      </c>
      <c r="S134">
        <v>0</v>
      </c>
      <c r="T134">
        <v>80000</v>
      </c>
      <c r="U134">
        <v>0</v>
      </c>
      <c r="V134">
        <v>80000</v>
      </c>
      <c r="W134">
        <v>0</v>
      </c>
      <c r="X134">
        <v>80000</v>
      </c>
      <c r="Y134">
        <v>0</v>
      </c>
      <c r="Z134">
        <v>80000</v>
      </c>
      <c r="AA134">
        <v>0</v>
      </c>
      <c r="AB134">
        <v>1</v>
      </c>
      <c r="AC134" t="s">
        <v>734</v>
      </c>
    </row>
    <row r="135" spans="1:29" x14ac:dyDescent="0.2">
      <c r="A135" t="s">
        <v>541</v>
      </c>
      <c r="B135" t="s">
        <v>365</v>
      </c>
      <c r="C135" t="s">
        <v>404</v>
      </c>
      <c r="D135">
        <v>70000</v>
      </c>
      <c r="E135">
        <v>0</v>
      </c>
      <c r="F135">
        <v>70000</v>
      </c>
      <c r="G135">
        <v>0</v>
      </c>
      <c r="H135">
        <v>70000</v>
      </c>
      <c r="I135">
        <v>0</v>
      </c>
      <c r="J135">
        <v>70000</v>
      </c>
      <c r="K135">
        <v>0</v>
      </c>
      <c r="L135">
        <v>70000</v>
      </c>
      <c r="M135">
        <v>0</v>
      </c>
      <c r="N135">
        <v>70000</v>
      </c>
      <c r="O135">
        <v>0</v>
      </c>
      <c r="P135">
        <v>70000</v>
      </c>
      <c r="Q135">
        <v>0</v>
      </c>
      <c r="R135">
        <v>70000</v>
      </c>
      <c r="S135">
        <v>0</v>
      </c>
      <c r="T135">
        <v>70000</v>
      </c>
      <c r="U135">
        <v>0</v>
      </c>
      <c r="V135">
        <v>70000</v>
      </c>
      <c r="W135">
        <v>0</v>
      </c>
      <c r="X135">
        <v>70000</v>
      </c>
      <c r="Y135">
        <v>0</v>
      </c>
      <c r="Z135">
        <v>70000</v>
      </c>
      <c r="AA135">
        <v>0</v>
      </c>
      <c r="AB135">
        <v>1</v>
      </c>
      <c r="AC135" t="s">
        <v>734</v>
      </c>
    </row>
    <row r="136" spans="1:29" x14ac:dyDescent="0.2">
      <c r="A136" t="s">
        <v>541</v>
      </c>
      <c r="B136" t="s">
        <v>365</v>
      </c>
      <c r="C136" t="s">
        <v>404</v>
      </c>
      <c r="D136">
        <v>840000</v>
      </c>
      <c r="E136">
        <v>0</v>
      </c>
      <c r="F136">
        <v>840000</v>
      </c>
      <c r="G136">
        <v>0</v>
      </c>
      <c r="H136">
        <v>840000</v>
      </c>
      <c r="I136">
        <v>0</v>
      </c>
      <c r="J136">
        <v>840000</v>
      </c>
      <c r="K136">
        <v>0</v>
      </c>
      <c r="L136">
        <v>840000</v>
      </c>
      <c r="M136">
        <v>0</v>
      </c>
      <c r="N136">
        <v>840000</v>
      </c>
      <c r="O136">
        <v>0</v>
      </c>
      <c r="P136">
        <v>840000</v>
      </c>
      <c r="Q136">
        <v>0</v>
      </c>
      <c r="R136">
        <v>840000</v>
      </c>
      <c r="S136">
        <v>0</v>
      </c>
      <c r="T136">
        <v>840000</v>
      </c>
      <c r="U136">
        <v>0</v>
      </c>
      <c r="V136">
        <v>840000</v>
      </c>
      <c r="W136">
        <v>0</v>
      </c>
      <c r="X136">
        <v>840000</v>
      </c>
      <c r="Y136">
        <v>0</v>
      </c>
      <c r="Z136">
        <v>840000</v>
      </c>
      <c r="AA136">
        <v>0</v>
      </c>
      <c r="AB136">
        <v>1</v>
      </c>
      <c r="AC136" t="s">
        <v>734</v>
      </c>
    </row>
    <row r="137" spans="1:29" x14ac:dyDescent="0.2">
      <c r="A137" t="s">
        <v>541</v>
      </c>
      <c r="B137" t="s">
        <v>365</v>
      </c>
      <c r="C137" t="s">
        <v>404</v>
      </c>
      <c r="D137">
        <v>120000</v>
      </c>
      <c r="E137">
        <v>0</v>
      </c>
      <c r="F137">
        <v>120000</v>
      </c>
      <c r="G137">
        <v>0</v>
      </c>
      <c r="H137">
        <v>120000</v>
      </c>
      <c r="I137">
        <v>0</v>
      </c>
      <c r="J137">
        <v>120000</v>
      </c>
      <c r="K137">
        <v>0</v>
      </c>
      <c r="L137">
        <v>120000</v>
      </c>
      <c r="M137">
        <v>0</v>
      </c>
      <c r="N137">
        <v>120000</v>
      </c>
      <c r="O137">
        <v>0</v>
      </c>
      <c r="P137">
        <v>120000</v>
      </c>
      <c r="Q137">
        <v>0</v>
      </c>
      <c r="R137">
        <v>120000</v>
      </c>
      <c r="S137">
        <v>0</v>
      </c>
      <c r="T137">
        <v>120000</v>
      </c>
      <c r="U137">
        <v>0</v>
      </c>
      <c r="V137">
        <v>120000</v>
      </c>
      <c r="W137">
        <v>0</v>
      </c>
      <c r="X137">
        <v>120000</v>
      </c>
      <c r="Y137">
        <v>0</v>
      </c>
      <c r="Z137">
        <v>120000</v>
      </c>
      <c r="AA137">
        <v>0</v>
      </c>
      <c r="AB137">
        <v>1</v>
      </c>
      <c r="AC137" t="s">
        <v>734</v>
      </c>
    </row>
    <row r="138" spans="1:29" x14ac:dyDescent="0.2">
      <c r="A138" t="s">
        <v>541</v>
      </c>
      <c r="B138" t="s">
        <v>365</v>
      </c>
      <c r="C138" t="s">
        <v>404</v>
      </c>
      <c r="D138">
        <v>40000</v>
      </c>
      <c r="E138">
        <v>0</v>
      </c>
      <c r="F138">
        <v>40000</v>
      </c>
      <c r="G138">
        <v>0</v>
      </c>
      <c r="H138">
        <v>40000</v>
      </c>
      <c r="I138">
        <v>0</v>
      </c>
      <c r="J138">
        <v>40000</v>
      </c>
      <c r="K138">
        <v>0</v>
      </c>
      <c r="L138">
        <v>40000</v>
      </c>
      <c r="M138">
        <v>0</v>
      </c>
      <c r="N138">
        <v>40000</v>
      </c>
      <c r="O138">
        <v>0</v>
      </c>
      <c r="P138">
        <v>40000</v>
      </c>
      <c r="Q138">
        <v>0</v>
      </c>
      <c r="R138">
        <v>40000</v>
      </c>
      <c r="S138">
        <v>0</v>
      </c>
      <c r="T138">
        <v>40000</v>
      </c>
      <c r="U138">
        <v>0</v>
      </c>
      <c r="V138">
        <v>40000</v>
      </c>
      <c r="W138">
        <v>0</v>
      </c>
      <c r="X138">
        <v>40000</v>
      </c>
      <c r="Y138">
        <v>0</v>
      </c>
      <c r="Z138">
        <v>40000</v>
      </c>
      <c r="AA138">
        <v>0</v>
      </c>
      <c r="AB138">
        <v>1</v>
      </c>
      <c r="AC138" t="s">
        <v>734</v>
      </c>
    </row>
    <row r="139" spans="1:29" x14ac:dyDescent="0.2">
      <c r="A139" t="s">
        <v>541</v>
      </c>
      <c r="B139" t="s">
        <v>365</v>
      </c>
      <c r="C139" t="s">
        <v>404</v>
      </c>
      <c r="D139">
        <v>30000</v>
      </c>
      <c r="E139">
        <v>0</v>
      </c>
      <c r="F139">
        <v>30000</v>
      </c>
      <c r="G139">
        <v>0</v>
      </c>
      <c r="H139">
        <v>30000</v>
      </c>
      <c r="I139">
        <v>0</v>
      </c>
      <c r="J139">
        <v>30000</v>
      </c>
      <c r="K139">
        <v>0</v>
      </c>
      <c r="L139">
        <v>30000</v>
      </c>
      <c r="M139">
        <v>0</v>
      </c>
      <c r="N139">
        <v>30000</v>
      </c>
      <c r="O139">
        <v>0</v>
      </c>
      <c r="P139">
        <v>30000</v>
      </c>
      <c r="Q139">
        <v>0</v>
      </c>
      <c r="R139">
        <v>30000</v>
      </c>
      <c r="S139">
        <v>0</v>
      </c>
      <c r="T139">
        <v>30000</v>
      </c>
      <c r="U139">
        <v>0</v>
      </c>
      <c r="V139">
        <v>30000</v>
      </c>
      <c r="W139">
        <v>0</v>
      </c>
      <c r="X139">
        <v>30000</v>
      </c>
      <c r="Y139">
        <v>0</v>
      </c>
      <c r="Z139">
        <v>30000</v>
      </c>
      <c r="AA139">
        <v>0</v>
      </c>
      <c r="AB139">
        <v>1</v>
      </c>
      <c r="AC139" t="s">
        <v>734</v>
      </c>
    </row>
    <row r="140" spans="1:29" x14ac:dyDescent="0.2">
      <c r="A140" t="s">
        <v>541</v>
      </c>
      <c r="B140" t="s">
        <v>365</v>
      </c>
      <c r="C140" t="s">
        <v>404</v>
      </c>
      <c r="D140">
        <v>160000</v>
      </c>
      <c r="E140">
        <v>0</v>
      </c>
      <c r="F140">
        <v>160000</v>
      </c>
      <c r="G140">
        <v>0</v>
      </c>
      <c r="H140">
        <v>160000</v>
      </c>
      <c r="I140">
        <v>0</v>
      </c>
      <c r="J140">
        <v>160000</v>
      </c>
      <c r="K140">
        <v>0</v>
      </c>
      <c r="L140">
        <v>160000</v>
      </c>
      <c r="M140">
        <v>0</v>
      </c>
      <c r="N140">
        <v>160000</v>
      </c>
      <c r="O140">
        <v>0</v>
      </c>
      <c r="P140">
        <v>160000</v>
      </c>
      <c r="Q140">
        <v>0</v>
      </c>
      <c r="R140">
        <v>160000</v>
      </c>
      <c r="S140">
        <v>0</v>
      </c>
      <c r="T140">
        <v>160000</v>
      </c>
      <c r="U140">
        <v>0</v>
      </c>
      <c r="V140">
        <v>160000</v>
      </c>
      <c r="W140">
        <v>0</v>
      </c>
      <c r="X140">
        <v>160000</v>
      </c>
      <c r="Y140">
        <v>0</v>
      </c>
      <c r="Z140">
        <v>160000</v>
      </c>
      <c r="AA140">
        <v>0</v>
      </c>
      <c r="AB140">
        <v>1</v>
      </c>
      <c r="AC140" t="s">
        <v>734</v>
      </c>
    </row>
    <row r="141" spans="1:29" x14ac:dyDescent="0.2">
      <c r="A141" t="s">
        <v>541</v>
      </c>
      <c r="B141" t="s">
        <v>365</v>
      </c>
      <c r="C141" t="s">
        <v>404</v>
      </c>
      <c r="D141">
        <v>0</v>
      </c>
      <c r="E141">
        <v>0</v>
      </c>
      <c r="F141">
        <v>0</v>
      </c>
      <c r="G141">
        <v>0</v>
      </c>
      <c r="H141">
        <v>2527000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1</v>
      </c>
    </row>
    <row r="142" spans="1:29" x14ac:dyDescent="0.2">
      <c r="A142" t="s">
        <v>541</v>
      </c>
      <c r="B142" t="s">
        <v>365</v>
      </c>
      <c r="C142" t="s">
        <v>404</v>
      </c>
      <c r="D142">
        <v>13254400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1</v>
      </c>
      <c r="AC142" t="s">
        <v>734</v>
      </c>
    </row>
    <row r="143" spans="1:29" x14ac:dyDescent="0.2">
      <c r="A143" t="s">
        <v>541</v>
      </c>
      <c r="B143" t="s">
        <v>365</v>
      </c>
      <c r="C143" t="s">
        <v>404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1590000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</row>
    <row r="144" spans="1:29" x14ac:dyDescent="0.2">
      <c r="A144" t="s">
        <v>541</v>
      </c>
      <c r="B144" t="s">
        <v>365</v>
      </c>
      <c r="C144" t="s">
        <v>404</v>
      </c>
      <c r="D144">
        <v>3520000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1</v>
      </c>
      <c r="AC144" t="s">
        <v>734</v>
      </c>
    </row>
    <row r="145" spans="1:29" x14ac:dyDescent="0.2">
      <c r="A145" t="s">
        <v>541</v>
      </c>
      <c r="B145" t="s">
        <v>365</v>
      </c>
      <c r="C145" t="s">
        <v>404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13000000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9500000</v>
      </c>
      <c r="AA145">
        <v>0</v>
      </c>
      <c r="AB145">
        <v>1</v>
      </c>
    </row>
    <row r="146" spans="1:29" x14ac:dyDescent="0.2">
      <c r="A146" t="s">
        <v>541</v>
      </c>
      <c r="B146" t="s">
        <v>365</v>
      </c>
      <c r="C146" t="s">
        <v>404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1</v>
      </c>
    </row>
    <row r="147" spans="1:29" x14ac:dyDescent="0.2">
      <c r="A147" t="s">
        <v>541</v>
      </c>
      <c r="B147" t="s">
        <v>365</v>
      </c>
      <c r="C147" t="s">
        <v>404</v>
      </c>
      <c r="D147">
        <v>-1988000</v>
      </c>
      <c r="E147">
        <v>0</v>
      </c>
      <c r="F147">
        <v>-1988000</v>
      </c>
      <c r="G147">
        <v>0</v>
      </c>
      <c r="H147">
        <v>-1988000</v>
      </c>
      <c r="I147">
        <v>0</v>
      </c>
      <c r="J147">
        <v>-1988000</v>
      </c>
      <c r="K147">
        <v>0</v>
      </c>
      <c r="L147">
        <v>-1988000</v>
      </c>
      <c r="M147">
        <v>0</v>
      </c>
      <c r="N147">
        <v>-1988000</v>
      </c>
      <c r="O147">
        <v>0</v>
      </c>
      <c r="P147">
        <v>-1988000</v>
      </c>
      <c r="Q147">
        <v>0</v>
      </c>
      <c r="R147">
        <v>-1988000</v>
      </c>
      <c r="S147">
        <v>0</v>
      </c>
      <c r="T147">
        <v>-1988000</v>
      </c>
      <c r="U147">
        <v>0</v>
      </c>
      <c r="V147">
        <v>-1988000</v>
      </c>
      <c r="W147">
        <v>0</v>
      </c>
      <c r="X147">
        <v>-1988000</v>
      </c>
      <c r="Y147">
        <v>0</v>
      </c>
      <c r="Z147">
        <v>-1988000</v>
      </c>
      <c r="AA147">
        <v>0</v>
      </c>
      <c r="AB147">
        <v>1</v>
      </c>
      <c r="AC147" t="s">
        <v>734</v>
      </c>
    </row>
    <row r="148" spans="1:29" x14ac:dyDescent="0.2">
      <c r="A148" t="s">
        <v>541</v>
      </c>
      <c r="B148" t="s">
        <v>365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1</v>
      </c>
    </row>
    <row r="149" spans="1:29" x14ac:dyDescent="0.2">
      <c r="A149" t="s">
        <v>541</v>
      </c>
      <c r="B149" t="s">
        <v>365</v>
      </c>
      <c r="C149" t="s">
        <v>404</v>
      </c>
      <c r="D149">
        <v>0</v>
      </c>
      <c r="E149">
        <v>0</v>
      </c>
      <c r="F149">
        <v>1000000</v>
      </c>
      <c r="G149">
        <v>0</v>
      </c>
      <c r="H149">
        <v>1000000</v>
      </c>
      <c r="I149">
        <v>0</v>
      </c>
      <c r="J149">
        <v>0</v>
      </c>
      <c r="K149">
        <v>0</v>
      </c>
      <c r="L149">
        <v>1000000</v>
      </c>
      <c r="M149">
        <v>0</v>
      </c>
      <c r="N149">
        <v>1000000</v>
      </c>
      <c r="O149">
        <v>0</v>
      </c>
      <c r="P149">
        <v>1000000</v>
      </c>
      <c r="Q149">
        <v>0</v>
      </c>
      <c r="R149">
        <v>1000000</v>
      </c>
      <c r="S149">
        <v>0</v>
      </c>
      <c r="T149">
        <v>1000000</v>
      </c>
      <c r="U149">
        <v>0</v>
      </c>
      <c r="V149">
        <v>1000000</v>
      </c>
      <c r="W149">
        <v>0</v>
      </c>
      <c r="X149">
        <v>1000000</v>
      </c>
      <c r="Y149">
        <v>0</v>
      </c>
      <c r="Z149">
        <v>1000000</v>
      </c>
      <c r="AA149">
        <v>0</v>
      </c>
      <c r="AB149">
        <v>1</v>
      </c>
      <c r="AC149" t="s">
        <v>734</v>
      </c>
    </row>
    <row r="150" spans="1:29" x14ac:dyDescent="0.2">
      <c r="A150" t="s">
        <v>541</v>
      </c>
      <c r="B150" t="s">
        <v>365</v>
      </c>
      <c r="C150" t="s">
        <v>404</v>
      </c>
      <c r="D150">
        <v>0</v>
      </c>
      <c r="E150">
        <v>0</v>
      </c>
      <c r="F150">
        <v>2000000</v>
      </c>
      <c r="G150">
        <v>0</v>
      </c>
      <c r="H150">
        <v>2000000</v>
      </c>
      <c r="I150">
        <v>0</v>
      </c>
      <c r="J150">
        <v>1500000</v>
      </c>
      <c r="K150">
        <v>0</v>
      </c>
      <c r="L150">
        <v>2000000</v>
      </c>
      <c r="M150">
        <v>0</v>
      </c>
      <c r="N150">
        <v>2000000</v>
      </c>
      <c r="O150">
        <v>0</v>
      </c>
      <c r="P150">
        <v>2000000</v>
      </c>
      <c r="Q150">
        <v>0</v>
      </c>
      <c r="R150">
        <v>2000000</v>
      </c>
      <c r="S150">
        <v>0</v>
      </c>
      <c r="T150">
        <v>2000000</v>
      </c>
      <c r="U150">
        <v>0</v>
      </c>
      <c r="V150">
        <v>2000000</v>
      </c>
      <c r="W150">
        <v>0</v>
      </c>
      <c r="X150">
        <v>2000000</v>
      </c>
      <c r="Y150">
        <v>0</v>
      </c>
      <c r="Z150">
        <v>2000000</v>
      </c>
      <c r="AA150">
        <v>0</v>
      </c>
      <c r="AB150">
        <v>1</v>
      </c>
      <c r="AC150" t="s">
        <v>733</v>
      </c>
    </row>
    <row r="151" spans="1:29" x14ac:dyDescent="0.2">
      <c r="A151" t="s">
        <v>541</v>
      </c>
      <c r="B151" t="s">
        <v>365</v>
      </c>
      <c r="C151" t="s">
        <v>404</v>
      </c>
      <c r="D151">
        <v>750000</v>
      </c>
      <c r="E151">
        <v>0</v>
      </c>
      <c r="F151">
        <v>750000</v>
      </c>
      <c r="G151">
        <v>0</v>
      </c>
      <c r="H151">
        <v>750000</v>
      </c>
      <c r="I151">
        <v>0</v>
      </c>
      <c r="J151">
        <v>750000</v>
      </c>
      <c r="K151">
        <v>0</v>
      </c>
      <c r="L151">
        <v>750000</v>
      </c>
      <c r="M151">
        <v>0</v>
      </c>
      <c r="N151">
        <v>750000</v>
      </c>
      <c r="O151">
        <v>0</v>
      </c>
      <c r="P151">
        <v>1000000</v>
      </c>
      <c r="Q151">
        <v>0</v>
      </c>
      <c r="R151">
        <v>1000000</v>
      </c>
      <c r="S151">
        <v>0</v>
      </c>
      <c r="T151">
        <v>1000000</v>
      </c>
      <c r="U151">
        <v>0</v>
      </c>
      <c r="V151">
        <v>1000000</v>
      </c>
      <c r="W151">
        <v>0</v>
      </c>
      <c r="X151">
        <v>1000000</v>
      </c>
      <c r="Y151">
        <v>0</v>
      </c>
      <c r="Z151">
        <v>1000000</v>
      </c>
      <c r="AA151">
        <v>0</v>
      </c>
      <c r="AB151">
        <v>1</v>
      </c>
      <c r="AC151" t="s">
        <v>736</v>
      </c>
    </row>
    <row r="152" spans="1:29" x14ac:dyDescent="0.2">
      <c r="A152" t="s">
        <v>541</v>
      </c>
      <c r="B152" t="s">
        <v>365</v>
      </c>
      <c r="C152" t="s">
        <v>404</v>
      </c>
      <c r="D152">
        <v>1000000</v>
      </c>
      <c r="E152">
        <v>0</v>
      </c>
      <c r="F152">
        <v>1000000</v>
      </c>
      <c r="G152">
        <v>0</v>
      </c>
      <c r="H152">
        <v>1000000</v>
      </c>
      <c r="I152">
        <v>0</v>
      </c>
      <c r="J152">
        <v>1000000</v>
      </c>
      <c r="K152">
        <v>0</v>
      </c>
      <c r="L152">
        <v>1000000</v>
      </c>
      <c r="M152">
        <v>0</v>
      </c>
      <c r="N152">
        <v>1000000</v>
      </c>
      <c r="O152">
        <v>0</v>
      </c>
      <c r="P152">
        <v>1000000</v>
      </c>
      <c r="Q152">
        <v>0</v>
      </c>
      <c r="R152">
        <v>1000000</v>
      </c>
      <c r="S152">
        <v>0</v>
      </c>
      <c r="T152">
        <v>1000000</v>
      </c>
      <c r="U152">
        <v>0</v>
      </c>
      <c r="V152">
        <v>1000000</v>
      </c>
      <c r="W152">
        <v>0</v>
      </c>
      <c r="X152">
        <v>1000000</v>
      </c>
      <c r="Y152">
        <v>0</v>
      </c>
      <c r="Z152">
        <v>1000000</v>
      </c>
      <c r="AA152">
        <v>0</v>
      </c>
      <c r="AB152">
        <v>1</v>
      </c>
      <c r="AC152" t="s">
        <v>733</v>
      </c>
    </row>
    <row r="153" spans="1:29" x14ac:dyDescent="0.2">
      <c r="A153" t="s">
        <v>541</v>
      </c>
      <c r="B153" t="s">
        <v>365</v>
      </c>
      <c r="C153" t="s">
        <v>1162</v>
      </c>
      <c r="D153">
        <v>360000</v>
      </c>
      <c r="E153">
        <v>0</v>
      </c>
      <c r="F153">
        <v>360000</v>
      </c>
      <c r="G153">
        <v>0</v>
      </c>
      <c r="H153">
        <v>360000</v>
      </c>
      <c r="I153">
        <v>0</v>
      </c>
      <c r="J153">
        <v>360000</v>
      </c>
      <c r="K153">
        <v>0</v>
      </c>
      <c r="L153">
        <v>360000</v>
      </c>
      <c r="M153">
        <v>0</v>
      </c>
      <c r="N153">
        <v>360000</v>
      </c>
      <c r="O153">
        <v>0</v>
      </c>
      <c r="P153">
        <v>360000</v>
      </c>
      <c r="Q153">
        <v>0</v>
      </c>
      <c r="R153">
        <v>360000</v>
      </c>
      <c r="S153">
        <v>0</v>
      </c>
      <c r="T153">
        <v>360000</v>
      </c>
      <c r="U153">
        <v>0</v>
      </c>
      <c r="V153">
        <v>360000</v>
      </c>
      <c r="W153">
        <v>0</v>
      </c>
      <c r="X153">
        <v>360000</v>
      </c>
      <c r="Y153">
        <v>0</v>
      </c>
      <c r="Z153">
        <v>360000</v>
      </c>
      <c r="AA153">
        <v>0</v>
      </c>
      <c r="AB153">
        <v>1</v>
      </c>
      <c r="AC153" t="s">
        <v>734</v>
      </c>
    </row>
    <row r="154" spans="1:29" x14ac:dyDescent="0.2">
      <c r="A154" t="s">
        <v>541</v>
      </c>
      <c r="B154" t="s">
        <v>365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</v>
      </c>
    </row>
    <row r="155" spans="1:29" x14ac:dyDescent="0.2">
      <c r="A155" t="s">
        <v>541</v>
      </c>
      <c r="B155" t="s">
        <v>365</v>
      </c>
      <c r="C155" t="s">
        <v>560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900000</v>
      </c>
      <c r="U155">
        <v>0</v>
      </c>
      <c r="V155">
        <v>900000</v>
      </c>
      <c r="W155">
        <v>0</v>
      </c>
      <c r="X155">
        <v>900000</v>
      </c>
      <c r="Y155">
        <v>0</v>
      </c>
      <c r="Z155">
        <v>900000</v>
      </c>
      <c r="AA155">
        <v>0</v>
      </c>
      <c r="AB155">
        <v>1</v>
      </c>
    </row>
    <row r="156" spans="1:29" x14ac:dyDescent="0.2">
      <c r="A156" t="s">
        <v>541</v>
      </c>
      <c r="B156" t="s">
        <v>365</v>
      </c>
      <c r="C156" t="s">
        <v>560</v>
      </c>
      <c r="D156">
        <v>0</v>
      </c>
      <c r="E156">
        <v>0</v>
      </c>
      <c r="F156">
        <v>800000</v>
      </c>
      <c r="G156">
        <v>0</v>
      </c>
      <c r="H156">
        <v>800000</v>
      </c>
      <c r="I156">
        <v>0</v>
      </c>
      <c r="J156">
        <v>800000</v>
      </c>
      <c r="K156">
        <v>0</v>
      </c>
      <c r="L156">
        <v>800000</v>
      </c>
      <c r="M156">
        <v>0</v>
      </c>
      <c r="N156">
        <v>800000</v>
      </c>
      <c r="O156">
        <v>0</v>
      </c>
      <c r="P156">
        <v>800000</v>
      </c>
      <c r="Q156">
        <v>0</v>
      </c>
      <c r="R156">
        <v>800000</v>
      </c>
      <c r="S156">
        <v>0</v>
      </c>
      <c r="T156">
        <v>800000</v>
      </c>
      <c r="U156">
        <v>0</v>
      </c>
      <c r="V156">
        <v>800000</v>
      </c>
      <c r="W156">
        <v>0</v>
      </c>
      <c r="X156">
        <v>800000</v>
      </c>
      <c r="Y156">
        <v>0</v>
      </c>
      <c r="Z156">
        <v>800000</v>
      </c>
      <c r="AA156">
        <v>0</v>
      </c>
      <c r="AB156">
        <v>1</v>
      </c>
    </row>
    <row r="157" spans="1:29" x14ac:dyDescent="0.2">
      <c r="A157" t="s">
        <v>541</v>
      </c>
      <c r="B157" t="s">
        <v>365</v>
      </c>
      <c r="C157" t="s">
        <v>560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1</v>
      </c>
    </row>
    <row r="158" spans="1:29" x14ac:dyDescent="0.2">
      <c r="A158" t="s">
        <v>541</v>
      </c>
      <c r="B158" t="s">
        <v>365</v>
      </c>
      <c r="C158" t="s">
        <v>560</v>
      </c>
      <c r="D158">
        <v>0</v>
      </c>
      <c r="E158">
        <v>0</v>
      </c>
      <c r="F158">
        <v>0</v>
      </c>
      <c r="G158">
        <v>0</v>
      </c>
      <c r="H158">
        <v>450000</v>
      </c>
      <c r="I158">
        <v>0</v>
      </c>
      <c r="J158">
        <v>450000</v>
      </c>
      <c r="K158">
        <v>0</v>
      </c>
      <c r="L158">
        <v>450000</v>
      </c>
      <c r="M158">
        <v>0</v>
      </c>
      <c r="N158">
        <v>450000</v>
      </c>
      <c r="O158">
        <v>0</v>
      </c>
      <c r="P158">
        <v>450000</v>
      </c>
      <c r="Q158">
        <v>0</v>
      </c>
      <c r="R158">
        <v>450000</v>
      </c>
      <c r="S158">
        <v>0</v>
      </c>
      <c r="T158">
        <v>450000</v>
      </c>
      <c r="U158">
        <v>0</v>
      </c>
      <c r="V158">
        <v>450000</v>
      </c>
      <c r="W158">
        <v>0</v>
      </c>
      <c r="X158">
        <v>450000</v>
      </c>
      <c r="Y158">
        <v>0</v>
      </c>
      <c r="Z158">
        <v>450000</v>
      </c>
      <c r="AA158">
        <v>0</v>
      </c>
      <c r="AB158">
        <v>1</v>
      </c>
    </row>
    <row r="159" spans="1:29" x14ac:dyDescent="0.2">
      <c r="A159" t="s">
        <v>541</v>
      </c>
      <c r="B159" t="s">
        <v>365</v>
      </c>
      <c r="C159" t="s">
        <v>560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450000</v>
      </c>
      <c r="K159">
        <v>0</v>
      </c>
      <c r="L159">
        <v>450000</v>
      </c>
      <c r="M159">
        <v>0</v>
      </c>
      <c r="N159">
        <v>450000</v>
      </c>
      <c r="O159">
        <v>0</v>
      </c>
      <c r="P159">
        <v>450000</v>
      </c>
      <c r="Q159">
        <v>0</v>
      </c>
      <c r="R159">
        <v>450000</v>
      </c>
      <c r="S159">
        <v>0</v>
      </c>
      <c r="T159">
        <v>450000</v>
      </c>
      <c r="U159">
        <v>0</v>
      </c>
      <c r="V159">
        <v>450000</v>
      </c>
      <c r="W159">
        <v>0</v>
      </c>
      <c r="X159">
        <v>450000</v>
      </c>
      <c r="Y159">
        <v>0</v>
      </c>
      <c r="Z159">
        <v>450000</v>
      </c>
      <c r="AA159">
        <v>0</v>
      </c>
      <c r="AB159">
        <v>1</v>
      </c>
    </row>
    <row r="160" spans="1:29" x14ac:dyDescent="0.2">
      <c r="A160" t="s">
        <v>541</v>
      </c>
      <c r="B160" t="s">
        <v>365</v>
      </c>
      <c r="C160" t="s">
        <v>560</v>
      </c>
      <c r="D160">
        <v>0</v>
      </c>
      <c r="E160">
        <v>0</v>
      </c>
      <c r="F160">
        <v>500000</v>
      </c>
      <c r="G160">
        <v>0</v>
      </c>
      <c r="H160">
        <v>500000</v>
      </c>
      <c r="I160">
        <v>0</v>
      </c>
      <c r="J160">
        <v>500000</v>
      </c>
      <c r="K160">
        <v>0</v>
      </c>
      <c r="L160">
        <v>500000</v>
      </c>
      <c r="M160">
        <v>0</v>
      </c>
      <c r="N160">
        <v>500000</v>
      </c>
      <c r="O160">
        <v>0</v>
      </c>
      <c r="P160">
        <v>500000</v>
      </c>
      <c r="Q160">
        <v>0</v>
      </c>
      <c r="R160">
        <v>500000</v>
      </c>
      <c r="S160">
        <v>0</v>
      </c>
      <c r="T160">
        <v>500000</v>
      </c>
      <c r="U160">
        <v>0</v>
      </c>
      <c r="V160">
        <v>500000</v>
      </c>
      <c r="W160">
        <v>0</v>
      </c>
      <c r="X160">
        <v>500000</v>
      </c>
      <c r="Y160">
        <v>0</v>
      </c>
      <c r="Z160">
        <v>500000</v>
      </c>
      <c r="AA160">
        <v>0</v>
      </c>
      <c r="AB160">
        <v>1</v>
      </c>
      <c r="AC160" t="s">
        <v>1711</v>
      </c>
    </row>
    <row r="161" spans="1:29" x14ac:dyDescent="0.2">
      <c r="A161" t="s">
        <v>541</v>
      </c>
      <c r="B161" t="s">
        <v>365</v>
      </c>
      <c r="C161" t="s">
        <v>560</v>
      </c>
      <c r="D161">
        <v>0</v>
      </c>
      <c r="E161">
        <v>0</v>
      </c>
      <c r="F161">
        <v>600000</v>
      </c>
      <c r="G161">
        <v>0</v>
      </c>
      <c r="H161">
        <v>600000</v>
      </c>
      <c r="I161">
        <v>0</v>
      </c>
      <c r="J161">
        <v>600000</v>
      </c>
      <c r="K161">
        <v>0</v>
      </c>
      <c r="L161">
        <v>600000</v>
      </c>
      <c r="M161">
        <v>0</v>
      </c>
      <c r="N161">
        <v>600000</v>
      </c>
      <c r="O161">
        <v>0</v>
      </c>
      <c r="P161">
        <v>600000</v>
      </c>
      <c r="Q161">
        <v>0</v>
      </c>
      <c r="R161">
        <v>600000</v>
      </c>
      <c r="S161">
        <v>0</v>
      </c>
      <c r="T161">
        <v>600000</v>
      </c>
      <c r="U161">
        <v>0</v>
      </c>
      <c r="V161">
        <v>600000</v>
      </c>
      <c r="W161">
        <v>0</v>
      </c>
      <c r="X161">
        <v>600000</v>
      </c>
      <c r="Y161">
        <v>0</v>
      </c>
      <c r="Z161">
        <v>600000</v>
      </c>
      <c r="AA161">
        <v>0</v>
      </c>
      <c r="AB161">
        <v>1</v>
      </c>
      <c r="AC161" t="s">
        <v>1711</v>
      </c>
    </row>
    <row r="162" spans="1:29" x14ac:dyDescent="0.2">
      <c r="A162" t="s">
        <v>541</v>
      </c>
      <c r="B162" t="s">
        <v>365</v>
      </c>
      <c r="C162" t="s">
        <v>560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650000</v>
      </c>
      <c r="U162">
        <v>0</v>
      </c>
      <c r="V162">
        <v>650000</v>
      </c>
      <c r="W162">
        <v>0</v>
      </c>
      <c r="X162">
        <v>650000</v>
      </c>
      <c r="Y162">
        <v>0</v>
      </c>
      <c r="Z162">
        <v>650000</v>
      </c>
      <c r="AA162">
        <v>0</v>
      </c>
      <c r="AB162">
        <v>1</v>
      </c>
    </row>
    <row r="163" spans="1:29" x14ac:dyDescent="0.2">
      <c r="A163" t="s">
        <v>541</v>
      </c>
      <c r="B163" t="s">
        <v>365</v>
      </c>
      <c r="C163" t="s">
        <v>560</v>
      </c>
      <c r="D163">
        <v>0</v>
      </c>
      <c r="E163">
        <v>0</v>
      </c>
      <c r="F163">
        <v>600000</v>
      </c>
      <c r="G163">
        <v>0</v>
      </c>
      <c r="H163">
        <v>600000</v>
      </c>
      <c r="I163">
        <v>0</v>
      </c>
      <c r="J163">
        <v>600000</v>
      </c>
      <c r="K163">
        <v>0</v>
      </c>
      <c r="L163">
        <v>600000</v>
      </c>
      <c r="M163">
        <v>0</v>
      </c>
      <c r="N163">
        <v>600000</v>
      </c>
      <c r="O163">
        <v>0</v>
      </c>
      <c r="P163">
        <v>600000</v>
      </c>
      <c r="Q163">
        <v>0</v>
      </c>
      <c r="R163">
        <v>600000</v>
      </c>
      <c r="S163">
        <v>0</v>
      </c>
      <c r="T163">
        <v>600000</v>
      </c>
      <c r="U163">
        <v>0</v>
      </c>
      <c r="V163">
        <v>600000</v>
      </c>
      <c r="W163">
        <v>0</v>
      </c>
      <c r="X163">
        <v>600000</v>
      </c>
      <c r="Y163">
        <v>0</v>
      </c>
      <c r="Z163">
        <v>600000</v>
      </c>
      <c r="AA163">
        <v>0</v>
      </c>
      <c r="AB163">
        <v>1</v>
      </c>
      <c r="AC163" t="s">
        <v>1711</v>
      </c>
    </row>
    <row r="164" spans="1:29" x14ac:dyDescent="0.2">
      <c r="A164" t="s">
        <v>541</v>
      </c>
      <c r="B164" t="s">
        <v>365</v>
      </c>
      <c r="C164" t="s">
        <v>560</v>
      </c>
      <c r="D164">
        <v>100000</v>
      </c>
      <c r="E164">
        <v>0</v>
      </c>
      <c r="F164">
        <v>100000</v>
      </c>
      <c r="G164">
        <v>0</v>
      </c>
      <c r="H164">
        <v>100000</v>
      </c>
      <c r="I164">
        <v>0</v>
      </c>
      <c r="J164">
        <v>100000</v>
      </c>
      <c r="K164">
        <v>0</v>
      </c>
      <c r="L164">
        <v>100000</v>
      </c>
      <c r="M164">
        <v>0</v>
      </c>
      <c r="N164">
        <v>100000</v>
      </c>
      <c r="O164">
        <v>0</v>
      </c>
      <c r="P164">
        <v>100000</v>
      </c>
      <c r="Q164">
        <v>0</v>
      </c>
      <c r="R164">
        <v>100000</v>
      </c>
      <c r="S164">
        <v>0</v>
      </c>
      <c r="T164">
        <v>100000</v>
      </c>
      <c r="U164">
        <v>0</v>
      </c>
      <c r="V164">
        <v>100000</v>
      </c>
      <c r="W164">
        <v>0</v>
      </c>
      <c r="X164">
        <v>100000</v>
      </c>
      <c r="Y164">
        <v>0</v>
      </c>
      <c r="Z164">
        <v>100000</v>
      </c>
      <c r="AA164">
        <v>0</v>
      </c>
      <c r="AB164">
        <v>1</v>
      </c>
      <c r="AC164" t="s">
        <v>733</v>
      </c>
    </row>
    <row r="165" spans="1:29" x14ac:dyDescent="0.2">
      <c r="A165" t="s">
        <v>541</v>
      </c>
      <c r="B165" t="s">
        <v>365</v>
      </c>
      <c r="C165" t="s">
        <v>560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200000</v>
      </c>
      <c r="K165">
        <v>0</v>
      </c>
      <c r="L165">
        <v>200000</v>
      </c>
      <c r="M165">
        <v>0</v>
      </c>
      <c r="N165">
        <v>200000</v>
      </c>
      <c r="O165">
        <v>0</v>
      </c>
      <c r="P165">
        <v>200000</v>
      </c>
      <c r="Q165">
        <v>0</v>
      </c>
      <c r="R165">
        <v>200000</v>
      </c>
      <c r="S165">
        <v>0</v>
      </c>
      <c r="T165">
        <v>200000</v>
      </c>
      <c r="U165">
        <v>0</v>
      </c>
      <c r="V165">
        <v>200000</v>
      </c>
      <c r="W165">
        <v>0</v>
      </c>
      <c r="X165">
        <v>200000</v>
      </c>
      <c r="Y165">
        <v>0</v>
      </c>
      <c r="Z165">
        <v>200000</v>
      </c>
      <c r="AA165">
        <v>0</v>
      </c>
      <c r="AB165">
        <v>1</v>
      </c>
    </row>
    <row r="166" spans="1:29" x14ac:dyDescent="0.2">
      <c r="A166" t="s">
        <v>541</v>
      </c>
      <c r="B166" t="s">
        <v>365</v>
      </c>
      <c r="C166" t="s">
        <v>560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200000</v>
      </c>
      <c r="Q166">
        <v>0</v>
      </c>
      <c r="R166">
        <v>200000</v>
      </c>
      <c r="S166">
        <v>0</v>
      </c>
      <c r="T166">
        <v>200000</v>
      </c>
      <c r="U166">
        <v>0</v>
      </c>
      <c r="V166">
        <v>200000</v>
      </c>
      <c r="W166">
        <v>0</v>
      </c>
      <c r="X166">
        <v>200000</v>
      </c>
      <c r="Y166">
        <v>0</v>
      </c>
      <c r="Z166">
        <v>200000</v>
      </c>
      <c r="AA166">
        <v>0</v>
      </c>
      <c r="AB166">
        <v>1</v>
      </c>
    </row>
    <row r="167" spans="1:29" x14ac:dyDescent="0.2">
      <c r="A167" t="s">
        <v>541</v>
      </c>
      <c r="B167" t="s">
        <v>365</v>
      </c>
      <c r="C167" t="s">
        <v>560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200000</v>
      </c>
      <c r="Q167">
        <v>0</v>
      </c>
      <c r="R167">
        <v>200000</v>
      </c>
      <c r="S167">
        <v>0</v>
      </c>
      <c r="T167">
        <v>200000</v>
      </c>
      <c r="U167">
        <v>0</v>
      </c>
      <c r="V167">
        <v>200000</v>
      </c>
      <c r="W167">
        <v>0</v>
      </c>
      <c r="X167">
        <v>200000</v>
      </c>
      <c r="Y167">
        <v>0</v>
      </c>
      <c r="Z167">
        <v>200000</v>
      </c>
      <c r="AA167">
        <v>0</v>
      </c>
      <c r="AB167">
        <v>1</v>
      </c>
    </row>
    <row r="168" spans="1:29" x14ac:dyDescent="0.2">
      <c r="A168" t="s">
        <v>541</v>
      </c>
      <c r="B168" t="s">
        <v>365</v>
      </c>
      <c r="C168" t="s">
        <v>560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600000</v>
      </c>
      <c r="Q168">
        <v>0</v>
      </c>
      <c r="R168">
        <v>600000</v>
      </c>
      <c r="S168">
        <v>0</v>
      </c>
      <c r="T168">
        <v>600000</v>
      </c>
      <c r="U168">
        <v>0</v>
      </c>
      <c r="V168">
        <v>600000</v>
      </c>
      <c r="W168">
        <v>0</v>
      </c>
      <c r="X168">
        <v>600000</v>
      </c>
      <c r="Y168">
        <v>0</v>
      </c>
      <c r="Z168">
        <v>600000</v>
      </c>
      <c r="AA168">
        <v>0</v>
      </c>
      <c r="AB168">
        <v>1</v>
      </c>
    </row>
    <row r="169" spans="1:29" x14ac:dyDescent="0.2">
      <c r="A169" t="s">
        <v>541</v>
      </c>
      <c r="B169" t="s">
        <v>365</v>
      </c>
      <c r="C169" t="s">
        <v>560</v>
      </c>
      <c r="D169">
        <v>100000</v>
      </c>
      <c r="E169">
        <v>0</v>
      </c>
      <c r="F169">
        <v>100000</v>
      </c>
      <c r="G169">
        <v>0</v>
      </c>
      <c r="H169">
        <v>100000</v>
      </c>
      <c r="I169">
        <v>0</v>
      </c>
      <c r="J169">
        <v>100000</v>
      </c>
      <c r="K169">
        <v>0</v>
      </c>
      <c r="L169">
        <v>100000</v>
      </c>
      <c r="M169">
        <v>0</v>
      </c>
      <c r="N169">
        <v>100000</v>
      </c>
      <c r="O169">
        <v>0</v>
      </c>
      <c r="P169">
        <v>100000</v>
      </c>
      <c r="Q169">
        <v>0</v>
      </c>
      <c r="R169">
        <v>100000</v>
      </c>
      <c r="S169">
        <v>0</v>
      </c>
      <c r="T169">
        <v>100000</v>
      </c>
      <c r="U169">
        <v>0</v>
      </c>
      <c r="V169">
        <v>100000</v>
      </c>
      <c r="W169">
        <v>0</v>
      </c>
      <c r="X169">
        <v>100000</v>
      </c>
      <c r="Y169">
        <v>0</v>
      </c>
      <c r="Z169">
        <v>100000</v>
      </c>
      <c r="AA169">
        <v>0</v>
      </c>
      <c r="AB169">
        <v>1</v>
      </c>
      <c r="AC169" t="s">
        <v>733</v>
      </c>
    </row>
    <row r="170" spans="1:29" x14ac:dyDescent="0.2">
      <c r="A170" t="s">
        <v>541</v>
      </c>
      <c r="B170" t="s">
        <v>365</v>
      </c>
      <c r="C170" t="s">
        <v>560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100000</v>
      </c>
      <c r="K170">
        <v>0</v>
      </c>
      <c r="L170">
        <v>100000</v>
      </c>
      <c r="M170">
        <v>0</v>
      </c>
      <c r="N170">
        <v>100000</v>
      </c>
      <c r="O170">
        <v>0</v>
      </c>
      <c r="P170">
        <v>100000</v>
      </c>
      <c r="Q170">
        <v>0</v>
      </c>
      <c r="R170">
        <v>100000</v>
      </c>
      <c r="S170">
        <v>0</v>
      </c>
      <c r="T170">
        <v>100000</v>
      </c>
      <c r="U170">
        <v>0</v>
      </c>
      <c r="V170">
        <v>100000</v>
      </c>
      <c r="W170">
        <v>0</v>
      </c>
      <c r="X170">
        <v>100000</v>
      </c>
      <c r="Y170">
        <v>0</v>
      </c>
      <c r="Z170">
        <v>100000</v>
      </c>
      <c r="AA170">
        <v>0</v>
      </c>
      <c r="AB170">
        <v>1</v>
      </c>
      <c r="AC170" t="s">
        <v>733</v>
      </c>
    </row>
    <row r="171" spans="1:29" x14ac:dyDescent="0.2">
      <c r="A171" t="s">
        <v>541</v>
      </c>
      <c r="B171" t="s">
        <v>365</v>
      </c>
      <c r="C171" t="s">
        <v>560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150000</v>
      </c>
      <c r="Q171">
        <v>0</v>
      </c>
      <c r="R171">
        <v>150000</v>
      </c>
      <c r="S171">
        <v>0</v>
      </c>
      <c r="T171">
        <v>150000</v>
      </c>
      <c r="U171">
        <v>0</v>
      </c>
      <c r="V171">
        <v>150000</v>
      </c>
      <c r="W171">
        <v>0</v>
      </c>
      <c r="X171">
        <v>150000</v>
      </c>
      <c r="Y171">
        <v>0</v>
      </c>
      <c r="Z171">
        <v>150000</v>
      </c>
      <c r="AA171">
        <v>0</v>
      </c>
      <c r="AB171">
        <v>1</v>
      </c>
    </row>
    <row r="172" spans="1:29" x14ac:dyDescent="0.2">
      <c r="A172" t="s">
        <v>541</v>
      </c>
      <c r="B172" t="s">
        <v>365</v>
      </c>
      <c r="C172" t="s">
        <v>560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150000</v>
      </c>
      <c r="Q172">
        <v>0</v>
      </c>
      <c r="R172">
        <v>150000</v>
      </c>
      <c r="S172">
        <v>0</v>
      </c>
      <c r="T172">
        <v>150000</v>
      </c>
      <c r="U172">
        <v>0</v>
      </c>
      <c r="V172">
        <v>150000</v>
      </c>
      <c r="W172">
        <v>0</v>
      </c>
      <c r="X172">
        <v>150000</v>
      </c>
      <c r="Y172">
        <v>0</v>
      </c>
      <c r="Z172">
        <v>150000</v>
      </c>
      <c r="AA172">
        <v>0</v>
      </c>
      <c r="AB172">
        <v>1</v>
      </c>
    </row>
    <row r="173" spans="1:29" x14ac:dyDescent="0.2">
      <c r="A173" t="s">
        <v>541</v>
      </c>
      <c r="B173" t="s">
        <v>365</v>
      </c>
      <c r="C173" t="s">
        <v>560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150000</v>
      </c>
      <c r="W173">
        <v>0</v>
      </c>
      <c r="X173">
        <v>150000</v>
      </c>
      <c r="Y173">
        <v>0</v>
      </c>
      <c r="Z173">
        <v>150000</v>
      </c>
      <c r="AA173">
        <v>0</v>
      </c>
      <c r="AB173">
        <v>1</v>
      </c>
    </row>
    <row r="174" spans="1:29" x14ac:dyDescent="0.2">
      <c r="A174" t="s">
        <v>541</v>
      </c>
      <c r="B174" t="s">
        <v>365</v>
      </c>
      <c r="C174" t="s">
        <v>560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150000</v>
      </c>
      <c r="W174">
        <v>0</v>
      </c>
      <c r="X174">
        <v>150000</v>
      </c>
      <c r="Y174">
        <v>0</v>
      </c>
      <c r="Z174">
        <v>150000</v>
      </c>
      <c r="AA174">
        <v>0</v>
      </c>
      <c r="AB174">
        <v>1</v>
      </c>
    </row>
    <row r="175" spans="1:29" x14ac:dyDescent="0.2">
      <c r="A175" t="s">
        <v>541</v>
      </c>
      <c r="B175" t="s">
        <v>365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1</v>
      </c>
    </row>
    <row r="176" spans="1:29" x14ac:dyDescent="0.2">
      <c r="A176" t="s">
        <v>541</v>
      </c>
      <c r="B176" t="s">
        <v>365</v>
      </c>
      <c r="C176" t="s">
        <v>560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</v>
      </c>
    </row>
    <row r="177" spans="1:29" x14ac:dyDescent="0.2">
      <c r="A177" t="s">
        <v>541</v>
      </c>
      <c r="B177" t="s">
        <v>365</v>
      </c>
      <c r="C177" t="s">
        <v>560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</v>
      </c>
    </row>
    <row r="178" spans="1:29" x14ac:dyDescent="0.2">
      <c r="A178" t="s">
        <v>541</v>
      </c>
      <c r="B178" t="s">
        <v>365</v>
      </c>
      <c r="C178" t="s">
        <v>560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250000</v>
      </c>
      <c r="K178">
        <v>0</v>
      </c>
      <c r="L178">
        <v>250000</v>
      </c>
      <c r="M178">
        <v>0</v>
      </c>
      <c r="N178">
        <v>250000</v>
      </c>
      <c r="O178">
        <v>0</v>
      </c>
      <c r="P178">
        <v>250000</v>
      </c>
      <c r="Q178">
        <v>0</v>
      </c>
      <c r="R178">
        <v>250000</v>
      </c>
      <c r="S178">
        <v>0</v>
      </c>
      <c r="T178">
        <v>250000</v>
      </c>
      <c r="U178">
        <v>0</v>
      </c>
      <c r="V178">
        <v>300000</v>
      </c>
      <c r="W178">
        <v>0</v>
      </c>
      <c r="X178">
        <v>300000</v>
      </c>
      <c r="Y178">
        <v>0</v>
      </c>
      <c r="Z178">
        <v>300000</v>
      </c>
      <c r="AA178">
        <v>0</v>
      </c>
      <c r="AB178">
        <v>1</v>
      </c>
      <c r="AC178" t="s">
        <v>1711</v>
      </c>
    </row>
    <row r="179" spans="1:29" x14ac:dyDescent="0.2">
      <c r="A179" t="s">
        <v>541</v>
      </c>
      <c r="B179" t="s">
        <v>365</v>
      </c>
      <c r="C179" t="s">
        <v>560</v>
      </c>
      <c r="D179">
        <v>0</v>
      </c>
      <c r="E179">
        <v>0</v>
      </c>
      <c r="F179">
        <v>150000</v>
      </c>
      <c r="G179">
        <v>0</v>
      </c>
      <c r="H179">
        <v>150000</v>
      </c>
      <c r="I179">
        <v>0</v>
      </c>
      <c r="J179">
        <v>250000</v>
      </c>
      <c r="K179">
        <v>0</v>
      </c>
      <c r="L179">
        <v>250000</v>
      </c>
      <c r="M179">
        <v>0</v>
      </c>
      <c r="N179">
        <v>250000</v>
      </c>
      <c r="O179">
        <v>0</v>
      </c>
      <c r="P179">
        <v>250000</v>
      </c>
      <c r="Q179">
        <v>0</v>
      </c>
      <c r="R179">
        <v>250000</v>
      </c>
      <c r="S179">
        <v>0</v>
      </c>
      <c r="T179">
        <v>250000</v>
      </c>
      <c r="U179">
        <v>0</v>
      </c>
      <c r="V179">
        <v>300000</v>
      </c>
      <c r="W179">
        <v>0</v>
      </c>
      <c r="X179">
        <v>300000</v>
      </c>
      <c r="Y179">
        <v>0</v>
      </c>
      <c r="Z179">
        <v>300000</v>
      </c>
      <c r="AA179">
        <v>0</v>
      </c>
      <c r="AB179">
        <v>1</v>
      </c>
    </row>
    <row r="180" spans="1:29" x14ac:dyDescent="0.2">
      <c r="A180" t="s">
        <v>541</v>
      </c>
      <c r="B180" t="s">
        <v>365</v>
      </c>
      <c r="C180" t="s">
        <v>560</v>
      </c>
      <c r="D180">
        <v>0</v>
      </c>
      <c r="E180">
        <v>0</v>
      </c>
      <c r="F180">
        <v>150000</v>
      </c>
      <c r="G180">
        <v>0</v>
      </c>
      <c r="H180">
        <v>150000</v>
      </c>
      <c r="I180">
        <v>0</v>
      </c>
      <c r="J180">
        <v>250000</v>
      </c>
      <c r="K180">
        <v>0</v>
      </c>
      <c r="L180">
        <v>250000</v>
      </c>
      <c r="M180">
        <v>0</v>
      </c>
      <c r="N180">
        <v>250000</v>
      </c>
      <c r="O180">
        <v>0</v>
      </c>
      <c r="P180">
        <v>250000</v>
      </c>
      <c r="Q180">
        <v>0</v>
      </c>
      <c r="R180">
        <v>250000</v>
      </c>
      <c r="S180">
        <v>0</v>
      </c>
      <c r="T180">
        <v>250000</v>
      </c>
      <c r="U180">
        <v>0</v>
      </c>
      <c r="V180">
        <v>300000</v>
      </c>
      <c r="W180">
        <v>0</v>
      </c>
      <c r="X180">
        <v>300000</v>
      </c>
      <c r="Y180">
        <v>0</v>
      </c>
      <c r="Z180">
        <v>300000</v>
      </c>
      <c r="AA180">
        <v>0</v>
      </c>
      <c r="AB180">
        <v>1</v>
      </c>
      <c r="AC180" t="s">
        <v>1711</v>
      </c>
    </row>
    <row r="181" spans="1:29" x14ac:dyDescent="0.2">
      <c r="A181" t="s">
        <v>541</v>
      </c>
      <c r="B181" t="s">
        <v>365</v>
      </c>
      <c r="C181" t="s">
        <v>560</v>
      </c>
      <c r="D181">
        <v>0</v>
      </c>
      <c r="E181">
        <v>0</v>
      </c>
      <c r="F181">
        <v>150000</v>
      </c>
      <c r="G181">
        <v>0</v>
      </c>
      <c r="H181">
        <v>150000</v>
      </c>
      <c r="I181">
        <v>0</v>
      </c>
      <c r="J181">
        <v>250000</v>
      </c>
      <c r="K181">
        <v>0</v>
      </c>
      <c r="L181">
        <v>250000</v>
      </c>
      <c r="M181">
        <v>0</v>
      </c>
      <c r="N181">
        <v>250000</v>
      </c>
      <c r="O181">
        <v>0</v>
      </c>
      <c r="P181">
        <v>250000</v>
      </c>
      <c r="Q181">
        <v>0</v>
      </c>
      <c r="R181">
        <v>250000</v>
      </c>
      <c r="S181">
        <v>0</v>
      </c>
      <c r="T181">
        <v>250000</v>
      </c>
      <c r="U181">
        <v>0</v>
      </c>
      <c r="V181">
        <v>300000</v>
      </c>
      <c r="W181">
        <v>0</v>
      </c>
      <c r="X181">
        <v>300000</v>
      </c>
      <c r="Y181">
        <v>0</v>
      </c>
      <c r="Z181">
        <v>300000</v>
      </c>
      <c r="AA181">
        <v>0</v>
      </c>
      <c r="AB181">
        <v>1</v>
      </c>
      <c r="AC181" t="s">
        <v>1711</v>
      </c>
    </row>
    <row r="182" spans="1:29" x14ac:dyDescent="0.2">
      <c r="A182" t="s">
        <v>541</v>
      </c>
      <c r="B182" t="s">
        <v>365</v>
      </c>
      <c r="C182" t="s">
        <v>560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250000</v>
      </c>
      <c r="K182">
        <v>0</v>
      </c>
      <c r="L182">
        <v>250000</v>
      </c>
      <c r="M182">
        <v>0</v>
      </c>
      <c r="N182">
        <v>250000</v>
      </c>
      <c r="O182">
        <v>0</v>
      </c>
      <c r="P182">
        <v>250000</v>
      </c>
      <c r="Q182">
        <v>0</v>
      </c>
      <c r="R182">
        <v>250000</v>
      </c>
      <c r="S182">
        <v>0</v>
      </c>
      <c r="T182">
        <v>250000</v>
      </c>
      <c r="U182">
        <v>0</v>
      </c>
      <c r="V182">
        <v>300000</v>
      </c>
      <c r="W182">
        <v>0</v>
      </c>
      <c r="X182">
        <v>300000</v>
      </c>
      <c r="Y182">
        <v>0</v>
      </c>
      <c r="Z182">
        <v>300000</v>
      </c>
      <c r="AA182">
        <v>0</v>
      </c>
      <c r="AB182">
        <v>1</v>
      </c>
    </row>
    <row r="183" spans="1:29" x14ac:dyDescent="0.2">
      <c r="A183" t="s">
        <v>541</v>
      </c>
      <c r="B183" t="s">
        <v>365</v>
      </c>
      <c r="C183" t="s">
        <v>560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1</v>
      </c>
    </row>
    <row r="184" spans="1:29" x14ac:dyDescent="0.2">
      <c r="A184" t="s">
        <v>541</v>
      </c>
      <c r="B184" t="s">
        <v>365</v>
      </c>
      <c r="C184" t="s">
        <v>560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1</v>
      </c>
    </row>
    <row r="185" spans="1:29" x14ac:dyDescent="0.2">
      <c r="A185" t="s">
        <v>541</v>
      </c>
      <c r="B185" t="s">
        <v>365</v>
      </c>
      <c r="C185" t="s">
        <v>560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1</v>
      </c>
    </row>
    <row r="186" spans="1:29" x14ac:dyDescent="0.2">
      <c r="A186" t="s">
        <v>541</v>
      </c>
      <c r="B186" t="s">
        <v>365</v>
      </c>
      <c r="C186" t="s">
        <v>560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1</v>
      </c>
    </row>
    <row r="187" spans="1:29" x14ac:dyDescent="0.2">
      <c r="A187" t="s">
        <v>541</v>
      </c>
      <c r="B187" t="s">
        <v>365</v>
      </c>
      <c r="C187" t="s">
        <v>560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1</v>
      </c>
    </row>
    <row r="188" spans="1:29" x14ac:dyDescent="0.2">
      <c r="A188" t="s">
        <v>541</v>
      </c>
      <c r="B188" t="s">
        <v>365</v>
      </c>
      <c r="C188" t="s">
        <v>560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</row>
    <row r="189" spans="1:29" x14ac:dyDescent="0.2">
      <c r="A189" t="s">
        <v>541</v>
      </c>
      <c r="B189" t="s">
        <v>365</v>
      </c>
      <c r="C189" t="s">
        <v>560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1</v>
      </c>
    </row>
    <row r="190" spans="1:29" x14ac:dyDescent="0.2">
      <c r="A190" t="s">
        <v>541</v>
      </c>
      <c r="B190" t="s">
        <v>365</v>
      </c>
      <c r="C190" t="s">
        <v>560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1</v>
      </c>
    </row>
    <row r="191" spans="1:29" x14ac:dyDescent="0.2">
      <c r="A191" t="s">
        <v>541</v>
      </c>
      <c r="B191" t="s">
        <v>365</v>
      </c>
      <c r="C191" t="s">
        <v>560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1</v>
      </c>
    </row>
    <row r="192" spans="1:29" x14ac:dyDescent="0.2">
      <c r="A192" t="s">
        <v>541</v>
      </c>
      <c r="B192" t="s">
        <v>365</v>
      </c>
      <c r="C192" t="s">
        <v>560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1</v>
      </c>
    </row>
    <row r="193" spans="1:29" x14ac:dyDescent="0.2">
      <c r="A193" t="s">
        <v>541</v>
      </c>
      <c r="B193" t="s">
        <v>365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1</v>
      </c>
    </row>
    <row r="194" spans="1:29" x14ac:dyDescent="0.2">
      <c r="A194" t="s">
        <v>541</v>
      </c>
      <c r="B194" t="s">
        <v>365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</v>
      </c>
    </row>
    <row r="195" spans="1:29" x14ac:dyDescent="0.2">
      <c r="A195" t="s">
        <v>541</v>
      </c>
      <c r="B195" t="s">
        <v>365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1</v>
      </c>
    </row>
    <row r="196" spans="1:29" x14ac:dyDescent="0.2">
      <c r="A196" t="s">
        <v>543</v>
      </c>
      <c r="B196" t="s">
        <v>365</v>
      </c>
      <c r="C196" t="s">
        <v>114</v>
      </c>
      <c r="D196">
        <v>850000</v>
      </c>
      <c r="E196">
        <v>0</v>
      </c>
      <c r="F196">
        <v>850000</v>
      </c>
      <c r="G196">
        <v>0</v>
      </c>
      <c r="H196">
        <v>850000</v>
      </c>
      <c r="I196">
        <v>0</v>
      </c>
      <c r="J196">
        <v>850000</v>
      </c>
      <c r="K196">
        <v>0</v>
      </c>
      <c r="L196">
        <v>850000</v>
      </c>
      <c r="M196">
        <v>0</v>
      </c>
      <c r="N196">
        <v>850000</v>
      </c>
      <c r="O196">
        <v>0</v>
      </c>
      <c r="P196">
        <v>850000</v>
      </c>
      <c r="Q196">
        <v>0</v>
      </c>
      <c r="R196">
        <v>850000</v>
      </c>
      <c r="S196">
        <v>0</v>
      </c>
      <c r="T196">
        <v>850000</v>
      </c>
      <c r="U196">
        <v>0</v>
      </c>
      <c r="V196">
        <v>850000</v>
      </c>
      <c r="W196">
        <v>0</v>
      </c>
      <c r="X196">
        <v>850000</v>
      </c>
      <c r="Y196">
        <v>0</v>
      </c>
      <c r="Z196">
        <v>850000</v>
      </c>
      <c r="AA196">
        <v>0</v>
      </c>
      <c r="AB196">
        <v>2</v>
      </c>
      <c r="AC196" t="s">
        <v>734</v>
      </c>
    </row>
    <row r="197" spans="1:29" x14ac:dyDescent="0.2">
      <c r="A197" t="s">
        <v>543</v>
      </c>
      <c r="B197" t="s">
        <v>365</v>
      </c>
      <c r="C197" t="s">
        <v>114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2</v>
      </c>
      <c r="AC197" t="s">
        <v>1711</v>
      </c>
    </row>
    <row r="198" spans="1:29" x14ac:dyDescent="0.2">
      <c r="A198" t="s">
        <v>543</v>
      </c>
      <c r="B198" t="s">
        <v>365</v>
      </c>
      <c r="C198" t="s">
        <v>114</v>
      </c>
      <c r="D198">
        <v>700000</v>
      </c>
      <c r="E198">
        <v>0</v>
      </c>
      <c r="F198">
        <v>700000</v>
      </c>
      <c r="G198">
        <v>0</v>
      </c>
      <c r="H198">
        <v>700000</v>
      </c>
      <c r="I198">
        <v>0</v>
      </c>
      <c r="J198">
        <v>700000</v>
      </c>
      <c r="K198">
        <v>0</v>
      </c>
      <c r="L198">
        <v>700000</v>
      </c>
      <c r="M198">
        <v>0</v>
      </c>
      <c r="N198">
        <v>700000</v>
      </c>
      <c r="O198">
        <v>0</v>
      </c>
      <c r="P198">
        <v>700000</v>
      </c>
      <c r="Q198">
        <v>0</v>
      </c>
      <c r="R198">
        <v>700000</v>
      </c>
      <c r="S198">
        <v>0</v>
      </c>
      <c r="T198">
        <v>700000</v>
      </c>
      <c r="U198">
        <v>0</v>
      </c>
      <c r="V198">
        <v>700000</v>
      </c>
      <c r="W198">
        <v>0</v>
      </c>
      <c r="X198">
        <v>700000</v>
      </c>
      <c r="Y198">
        <v>0</v>
      </c>
      <c r="Z198">
        <v>700000</v>
      </c>
      <c r="AA198">
        <v>0</v>
      </c>
      <c r="AB198">
        <v>2</v>
      </c>
      <c r="AC198" t="s">
        <v>734</v>
      </c>
    </row>
    <row r="199" spans="1:29" x14ac:dyDescent="0.2">
      <c r="A199" t="s">
        <v>543</v>
      </c>
      <c r="B199" t="s">
        <v>365</v>
      </c>
      <c r="C199" t="s">
        <v>114</v>
      </c>
      <c r="D199">
        <v>650000</v>
      </c>
      <c r="E199">
        <v>0</v>
      </c>
      <c r="F199">
        <v>650000</v>
      </c>
      <c r="G199">
        <v>0</v>
      </c>
      <c r="H199">
        <v>650000</v>
      </c>
      <c r="I199">
        <v>0</v>
      </c>
      <c r="J199">
        <v>650000</v>
      </c>
      <c r="K199">
        <v>0</v>
      </c>
      <c r="L199">
        <v>650000</v>
      </c>
      <c r="M199">
        <v>0</v>
      </c>
      <c r="N199">
        <v>650000</v>
      </c>
      <c r="O199">
        <v>0</v>
      </c>
      <c r="P199">
        <v>650000</v>
      </c>
      <c r="Q199">
        <v>0</v>
      </c>
      <c r="R199">
        <v>650000</v>
      </c>
      <c r="S199">
        <v>0</v>
      </c>
      <c r="T199">
        <v>650000</v>
      </c>
      <c r="U199">
        <v>0</v>
      </c>
      <c r="V199">
        <v>650000</v>
      </c>
      <c r="W199">
        <v>0</v>
      </c>
      <c r="X199">
        <v>650000</v>
      </c>
      <c r="Y199">
        <v>0</v>
      </c>
      <c r="Z199">
        <v>650000</v>
      </c>
      <c r="AA199">
        <v>0</v>
      </c>
      <c r="AB199">
        <v>2</v>
      </c>
      <c r="AC199" t="s">
        <v>734</v>
      </c>
    </row>
    <row r="200" spans="1:29" x14ac:dyDescent="0.2">
      <c r="A200" t="s">
        <v>543</v>
      </c>
      <c r="B200" t="s">
        <v>365</v>
      </c>
      <c r="C200" t="s">
        <v>114</v>
      </c>
      <c r="D200">
        <v>750000</v>
      </c>
      <c r="E200">
        <v>0</v>
      </c>
      <c r="F200">
        <v>750000</v>
      </c>
      <c r="G200">
        <v>0</v>
      </c>
      <c r="H200">
        <v>750000</v>
      </c>
      <c r="I200">
        <v>0</v>
      </c>
      <c r="J200">
        <v>750000</v>
      </c>
      <c r="K200">
        <v>0</v>
      </c>
      <c r="L200">
        <v>750000</v>
      </c>
      <c r="M200">
        <v>0</v>
      </c>
      <c r="N200">
        <v>750000</v>
      </c>
      <c r="O200">
        <v>0</v>
      </c>
      <c r="P200">
        <v>750000</v>
      </c>
      <c r="Q200">
        <v>0</v>
      </c>
      <c r="R200">
        <v>750000</v>
      </c>
      <c r="S200">
        <v>0</v>
      </c>
      <c r="T200">
        <v>750000</v>
      </c>
      <c r="U200">
        <v>0</v>
      </c>
      <c r="V200">
        <v>750000</v>
      </c>
      <c r="W200">
        <v>0</v>
      </c>
      <c r="X200">
        <v>750000</v>
      </c>
      <c r="Y200">
        <v>0</v>
      </c>
      <c r="Z200">
        <v>750000</v>
      </c>
      <c r="AA200">
        <v>0</v>
      </c>
      <c r="AB200">
        <v>2</v>
      </c>
      <c r="AC200" t="s">
        <v>734</v>
      </c>
    </row>
    <row r="201" spans="1:29" x14ac:dyDescent="0.2">
      <c r="A201" t="s">
        <v>543</v>
      </c>
      <c r="B201" t="s">
        <v>365</v>
      </c>
      <c r="C201" t="s">
        <v>114</v>
      </c>
      <c r="D201">
        <v>750000</v>
      </c>
      <c r="E201">
        <v>0</v>
      </c>
      <c r="F201">
        <v>750000</v>
      </c>
      <c r="G201">
        <v>0</v>
      </c>
      <c r="H201">
        <v>750000</v>
      </c>
      <c r="I201">
        <v>0</v>
      </c>
      <c r="J201">
        <v>750000</v>
      </c>
      <c r="K201">
        <v>0</v>
      </c>
      <c r="L201">
        <v>750000</v>
      </c>
      <c r="M201">
        <v>0</v>
      </c>
      <c r="N201">
        <v>750000</v>
      </c>
      <c r="O201">
        <v>0</v>
      </c>
      <c r="P201">
        <v>750000</v>
      </c>
      <c r="Q201">
        <v>0</v>
      </c>
      <c r="R201">
        <v>750000</v>
      </c>
      <c r="S201">
        <v>0</v>
      </c>
      <c r="T201">
        <v>750000</v>
      </c>
      <c r="U201">
        <v>0</v>
      </c>
      <c r="V201">
        <v>750000</v>
      </c>
      <c r="W201">
        <v>0</v>
      </c>
      <c r="X201">
        <v>750000</v>
      </c>
      <c r="Y201">
        <v>0</v>
      </c>
      <c r="Z201">
        <v>750000</v>
      </c>
      <c r="AA201">
        <v>0</v>
      </c>
      <c r="AB201">
        <v>2</v>
      </c>
      <c r="AC201" t="s">
        <v>734</v>
      </c>
    </row>
    <row r="202" spans="1:29" x14ac:dyDescent="0.2">
      <c r="A202" t="s">
        <v>543</v>
      </c>
      <c r="B202" t="s">
        <v>365</v>
      </c>
      <c r="C202" t="s">
        <v>114</v>
      </c>
      <c r="D202">
        <v>650000</v>
      </c>
      <c r="E202">
        <v>0</v>
      </c>
      <c r="F202">
        <v>650000</v>
      </c>
      <c r="G202">
        <v>0</v>
      </c>
      <c r="H202">
        <v>650000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2</v>
      </c>
      <c r="AC202" t="s">
        <v>734</v>
      </c>
    </row>
    <row r="203" spans="1:29" x14ac:dyDescent="0.2">
      <c r="A203" t="s">
        <v>543</v>
      </c>
      <c r="B203" t="s">
        <v>365</v>
      </c>
      <c r="C203" t="s">
        <v>114</v>
      </c>
      <c r="D203">
        <v>600000</v>
      </c>
      <c r="E203">
        <v>0</v>
      </c>
      <c r="F203">
        <v>600000</v>
      </c>
      <c r="G203">
        <v>0</v>
      </c>
      <c r="H203">
        <v>600000</v>
      </c>
      <c r="I203">
        <v>0</v>
      </c>
      <c r="J203">
        <v>600000</v>
      </c>
      <c r="K203">
        <v>0</v>
      </c>
      <c r="L203">
        <v>600000</v>
      </c>
      <c r="M203">
        <v>0</v>
      </c>
      <c r="N203">
        <v>600000</v>
      </c>
      <c r="O203">
        <v>0</v>
      </c>
      <c r="P203">
        <v>600000</v>
      </c>
      <c r="Q203">
        <v>0</v>
      </c>
      <c r="R203">
        <v>600000</v>
      </c>
      <c r="S203">
        <v>0</v>
      </c>
      <c r="T203">
        <v>600000</v>
      </c>
      <c r="U203">
        <v>0</v>
      </c>
      <c r="V203">
        <v>600000</v>
      </c>
      <c r="W203">
        <v>0</v>
      </c>
      <c r="X203">
        <v>600000</v>
      </c>
      <c r="Y203">
        <v>0</v>
      </c>
      <c r="Z203">
        <v>600000</v>
      </c>
      <c r="AA203">
        <v>0</v>
      </c>
      <c r="AB203">
        <v>2</v>
      </c>
      <c r="AC203" t="s">
        <v>734</v>
      </c>
    </row>
    <row r="204" spans="1:29" x14ac:dyDescent="0.2">
      <c r="A204" t="s">
        <v>543</v>
      </c>
      <c r="B204" t="s">
        <v>365</v>
      </c>
      <c r="C204" t="s">
        <v>114</v>
      </c>
      <c r="D204">
        <v>700000</v>
      </c>
      <c r="E204">
        <v>0</v>
      </c>
      <c r="F204">
        <v>700000</v>
      </c>
      <c r="G204">
        <v>0</v>
      </c>
      <c r="H204">
        <v>700000</v>
      </c>
      <c r="I204">
        <v>0</v>
      </c>
      <c r="J204">
        <v>700000</v>
      </c>
      <c r="K204">
        <v>0</v>
      </c>
      <c r="L204">
        <v>700000</v>
      </c>
      <c r="M204">
        <v>0</v>
      </c>
      <c r="N204">
        <v>700000</v>
      </c>
      <c r="O204">
        <v>0</v>
      </c>
      <c r="P204">
        <v>700000</v>
      </c>
      <c r="Q204">
        <v>0</v>
      </c>
      <c r="R204">
        <v>700000</v>
      </c>
      <c r="S204">
        <v>0</v>
      </c>
      <c r="T204">
        <v>700000</v>
      </c>
      <c r="U204">
        <v>0</v>
      </c>
      <c r="V204">
        <v>700000</v>
      </c>
      <c r="W204">
        <v>0</v>
      </c>
      <c r="X204">
        <v>700000</v>
      </c>
      <c r="Y204">
        <v>0</v>
      </c>
      <c r="Z204">
        <v>700000</v>
      </c>
      <c r="AA204">
        <v>0</v>
      </c>
      <c r="AB204">
        <v>2</v>
      </c>
      <c r="AC204" t="s">
        <v>734</v>
      </c>
    </row>
    <row r="205" spans="1:29" x14ac:dyDescent="0.2">
      <c r="A205" t="s">
        <v>543</v>
      </c>
      <c r="B205" t="s">
        <v>365</v>
      </c>
      <c r="C205" t="s">
        <v>114</v>
      </c>
      <c r="D205">
        <v>850000</v>
      </c>
      <c r="E205">
        <v>0</v>
      </c>
      <c r="F205">
        <v>850000</v>
      </c>
      <c r="G205">
        <v>0</v>
      </c>
      <c r="H205">
        <v>850000</v>
      </c>
      <c r="I205">
        <v>0</v>
      </c>
      <c r="J205">
        <v>850000</v>
      </c>
      <c r="K205">
        <v>0</v>
      </c>
      <c r="L205">
        <v>850000</v>
      </c>
      <c r="M205">
        <v>0</v>
      </c>
      <c r="N205">
        <v>850000</v>
      </c>
      <c r="O205">
        <v>0</v>
      </c>
      <c r="P205">
        <v>850000</v>
      </c>
      <c r="Q205">
        <v>0</v>
      </c>
      <c r="R205">
        <v>850000</v>
      </c>
      <c r="S205">
        <v>0</v>
      </c>
      <c r="T205">
        <v>850000</v>
      </c>
      <c r="U205">
        <v>0</v>
      </c>
      <c r="V205">
        <v>850000</v>
      </c>
      <c r="W205">
        <v>0</v>
      </c>
      <c r="X205">
        <v>850000</v>
      </c>
      <c r="Y205">
        <v>0</v>
      </c>
      <c r="Z205">
        <v>850000</v>
      </c>
      <c r="AA205">
        <v>0</v>
      </c>
      <c r="AB205">
        <v>2</v>
      </c>
      <c r="AC205" t="s">
        <v>734</v>
      </c>
    </row>
    <row r="206" spans="1:29" x14ac:dyDescent="0.2">
      <c r="A206" t="s">
        <v>543</v>
      </c>
      <c r="B206" t="s">
        <v>365</v>
      </c>
      <c r="C206" t="s">
        <v>114</v>
      </c>
      <c r="D206">
        <v>600000</v>
      </c>
      <c r="E206">
        <v>0</v>
      </c>
      <c r="F206">
        <v>600000</v>
      </c>
      <c r="G206">
        <v>0</v>
      </c>
      <c r="H206">
        <v>600000</v>
      </c>
      <c r="I206">
        <v>0</v>
      </c>
      <c r="J206">
        <v>600000</v>
      </c>
      <c r="K206">
        <v>0</v>
      </c>
      <c r="L206">
        <v>600000</v>
      </c>
      <c r="M206">
        <v>0</v>
      </c>
      <c r="N206">
        <v>600000</v>
      </c>
      <c r="O206">
        <v>0</v>
      </c>
      <c r="P206">
        <v>600000</v>
      </c>
      <c r="Q206">
        <v>0</v>
      </c>
      <c r="R206">
        <v>600000</v>
      </c>
      <c r="S206">
        <v>0</v>
      </c>
      <c r="T206">
        <v>600000</v>
      </c>
      <c r="U206">
        <v>0</v>
      </c>
      <c r="V206">
        <v>600000</v>
      </c>
      <c r="W206">
        <v>0</v>
      </c>
      <c r="X206">
        <v>600000</v>
      </c>
      <c r="Y206">
        <v>0</v>
      </c>
      <c r="Z206">
        <v>600000</v>
      </c>
      <c r="AA206">
        <v>0</v>
      </c>
      <c r="AB206">
        <v>2</v>
      </c>
      <c r="AC206" t="s">
        <v>734</v>
      </c>
    </row>
    <row r="207" spans="1:29" x14ac:dyDescent="0.2">
      <c r="A207" t="s">
        <v>543</v>
      </c>
      <c r="B207" t="s">
        <v>365</v>
      </c>
      <c r="C207" t="s">
        <v>114</v>
      </c>
      <c r="D207">
        <v>600000</v>
      </c>
      <c r="E207">
        <v>0</v>
      </c>
      <c r="F207">
        <v>600000</v>
      </c>
      <c r="G207">
        <v>0</v>
      </c>
      <c r="H207">
        <v>600000</v>
      </c>
      <c r="I207">
        <v>0</v>
      </c>
      <c r="J207">
        <v>600000</v>
      </c>
      <c r="K207">
        <v>0</v>
      </c>
      <c r="L207">
        <v>600000</v>
      </c>
      <c r="M207">
        <v>0</v>
      </c>
      <c r="N207">
        <v>600000</v>
      </c>
      <c r="O207">
        <v>0</v>
      </c>
      <c r="P207">
        <v>600000</v>
      </c>
      <c r="Q207">
        <v>0</v>
      </c>
      <c r="R207">
        <v>600000</v>
      </c>
      <c r="S207">
        <v>0</v>
      </c>
      <c r="T207">
        <v>600000</v>
      </c>
      <c r="U207">
        <v>0</v>
      </c>
      <c r="V207">
        <v>600000</v>
      </c>
      <c r="W207">
        <v>0</v>
      </c>
      <c r="X207">
        <v>600000</v>
      </c>
      <c r="Y207">
        <v>0</v>
      </c>
      <c r="Z207">
        <v>600000</v>
      </c>
      <c r="AA207">
        <v>0</v>
      </c>
      <c r="AB207">
        <v>2</v>
      </c>
      <c r="AC207" t="s">
        <v>734</v>
      </c>
    </row>
    <row r="208" spans="1:29" x14ac:dyDescent="0.2">
      <c r="A208" t="s">
        <v>543</v>
      </c>
      <c r="B208" t="s">
        <v>365</v>
      </c>
      <c r="C208" t="s">
        <v>114</v>
      </c>
      <c r="D208">
        <v>600000</v>
      </c>
      <c r="E208">
        <v>0</v>
      </c>
      <c r="F208">
        <v>600000</v>
      </c>
      <c r="G208">
        <v>0</v>
      </c>
      <c r="H208">
        <v>600000</v>
      </c>
      <c r="I208">
        <v>0</v>
      </c>
      <c r="J208">
        <v>600000</v>
      </c>
      <c r="K208">
        <v>0</v>
      </c>
      <c r="L208">
        <v>600000</v>
      </c>
      <c r="M208">
        <v>0</v>
      </c>
      <c r="N208">
        <v>600000</v>
      </c>
      <c r="O208">
        <v>0</v>
      </c>
      <c r="P208">
        <v>600000</v>
      </c>
      <c r="Q208">
        <v>0</v>
      </c>
      <c r="R208">
        <v>600000</v>
      </c>
      <c r="S208">
        <v>0</v>
      </c>
      <c r="T208">
        <v>600000</v>
      </c>
      <c r="U208">
        <v>0</v>
      </c>
      <c r="V208">
        <v>600000</v>
      </c>
      <c r="W208">
        <v>0</v>
      </c>
      <c r="X208">
        <v>600000</v>
      </c>
      <c r="Y208">
        <v>0</v>
      </c>
      <c r="Z208">
        <v>600000</v>
      </c>
      <c r="AA208">
        <v>0</v>
      </c>
      <c r="AB208">
        <v>2</v>
      </c>
      <c r="AC208" t="s">
        <v>734</v>
      </c>
    </row>
    <row r="209" spans="1:29" x14ac:dyDescent="0.2">
      <c r="A209" t="s">
        <v>543</v>
      </c>
      <c r="B209" t="s">
        <v>365</v>
      </c>
      <c r="C209" t="s">
        <v>114</v>
      </c>
      <c r="D209">
        <v>750000</v>
      </c>
      <c r="E209">
        <v>0</v>
      </c>
      <c r="F209">
        <v>750000</v>
      </c>
      <c r="G209">
        <v>0</v>
      </c>
      <c r="H209">
        <v>750000</v>
      </c>
      <c r="I209">
        <v>0</v>
      </c>
      <c r="J209">
        <v>750000</v>
      </c>
      <c r="K209">
        <v>0</v>
      </c>
      <c r="L209">
        <v>750000</v>
      </c>
      <c r="M209">
        <v>0</v>
      </c>
      <c r="N209">
        <v>750000</v>
      </c>
      <c r="O209">
        <v>0</v>
      </c>
      <c r="P209">
        <v>750000</v>
      </c>
      <c r="Q209">
        <v>0</v>
      </c>
      <c r="R209">
        <v>750000</v>
      </c>
      <c r="S209">
        <v>0</v>
      </c>
      <c r="T209">
        <v>750000</v>
      </c>
      <c r="U209">
        <v>0</v>
      </c>
      <c r="V209">
        <v>750000</v>
      </c>
      <c r="W209">
        <v>0</v>
      </c>
      <c r="X209">
        <v>750000</v>
      </c>
      <c r="Y209">
        <v>0</v>
      </c>
      <c r="Z209">
        <v>750000</v>
      </c>
      <c r="AA209">
        <v>0</v>
      </c>
      <c r="AB209">
        <v>2</v>
      </c>
      <c r="AC209" t="s">
        <v>734</v>
      </c>
    </row>
    <row r="210" spans="1:29" x14ac:dyDescent="0.2">
      <c r="A210" t="s">
        <v>543</v>
      </c>
      <c r="B210" t="s">
        <v>365</v>
      </c>
      <c r="C210" t="s">
        <v>114</v>
      </c>
      <c r="D210">
        <v>600000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2</v>
      </c>
      <c r="AC210" t="s">
        <v>734</v>
      </c>
    </row>
    <row r="211" spans="1:29" x14ac:dyDescent="0.2">
      <c r="A211" t="s">
        <v>543</v>
      </c>
      <c r="B211" t="s">
        <v>365</v>
      </c>
      <c r="C211" t="s">
        <v>114</v>
      </c>
      <c r="D211">
        <v>500000</v>
      </c>
      <c r="E211">
        <v>0</v>
      </c>
      <c r="F211">
        <v>500000</v>
      </c>
      <c r="G211">
        <v>0</v>
      </c>
      <c r="H211">
        <v>500000</v>
      </c>
      <c r="I211">
        <v>0</v>
      </c>
      <c r="J211">
        <v>500000</v>
      </c>
      <c r="K211">
        <v>0</v>
      </c>
      <c r="L211">
        <v>500000</v>
      </c>
      <c r="M211">
        <v>0</v>
      </c>
      <c r="N211">
        <v>500000</v>
      </c>
      <c r="O211">
        <v>0</v>
      </c>
      <c r="P211">
        <v>500000</v>
      </c>
      <c r="Q211">
        <v>0</v>
      </c>
      <c r="R211">
        <v>500000</v>
      </c>
      <c r="S211">
        <v>0</v>
      </c>
      <c r="T211">
        <v>500000</v>
      </c>
      <c r="U211">
        <v>0</v>
      </c>
      <c r="V211">
        <v>500000</v>
      </c>
      <c r="W211">
        <v>0</v>
      </c>
      <c r="X211">
        <v>500000</v>
      </c>
      <c r="Y211">
        <v>0</v>
      </c>
      <c r="Z211">
        <v>500000</v>
      </c>
      <c r="AA211">
        <v>0</v>
      </c>
      <c r="AB211">
        <v>2</v>
      </c>
      <c r="AC211" t="s">
        <v>734</v>
      </c>
    </row>
    <row r="212" spans="1:29" x14ac:dyDescent="0.2">
      <c r="A212" t="s">
        <v>543</v>
      </c>
      <c r="B212" t="s">
        <v>365</v>
      </c>
      <c r="C212" t="s">
        <v>114</v>
      </c>
      <c r="D212">
        <v>750000</v>
      </c>
      <c r="E212">
        <v>0</v>
      </c>
      <c r="F212">
        <v>750000</v>
      </c>
      <c r="G212">
        <v>0</v>
      </c>
      <c r="H212">
        <v>750000</v>
      </c>
      <c r="I212">
        <v>0</v>
      </c>
      <c r="J212">
        <v>750000</v>
      </c>
      <c r="K212">
        <v>0</v>
      </c>
      <c r="L212">
        <v>750000</v>
      </c>
      <c r="M212">
        <v>0</v>
      </c>
      <c r="N212">
        <v>750000</v>
      </c>
      <c r="O212">
        <v>0</v>
      </c>
      <c r="P212">
        <v>750000</v>
      </c>
      <c r="Q212">
        <v>0</v>
      </c>
      <c r="R212">
        <v>750000</v>
      </c>
      <c r="S212">
        <v>0</v>
      </c>
      <c r="T212">
        <v>750000</v>
      </c>
      <c r="U212">
        <v>0</v>
      </c>
      <c r="V212">
        <v>750000</v>
      </c>
      <c r="W212">
        <v>0</v>
      </c>
      <c r="X212">
        <v>750000</v>
      </c>
      <c r="Y212">
        <v>0</v>
      </c>
      <c r="Z212">
        <v>750000</v>
      </c>
      <c r="AA212">
        <v>0</v>
      </c>
      <c r="AB212">
        <v>2</v>
      </c>
      <c r="AC212" t="s">
        <v>734</v>
      </c>
    </row>
    <row r="213" spans="1:29" x14ac:dyDescent="0.2">
      <c r="A213" t="s">
        <v>543</v>
      </c>
      <c r="B213" t="s">
        <v>365</v>
      </c>
      <c r="C213" t="s">
        <v>114</v>
      </c>
      <c r="D213">
        <v>750000</v>
      </c>
      <c r="E213">
        <v>0</v>
      </c>
      <c r="F213">
        <v>750000</v>
      </c>
      <c r="G213">
        <v>0</v>
      </c>
      <c r="H213">
        <v>750000</v>
      </c>
      <c r="I213">
        <v>0</v>
      </c>
      <c r="J213">
        <v>750000</v>
      </c>
      <c r="K213">
        <v>0</v>
      </c>
      <c r="L213">
        <v>750000</v>
      </c>
      <c r="M213">
        <v>0</v>
      </c>
      <c r="N213">
        <v>750000</v>
      </c>
      <c r="O213">
        <v>0</v>
      </c>
      <c r="P213">
        <v>750000</v>
      </c>
      <c r="Q213">
        <v>0</v>
      </c>
      <c r="R213">
        <v>750000</v>
      </c>
      <c r="S213">
        <v>0</v>
      </c>
      <c r="T213">
        <v>750000</v>
      </c>
      <c r="U213">
        <v>0</v>
      </c>
      <c r="V213">
        <v>750000</v>
      </c>
      <c r="W213">
        <v>0</v>
      </c>
      <c r="X213">
        <v>750000</v>
      </c>
      <c r="Y213">
        <v>0</v>
      </c>
      <c r="Z213">
        <v>750000</v>
      </c>
      <c r="AA213">
        <v>0</v>
      </c>
      <c r="AB213">
        <v>2</v>
      </c>
      <c r="AC213" t="s">
        <v>734</v>
      </c>
    </row>
    <row r="214" spans="1:29" x14ac:dyDescent="0.2">
      <c r="A214" t="s">
        <v>543</v>
      </c>
      <c r="B214" t="s">
        <v>365</v>
      </c>
      <c r="C214" t="s">
        <v>114</v>
      </c>
      <c r="D214">
        <v>850000</v>
      </c>
      <c r="E214">
        <v>0</v>
      </c>
      <c r="F214">
        <v>850000</v>
      </c>
      <c r="G214">
        <v>0</v>
      </c>
      <c r="H214">
        <v>850000</v>
      </c>
      <c r="I214">
        <v>0</v>
      </c>
      <c r="J214">
        <v>850000</v>
      </c>
      <c r="K214">
        <v>0</v>
      </c>
      <c r="L214">
        <v>850000</v>
      </c>
      <c r="M214">
        <v>0</v>
      </c>
      <c r="N214">
        <v>850000</v>
      </c>
      <c r="O214">
        <v>0</v>
      </c>
      <c r="P214">
        <v>850000</v>
      </c>
      <c r="Q214">
        <v>0</v>
      </c>
      <c r="R214">
        <v>850000</v>
      </c>
      <c r="S214">
        <v>0</v>
      </c>
      <c r="T214">
        <v>850000</v>
      </c>
      <c r="U214">
        <v>0</v>
      </c>
      <c r="V214">
        <v>850000</v>
      </c>
      <c r="W214">
        <v>0</v>
      </c>
      <c r="X214">
        <v>850000</v>
      </c>
      <c r="Y214">
        <v>0</v>
      </c>
      <c r="Z214">
        <v>850000</v>
      </c>
      <c r="AA214">
        <v>0</v>
      </c>
      <c r="AB214">
        <v>2</v>
      </c>
      <c r="AC214" t="s">
        <v>734</v>
      </c>
    </row>
    <row r="215" spans="1:29" x14ac:dyDescent="0.2">
      <c r="A215" t="s">
        <v>543</v>
      </c>
      <c r="B215" t="s">
        <v>365</v>
      </c>
      <c r="C215" t="s">
        <v>114</v>
      </c>
      <c r="D215">
        <v>700000</v>
      </c>
      <c r="E215">
        <v>0</v>
      </c>
      <c r="F215">
        <v>700000</v>
      </c>
      <c r="G215">
        <v>0</v>
      </c>
      <c r="H215">
        <v>700000</v>
      </c>
      <c r="I215">
        <v>0</v>
      </c>
      <c r="J215">
        <v>700000</v>
      </c>
      <c r="K215">
        <v>0</v>
      </c>
      <c r="L215">
        <v>700000</v>
      </c>
      <c r="M215">
        <v>0</v>
      </c>
      <c r="N215">
        <v>700000</v>
      </c>
      <c r="O215">
        <v>0</v>
      </c>
      <c r="P215">
        <v>700000</v>
      </c>
      <c r="Q215">
        <v>0</v>
      </c>
      <c r="R215">
        <v>700000</v>
      </c>
      <c r="S215">
        <v>0</v>
      </c>
      <c r="T215">
        <v>700000</v>
      </c>
      <c r="U215">
        <v>0</v>
      </c>
      <c r="V215">
        <v>700000</v>
      </c>
      <c r="W215">
        <v>0</v>
      </c>
      <c r="X215">
        <v>700000</v>
      </c>
      <c r="Y215">
        <v>0</v>
      </c>
      <c r="Z215">
        <v>700000</v>
      </c>
      <c r="AA215">
        <v>0</v>
      </c>
      <c r="AB215">
        <v>2</v>
      </c>
      <c r="AC215" t="s">
        <v>734</v>
      </c>
    </row>
    <row r="216" spans="1:29" x14ac:dyDescent="0.2">
      <c r="A216" t="s">
        <v>543</v>
      </c>
      <c r="B216" t="s">
        <v>365</v>
      </c>
      <c r="C216" t="s">
        <v>114</v>
      </c>
      <c r="D216">
        <v>700000</v>
      </c>
      <c r="E216">
        <v>0</v>
      </c>
      <c r="F216">
        <v>700000</v>
      </c>
      <c r="G216">
        <v>0</v>
      </c>
      <c r="H216">
        <v>700000</v>
      </c>
      <c r="I216">
        <v>0</v>
      </c>
      <c r="J216">
        <v>700000</v>
      </c>
      <c r="K216">
        <v>0</v>
      </c>
      <c r="L216">
        <v>700000</v>
      </c>
      <c r="M216">
        <v>0</v>
      </c>
      <c r="N216">
        <v>700000</v>
      </c>
      <c r="O216">
        <v>0</v>
      </c>
      <c r="P216">
        <v>700000</v>
      </c>
      <c r="Q216">
        <v>0</v>
      </c>
      <c r="R216">
        <v>700000</v>
      </c>
      <c r="S216">
        <v>0</v>
      </c>
      <c r="T216">
        <v>700000</v>
      </c>
      <c r="U216">
        <v>0</v>
      </c>
      <c r="V216">
        <v>700000</v>
      </c>
      <c r="W216">
        <v>0</v>
      </c>
      <c r="X216">
        <v>700000</v>
      </c>
      <c r="Y216">
        <v>0</v>
      </c>
      <c r="Z216">
        <v>700000</v>
      </c>
      <c r="AA216">
        <v>0</v>
      </c>
      <c r="AB216">
        <v>2</v>
      </c>
      <c r="AC216" t="s">
        <v>734</v>
      </c>
    </row>
    <row r="217" spans="1:29" x14ac:dyDescent="0.2">
      <c r="A217" t="s">
        <v>543</v>
      </c>
      <c r="B217" t="s">
        <v>365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</v>
      </c>
    </row>
    <row r="218" spans="1:29" x14ac:dyDescent="0.2">
      <c r="A218" t="s">
        <v>543</v>
      </c>
      <c r="B218" t="s">
        <v>365</v>
      </c>
      <c r="C218" t="s">
        <v>115</v>
      </c>
      <c r="D218">
        <v>855000</v>
      </c>
      <c r="E218">
        <v>0</v>
      </c>
      <c r="F218">
        <v>855000</v>
      </c>
      <c r="G218">
        <v>0</v>
      </c>
      <c r="H218">
        <v>855000</v>
      </c>
      <c r="I218">
        <v>0</v>
      </c>
      <c r="J218">
        <v>855000</v>
      </c>
      <c r="K218">
        <v>0</v>
      </c>
      <c r="L218">
        <v>855000</v>
      </c>
      <c r="M218">
        <v>0</v>
      </c>
      <c r="N218">
        <v>855000</v>
      </c>
      <c r="O218">
        <v>0</v>
      </c>
      <c r="P218">
        <v>855000</v>
      </c>
      <c r="Q218">
        <v>0</v>
      </c>
      <c r="R218">
        <v>855000</v>
      </c>
      <c r="S218">
        <v>0</v>
      </c>
      <c r="T218">
        <v>855000</v>
      </c>
      <c r="U218">
        <v>0</v>
      </c>
      <c r="V218">
        <v>855000</v>
      </c>
      <c r="W218">
        <v>0</v>
      </c>
      <c r="X218">
        <v>855000</v>
      </c>
      <c r="Y218">
        <v>0</v>
      </c>
      <c r="Z218">
        <v>855000</v>
      </c>
      <c r="AA218">
        <v>0</v>
      </c>
      <c r="AB218">
        <v>2</v>
      </c>
      <c r="AC218" t="s">
        <v>734</v>
      </c>
    </row>
    <row r="219" spans="1:29" x14ac:dyDescent="0.2">
      <c r="A219" t="s">
        <v>543</v>
      </c>
      <c r="B219" t="s">
        <v>365</v>
      </c>
      <c r="C219" t="s">
        <v>115</v>
      </c>
      <c r="D219">
        <v>750000</v>
      </c>
      <c r="E219">
        <v>0</v>
      </c>
      <c r="F219">
        <v>750000</v>
      </c>
      <c r="G219">
        <v>0</v>
      </c>
      <c r="H219">
        <v>750000</v>
      </c>
      <c r="I219">
        <v>0</v>
      </c>
      <c r="J219">
        <v>750000</v>
      </c>
      <c r="K219">
        <v>0</v>
      </c>
      <c r="L219">
        <v>750000</v>
      </c>
      <c r="M219">
        <v>0</v>
      </c>
      <c r="N219">
        <v>750000</v>
      </c>
      <c r="O219">
        <v>0</v>
      </c>
      <c r="P219">
        <v>750000</v>
      </c>
      <c r="Q219">
        <v>0</v>
      </c>
      <c r="R219">
        <v>750000</v>
      </c>
      <c r="S219">
        <v>0</v>
      </c>
      <c r="T219">
        <v>750000</v>
      </c>
      <c r="U219">
        <v>0</v>
      </c>
      <c r="V219">
        <v>750000</v>
      </c>
      <c r="W219">
        <v>0</v>
      </c>
      <c r="X219">
        <v>750000</v>
      </c>
      <c r="Y219">
        <v>0</v>
      </c>
      <c r="Z219">
        <v>750000</v>
      </c>
      <c r="AA219">
        <v>0</v>
      </c>
      <c r="AB219">
        <v>2</v>
      </c>
      <c r="AC219" t="s">
        <v>734</v>
      </c>
    </row>
    <row r="220" spans="1:29" x14ac:dyDescent="0.2">
      <c r="A220" t="s">
        <v>543</v>
      </c>
      <c r="B220" t="s">
        <v>365</v>
      </c>
      <c r="C220" t="s">
        <v>115</v>
      </c>
      <c r="D220">
        <v>700000</v>
      </c>
      <c r="E220">
        <v>0</v>
      </c>
      <c r="F220">
        <v>700000</v>
      </c>
      <c r="G220">
        <v>0</v>
      </c>
      <c r="H220">
        <v>700000</v>
      </c>
      <c r="I220">
        <v>0</v>
      </c>
      <c r="J220">
        <v>700000</v>
      </c>
      <c r="K220">
        <v>0</v>
      </c>
      <c r="L220">
        <v>700000</v>
      </c>
      <c r="M220">
        <v>0</v>
      </c>
      <c r="N220">
        <v>700000</v>
      </c>
      <c r="O220">
        <v>0</v>
      </c>
      <c r="P220">
        <v>700000</v>
      </c>
      <c r="Q220">
        <v>0</v>
      </c>
      <c r="R220">
        <v>700000</v>
      </c>
      <c r="S220">
        <v>0</v>
      </c>
      <c r="T220">
        <v>700000</v>
      </c>
      <c r="U220">
        <v>0</v>
      </c>
      <c r="V220">
        <v>700000</v>
      </c>
      <c r="W220">
        <v>0</v>
      </c>
      <c r="X220">
        <v>700000</v>
      </c>
      <c r="Y220">
        <v>0</v>
      </c>
      <c r="Z220">
        <v>700000</v>
      </c>
      <c r="AA220">
        <v>0</v>
      </c>
      <c r="AB220">
        <v>2</v>
      </c>
      <c r="AC220" t="s">
        <v>734</v>
      </c>
    </row>
    <row r="221" spans="1:29" x14ac:dyDescent="0.2">
      <c r="A221" t="s">
        <v>543</v>
      </c>
      <c r="B221" t="s">
        <v>365</v>
      </c>
      <c r="C221" t="s">
        <v>115</v>
      </c>
      <c r="D221">
        <v>700000</v>
      </c>
      <c r="E221">
        <v>0</v>
      </c>
      <c r="F221">
        <v>700000</v>
      </c>
      <c r="G221">
        <v>0</v>
      </c>
      <c r="H221">
        <v>700000</v>
      </c>
      <c r="I221">
        <v>0</v>
      </c>
      <c r="J221">
        <v>700000</v>
      </c>
      <c r="K221">
        <v>0</v>
      </c>
      <c r="L221">
        <v>700000</v>
      </c>
      <c r="M221">
        <v>0</v>
      </c>
      <c r="N221">
        <v>700000</v>
      </c>
      <c r="O221">
        <v>0</v>
      </c>
      <c r="P221">
        <v>700000</v>
      </c>
      <c r="Q221">
        <v>0</v>
      </c>
      <c r="R221">
        <v>700000</v>
      </c>
      <c r="S221">
        <v>0</v>
      </c>
      <c r="T221">
        <v>700000</v>
      </c>
      <c r="U221">
        <v>0</v>
      </c>
      <c r="V221">
        <v>700000</v>
      </c>
      <c r="W221">
        <v>0</v>
      </c>
      <c r="X221">
        <v>700000</v>
      </c>
      <c r="Y221">
        <v>0</v>
      </c>
      <c r="Z221">
        <v>700000</v>
      </c>
      <c r="AA221">
        <v>0</v>
      </c>
      <c r="AB221">
        <v>2</v>
      </c>
      <c r="AC221" t="s">
        <v>734</v>
      </c>
    </row>
    <row r="222" spans="1:29" x14ac:dyDescent="0.2">
      <c r="A222" t="s">
        <v>543</v>
      </c>
      <c r="B222" t="s">
        <v>365</v>
      </c>
      <c r="C222" t="s">
        <v>115</v>
      </c>
      <c r="D222">
        <v>600000</v>
      </c>
      <c r="E222">
        <v>0</v>
      </c>
      <c r="F222">
        <v>600000</v>
      </c>
      <c r="G222">
        <v>0</v>
      </c>
      <c r="H222">
        <v>600000</v>
      </c>
      <c r="I222">
        <v>0</v>
      </c>
      <c r="J222">
        <v>600000</v>
      </c>
      <c r="K222">
        <v>0</v>
      </c>
      <c r="L222">
        <v>600000</v>
      </c>
      <c r="M222">
        <v>0</v>
      </c>
      <c r="N222">
        <v>600000</v>
      </c>
      <c r="O222">
        <v>0</v>
      </c>
      <c r="P222">
        <v>600000</v>
      </c>
      <c r="Q222">
        <v>0</v>
      </c>
      <c r="R222">
        <v>600000</v>
      </c>
      <c r="S222">
        <v>0</v>
      </c>
      <c r="T222">
        <v>600000</v>
      </c>
      <c r="U222">
        <v>0</v>
      </c>
      <c r="V222">
        <v>600000</v>
      </c>
      <c r="W222">
        <v>0</v>
      </c>
      <c r="X222">
        <v>600000</v>
      </c>
      <c r="Y222">
        <v>0</v>
      </c>
      <c r="Z222">
        <v>600000</v>
      </c>
      <c r="AA222">
        <v>0</v>
      </c>
      <c r="AB222">
        <v>2</v>
      </c>
      <c r="AC222" t="s">
        <v>734</v>
      </c>
    </row>
    <row r="223" spans="1:29" x14ac:dyDescent="0.2">
      <c r="A223" t="s">
        <v>543</v>
      </c>
      <c r="B223" t="s">
        <v>365</v>
      </c>
      <c r="C223" t="s">
        <v>115</v>
      </c>
      <c r="D223">
        <v>855000</v>
      </c>
      <c r="E223">
        <v>0</v>
      </c>
      <c r="F223">
        <v>855000</v>
      </c>
      <c r="G223">
        <v>0</v>
      </c>
      <c r="H223">
        <v>855000</v>
      </c>
      <c r="I223">
        <v>0</v>
      </c>
      <c r="J223">
        <v>855000</v>
      </c>
      <c r="K223">
        <v>0</v>
      </c>
      <c r="L223">
        <v>855000</v>
      </c>
      <c r="M223">
        <v>0</v>
      </c>
      <c r="N223">
        <v>855000</v>
      </c>
      <c r="O223">
        <v>0</v>
      </c>
      <c r="P223">
        <v>855000</v>
      </c>
      <c r="Q223">
        <v>0</v>
      </c>
      <c r="R223">
        <v>855000</v>
      </c>
      <c r="S223">
        <v>0</v>
      </c>
      <c r="T223">
        <v>855000</v>
      </c>
      <c r="U223">
        <v>0</v>
      </c>
      <c r="V223">
        <v>855000</v>
      </c>
      <c r="W223">
        <v>0</v>
      </c>
      <c r="X223">
        <v>855000</v>
      </c>
      <c r="Y223">
        <v>0</v>
      </c>
      <c r="Z223">
        <v>855000</v>
      </c>
      <c r="AA223">
        <v>0</v>
      </c>
      <c r="AB223">
        <v>2</v>
      </c>
      <c r="AC223" t="s">
        <v>734</v>
      </c>
    </row>
    <row r="224" spans="1:29" x14ac:dyDescent="0.2">
      <c r="A224" t="s">
        <v>543</v>
      </c>
      <c r="B224" t="s">
        <v>365</v>
      </c>
      <c r="C224" t="s">
        <v>115</v>
      </c>
      <c r="D224">
        <v>700000</v>
      </c>
      <c r="E224">
        <v>0</v>
      </c>
      <c r="F224">
        <v>700000</v>
      </c>
      <c r="G224">
        <v>0</v>
      </c>
      <c r="H224">
        <v>700000</v>
      </c>
      <c r="I224">
        <v>0</v>
      </c>
      <c r="J224">
        <v>700000</v>
      </c>
      <c r="K224">
        <v>0</v>
      </c>
      <c r="L224">
        <v>700000</v>
      </c>
      <c r="M224">
        <v>0</v>
      </c>
      <c r="N224">
        <v>700000</v>
      </c>
      <c r="O224">
        <v>0</v>
      </c>
      <c r="P224">
        <v>700000</v>
      </c>
      <c r="Q224">
        <v>0</v>
      </c>
      <c r="R224">
        <v>700000</v>
      </c>
      <c r="S224">
        <v>0</v>
      </c>
      <c r="T224">
        <v>700000</v>
      </c>
      <c r="U224">
        <v>0</v>
      </c>
      <c r="V224">
        <v>700000</v>
      </c>
      <c r="W224">
        <v>0</v>
      </c>
      <c r="X224">
        <v>700000</v>
      </c>
      <c r="Y224">
        <v>0</v>
      </c>
      <c r="Z224">
        <v>700000</v>
      </c>
      <c r="AA224">
        <v>0</v>
      </c>
      <c r="AB224">
        <v>2</v>
      </c>
      <c r="AC224" t="s">
        <v>734</v>
      </c>
    </row>
    <row r="225" spans="1:29" x14ac:dyDescent="0.2">
      <c r="A225" t="s">
        <v>543</v>
      </c>
      <c r="B225" t="s">
        <v>365</v>
      </c>
      <c r="C225" t="s">
        <v>115</v>
      </c>
      <c r="D225">
        <v>850000</v>
      </c>
      <c r="E225">
        <v>0</v>
      </c>
      <c r="F225">
        <v>850000</v>
      </c>
      <c r="G225">
        <v>0</v>
      </c>
      <c r="H225">
        <v>850000</v>
      </c>
      <c r="I225">
        <v>0</v>
      </c>
      <c r="J225">
        <v>850000</v>
      </c>
      <c r="K225">
        <v>0</v>
      </c>
      <c r="L225">
        <v>850000</v>
      </c>
      <c r="M225">
        <v>0</v>
      </c>
      <c r="N225">
        <v>850000</v>
      </c>
      <c r="O225">
        <v>0</v>
      </c>
      <c r="P225">
        <v>850000</v>
      </c>
      <c r="Q225">
        <v>0</v>
      </c>
      <c r="R225">
        <v>850000</v>
      </c>
      <c r="S225">
        <v>0</v>
      </c>
      <c r="T225">
        <v>850000</v>
      </c>
      <c r="U225">
        <v>0</v>
      </c>
      <c r="V225">
        <v>850000</v>
      </c>
      <c r="W225">
        <v>0</v>
      </c>
      <c r="X225">
        <v>850000</v>
      </c>
      <c r="Y225">
        <v>0</v>
      </c>
      <c r="Z225">
        <v>850000</v>
      </c>
      <c r="AA225">
        <v>0</v>
      </c>
      <c r="AB225">
        <v>2</v>
      </c>
      <c r="AC225" t="s">
        <v>734</v>
      </c>
    </row>
    <row r="226" spans="1:29" x14ac:dyDescent="0.2">
      <c r="A226" t="s">
        <v>543</v>
      </c>
      <c r="B226" t="s">
        <v>365</v>
      </c>
      <c r="C226" t="s">
        <v>115</v>
      </c>
      <c r="D226">
        <v>600000</v>
      </c>
      <c r="E226">
        <v>0</v>
      </c>
      <c r="F226">
        <v>600000</v>
      </c>
      <c r="G226">
        <v>0</v>
      </c>
      <c r="H226">
        <v>600000</v>
      </c>
      <c r="I226">
        <v>0</v>
      </c>
      <c r="J226">
        <v>600000</v>
      </c>
      <c r="K226">
        <v>0</v>
      </c>
      <c r="L226">
        <v>600000</v>
      </c>
      <c r="M226">
        <v>0</v>
      </c>
      <c r="N226">
        <v>600000</v>
      </c>
      <c r="O226">
        <v>0</v>
      </c>
      <c r="P226">
        <v>600000</v>
      </c>
      <c r="Q226">
        <v>0</v>
      </c>
      <c r="R226">
        <v>600000</v>
      </c>
      <c r="S226">
        <v>0</v>
      </c>
      <c r="T226">
        <v>600000</v>
      </c>
      <c r="U226">
        <v>0</v>
      </c>
      <c r="V226">
        <v>600000</v>
      </c>
      <c r="W226">
        <v>0</v>
      </c>
      <c r="X226">
        <v>600000</v>
      </c>
      <c r="Y226">
        <v>0</v>
      </c>
      <c r="Z226">
        <v>600000</v>
      </c>
      <c r="AA226">
        <v>0</v>
      </c>
      <c r="AB226">
        <v>2</v>
      </c>
      <c r="AC226" t="s">
        <v>734</v>
      </c>
    </row>
    <row r="227" spans="1:29" x14ac:dyDescent="0.2">
      <c r="A227" t="s">
        <v>543</v>
      </c>
      <c r="B227" t="s">
        <v>365</v>
      </c>
      <c r="C227" t="s">
        <v>115</v>
      </c>
      <c r="D227">
        <v>800000</v>
      </c>
      <c r="E227">
        <v>0</v>
      </c>
      <c r="F227">
        <v>800000</v>
      </c>
      <c r="G227">
        <v>0</v>
      </c>
      <c r="H227">
        <v>800000</v>
      </c>
      <c r="I227">
        <v>0</v>
      </c>
      <c r="J227">
        <v>800000</v>
      </c>
      <c r="K227">
        <v>0</v>
      </c>
      <c r="L227">
        <v>800000</v>
      </c>
      <c r="M227">
        <v>0</v>
      </c>
      <c r="N227">
        <v>800000</v>
      </c>
      <c r="O227">
        <v>0</v>
      </c>
      <c r="P227">
        <v>800000</v>
      </c>
      <c r="Q227">
        <v>0</v>
      </c>
      <c r="R227">
        <v>800000</v>
      </c>
      <c r="S227">
        <v>0</v>
      </c>
      <c r="T227">
        <v>800000</v>
      </c>
      <c r="U227">
        <v>0</v>
      </c>
      <c r="V227">
        <v>800000</v>
      </c>
      <c r="W227">
        <v>0</v>
      </c>
      <c r="X227">
        <v>800000</v>
      </c>
      <c r="Y227">
        <v>0</v>
      </c>
      <c r="Z227">
        <v>800000</v>
      </c>
      <c r="AA227">
        <v>0</v>
      </c>
      <c r="AB227">
        <v>2</v>
      </c>
      <c r="AC227" t="s">
        <v>734</v>
      </c>
    </row>
    <row r="228" spans="1:29" x14ac:dyDescent="0.2">
      <c r="A228" t="s">
        <v>543</v>
      </c>
      <c r="B228" t="s">
        <v>365</v>
      </c>
      <c r="C228" t="s">
        <v>115</v>
      </c>
      <c r="D228">
        <v>800000</v>
      </c>
      <c r="E228">
        <v>0</v>
      </c>
      <c r="F228">
        <v>800000</v>
      </c>
      <c r="G228">
        <v>0</v>
      </c>
      <c r="H228">
        <v>800000</v>
      </c>
      <c r="I228">
        <v>0</v>
      </c>
      <c r="J228">
        <v>800000</v>
      </c>
      <c r="K228">
        <v>0</v>
      </c>
      <c r="L228">
        <v>800000</v>
      </c>
      <c r="M228">
        <v>0</v>
      </c>
      <c r="N228">
        <v>800000</v>
      </c>
      <c r="O228">
        <v>0</v>
      </c>
      <c r="P228">
        <v>800000</v>
      </c>
      <c r="Q228">
        <v>0</v>
      </c>
      <c r="R228">
        <v>800000</v>
      </c>
      <c r="S228">
        <v>0</v>
      </c>
      <c r="T228">
        <v>800000</v>
      </c>
      <c r="U228">
        <v>0</v>
      </c>
      <c r="V228">
        <v>800000</v>
      </c>
      <c r="W228">
        <v>0</v>
      </c>
      <c r="X228">
        <v>800000</v>
      </c>
      <c r="Y228">
        <v>0</v>
      </c>
      <c r="Z228">
        <v>800000</v>
      </c>
      <c r="AA228">
        <v>0</v>
      </c>
      <c r="AB228">
        <v>2</v>
      </c>
      <c r="AC228" t="s">
        <v>734</v>
      </c>
    </row>
    <row r="229" spans="1:29" x14ac:dyDescent="0.2">
      <c r="A229" t="s">
        <v>543</v>
      </c>
      <c r="B229" t="s">
        <v>365</v>
      </c>
      <c r="C229" t="s">
        <v>155</v>
      </c>
      <c r="D229">
        <v>650000</v>
      </c>
      <c r="E229">
        <v>0</v>
      </c>
      <c r="F229">
        <v>650000</v>
      </c>
      <c r="G229">
        <v>0</v>
      </c>
      <c r="H229">
        <v>650000</v>
      </c>
      <c r="I229">
        <v>0</v>
      </c>
      <c r="J229">
        <v>650000</v>
      </c>
      <c r="K229">
        <v>0</v>
      </c>
      <c r="L229">
        <v>650000</v>
      </c>
      <c r="M229">
        <v>0</v>
      </c>
      <c r="N229">
        <v>650000</v>
      </c>
      <c r="O229">
        <v>0</v>
      </c>
      <c r="P229">
        <v>650000</v>
      </c>
      <c r="Q229">
        <v>0</v>
      </c>
      <c r="R229">
        <v>650000</v>
      </c>
      <c r="S229">
        <v>0</v>
      </c>
      <c r="T229">
        <v>650000</v>
      </c>
      <c r="U229">
        <v>0</v>
      </c>
      <c r="V229">
        <v>650000</v>
      </c>
      <c r="W229">
        <v>0</v>
      </c>
      <c r="X229">
        <v>650000</v>
      </c>
      <c r="Y229">
        <v>0</v>
      </c>
      <c r="Z229">
        <v>650000</v>
      </c>
      <c r="AA229">
        <v>0</v>
      </c>
      <c r="AB229">
        <v>2</v>
      </c>
      <c r="AC229" t="s">
        <v>734</v>
      </c>
    </row>
    <row r="230" spans="1:29" x14ac:dyDescent="0.2">
      <c r="A230" t="s">
        <v>543</v>
      </c>
      <c r="B230" t="s">
        <v>365</v>
      </c>
      <c r="C230" t="s">
        <v>314</v>
      </c>
      <c r="D230">
        <v>670000</v>
      </c>
      <c r="E230">
        <v>0</v>
      </c>
      <c r="F230">
        <v>670000</v>
      </c>
      <c r="G230">
        <v>0</v>
      </c>
      <c r="H230">
        <v>670000</v>
      </c>
      <c r="I230">
        <v>0</v>
      </c>
      <c r="J230">
        <v>670000</v>
      </c>
      <c r="K230">
        <v>0</v>
      </c>
      <c r="L230">
        <v>670000</v>
      </c>
      <c r="M230">
        <v>0</v>
      </c>
      <c r="N230">
        <v>670000</v>
      </c>
      <c r="O230">
        <v>0</v>
      </c>
      <c r="P230">
        <v>670000</v>
      </c>
      <c r="Q230">
        <v>0</v>
      </c>
      <c r="R230">
        <v>670000</v>
      </c>
      <c r="S230">
        <v>0</v>
      </c>
      <c r="T230">
        <v>670000</v>
      </c>
      <c r="U230">
        <v>0</v>
      </c>
      <c r="V230">
        <v>670000</v>
      </c>
      <c r="W230">
        <v>0</v>
      </c>
      <c r="X230">
        <v>670000</v>
      </c>
      <c r="Y230">
        <v>0</v>
      </c>
      <c r="Z230">
        <v>670000</v>
      </c>
      <c r="AA230">
        <v>0</v>
      </c>
      <c r="AB230">
        <v>2</v>
      </c>
      <c r="AC230" t="s">
        <v>734</v>
      </c>
    </row>
    <row r="231" spans="1:29" x14ac:dyDescent="0.2">
      <c r="A231" t="s">
        <v>543</v>
      </c>
      <c r="B231" t="s">
        <v>365</v>
      </c>
      <c r="C231" t="s">
        <v>314</v>
      </c>
      <c r="D231">
        <v>650000</v>
      </c>
      <c r="E231">
        <v>0</v>
      </c>
      <c r="F231">
        <v>650000</v>
      </c>
      <c r="G231">
        <v>0</v>
      </c>
      <c r="H231">
        <v>650000</v>
      </c>
      <c r="I231">
        <v>0</v>
      </c>
      <c r="J231">
        <v>720000</v>
      </c>
      <c r="K231">
        <v>0</v>
      </c>
      <c r="L231">
        <v>720000</v>
      </c>
      <c r="M231">
        <v>0</v>
      </c>
      <c r="N231">
        <v>720000</v>
      </c>
      <c r="O231">
        <v>0</v>
      </c>
      <c r="P231">
        <v>720000</v>
      </c>
      <c r="Q231">
        <v>0</v>
      </c>
      <c r="R231">
        <v>720000</v>
      </c>
      <c r="S231">
        <v>0</v>
      </c>
      <c r="T231">
        <v>720000</v>
      </c>
      <c r="U231">
        <v>0</v>
      </c>
      <c r="V231">
        <v>720000</v>
      </c>
      <c r="W231">
        <v>0</v>
      </c>
      <c r="X231">
        <v>720000</v>
      </c>
      <c r="Y231">
        <v>0</v>
      </c>
      <c r="Z231">
        <v>720000</v>
      </c>
      <c r="AA231">
        <v>0</v>
      </c>
      <c r="AB231">
        <v>2</v>
      </c>
      <c r="AC231" t="s">
        <v>734</v>
      </c>
    </row>
    <row r="232" spans="1:29" x14ac:dyDescent="0.2">
      <c r="A232" t="s">
        <v>543</v>
      </c>
      <c r="B232" t="s">
        <v>365</v>
      </c>
      <c r="C232" t="s">
        <v>314</v>
      </c>
      <c r="D232">
        <v>630000</v>
      </c>
      <c r="E232">
        <v>0</v>
      </c>
      <c r="F232">
        <v>630000</v>
      </c>
      <c r="G232">
        <v>0</v>
      </c>
      <c r="H232">
        <v>630000</v>
      </c>
      <c r="I232">
        <v>0</v>
      </c>
      <c r="J232">
        <v>630000</v>
      </c>
      <c r="K232">
        <v>0</v>
      </c>
      <c r="L232">
        <v>630000</v>
      </c>
      <c r="M232">
        <v>0</v>
      </c>
      <c r="N232">
        <v>630000</v>
      </c>
      <c r="O232">
        <v>0</v>
      </c>
      <c r="P232">
        <v>640000</v>
      </c>
      <c r="Q232">
        <v>0</v>
      </c>
      <c r="R232">
        <v>640000</v>
      </c>
      <c r="S232">
        <v>0</v>
      </c>
      <c r="T232">
        <v>640000</v>
      </c>
      <c r="U232">
        <v>0</v>
      </c>
      <c r="V232">
        <v>640000</v>
      </c>
      <c r="W232">
        <v>0</v>
      </c>
      <c r="X232">
        <v>640000</v>
      </c>
      <c r="Y232">
        <v>0</v>
      </c>
      <c r="Z232">
        <v>640000</v>
      </c>
      <c r="AA232">
        <v>0</v>
      </c>
      <c r="AB232">
        <v>2</v>
      </c>
      <c r="AC232" t="s">
        <v>734</v>
      </c>
    </row>
    <row r="233" spans="1:29" x14ac:dyDescent="0.2">
      <c r="A233" t="s">
        <v>543</v>
      </c>
      <c r="B233" t="s">
        <v>365</v>
      </c>
      <c r="C233" t="s">
        <v>314</v>
      </c>
      <c r="D233">
        <v>525000</v>
      </c>
      <c r="E233">
        <v>0</v>
      </c>
      <c r="F233">
        <v>525000</v>
      </c>
      <c r="G233">
        <v>0</v>
      </c>
      <c r="H233">
        <v>525000</v>
      </c>
      <c r="I233">
        <v>0</v>
      </c>
      <c r="J233">
        <v>525000</v>
      </c>
      <c r="K233">
        <v>0</v>
      </c>
      <c r="L233">
        <v>525000</v>
      </c>
      <c r="M233">
        <v>0</v>
      </c>
      <c r="N233">
        <v>525000</v>
      </c>
      <c r="O233">
        <v>0</v>
      </c>
      <c r="P233">
        <v>550500</v>
      </c>
      <c r="Q233">
        <v>0</v>
      </c>
      <c r="R233">
        <v>550500</v>
      </c>
      <c r="S233">
        <v>0</v>
      </c>
      <c r="T233">
        <v>550500</v>
      </c>
      <c r="U233">
        <v>0</v>
      </c>
      <c r="V233">
        <v>550500</v>
      </c>
      <c r="W233">
        <v>0</v>
      </c>
      <c r="X233">
        <v>550500</v>
      </c>
      <c r="Y233">
        <v>0</v>
      </c>
      <c r="Z233">
        <v>550500</v>
      </c>
      <c r="AA233">
        <v>0</v>
      </c>
      <c r="AB233">
        <v>2</v>
      </c>
      <c r="AC233" t="s">
        <v>734</v>
      </c>
    </row>
    <row r="234" spans="1:29" x14ac:dyDescent="0.2">
      <c r="A234" t="s">
        <v>543</v>
      </c>
      <c r="B234" t="s">
        <v>365</v>
      </c>
      <c r="C234" t="s">
        <v>314</v>
      </c>
      <c r="D234">
        <v>624000</v>
      </c>
      <c r="E234">
        <v>0</v>
      </c>
      <c r="F234">
        <v>624000</v>
      </c>
      <c r="G234">
        <v>0</v>
      </c>
      <c r="H234">
        <v>624000</v>
      </c>
      <c r="I234">
        <v>0</v>
      </c>
      <c r="J234">
        <v>624000</v>
      </c>
      <c r="K234">
        <v>0</v>
      </c>
      <c r="L234">
        <v>624000</v>
      </c>
      <c r="M234">
        <v>0</v>
      </c>
      <c r="N234">
        <v>624000</v>
      </c>
      <c r="O234">
        <v>0</v>
      </c>
      <c r="P234">
        <v>624000</v>
      </c>
      <c r="Q234">
        <v>0</v>
      </c>
      <c r="R234">
        <v>624000</v>
      </c>
      <c r="S234">
        <v>0</v>
      </c>
      <c r="T234">
        <v>624000</v>
      </c>
      <c r="U234">
        <v>0</v>
      </c>
      <c r="V234">
        <v>624000</v>
      </c>
      <c r="W234">
        <v>0</v>
      </c>
      <c r="X234">
        <v>624000</v>
      </c>
      <c r="Y234">
        <v>0</v>
      </c>
      <c r="Z234">
        <v>624000</v>
      </c>
      <c r="AA234">
        <v>0</v>
      </c>
      <c r="AB234">
        <v>2</v>
      </c>
      <c r="AC234" t="s">
        <v>734</v>
      </c>
    </row>
    <row r="235" spans="1:29" x14ac:dyDescent="0.2">
      <c r="A235" t="s">
        <v>543</v>
      </c>
      <c r="B235" t="s">
        <v>365</v>
      </c>
      <c r="C235" t="s">
        <v>314</v>
      </c>
      <c r="D235">
        <v>800000</v>
      </c>
      <c r="E235">
        <v>0</v>
      </c>
      <c r="F235">
        <v>800000</v>
      </c>
      <c r="G235">
        <v>0</v>
      </c>
      <c r="H235">
        <v>800000</v>
      </c>
      <c r="I235">
        <v>0</v>
      </c>
      <c r="J235">
        <v>800000</v>
      </c>
      <c r="K235">
        <v>0</v>
      </c>
      <c r="L235">
        <v>800000</v>
      </c>
      <c r="M235">
        <v>0</v>
      </c>
      <c r="N235">
        <v>800000</v>
      </c>
      <c r="O235">
        <v>0</v>
      </c>
      <c r="P235">
        <v>800000</v>
      </c>
      <c r="Q235">
        <v>0</v>
      </c>
      <c r="R235">
        <v>800000</v>
      </c>
      <c r="S235">
        <v>0</v>
      </c>
      <c r="T235">
        <v>800000</v>
      </c>
      <c r="U235">
        <v>0</v>
      </c>
      <c r="V235">
        <v>800000</v>
      </c>
      <c r="W235">
        <v>0</v>
      </c>
      <c r="X235">
        <v>800000</v>
      </c>
      <c r="Y235">
        <v>0</v>
      </c>
      <c r="Z235">
        <v>800000</v>
      </c>
      <c r="AA235">
        <v>0</v>
      </c>
      <c r="AB235">
        <v>2</v>
      </c>
      <c r="AC235" t="s">
        <v>734</v>
      </c>
    </row>
    <row r="236" spans="1:29" x14ac:dyDescent="0.2">
      <c r="A236" t="s">
        <v>543</v>
      </c>
      <c r="B236" t="s">
        <v>365</v>
      </c>
      <c r="C236" t="s">
        <v>314</v>
      </c>
      <c r="D236">
        <v>2150000</v>
      </c>
      <c r="E236">
        <v>0</v>
      </c>
      <c r="F236">
        <v>2150000</v>
      </c>
      <c r="G236">
        <v>0</v>
      </c>
      <c r="H236">
        <v>2150000</v>
      </c>
      <c r="I236">
        <v>0</v>
      </c>
      <c r="J236">
        <v>2150000</v>
      </c>
      <c r="K236">
        <v>0</v>
      </c>
      <c r="L236">
        <v>2150000</v>
      </c>
      <c r="M236">
        <v>0</v>
      </c>
      <c r="N236">
        <v>2150000</v>
      </c>
      <c r="O236">
        <v>0</v>
      </c>
      <c r="P236">
        <v>2150000</v>
      </c>
      <c r="Q236">
        <v>0</v>
      </c>
      <c r="R236">
        <v>2150000</v>
      </c>
      <c r="S236">
        <v>0</v>
      </c>
      <c r="T236">
        <v>2150000</v>
      </c>
      <c r="U236">
        <v>0</v>
      </c>
      <c r="V236">
        <v>2150000</v>
      </c>
      <c r="W236">
        <v>0</v>
      </c>
      <c r="X236">
        <v>2150000</v>
      </c>
      <c r="Y236">
        <v>0</v>
      </c>
      <c r="Z236">
        <v>2150000</v>
      </c>
      <c r="AA236">
        <v>0</v>
      </c>
      <c r="AB236">
        <v>2</v>
      </c>
      <c r="AC236" t="s">
        <v>734</v>
      </c>
    </row>
    <row r="237" spans="1:29" x14ac:dyDescent="0.2">
      <c r="A237" t="s">
        <v>543</v>
      </c>
      <c r="B237" t="s">
        <v>365</v>
      </c>
      <c r="C237" t="s">
        <v>314</v>
      </c>
      <c r="D237">
        <v>2600000</v>
      </c>
      <c r="E237">
        <v>0</v>
      </c>
      <c r="F237">
        <v>2600000</v>
      </c>
      <c r="G237">
        <v>0</v>
      </c>
      <c r="H237">
        <v>2600000</v>
      </c>
      <c r="I237">
        <v>0</v>
      </c>
      <c r="J237">
        <v>2600000</v>
      </c>
      <c r="K237">
        <v>0</v>
      </c>
      <c r="L237">
        <v>2600000</v>
      </c>
      <c r="M237">
        <v>0</v>
      </c>
      <c r="N237">
        <v>2600000</v>
      </c>
      <c r="O237">
        <v>0</v>
      </c>
      <c r="P237">
        <v>2600000</v>
      </c>
      <c r="Q237">
        <v>0</v>
      </c>
      <c r="R237">
        <v>2600000</v>
      </c>
      <c r="S237">
        <v>0</v>
      </c>
      <c r="T237">
        <v>2600000</v>
      </c>
      <c r="U237">
        <v>0</v>
      </c>
      <c r="V237">
        <v>2600000</v>
      </c>
      <c r="W237">
        <v>0</v>
      </c>
      <c r="X237">
        <v>2600000</v>
      </c>
      <c r="Y237">
        <v>0</v>
      </c>
      <c r="Z237">
        <v>2600000</v>
      </c>
      <c r="AA237">
        <v>0</v>
      </c>
      <c r="AB237">
        <v>2</v>
      </c>
      <c r="AC237" t="s">
        <v>734</v>
      </c>
    </row>
    <row r="238" spans="1:29" x14ac:dyDescent="0.2">
      <c r="A238" t="s">
        <v>543</v>
      </c>
      <c r="B238" t="s">
        <v>365</v>
      </c>
      <c r="C238" t="s">
        <v>314</v>
      </c>
      <c r="D238">
        <v>100000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2</v>
      </c>
      <c r="AC238" t="s">
        <v>734</v>
      </c>
    </row>
    <row r="239" spans="1:29" x14ac:dyDescent="0.2">
      <c r="A239" t="s">
        <v>543</v>
      </c>
      <c r="B239" t="s">
        <v>365</v>
      </c>
      <c r="C239" t="s">
        <v>334</v>
      </c>
      <c r="D239">
        <v>700000</v>
      </c>
      <c r="E239">
        <v>0</v>
      </c>
      <c r="F239">
        <v>700000</v>
      </c>
      <c r="G239">
        <v>0</v>
      </c>
      <c r="H239">
        <v>700000</v>
      </c>
      <c r="I239">
        <v>0</v>
      </c>
      <c r="J239">
        <v>700000</v>
      </c>
      <c r="K239">
        <v>0</v>
      </c>
      <c r="L239">
        <v>700000</v>
      </c>
      <c r="M239">
        <v>0</v>
      </c>
      <c r="N239">
        <v>700000</v>
      </c>
      <c r="O239">
        <v>0</v>
      </c>
      <c r="P239">
        <v>700000</v>
      </c>
      <c r="Q239">
        <v>0</v>
      </c>
      <c r="R239">
        <v>700000</v>
      </c>
      <c r="S239">
        <v>0</v>
      </c>
      <c r="T239">
        <v>700000</v>
      </c>
      <c r="U239">
        <v>0</v>
      </c>
      <c r="V239">
        <v>700000</v>
      </c>
      <c r="W239">
        <v>0</v>
      </c>
      <c r="X239">
        <v>700000</v>
      </c>
      <c r="Y239">
        <v>0</v>
      </c>
      <c r="Z239">
        <v>700000</v>
      </c>
      <c r="AA239">
        <v>0</v>
      </c>
      <c r="AB239">
        <v>2</v>
      </c>
      <c r="AC239" t="s">
        <v>734</v>
      </c>
    </row>
    <row r="240" spans="1:29" x14ac:dyDescent="0.2">
      <c r="A240" t="s">
        <v>543</v>
      </c>
      <c r="B240" t="s">
        <v>365</v>
      </c>
      <c r="C240" t="s">
        <v>334</v>
      </c>
      <c r="D240">
        <v>500000</v>
      </c>
      <c r="E240">
        <v>0</v>
      </c>
      <c r="F240">
        <v>500000</v>
      </c>
      <c r="G240">
        <v>0</v>
      </c>
      <c r="H240">
        <v>500000</v>
      </c>
      <c r="I240">
        <v>0</v>
      </c>
      <c r="J240">
        <v>500000</v>
      </c>
      <c r="K240">
        <v>0</v>
      </c>
      <c r="L240">
        <v>500000</v>
      </c>
      <c r="M240">
        <v>0</v>
      </c>
      <c r="N240">
        <v>500000</v>
      </c>
      <c r="O240">
        <v>0</v>
      </c>
      <c r="P240">
        <v>500000</v>
      </c>
      <c r="Q240">
        <v>0</v>
      </c>
      <c r="R240">
        <v>500000</v>
      </c>
      <c r="S240">
        <v>0</v>
      </c>
      <c r="T240">
        <v>500000</v>
      </c>
      <c r="U240">
        <v>0</v>
      </c>
      <c r="V240">
        <v>500000</v>
      </c>
      <c r="W240">
        <v>0</v>
      </c>
      <c r="X240">
        <v>500000</v>
      </c>
      <c r="Y240">
        <v>0</v>
      </c>
      <c r="Z240">
        <v>500000</v>
      </c>
      <c r="AA240">
        <v>0</v>
      </c>
      <c r="AB240">
        <v>2</v>
      </c>
      <c r="AC240" t="s">
        <v>734</v>
      </c>
    </row>
    <row r="241" spans="1:29" x14ac:dyDescent="0.2">
      <c r="A241" t="s">
        <v>543</v>
      </c>
      <c r="B241" t="s">
        <v>365</v>
      </c>
      <c r="C241" t="s">
        <v>334</v>
      </c>
      <c r="D241">
        <v>450000</v>
      </c>
      <c r="E241">
        <v>0</v>
      </c>
      <c r="F241">
        <v>450000</v>
      </c>
      <c r="G241">
        <v>0</v>
      </c>
      <c r="H241">
        <v>450000</v>
      </c>
      <c r="I241">
        <v>0</v>
      </c>
      <c r="J241">
        <v>450000</v>
      </c>
      <c r="K241">
        <v>0</v>
      </c>
      <c r="L241">
        <v>450000</v>
      </c>
      <c r="M241">
        <v>0</v>
      </c>
      <c r="N241">
        <v>450000</v>
      </c>
      <c r="O241">
        <v>0</v>
      </c>
      <c r="P241">
        <v>450000</v>
      </c>
      <c r="Q241">
        <v>0</v>
      </c>
      <c r="R241">
        <v>450000</v>
      </c>
      <c r="S241">
        <v>0</v>
      </c>
      <c r="T241">
        <v>450000</v>
      </c>
      <c r="U241">
        <v>0</v>
      </c>
      <c r="V241">
        <v>450000</v>
      </c>
      <c r="W241">
        <v>0</v>
      </c>
      <c r="X241">
        <v>450000</v>
      </c>
      <c r="Y241">
        <v>0</v>
      </c>
      <c r="Z241">
        <v>450000</v>
      </c>
      <c r="AA241">
        <v>0</v>
      </c>
      <c r="AB241">
        <v>2</v>
      </c>
      <c r="AC241" t="s">
        <v>734</v>
      </c>
    </row>
    <row r="242" spans="1:29" x14ac:dyDescent="0.2">
      <c r="A242" t="s">
        <v>543</v>
      </c>
      <c r="B242" t="s">
        <v>365</v>
      </c>
      <c r="C242" t="s">
        <v>334</v>
      </c>
      <c r="D242">
        <v>500000</v>
      </c>
      <c r="E242">
        <v>0</v>
      </c>
      <c r="F242">
        <v>500000</v>
      </c>
      <c r="G242">
        <v>0</v>
      </c>
      <c r="H242">
        <v>500000</v>
      </c>
      <c r="I242">
        <v>0</v>
      </c>
      <c r="J242">
        <v>500000</v>
      </c>
      <c r="K242">
        <v>0</v>
      </c>
      <c r="L242">
        <v>500000</v>
      </c>
      <c r="M242">
        <v>0</v>
      </c>
      <c r="N242">
        <v>500000</v>
      </c>
      <c r="O242">
        <v>0</v>
      </c>
      <c r="P242">
        <v>500000</v>
      </c>
      <c r="Q242">
        <v>0</v>
      </c>
      <c r="R242">
        <v>500000</v>
      </c>
      <c r="S242">
        <v>0</v>
      </c>
      <c r="T242">
        <v>500000</v>
      </c>
      <c r="U242">
        <v>0</v>
      </c>
      <c r="V242">
        <v>500000</v>
      </c>
      <c r="W242">
        <v>0</v>
      </c>
      <c r="X242">
        <v>500000</v>
      </c>
      <c r="Y242">
        <v>0</v>
      </c>
      <c r="Z242">
        <v>500000</v>
      </c>
      <c r="AA242">
        <v>0</v>
      </c>
      <c r="AB242">
        <v>2</v>
      </c>
      <c r="AC242" t="s">
        <v>734</v>
      </c>
    </row>
    <row r="243" spans="1:29" x14ac:dyDescent="0.2">
      <c r="A243" t="s">
        <v>543</v>
      </c>
      <c r="B243" t="s">
        <v>365</v>
      </c>
      <c r="C243" t="s">
        <v>334</v>
      </c>
      <c r="D243">
        <v>500000</v>
      </c>
      <c r="E243">
        <v>0</v>
      </c>
      <c r="F243">
        <v>500000</v>
      </c>
      <c r="G243">
        <v>0</v>
      </c>
      <c r="H243">
        <v>500000</v>
      </c>
      <c r="I243">
        <v>0</v>
      </c>
      <c r="J243">
        <v>500000</v>
      </c>
      <c r="K243">
        <v>0</v>
      </c>
      <c r="L243">
        <v>500000</v>
      </c>
      <c r="M243">
        <v>0</v>
      </c>
      <c r="N243">
        <v>500000</v>
      </c>
      <c r="O243">
        <v>0</v>
      </c>
      <c r="P243">
        <v>500000</v>
      </c>
      <c r="Q243">
        <v>0</v>
      </c>
      <c r="R243">
        <v>500000</v>
      </c>
      <c r="S243">
        <v>0</v>
      </c>
      <c r="T243">
        <v>500000</v>
      </c>
      <c r="U243">
        <v>0</v>
      </c>
      <c r="V243">
        <v>500000</v>
      </c>
      <c r="W243">
        <v>0</v>
      </c>
      <c r="X243">
        <v>500000</v>
      </c>
      <c r="Y243">
        <v>0</v>
      </c>
      <c r="Z243">
        <v>500000</v>
      </c>
      <c r="AA243">
        <v>0</v>
      </c>
      <c r="AB243">
        <v>2</v>
      </c>
      <c r="AC243" t="s">
        <v>734</v>
      </c>
    </row>
    <row r="244" spans="1:29" x14ac:dyDescent="0.2">
      <c r="A244" t="s">
        <v>543</v>
      </c>
      <c r="B244" t="s">
        <v>365</v>
      </c>
      <c r="C244" t="s">
        <v>334</v>
      </c>
      <c r="D244">
        <v>500000</v>
      </c>
      <c r="E244">
        <v>0</v>
      </c>
      <c r="F244">
        <v>500000</v>
      </c>
      <c r="G244">
        <v>0</v>
      </c>
      <c r="H244">
        <v>500000</v>
      </c>
      <c r="I244">
        <v>0</v>
      </c>
      <c r="J244">
        <v>500000</v>
      </c>
      <c r="K244">
        <v>0</v>
      </c>
      <c r="L244">
        <v>500000</v>
      </c>
      <c r="M244">
        <v>0</v>
      </c>
      <c r="N244">
        <v>500000</v>
      </c>
      <c r="O244">
        <v>0</v>
      </c>
      <c r="P244">
        <v>500000</v>
      </c>
      <c r="Q244">
        <v>0</v>
      </c>
      <c r="R244">
        <v>500000</v>
      </c>
      <c r="S244">
        <v>0</v>
      </c>
      <c r="T244">
        <v>500000</v>
      </c>
      <c r="U244">
        <v>0</v>
      </c>
      <c r="V244">
        <v>500000</v>
      </c>
      <c r="W244">
        <v>0</v>
      </c>
      <c r="X244">
        <v>500000</v>
      </c>
      <c r="Y244">
        <v>0</v>
      </c>
      <c r="Z244">
        <v>500000</v>
      </c>
      <c r="AA244">
        <v>0</v>
      </c>
      <c r="AB244">
        <v>2</v>
      </c>
      <c r="AC244" t="s">
        <v>734</v>
      </c>
    </row>
    <row r="245" spans="1:29" x14ac:dyDescent="0.2">
      <c r="A245" t="s">
        <v>543</v>
      </c>
      <c r="B245" t="s">
        <v>365</v>
      </c>
      <c r="C245" t="s">
        <v>782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2</v>
      </c>
      <c r="AC245" t="s">
        <v>1711</v>
      </c>
    </row>
    <row r="246" spans="1:29" x14ac:dyDescent="0.2">
      <c r="A246" t="s">
        <v>543</v>
      </c>
      <c r="B246" t="s">
        <v>365</v>
      </c>
      <c r="C246" t="s">
        <v>1122</v>
      </c>
      <c r="D246">
        <v>500000</v>
      </c>
      <c r="E246">
        <v>0</v>
      </c>
      <c r="F246">
        <v>500000</v>
      </c>
      <c r="G246">
        <v>0</v>
      </c>
      <c r="H246">
        <v>500000</v>
      </c>
      <c r="I246">
        <v>0</v>
      </c>
      <c r="J246">
        <v>500000</v>
      </c>
      <c r="K246">
        <v>0</v>
      </c>
      <c r="L246">
        <v>500000</v>
      </c>
      <c r="M246">
        <v>0</v>
      </c>
      <c r="N246">
        <v>500000</v>
      </c>
      <c r="O246">
        <v>0</v>
      </c>
      <c r="P246">
        <v>500000</v>
      </c>
      <c r="Q246">
        <v>0</v>
      </c>
      <c r="R246">
        <v>500000</v>
      </c>
      <c r="S246">
        <v>0</v>
      </c>
      <c r="T246">
        <v>500000</v>
      </c>
      <c r="U246">
        <v>0</v>
      </c>
      <c r="V246">
        <v>500000</v>
      </c>
      <c r="W246">
        <v>0</v>
      </c>
      <c r="X246">
        <v>500000</v>
      </c>
      <c r="Y246">
        <v>0</v>
      </c>
      <c r="Z246">
        <v>500000</v>
      </c>
      <c r="AA246">
        <v>0</v>
      </c>
      <c r="AB246">
        <v>2</v>
      </c>
      <c r="AC246" t="s">
        <v>734</v>
      </c>
    </row>
    <row r="247" spans="1:29" x14ac:dyDescent="0.2">
      <c r="A247" t="s">
        <v>543</v>
      </c>
      <c r="B247" t="s">
        <v>365</v>
      </c>
      <c r="C247" t="s">
        <v>1456</v>
      </c>
      <c r="D247">
        <v>800000</v>
      </c>
      <c r="E247">
        <v>0</v>
      </c>
      <c r="F247">
        <v>800000</v>
      </c>
      <c r="G247">
        <v>0</v>
      </c>
      <c r="H247">
        <v>800000</v>
      </c>
      <c r="I247">
        <v>0</v>
      </c>
      <c r="J247">
        <v>800000</v>
      </c>
      <c r="K247">
        <v>0</v>
      </c>
      <c r="L247">
        <v>800000</v>
      </c>
      <c r="M247">
        <v>0</v>
      </c>
      <c r="N247">
        <v>800000</v>
      </c>
      <c r="O247">
        <v>0</v>
      </c>
      <c r="P247">
        <v>800000</v>
      </c>
      <c r="Q247">
        <v>0</v>
      </c>
      <c r="R247">
        <v>800000</v>
      </c>
      <c r="S247">
        <v>0</v>
      </c>
      <c r="T247">
        <v>800000</v>
      </c>
      <c r="U247">
        <v>0</v>
      </c>
      <c r="V247">
        <v>800000</v>
      </c>
      <c r="W247">
        <v>0</v>
      </c>
      <c r="X247">
        <v>800000</v>
      </c>
      <c r="Y247">
        <v>0</v>
      </c>
      <c r="Z247">
        <v>800000</v>
      </c>
      <c r="AA247">
        <v>0</v>
      </c>
      <c r="AB247">
        <v>2</v>
      </c>
      <c r="AC247" t="s">
        <v>734</v>
      </c>
    </row>
    <row r="248" spans="1:29" x14ac:dyDescent="0.2">
      <c r="A248" t="s">
        <v>543</v>
      </c>
      <c r="B248" t="s">
        <v>365</v>
      </c>
      <c r="C248" t="s">
        <v>1456</v>
      </c>
      <c r="D248">
        <v>600000</v>
      </c>
      <c r="E248">
        <v>0</v>
      </c>
      <c r="F248">
        <v>600000</v>
      </c>
      <c r="G248">
        <v>0</v>
      </c>
      <c r="H248">
        <v>600000</v>
      </c>
      <c r="I248">
        <v>0</v>
      </c>
      <c r="J248">
        <v>600000</v>
      </c>
      <c r="K248">
        <v>0</v>
      </c>
      <c r="L248">
        <v>600000</v>
      </c>
      <c r="M248">
        <v>0</v>
      </c>
      <c r="N248">
        <v>600000</v>
      </c>
      <c r="O248">
        <v>0</v>
      </c>
      <c r="P248">
        <v>600000</v>
      </c>
      <c r="Q248">
        <v>0</v>
      </c>
      <c r="R248">
        <v>600000</v>
      </c>
      <c r="S248">
        <v>0</v>
      </c>
      <c r="T248">
        <v>600000</v>
      </c>
      <c r="U248">
        <v>0</v>
      </c>
      <c r="V248">
        <v>600000</v>
      </c>
      <c r="W248">
        <v>0</v>
      </c>
      <c r="X248">
        <v>600000</v>
      </c>
      <c r="Y248">
        <v>0</v>
      </c>
      <c r="Z248">
        <v>600000</v>
      </c>
      <c r="AA248">
        <v>0</v>
      </c>
      <c r="AB248">
        <v>2</v>
      </c>
      <c r="AC248" t="s">
        <v>734</v>
      </c>
    </row>
    <row r="249" spans="1:29" x14ac:dyDescent="0.2">
      <c r="A249" t="s">
        <v>543</v>
      </c>
      <c r="B249" t="s">
        <v>365</v>
      </c>
      <c r="C249" t="s">
        <v>1797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3725000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2</v>
      </c>
    </row>
    <row r="250" spans="1:29" x14ac:dyDescent="0.2">
      <c r="A250" t="s">
        <v>543</v>
      </c>
      <c r="B250" t="s">
        <v>365</v>
      </c>
      <c r="C250" t="s">
        <v>1193</v>
      </c>
      <c r="D250">
        <v>500000</v>
      </c>
      <c r="E250">
        <v>0</v>
      </c>
      <c r="F250">
        <v>600000</v>
      </c>
      <c r="G250">
        <v>0</v>
      </c>
      <c r="H250">
        <v>600000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</v>
      </c>
      <c r="AC250" t="s">
        <v>734</v>
      </c>
    </row>
    <row r="251" spans="1:29" x14ac:dyDescent="0.2">
      <c r="A251" t="s">
        <v>543</v>
      </c>
      <c r="B251" t="s">
        <v>365</v>
      </c>
      <c r="C251" t="s">
        <v>1193</v>
      </c>
      <c r="D251">
        <v>250000</v>
      </c>
      <c r="E251">
        <v>0</v>
      </c>
      <c r="F251">
        <v>250000</v>
      </c>
      <c r="G251">
        <v>0</v>
      </c>
      <c r="H251">
        <v>250000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2</v>
      </c>
      <c r="AC251" t="s">
        <v>734</v>
      </c>
    </row>
    <row r="252" spans="1:29" x14ac:dyDescent="0.2">
      <c r="A252" t="s">
        <v>543</v>
      </c>
      <c r="B252" t="s">
        <v>365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2</v>
      </c>
    </row>
    <row r="253" spans="1:29" x14ac:dyDescent="0.2">
      <c r="A253" t="s">
        <v>543</v>
      </c>
      <c r="B253" t="s">
        <v>365</v>
      </c>
      <c r="C253" t="s">
        <v>143</v>
      </c>
      <c r="D253">
        <v>0</v>
      </c>
      <c r="E253">
        <v>0</v>
      </c>
      <c r="F253">
        <v>750000</v>
      </c>
      <c r="G253">
        <v>0</v>
      </c>
      <c r="H253">
        <v>750000</v>
      </c>
      <c r="I253">
        <v>0</v>
      </c>
      <c r="J253">
        <v>750000</v>
      </c>
      <c r="K253">
        <v>0</v>
      </c>
      <c r="L253">
        <v>750000</v>
      </c>
      <c r="M253">
        <v>0</v>
      </c>
      <c r="N253">
        <v>750000</v>
      </c>
      <c r="O253">
        <v>0</v>
      </c>
      <c r="P253">
        <v>750000</v>
      </c>
      <c r="Q253">
        <v>0</v>
      </c>
      <c r="R253">
        <v>750000</v>
      </c>
      <c r="S253">
        <v>0</v>
      </c>
      <c r="T253">
        <v>750000</v>
      </c>
      <c r="U253">
        <v>0</v>
      </c>
      <c r="V253">
        <v>750000</v>
      </c>
      <c r="W253">
        <v>0</v>
      </c>
      <c r="X253">
        <v>750000</v>
      </c>
      <c r="Y253">
        <v>0</v>
      </c>
      <c r="Z253">
        <v>750000</v>
      </c>
      <c r="AA253">
        <v>0</v>
      </c>
      <c r="AB253">
        <v>2</v>
      </c>
    </row>
    <row r="254" spans="1:29" x14ac:dyDescent="0.2">
      <c r="A254" t="s">
        <v>543</v>
      </c>
      <c r="B254" t="s">
        <v>365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2</v>
      </c>
    </row>
    <row r="255" spans="1:29" x14ac:dyDescent="0.2">
      <c r="A255" t="s">
        <v>542</v>
      </c>
      <c r="B255" t="s">
        <v>365</v>
      </c>
      <c r="C255" t="s">
        <v>602</v>
      </c>
      <c r="D255">
        <v>850000</v>
      </c>
      <c r="E255">
        <v>0</v>
      </c>
      <c r="F255">
        <v>850000</v>
      </c>
      <c r="G255">
        <v>0</v>
      </c>
      <c r="H255">
        <v>850000</v>
      </c>
      <c r="I255">
        <v>0</v>
      </c>
      <c r="J255">
        <v>850000</v>
      </c>
      <c r="K255">
        <v>0</v>
      </c>
      <c r="L255">
        <v>850000</v>
      </c>
      <c r="M255">
        <v>0</v>
      </c>
      <c r="N255">
        <v>850000</v>
      </c>
      <c r="O255">
        <v>0</v>
      </c>
      <c r="P255">
        <v>850000</v>
      </c>
      <c r="Q255">
        <v>0</v>
      </c>
      <c r="R255">
        <v>850000</v>
      </c>
      <c r="S255">
        <v>0</v>
      </c>
      <c r="T255">
        <v>850000</v>
      </c>
      <c r="U255">
        <v>0</v>
      </c>
      <c r="V255">
        <v>850000</v>
      </c>
      <c r="W255">
        <v>0</v>
      </c>
      <c r="X255">
        <v>850000</v>
      </c>
      <c r="Y255">
        <v>0</v>
      </c>
      <c r="Z255">
        <v>850000</v>
      </c>
      <c r="AA255">
        <v>0</v>
      </c>
      <c r="AB255">
        <v>3</v>
      </c>
      <c r="AC255" t="s">
        <v>734</v>
      </c>
    </row>
    <row r="256" spans="1:29" x14ac:dyDescent="0.2">
      <c r="A256" t="s">
        <v>542</v>
      </c>
      <c r="B256" t="s">
        <v>365</v>
      </c>
      <c r="C256" t="s">
        <v>602</v>
      </c>
      <c r="D256">
        <v>700000</v>
      </c>
      <c r="E256">
        <v>0</v>
      </c>
      <c r="F256">
        <v>700000</v>
      </c>
      <c r="G256">
        <v>0</v>
      </c>
      <c r="H256">
        <v>700000</v>
      </c>
      <c r="I256">
        <v>0</v>
      </c>
      <c r="J256">
        <v>700000</v>
      </c>
      <c r="K256">
        <v>0</v>
      </c>
      <c r="L256">
        <v>700000</v>
      </c>
      <c r="M256">
        <v>0</v>
      </c>
      <c r="N256">
        <v>700000</v>
      </c>
      <c r="O256">
        <v>0</v>
      </c>
      <c r="P256">
        <v>700000</v>
      </c>
      <c r="Q256">
        <v>0</v>
      </c>
      <c r="R256">
        <v>700000</v>
      </c>
      <c r="S256">
        <v>0</v>
      </c>
      <c r="T256">
        <v>700000</v>
      </c>
      <c r="U256">
        <v>0</v>
      </c>
      <c r="V256">
        <v>700000</v>
      </c>
      <c r="W256">
        <v>0</v>
      </c>
      <c r="X256">
        <v>700000</v>
      </c>
      <c r="Y256">
        <v>0</v>
      </c>
      <c r="Z256">
        <v>700000</v>
      </c>
      <c r="AA256">
        <v>0</v>
      </c>
      <c r="AB256">
        <v>3</v>
      </c>
      <c r="AC256" t="s">
        <v>734</v>
      </c>
    </row>
    <row r="257" spans="1:29" x14ac:dyDescent="0.2">
      <c r="A257" t="s">
        <v>542</v>
      </c>
      <c r="B257" t="s">
        <v>365</v>
      </c>
      <c r="C257" t="s">
        <v>602</v>
      </c>
      <c r="D257">
        <v>800000</v>
      </c>
      <c r="E257">
        <v>0</v>
      </c>
      <c r="F257">
        <v>800000</v>
      </c>
      <c r="G257">
        <v>0</v>
      </c>
      <c r="H257">
        <v>800000</v>
      </c>
      <c r="I257">
        <v>0</v>
      </c>
      <c r="J257">
        <v>800000</v>
      </c>
      <c r="K257">
        <v>0</v>
      </c>
      <c r="L257">
        <v>800000</v>
      </c>
      <c r="M257">
        <v>0</v>
      </c>
      <c r="N257">
        <v>800000</v>
      </c>
      <c r="O257">
        <v>0</v>
      </c>
      <c r="P257">
        <v>800000</v>
      </c>
      <c r="Q257">
        <v>0</v>
      </c>
      <c r="R257">
        <v>800000</v>
      </c>
      <c r="S257">
        <v>0</v>
      </c>
      <c r="T257">
        <v>800000</v>
      </c>
      <c r="U257">
        <v>0</v>
      </c>
      <c r="V257">
        <v>800000</v>
      </c>
      <c r="W257">
        <v>0</v>
      </c>
      <c r="X257">
        <v>800000</v>
      </c>
      <c r="Y257">
        <v>0</v>
      </c>
      <c r="Z257">
        <v>800000</v>
      </c>
      <c r="AA257">
        <v>0</v>
      </c>
      <c r="AB257">
        <v>3</v>
      </c>
      <c r="AC257" t="s">
        <v>734</v>
      </c>
    </row>
    <row r="258" spans="1:29" x14ac:dyDescent="0.2">
      <c r="A258" t="s">
        <v>542</v>
      </c>
      <c r="B258" t="s">
        <v>365</v>
      </c>
      <c r="C258" t="s">
        <v>602</v>
      </c>
      <c r="D258">
        <v>500000</v>
      </c>
      <c r="E258">
        <v>0</v>
      </c>
      <c r="F258">
        <v>500000</v>
      </c>
      <c r="G258">
        <v>0</v>
      </c>
      <c r="H258">
        <v>500000</v>
      </c>
      <c r="I258">
        <v>0</v>
      </c>
      <c r="J258">
        <v>500000</v>
      </c>
      <c r="K258">
        <v>0</v>
      </c>
      <c r="L258">
        <v>500000</v>
      </c>
      <c r="M258">
        <v>0</v>
      </c>
      <c r="N258">
        <v>500000</v>
      </c>
      <c r="O258">
        <v>0</v>
      </c>
      <c r="P258">
        <v>500000</v>
      </c>
      <c r="Q258">
        <v>0</v>
      </c>
      <c r="R258">
        <v>500000</v>
      </c>
      <c r="S258">
        <v>0</v>
      </c>
      <c r="T258">
        <v>500000</v>
      </c>
      <c r="U258">
        <v>0</v>
      </c>
      <c r="V258">
        <v>500000</v>
      </c>
      <c r="W258">
        <v>0</v>
      </c>
      <c r="X258">
        <v>500000</v>
      </c>
      <c r="Y258">
        <v>0</v>
      </c>
      <c r="Z258">
        <v>500000</v>
      </c>
      <c r="AA258">
        <v>0</v>
      </c>
      <c r="AB258">
        <v>3</v>
      </c>
      <c r="AC258" t="s">
        <v>734</v>
      </c>
    </row>
    <row r="259" spans="1:29" x14ac:dyDescent="0.2">
      <c r="A259" t="s">
        <v>542</v>
      </c>
      <c r="B259" t="s">
        <v>365</v>
      </c>
      <c r="C259" t="s">
        <v>481</v>
      </c>
      <c r="D259">
        <v>760000</v>
      </c>
      <c r="E259">
        <v>0</v>
      </c>
      <c r="F259">
        <v>760000</v>
      </c>
      <c r="G259">
        <v>0</v>
      </c>
      <c r="H259">
        <v>760000</v>
      </c>
      <c r="I259">
        <v>0</v>
      </c>
      <c r="J259">
        <v>760000</v>
      </c>
      <c r="K259">
        <v>0</v>
      </c>
      <c r="L259">
        <v>760000</v>
      </c>
      <c r="M259">
        <v>0</v>
      </c>
      <c r="N259">
        <v>760000</v>
      </c>
      <c r="O259">
        <v>0</v>
      </c>
      <c r="P259">
        <v>760000</v>
      </c>
      <c r="Q259">
        <v>0</v>
      </c>
      <c r="R259">
        <v>760000</v>
      </c>
      <c r="S259">
        <v>0</v>
      </c>
      <c r="T259">
        <v>760000</v>
      </c>
      <c r="U259">
        <v>0</v>
      </c>
      <c r="V259">
        <v>760000</v>
      </c>
      <c r="W259">
        <v>0</v>
      </c>
      <c r="X259">
        <v>760000</v>
      </c>
      <c r="Y259">
        <v>0</v>
      </c>
      <c r="Z259">
        <v>760000</v>
      </c>
      <c r="AA259">
        <v>0</v>
      </c>
      <c r="AB259">
        <v>3</v>
      </c>
      <c r="AC259" t="s">
        <v>734</v>
      </c>
    </row>
    <row r="260" spans="1:29" x14ac:dyDescent="0.2">
      <c r="A260" t="s">
        <v>542</v>
      </c>
      <c r="B260" t="s">
        <v>365</v>
      </c>
      <c r="C260" t="s">
        <v>481</v>
      </c>
      <c r="D260">
        <v>810000</v>
      </c>
      <c r="E260">
        <v>0</v>
      </c>
      <c r="F260">
        <v>810000</v>
      </c>
      <c r="G260">
        <v>0</v>
      </c>
      <c r="H260">
        <v>810000</v>
      </c>
      <c r="I260">
        <v>0</v>
      </c>
      <c r="J260">
        <v>810000</v>
      </c>
      <c r="K260">
        <v>0</v>
      </c>
      <c r="L260">
        <v>810000</v>
      </c>
      <c r="M260">
        <v>0</v>
      </c>
      <c r="N260">
        <v>810000</v>
      </c>
      <c r="O260">
        <v>0</v>
      </c>
      <c r="P260">
        <v>810000</v>
      </c>
      <c r="Q260">
        <v>0</v>
      </c>
      <c r="R260">
        <v>810000</v>
      </c>
      <c r="S260">
        <v>0</v>
      </c>
      <c r="T260">
        <v>810000</v>
      </c>
      <c r="U260">
        <v>0</v>
      </c>
      <c r="V260">
        <v>810000</v>
      </c>
      <c r="W260">
        <v>0</v>
      </c>
      <c r="X260">
        <v>810000</v>
      </c>
      <c r="Y260">
        <v>0</v>
      </c>
      <c r="Z260">
        <v>810000</v>
      </c>
      <c r="AA260">
        <v>0</v>
      </c>
      <c r="AB260">
        <v>3</v>
      </c>
      <c r="AC260" t="s">
        <v>734</v>
      </c>
    </row>
    <row r="261" spans="1:29" x14ac:dyDescent="0.2">
      <c r="A261" t="s">
        <v>542</v>
      </c>
      <c r="B261" t="s">
        <v>365</v>
      </c>
      <c r="C261" t="s">
        <v>481</v>
      </c>
      <c r="D261">
        <v>570000</v>
      </c>
      <c r="E261">
        <v>0</v>
      </c>
      <c r="F261">
        <v>570000</v>
      </c>
      <c r="G261">
        <v>0</v>
      </c>
      <c r="H261">
        <v>570000</v>
      </c>
      <c r="I261">
        <v>0</v>
      </c>
      <c r="J261">
        <v>570000</v>
      </c>
      <c r="K261">
        <v>0</v>
      </c>
      <c r="L261">
        <v>570000</v>
      </c>
      <c r="M261">
        <v>0</v>
      </c>
      <c r="N261">
        <v>570000</v>
      </c>
      <c r="O261">
        <v>0</v>
      </c>
      <c r="P261">
        <v>570000</v>
      </c>
      <c r="Q261">
        <v>0</v>
      </c>
      <c r="R261">
        <v>570000</v>
      </c>
      <c r="S261">
        <v>0</v>
      </c>
      <c r="T261">
        <v>570000</v>
      </c>
      <c r="U261">
        <v>0</v>
      </c>
      <c r="V261">
        <v>570000</v>
      </c>
      <c r="W261">
        <v>0</v>
      </c>
      <c r="X261">
        <v>570000</v>
      </c>
      <c r="Y261">
        <v>0</v>
      </c>
      <c r="Z261">
        <v>570000</v>
      </c>
      <c r="AA261">
        <v>0</v>
      </c>
      <c r="AB261">
        <v>3</v>
      </c>
      <c r="AC261" t="s">
        <v>734</v>
      </c>
    </row>
    <row r="262" spans="1:29" x14ac:dyDescent="0.2">
      <c r="A262" t="s">
        <v>542</v>
      </c>
      <c r="B262" t="s">
        <v>365</v>
      </c>
      <c r="C262" t="s">
        <v>149</v>
      </c>
      <c r="D262">
        <v>620000</v>
      </c>
      <c r="E262">
        <v>0</v>
      </c>
      <c r="F262">
        <v>620000</v>
      </c>
      <c r="G262">
        <v>0</v>
      </c>
      <c r="H262">
        <v>620000</v>
      </c>
      <c r="I262">
        <v>0</v>
      </c>
      <c r="J262">
        <v>620000</v>
      </c>
      <c r="K262">
        <v>0</v>
      </c>
      <c r="L262">
        <v>620000</v>
      </c>
      <c r="M262">
        <v>0</v>
      </c>
      <c r="N262">
        <v>620000</v>
      </c>
      <c r="O262">
        <v>0</v>
      </c>
      <c r="P262">
        <v>620000</v>
      </c>
      <c r="Q262">
        <v>0</v>
      </c>
      <c r="R262">
        <v>620000</v>
      </c>
      <c r="S262">
        <v>0</v>
      </c>
      <c r="T262">
        <v>620000</v>
      </c>
      <c r="U262">
        <v>0</v>
      </c>
      <c r="V262">
        <v>620000</v>
      </c>
      <c r="W262">
        <v>0</v>
      </c>
      <c r="X262">
        <v>620000</v>
      </c>
      <c r="Y262">
        <v>0</v>
      </c>
      <c r="Z262">
        <v>620000</v>
      </c>
      <c r="AA262">
        <v>0</v>
      </c>
      <c r="AB262">
        <v>3</v>
      </c>
      <c r="AC262" t="s">
        <v>734</v>
      </c>
    </row>
    <row r="263" spans="1:29" x14ac:dyDescent="0.2">
      <c r="A263" t="s">
        <v>542</v>
      </c>
      <c r="B263" t="s">
        <v>365</v>
      </c>
      <c r="C263" t="s">
        <v>149</v>
      </c>
      <c r="D263">
        <v>600000</v>
      </c>
      <c r="E263">
        <v>0</v>
      </c>
      <c r="F263">
        <v>600000</v>
      </c>
      <c r="G263">
        <v>0</v>
      </c>
      <c r="H263">
        <v>600000</v>
      </c>
      <c r="I263">
        <v>0</v>
      </c>
      <c r="J263">
        <v>600000</v>
      </c>
      <c r="K263">
        <v>0</v>
      </c>
      <c r="L263">
        <v>600000</v>
      </c>
      <c r="M263">
        <v>0</v>
      </c>
      <c r="N263">
        <v>600000</v>
      </c>
      <c r="O263">
        <v>0</v>
      </c>
      <c r="P263">
        <v>600000</v>
      </c>
      <c r="Q263">
        <v>0</v>
      </c>
      <c r="R263">
        <v>600000</v>
      </c>
      <c r="S263">
        <v>0</v>
      </c>
      <c r="T263">
        <v>600000</v>
      </c>
      <c r="U263">
        <v>0</v>
      </c>
      <c r="V263">
        <v>600000</v>
      </c>
      <c r="W263">
        <v>0</v>
      </c>
      <c r="X263">
        <v>600000</v>
      </c>
      <c r="Y263">
        <v>0</v>
      </c>
      <c r="Z263">
        <v>600000</v>
      </c>
      <c r="AA263">
        <v>0</v>
      </c>
      <c r="AB263">
        <v>3</v>
      </c>
      <c r="AC263" t="s">
        <v>734</v>
      </c>
    </row>
    <row r="264" spans="1:29" x14ac:dyDescent="0.2">
      <c r="A264" t="s">
        <v>542</v>
      </c>
      <c r="B264" t="s">
        <v>365</v>
      </c>
      <c r="C264" t="s">
        <v>149</v>
      </c>
      <c r="D264">
        <v>480000</v>
      </c>
      <c r="E264">
        <v>0</v>
      </c>
      <c r="F264">
        <v>480000</v>
      </c>
      <c r="G264">
        <v>0</v>
      </c>
      <c r="H264">
        <v>480000</v>
      </c>
      <c r="I264">
        <v>0</v>
      </c>
      <c r="J264">
        <v>480000</v>
      </c>
      <c r="K264">
        <v>0</v>
      </c>
      <c r="L264">
        <v>480000</v>
      </c>
      <c r="M264">
        <v>0</v>
      </c>
      <c r="N264">
        <v>480000</v>
      </c>
      <c r="O264">
        <v>0</v>
      </c>
      <c r="P264">
        <v>480000</v>
      </c>
      <c r="Q264">
        <v>0</v>
      </c>
      <c r="R264">
        <v>480000</v>
      </c>
      <c r="S264">
        <v>0</v>
      </c>
      <c r="T264">
        <v>480000</v>
      </c>
      <c r="U264">
        <v>0</v>
      </c>
      <c r="V264">
        <v>480000</v>
      </c>
      <c r="W264">
        <v>0</v>
      </c>
      <c r="X264">
        <v>480000</v>
      </c>
      <c r="Y264">
        <v>0</v>
      </c>
      <c r="Z264">
        <v>480000</v>
      </c>
      <c r="AA264">
        <v>0</v>
      </c>
      <c r="AB264">
        <v>3</v>
      </c>
      <c r="AC264" t="s">
        <v>734</v>
      </c>
    </row>
    <row r="265" spans="1:29" x14ac:dyDescent="0.2">
      <c r="A265" t="s">
        <v>542</v>
      </c>
      <c r="B265" t="s">
        <v>365</v>
      </c>
      <c r="C265" t="s">
        <v>149</v>
      </c>
      <c r="D265">
        <v>530000</v>
      </c>
      <c r="E265">
        <v>0</v>
      </c>
      <c r="F265">
        <v>530000</v>
      </c>
      <c r="G265">
        <v>0</v>
      </c>
      <c r="H265">
        <v>530000</v>
      </c>
      <c r="I265">
        <v>0</v>
      </c>
      <c r="J265">
        <v>530000</v>
      </c>
      <c r="K265">
        <v>0</v>
      </c>
      <c r="L265">
        <v>530000</v>
      </c>
      <c r="M265">
        <v>0</v>
      </c>
      <c r="N265">
        <v>530000</v>
      </c>
      <c r="O265">
        <v>0</v>
      </c>
      <c r="P265">
        <v>530000</v>
      </c>
      <c r="Q265">
        <v>0</v>
      </c>
      <c r="R265">
        <v>530000</v>
      </c>
      <c r="S265">
        <v>0</v>
      </c>
      <c r="T265">
        <v>530000</v>
      </c>
      <c r="U265">
        <v>0</v>
      </c>
      <c r="V265">
        <v>530000</v>
      </c>
      <c r="W265">
        <v>0</v>
      </c>
      <c r="X265">
        <v>530000</v>
      </c>
      <c r="Y265">
        <v>0</v>
      </c>
      <c r="Z265">
        <v>530000</v>
      </c>
      <c r="AA265">
        <v>0</v>
      </c>
      <c r="AB265">
        <v>3</v>
      </c>
      <c r="AC265" t="s">
        <v>734</v>
      </c>
    </row>
    <row r="266" spans="1:29" x14ac:dyDescent="0.2">
      <c r="A266" t="s">
        <v>542</v>
      </c>
      <c r="B266" t="s">
        <v>365</v>
      </c>
      <c r="C266" t="s">
        <v>149</v>
      </c>
      <c r="D266">
        <v>500000</v>
      </c>
      <c r="E266">
        <v>0</v>
      </c>
      <c r="F266">
        <v>500000</v>
      </c>
      <c r="G266">
        <v>0</v>
      </c>
      <c r="H266">
        <v>500000</v>
      </c>
      <c r="I266">
        <v>0</v>
      </c>
      <c r="J266">
        <v>500000</v>
      </c>
      <c r="K266">
        <v>0</v>
      </c>
      <c r="L266">
        <v>500000</v>
      </c>
      <c r="M266">
        <v>0</v>
      </c>
      <c r="N266">
        <v>500000</v>
      </c>
      <c r="O266">
        <v>0</v>
      </c>
      <c r="P266">
        <v>500000</v>
      </c>
      <c r="Q266">
        <v>0</v>
      </c>
      <c r="R266">
        <v>500000</v>
      </c>
      <c r="S266">
        <v>0</v>
      </c>
      <c r="T266">
        <v>500000</v>
      </c>
      <c r="U266">
        <v>0</v>
      </c>
      <c r="V266">
        <v>500000</v>
      </c>
      <c r="W266">
        <v>0</v>
      </c>
      <c r="X266">
        <v>500000</v>
      </c>
      <c r="Y266">
        <v>0</v>
      </c>
      <c r="Z266">
        <v>500000</v>
      </c>
      <c r="AA266">
        <v>0</v>
      </c>
      <c r="AB266">
        <v>3</v>
      </c>
      <c r="AC266" t="s">
        <v>734</v>
      </c>
    </row>
    <row r="267" spans="1:29" x14ac:dyDescent="0.2">
      <c r="A267" t="s">
        <v>542</v>
      </c>
      <c r="B267" t="s">
        <v>365</v>
      </c>
      <c r="C267" t="s">
        <v>14</v>
      </c>
      <c r="D267">
        <v>550000</v>
      </c>
      <c r="E267">
        <v>0</v>
      </c>
      <c r="F267">
        <v>550000</v>
      </c>
      <c r="G267">
        <v>0</v>
      </c>
      <c r="H267">
        <v>550000</v>
      </c>
      <c r="I267">
        <v>0</v>
      </c>
      <c r="J267">
        <v>550000</v>
      </c>
      <c r="K267">
        <v>0</v>
      </c>
      <c r="L267">
        <v>550000</v>
      </c>
      <c r="M267">
        <v>0</v>
      </c>
      <c r="N267">
        <v>550000</v>
      </c>
      <c r="O267">
        <v>0</v>
      </c>
      <c r="P267">
        <v>550000</v>
      </c>
      <c r="Q267">
        <v>0</v>
      </c>
      <c r="R267">
        <v>550000</v>
      </c>
      <c r="S267">
        <v>0</v>
      </c>
      <c r="T267">
        <v>550000</v>
      </c>
      <c r="U267">
        <v>0</v>
      </c>
      <c r="V267">
        <v>550000</v>
      </c>
      <c r="W267">
        <v>0</v>
      </c>
      <c r="X267">
        <v>550000</v>
      </c>
      <c r="Y267">
        <v>0</v>
      </c>
      <c r="Z267">
        <v>550000</v>
      </c>
      <c r="AA267">
        <v>0</v>
      </c>
      <c r="AB267">
        <v>3</v>
      </c>
      <c r="AC267" t="s">
        <v>734</v>
      </c>
    </row>
    <row r="268" spans="1:29" x14ac:dyDescent="0.2">
      <c r="A268" t="s">
        <v>542</v>
      </c>
      <c r="B268" t="s">
        <v>365</v>
      </c>
      <c r="C268" t="s">
        <v>1127</v>
      </c>
      <c r="D268">
        <v>50000</v>
      </c>
      <c r="E268">
        <v>0</v>
      </c>
      <c r="F268">
        <v>50000</v>
      </c>
      <c r="G268">
        <v>0</v>
      </c>
      <c r="H268">
        <v>50000</v>
      </c>
      <c r="I268">
        <v>0</v>
      </c>
      <c r="J268">
        <v>50000</v>
      </c>
      <c r="K268">
        <v>0</v>
      </c>
      <c r="L268">
        <v>50000</v>
      </c>
      <c r="M268">
        <v>0</v>
      </c>
      <c r="N268">
        <v>50000</v>
      </c>
      <c r="O268">
        <v>0</v>
      </c>
      <c r="P268">
        <v>50000</v>
      </c>
      <c r="Q268">
        <v>0</v>
      </c>
      <c r="R268">
        <v>50000</v>
      </c>
      <c r="S268">
        <v>0</v>
      </c>
      <c r="T268">
        <v>50000</v>
      </c>
      <c r="U268">
        <v>0</v>
      </c>
      <c r="V268">
        <v>50000</v>
      </c>
      <c r="W268">
        <v>0</v>
      </c>
      <c r="X268">
        <v>50000</v>
      </c>
      <c r="Y268">
        <v>0</v>
      </c>
      <c r="Z268">
        <v>50000</v>
      </c>
      <c r="AA268">
        <v>0</v>
      </c>
      <c r="AB268">
        <v>3</v>
      </c>
      <c r="AC268" t="s">
        <v>734</v>
      </c>
    </row>
    <row r="269" spans="1:29" x14ac:dyDescent="0.2">
      <c r="A269" t="s">
        <v>542</v>
      </c>
      <c r="B269" t="s">
        <v>365</v>
      </c>
      <c r="C269" t="s">
        <v>1127</v>
      </c>
      <c r="D269">
        <v>499500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</v>
      </c>
      <c r="AC269" t="s">
        <v>734</v>
      </c>
    </row>
    <row r="270" spans="1:29" x14ac:dyDescent="0.2">
      <c r="A270" t="s">
        <v>542</v>
      </c>
      <c r="B270" t="s">
        <v>365</v>
      </c>
      <c r="C270" t="s">
        <v>1127</v>
      </c>
      <c r="D270">
        <v>1000000</v>
      </c>
      <c r="E270">
        <v>0</v>
      </c>
      <c r="F270">
        <v>1000000</v>
      </c>
      <c r="G270">
        <v>0</v>
      </c>
      <c r="H270">
        <v>1000000</v>
      </c>
      <c r="I270">
        <v>0</v>
      </c>
      <c r="J270">
        <v>1000000</v>
      </c>
      <c r="K270">
        <v>0</v>
      </c>
      <c r="L270">
        <v>1000000</v>
      </c>
      <c r="M270">
        <v>0</v>
      </c>
      <c r="N270">
        <v>1000000</v>
      </c>
      <c r="O270">
        <v>0</v>
      </c>
      <c r="P270">
        <v>1000000</v>
      </c>
      <c r="Q270">
        <v>0</v>
      </c>
      <c r="R270">
        <v>1000000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3</v>
      </c>
      <c r="AC270" t="s">
        <v>734</v>
      </c>
    </row>
    <row r="271" spans="1:29" x14ac:dyDescent="0.2">
      <c r="A271" t="s">
        <v>542</v>
      </c>
      <c r="B271" t="s">
        <v>365</v>
      </c>
      <c r="C271" t="s">
        <v>1127</v>
      </c>
      <c r="D271">
        <v>800000</v>
      </c>
      <c r="E271">
        <v>0</v>
      </c>
      <c r="F271">
        <v>800000</v>
      </c>
      <c r="G271">
        <v>0</v>
      </c>
      <c r="H271">
        <v>800000</v>
      </c>
      <c r="I271">
        <v>0</v>
      </c>
      <c r="J271">
        <v>800000</v>
      </c>
      <c r="K271">
        <v>0</v>
      </c>
      <c r="L271">
        <v>800000</v>
      </c>
      <c r="M271">
        <v>0</v>
      </c>
      <c r="N271">
        <v>800000</v>
      </c>
      <c r="O271">
        <v>0</v>
      </c>
      <c r="P271">
        <v>800000</v>
      </c>
      <c r="Q271">
        <v>0</v>
      </c>
      <c r="R271">
        <v>800000</v>
      </c>
      <c r="S271">
        <v>0</v>
      </c>
      <c r="T271">
        <v>800000</v>
      </c>
      <c r="U271">
        <v>0</v>
      </c>
      <c r="V271">
        <v>800000</v>
      </c>
      <c r="W271">
        <v>0</v>
      </c>
      <c r="X271">
        <v>800000</v>
      </c>
      <c r="Y271">
        <v>0</v>
      </c>
      <c r="Z271">
        <v>800000</v>
      </c>
      <c r="AA271">
        <v>0</v>
      </c>
      <c r="AB271">
        <v>3</v>
      </c>
      <c r="AC271" t="s">
        <v>734</v>
      </c>
    </row>
    <row r="272" spans="1:29" x14ac:dyDescent="0.2">
      <c r="A272" t="s">
        <v>542</v>
      </c>
      <c r="B272" t="s">
        <v>365</v>
      </c>
      <c r="C272" t="s">
        <v>1127</v>
      </c>
      <c r="D272">
        <v>950000</v>
      </c>
      <c r="E272">
        <v>0</v>
      </c>
      <c r="F272">
        <v>950000</v>
      </c>
      <c r="G272">
        <v>0</v>
      </c>
      <c r="H272">
        <v>950000</v>
      </c>
      <c r="I272">
        <v>0</v>
      </c>
      <c r="J272">
        <v>950000</v>
      </c>
      <c r="K272">
        <v>0</v>
      </c>
      <c r="L272">
        <v>950000</v>
      </c>
      <c r="M272">
        <v>0</v>
      </c>
      <c r="N272">
        <v>950000</v>
      </c>
      <c r="O272">
        <v>0</v>
      </c>
      <c r="P272">
        <v>950000</v>
      </c>
      <c r="Q272">
        <v>0</v>
      </c>
      <c r="R272">
        <v>950000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3</v>
      </c>
      <c r="AC272" t="s">
        <v>734</v>
      </c>
    </row>
    <row r="273" spans="1:29" x14ac:dyDescent="0.2">
      <c r="A273" t="s">
        <v>542</v>
      </c>
      <c r="B273" t="s">
        <v>365</v>
      </c>
      <c r="C273" t="s">
        <v>1127</v>
      </c>
      <c r="D273">
        <v>150000</v>
      </c>
      <c r="E273">
        <v>0</v>
      </c>
      <c r="F273">
        <v>150000</v>
      </c>
      <c r="G273">
        <v>0</v>
      </c>
      <c r="H273">
        <v>150000</v>
      </c>
      <c r="I273">
        <v>0</v>
      </c>
      <c r="J273">
        <v>150000</v>
      </c>
      <c r="K273">
        <v>0</v>
      </c>
      <c r="L273">
        <v>150000</v>
      </c>
      <c r="M273">
        <v>0</v>
      </c>
      <c r="N273">
        <v>150000</v>
      </c>
      <c r="O273">
        <v>0</v>
      </c>
      <c r="P273">
        <v>150000</v>
      </c>
      <c r="Q273">
        <v>0</v>
      </c>
      <c r="R273">
        <v>150000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3</v>
      </c>
      <c r="AC273" t="s">
        <v>734</v>
      </c>
    </row>
    <row r="274" spans="1:29" x14ac:dyDescent="0.2">
      <c r="A274" t="s">
        <v>542</v>
      </c>
      <c r="B274" t="s">
        <v>365</v>
      </c>
      <c r="C274" t="s">
        <v>491</v>
      </c>
      <c r="D274">
        <v>700000</v>
      </c>
      <c r="E274">
        <v>0</v>
      </c>
      <c r="F274">
        <v>700000</v>
      </c>
      <c r="G274">
        <v>0</v>
      </c>
      <c r="H274">
        <v>700000</v>
      </c>
      <c r="I274">
        <v>0</v>
      </c>
      <c r="J274">
        <v>700000</v>
      </c>
      <c r="K274">
        <v>0</v>
      </c>
      <c r="L274">
        <v>700000</v>
      </c>
      <c r="M274">
        <v>0</v>
      </c>
      <c r="N274">
        <v>700000</v>
      </c>
      <c r="O274">
        <v>0</v>
      </c>
      <c r="P274">
        <v>700000</v>
      </c>
      <c r="Q274">
        <v>0</v>
      </c>
      <c r="R274">
        <v>700000</v>
      </c>
      <c r="S274">
        <v>0</v>
      </c>
      <c r="T274">
        <v>700000</v>
      </c>
      <c r="U274">
        <v>0</v>
      </c>
      <c r="V274">
        <v>700000</v>
      </c>
      <c r="W274">
        <v>0</v>
      </c>
      <c r="X274">
        <v>700000</v>
      </c>
      <c r="Y274">
        <v>0</v>
      </c>
      <c r="Z274">
        <v>700000</v>
      </c>
      <c r="AA274">
        <v>0</v>
      </c>
      <c r="AB274">
        <v>3</v>
      </c>
      <c r="AC274" t="s">
        <v>734</v>
      </c>
    </row>
    <row r="275" spans="1:29" x14ac:dyDescent="0.2">
      <c r="A275" t="s">
        <v>542</v>
      </c>
      <c r="B275" t="s">
        <v>365</v>
      </c>
      <c r="C275" t="s">
        <v>588</v>
      </c>
      <c r="D275">
        <v>680000</v>
      </c>
      <c r="E275">
        <v>0</v>
      </c>
      <c r="F275">
        <v>680000</v>
      </c>
      <c r="G275">
        <v>0</v>
      </c>
      <c r="H275">
        <v>680000</v>
      </c>
      <c r="I275">
        <v>0</v>
      </c>
      <c r="J275">
        <v>680000</v>
      </c>
      <c r="K275">
        <v>0</v>
      </c>
      <c r="L275">
        <v>680000</v>
      </c>
      <c r="M275">
        <v>0</v>
      </c>
      <c r="N275">
        <v>680000</v>
      </c>
      <c r="O275">
        <v>0</v>
      </c>
      <c r="P275">
        <v>680000</v>
      </c>
      <c r="Q275">
        <v>0</v>
      </c>
      <c r="R275">
        <v>680000</v>
      </c>
      <c r="S275">
        <v>0</v>
      </c>
      <c r="T275">
        <v>680000</v>
      </c>
      <c r="U275">
        <v>0</v>
      </c>
      <c r="V275">
        <v>680000</v>
      </c>
      <c r="W275">
        <v>0</v>
      </c>
      <c r="X275">
        <v>680000</v>
      </c>
      <c r="Y275">
        <v>0</v>
      </c>
      <c r="Z275">
        <v>680000</v>
      </c>
      <c r="AA275">
        <v>0</v>
      </c>
      <c r="AB275">
        <v>3</v>
      </c>
      <c r="AC275" t="s">
        <v>734</v>
      </c>
    </row>
    <row r="276" spans="1:29" x14ac:dyDescent="0.2">
      <c r="A276" t="s">
        <v>542</v>
      </c>
      <c r="B276" t="s">
        <v>365</v>
      </c>
      <c r="C276" t="s">
        <v>588</v>
      </c>
      <c r="D276">
        <v>500000</v>
      </c>
      <c r="E276">
        <v>0</v>
      </c>
      <c r="F276">
        <v>500000</v>
      </c>
      <c r="G276">
        <v>0</v>
      </c>
      <c r="H276">
        <v>500000</v>
      </c>
      <c r="I276">
        <v>0</v>
      </c>
      <c r="J276">
        <v>500000</v>
      </c>
      <c r="K276">
        <v>0</v>
      </c>
      <c r="L276">
        <v>500000</v>
      </c>
      <c r="M276">
        <v>0</v>
      </c>
      <c r="N276">
        <v>500000</v>
      </c>
      <c r="O276">
        <v>0</v>
      </c>
      <c r="P276">
        <v>500000</v>
      </c>
      <c r="Q276">
        <v>0</v>
      </c>
      <c r="R276">
        <v>500000</v>
      </c>
      <c r="S276">
        <v>0</v>
      </c>
      <c r="T276">
        <v>500000</v>
      </c>
      <c r="U276">
        <v>0</v>
      </c>
      <c r="V276">
        <v>500000</v>
      </c>
      <c r="W276">
        <v>0</v>
      </c>
      <c r="X276">
        <v>500000</v>
      </c>
      <c r="Y276">
        <v>0</v>
      </c>
      <c r="Z276">
        <v>500000</v>
      </c>
      <c r="AA276">
        <v>0</v>
      </c>
      <c r="AB276">
        <v>3</v>
      </c>
      <c r="AC276" t="s">
        <v>734</v>
      </c>
    </row>
    <row r="277" spans="1:29" x14ac:dyDescent="0.2">
      <c r="A277" t="s">
        <v>542</v>
      </c>
      <c r="B277" t="s">
        <v>365</v>
      </c>
      <c r="C277" t="s">
        <v>588</v>
      </c>
      <c r="D277">
        <v>450000</v>
      </c>
      <c r="E277">
        <v>0</v>
      </c>
      <c r="F277">
        <v>450000</v>
      </c>
      <c r="G277">
        <v>0</v>
      </c>
      <c r="H277">
        <v>450000</v>
      </c>
      <c r="I277">
        <v>0</v>
      </c>
      <c r="J277">
        <v>450000</v>
      </c>
      <c r="K277">
        <v>0</v>
      </c>
      <c r="L277">
        <v>450000</v>
      </c>
      <c r="M277">
        <v>0</v>
      </c>
      <c r="N277">
        <v>450000</v>
      </c>
      <c r="O277">
        <v>0</v>
      </c>
      <c r="P277">
        <v>450000</v>
      </c>
      <c r="Q277">
        <v>0</v>
      </c>
      <c r="R277">
        <v>450000</v>
      </c>
      <c r="S277">
        <v>0</v>
      </c>
      <c r="T277">
        <v>450000</v>
      </c>
      <c r="U277">
        <v>0</v>
      </c>
      <c r="V277">
        <v>450000</v>
      </c>
      <c r="W277">
        <v>0</v>
      </c>
      <c r="X277">
        <v>450000</v>
      </c>
      <c r="Y277">
        <v>0</v>
      </c>
      <c r="Z277">
        <v>450000</v>
      </c>
      <c r="AA277">
        <v>0</v>
      </c>
      <c r="AB277">
        <v>3</v>
      </c>
      <c r="AC277" t="s">
        <v>734</v>
      </c>
    </row>
    <row r="278" spans="1:29" x14ac:dyDescent="0.2">
      <c r="A278" t="s">
        <v>542</v>
      </c>
      <c r="B278" t="s">
        <v>365</v>
      </c>
      <c r="C278" t="s">
        <v>588</v>
      </c>
      <c r="D278">
        <v>640000</v>
      </c>
      <c r="E278">
        <v>0</v>
      </c>
      <c r="F278">
        <v>640000</v>
      </c>
      <c r="G278">
        <v>0</v>
      </c>
      <c r="H278">
        <v>640000</v>
      </c>
      <c r="I278">
        <v>0</v>
      </c>
      <c r="J278">
        <v>640000</v>
      </c>
      <c r="K278">
        <v>0</v>
      </c>
      <c r="L278">
        <v>640000</v>
      </c>
      <c r="M278">
        <v>0</v>
      </c>
      <c r="N278">
        <v>640000</v>
      </c>
      <c r="O278">
        <v>0</v>
      </c>
      <c r="P278">
        <v>640000</v>
      </c>
      <c r="Q278">
        <v>0</v>
      </c>
      <c r="R278">
        <v>640000</v>
      </c>
      <c r="S278">
        <v>0</v>
      </c>
      <c r="T278">
        <v>640000</v>
      </c>
      <c r="U278">
        <v>0</v>
      </c>
      <c r="V278">
        <v>640000</v>
      </c>
      <c r="W278">
        <v>0</v>
      </c>
      <c r="X278">
        <v>640000</v>
      </c>
      <c r="Y278">
        <v>0</v>
      </c>
      <c r="Z278">
        <v>640000</v>
      </c>
      <c r="AA278">
        <v>0</v>
      </c>
      <c r="AB278">
        <v>3</v>
      </c>
      <c r="AC278" t="s">
        <v>734</v>
      </c>
    </row>
    <row r="279" spans="1:29" x14ac:dyDescent="0.2">
      <c r="A279" t="s">
        <v>542</v>
      </c>
      <c r="B279" t="s">
        <v>365</v>
      </c>
      <c r="C279" t="s">
        <v>588</v>
      </c>
      <c r="D279">
        <v>1000000</v>
      </c>
      <c r="E279">
        <v>0</v>
      </c>
      <c r="F279">
        <v>1000000</v>
      </c>
      <c r="G279">
        <v>0</v>
      </c>
      <c r="H279">
        <v>1000000</v>
      </c>
      <c r="I279">
        <v>0</v>
      </c>
      <c r="J279">
        <v>1000000</v>
      </c>
      <c r="K279">
        <v>0</v>
      </c>
      <c r="L279">
        <v>1000000</v>
      </c>
      <c r="M279">
        <v>0</v>
      </c>
      <c r="N279">
        <v>1000000</v>
      </c>
      <c r="O279">
        <v>0</v>
      </c>
      <c r="P279">
        <v>1000000</v>
      </c>
      <c r="Q279">
        <v>0</v>
      </c>
      <c r="R279">
        <v>1000000</v>
      </c>
      <c r="S279">
        <v>0</v>
      </c>
      <c r="T279">
        <v>1000000</v>
      </c>
      <c r="U279">
        <v>0</v>
      </c>
      <c r="V279">
        <v>1000000</v>
      </c>
      <c r="W279">
        <v>0</v>
      </c>
      <c r="X279">
        <v>1000000</v>
      </c>
      <c r="Y279">
        <v>0</v>
      </c>
      <c r="Z279">
        <v>1000000</v>
      </c>
      <c r="AA279">
        <v>0</v>
      </c>
      <c r="AB279">
        <v>3</v>
      </c>
      <c r="AC279" t="s">
        <v>734</v>
      </c>
    </row>
    <row r="280" spans="1:29" x14ac:dyDescent="0.2">
      <c r="A280" t="s">
        <v>542</v>
      </c>
      <c r="B280" t="s">
        <v>365</v>
      </c>
      <c r="C280" t="s">
        <v>588</v>
      </c>
      <c r="D280">
        <v>800000</v>
      </c>
      <c r="E280">
        <v>0</v>
      </c>
      <c r="F280">
        <v>800000</v>
      </c>
      <c r="G280">
        <v>0</v>
      </c>
      <c r="H280">
        <v>800000</v>
      </c>
      <c r="I280">
        <v>0</v>
      </c>
      <c r="J280">
        <v>800000</v>
      </c>
      <c r="K280">
        <v>0</v>
      </c>
      <c r="L280">
        <v>800000</v>
      </c>
      <c r="M280">
        <v>0</v>
      </c>
      <c r="N280">
        <v>800000</v>
      </c>
      <c r="O280">
        <v>0</v>
      </c>
      <c r="P280">
        <v>800000</v>
      </c>
      <c r="Q280">
        <v>0</v>
      </c>
      <c r="R280">
        <v>800000</v>
      </c>
      <c r="S280">
        <v>0</v>
      </c>
      <c r="T280">
        <v>800000</v>
      </c>
      <c r="U280">
        <v>0</v>
      </c>
      <c r="V280">
        <v>800000</v>
      </c>
      <c r="W280">
        <v>0</v>
      </c>
      <c r="X280">
        <v>800000</v>
      </c>
      <c r="Y280">
        <v>0</v>
      </c>
      <c r="Z280">
        <v>800000</v>
      </c>
      <c r="AA280">
        <v>0</v>
      </c>
      <c r="AB280">
        <v>3</v>
      </c>
      <c r="AC280" t="s">
        <v>734</v>
      </c>
    </row>
    <row r="281" spans="1:29" x14ac:dyDescent="0.2">
      <c r="A281" t="s">
        <v>542</v>
      </c>
      <c r="B281" t="s">
        <v>365</v>
      </c>
      <c r="C281" t="s">
        <v>588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</v>
      </c>
      <c r="AC281" t="s">
        <v>1711</v>
      </c>
    </row>
    <row r="282" spans="1:29" x14ac:dyDescent="0.2">
      <c r="A282" t="s">
        <v>542</v>
      </c>
      <c r="B282" t="s">
        <v>365</v>
      </c>
      <c r="C282" t="s">
        <v>588</v>
      </c>
      <c r="D282">
        <v>750000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3</v>
      </c>
      <c r="AC282" t="s">
        <v>734</v>
      </c>
    </row>
    <row r="283" spans="1:29" x14ac:dyDescent="0.2">
      <c r="A283" t="s">
        <v>542</v>
      </c>
      <c r="B283" t="s">
        <v>365</v>
      </c>
      <c r="C283" t="s">
        <v>327</v>
      </c>
      <c r="D283">
        <v>300000</v>
      </c>
      <c r="E283">
        <v>0</v>
      </c>
      <c r="F283">
        <v>300000</v>
      </c>
      <c r="G283">
        <v>0</v>
      </c>
      <c r="H283">
        <v>300000</v>
      </c>
      <c r="I283">
        <v>0</v>
      </c>
      <c r="J283">
        <v>300000</v>
      </c>
      <c r="K283">
        <v>0</v>
      </c>
      <c r="L283">
        <v>300000</v>
      </c>
      <c r="M283">
        <v>0</v>
      </c>
      <c r="N283">
        <v>300000</v>
      </c>
      <c r="O283">
        <v>0</v>
      </c>
      <c r="P283">
        <v>300000</v>
      </c>
      <c r="Q283">
        <v>0</v>
      </c>
      <c r="R283">
        <v>300000</v>
      </c>
      <c r="S283">
        <v>0</v>
      </c>
      <c r="T283">
        <v>300000</v>
      </c>
      <c r="U283">
        <v>0</v>
      </c>
      <c r="V283">
        <v>300000</v>
      </c>
      <c r="W283">
        <v>0</v>
      </c>
      <c r="X283">
        <v>300000</v>
      </c>
      <c r="Y283">
        <v>0</v>
      </c>
      <c r="Z283">
        <v>300000</v>
      </c>
      <c r="AA283">
        <v>0</v>
      </c>
      <c r="AB283">
        <v>3</v>
      </c>
      <c r="AC283" t="s">
        <v>734</v>
      </c>
    </row>
    <row r="284" spans="1:29" x14ac:dyDescent="0.2">
      <c r="A284" t="s">
        <v>542</v>
      </c>
      <c r="B284" t="s">
        <v>365</v>
      </c>
      <c r="C284" t="s">
        <v>658</v>
      </c>
      <c r="D284">
        <v>850000</v>
      </c>
      <c r="E284">
        <v>0</v>
      </c>
      <c r="F284">
        <v>850000</v>
      </c>
      <c r="G284">
        <v>0</v>
      </c>
      <c r="H284">
        <v>850000</v>
      </c>
      <c r="I284">
        <v>0</v>
      </c>
      <c r="J284">
        <v>850000</v>
      </c>
      <c r="K284">
        <v>0</v>
      </c>
      <c r="L284">
        <v>850000</v>
      </c>
      <c r="M284">
        <v>0</v>
      </c>
      <c r="N284">
        <v>850000</v>
      </c>
      <c r="O284">
        <v>0</v>
      </c>
      <c r="P284">
        <v>850000</v>
      </c>
      <c r="Q284">
        <v>0</v>
      </c>
      <c r="R284">
        <v>850000</v>
      </c>
      <c r="S284">
        <v>0</v>
      </c>
      <c r="T284">
        <v>850000</v>
      </c>
      <c r="U284">
        <v>0</v>
      </c>
      <c r="V284">
        <v>850000</v>
      </c>
      <c r="W284">
        <v>0</v>
      </c>
      <c r="X284">
        <v>850000</v>
      </c>
      <c r="Y284">
        <v>0</v>
      </c>
      <c r="Z284">
        <v>850000</v>
      </c>
      <c r="AA284">
        <v>0</v>
      </c>
      <c r="AB284">
        <v>3</v>
      </c>
      <c r="AC284" t="s">
        <v>734</v>
      </c>
    </row>
    <row r="285" spans="1:29" x14ac:dyDescent="0.2">
      <c r="A285" t="s">
        <v>542</v>
      </c>
      <c r="B285" t="s">
        <v>365</v>
      </c>
      <c r="C285" t="s">
        <v>658</v>
      </c>
      <c r="D285">
        <v>650000</v>
      </c>
      <c r="E285">
        <v>0</v>
      </c>
      <c r="F285">
        <v>650000</v>
      </c>
      <c r="G285">
        <v>0</v>
      </c>
      <c r="H285">
        <v>650000</v>
      </c>
      <c r="I285">
        <v>0</v>
      </c>
      <c r="J285">
        <v>650000</v>
      </c>
      <c r="K285">
        <v>0</v>
      </c>
      <c r="L285">
        <v>650000</v>
      </c>
      <c r="M285">
        <v>0</v>
      </c>
      <c r="N285">
        <v>650000</v>
      </c>
      <c r="O285">
        <v>0</v>
      </c>
      <c r="P285">
        <v>650000</v>
      </c>
      <c r="Q285">
        <v>0</v>
      </c>
      <c r="R285">
        <v>650000</v>
      </c>
      <c r="S285">
        <v>0</v>
      </c>
      <c r="T285">
        <v>650000</v>
      </c>
      <c r="U285">
        <v>0</v>
      </c>
      <c r="V285">
        <v>650000</v>
      </c>
      <c r="W285">
        <v>0</v>
      </c>
      <c r="X285">
        <v>650000</v>
      </c>
      <c r="Y285">
        <v>0</v>
      </c>
      <c r="Z285">
        <v>650000</v>
      </c>
      <c r="AA285">
        <v>0</v>
      </c>
      <c r="AB285">
        <v>3</v>
      </c>
      <c r="AC285" t="s">
        <v>734</v>
      </c>
    </row>
    <row r="286" spans="1:29" x14ac:dyDescent="0.2">
      <c r="A286" t="s">
        <v>542</v>
      </c>
      <c r="B286" t="s">
        <v>365</v>
      </c>
      <c r="C286" t="s">
        <v>658</v>
      </c>
      <c r="D286">
        <v>60000</v>
      </c>
      <c r="E286">
        <v>0</v>
      </c>
      <c r="F286">
        <v>60000</v>
      </c>
      <c r="G286">
        <v>0</v>
      </c>
      <c r="H286">
        <v>60000</v>
      </c>
      <c r="I286">
        <v>0</v>
      </c>
      <c r="J286">
        <v>60000</v>
      </c>
      <c r="K286">
        <v>0</v>
      </c>
      <c r="L286">
        <v>60000</v>
      </c>
      <c r="M286">
        <v>0</v>
      </c>
      <c r="N286">
        <v>60000</v>
      </c>
      <c r="O286">
        <v>0</v>
      </c>
      <c r="P286">
        <v>60000</v>
      </c>
      <c r="Q286">
        <v>0</v>
      </c>
      <c r="R286">
        <v>60000</v>
      </c>
      <c r="S286">
        <v>0</v>
      </c>
      <c r="T286">
        <v>60000</v>
      </c>
      <c r="U286">
        <v>0</v>
      </c>
      <c r="V286">
        <v>60000</v>
      </c>
      <c r="W286">
        <v>0</v>
      </c>
      <c r="X286">
        <v>60000</v>
      </c>
      <c r="Y286">
        <v>0</v>
      </c>
      <c r="Z286">
        <v>60000</v>
      </c>
      <c r="AA286">
        <v>0</v>
      </c>
      <c r="AB286">
        <v>3</v>
      </c>
      <c r="AC286" t="s">
        <v>734</v>
      </c>
    </row>
    <row r="287" spans="1:29" x14ac:dyDescent="0.2">
      <c r="A287" t="s">
        <v>542</v>
      </c>
      <c r="B287" t="s">
        <v>365</v>
      </c>
      <c r="C287" t="s">
        <v>658</v>
      </c>
      <c r="D287">
        <v>600000</v>
      </c>
      <c r="E287">
        <v>0</v>
      </c>
      <c r="F287">
        <v>600000</v>
      </c>
      <c r="G287">
        <v>0</v>
      </c>
      <c r="H287">
        <v>600000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3</v>
      </c>
      <c r="AC287" t="s">
        <v>734</v>
      </c>
    </row>
    <row r="288" spans="1:29" x14ac:dyDescent="0.2">
      <c r="A288" t="s">
        <v>542</v>
      </c>
      <c r="B288" t="s">
        <v>365</v>
      </c>
      <c r="C288" t="s">
        <v>837</v>
      </c>
      <c r="D288">
        <v>800000</v>
      </c>
      <c r="E288">
        <v>0</v>
      </c>
      <c r="F288">
        <v>800000</v>
      </c>
      <c r="G288">
        <v>0</v>
      </c>
      <c r="H288">
        <v>800000</v>
      </c>
      <c r="I288">
        <v>0</v>
      </c>
      <c r="J288">
        <v>800000</v>
      </c>
      <c r="K288">
        <v>0</v>
      </c>
      <c r="L288">
        <v>800000</v>
      </c>
      <c r="M288">
        <v>0</v>
      </c>
      <c r="N288">
        <v>800000</v>
      </c>
      <c r="O288">
        <v>0</v>
      </c>
      <c r="P288">
        <v>800000</v>
      </c>
      <c r="Q288">
        <v>0</v>
      </c>
      <c r="R288">
        <v>800000</v>
      </c>
      <c r="S288">
        <v>0</v>
      </c>
      <c r="T288">
        <v>800000</v>
      </c>
      <c r="U288">
        <v>0</v>
      </c>
      <c r="V288">
        <v>800000</v>
      </c>
      <c r="W288">
        <v>0</v>
      </c>
      <c r="X288">
        <v>800000</v>
      </c>
      <c r="Y288">
        <v>0</v>
      </c>
      <c r="Z288">
        <v>800000</v>
      </c>
      <c r="AA288">
        <v>0</v>
      </c>
      <c r="AB288">
        <v>3</v>
      </c>
      <c r="AC288" t="s">
        <v>734</v>
      </c>
    </row>
    <row r="289" spans="1:29" x14ac:dyDescent="0.2">
      <c r="A289" t="s">
        <v>542</v>
      </c>
      <c r="B289" t="s">
        <v>365</v>
      </c>
      <c r="C289" t="s">
        <v>837</v>
      </c>
      <c r="D289">
        <v>520000</v>
      </c>
      <c r="E289">
        <v>0</v>
      </c>
      <c r="F289">
        <v>520000</v>
      </c>
      <c r="G289">
        <v>0</v>
      </c>
      <c r="H289">
        <v>520000</v>
      </c>
      <c r="I289">
        <v>0</v>
      </c>
      <c r="J289">
        <v>520000</v>
      </c>
      <c r="K289">
        <v>0</v>
      </c>
      <c r="L289">
        <v>520000</v>
      </c>
      <c r="M289">
        <v>0</v>
      </c>
      <c r="N289">
        <v>520000</v>
      </c>
      <c r="O289">
        <v>0</v>
      </c>
      <c r="P289">
        <v>520000</v>
      </c>
      <c r="Q289">
        <v>0</v>
      </c>
      <c r="R289">
        <v>520000</v>
      </c>
      <c r="S289">
        <v>0</v>
      </c>
      <c r="T289">
        <v>520000</v>
      </c>
      <c r="U289">
        <v>0</v>
      </c>
      <c r="V289">
        <v>520000</v>
      </c>
      <c r="W289">
        <v>0</v>
      </c>
      <c r="X289">
        <v>520000</v>
      </c>
      <c r="Y289">
        <v>0</v>
      </c>
      <c r="Z289">
        <v>520000</v>
      </c>
      <c r="AA289">
        <v>0</v>
      </c>
      <c r="AB289">
        <v>3</v>
      </c>
      <c r="AC289" t="s">
        <v>734</v>
      </c>
    </row>
    <row r="290" spans="1:29" x14ac:dyDescent="0.2">
      <c r="A290" t="s">
        <v>542</v>
      </c>
      <c r="B290" t="s">
        <v>365</v>
      </c>
      <c r="C290" t="s">
        <v>837</v>
      </c>
      <c r="D290">
        <v>600000</v>
      </c>
      <c r="E290">
        <v>0</v>
      </c>
      <c r="F290">
        <v>600000</v>
      </c>
      <c r="G290">
        <v>0</v>
      </c>
      <c r="H290">
        <v>600000</v>
      </c>
      <c r="I290">
        <v>0</v>
      </c>
      <c r="J290">
        <v>600000</v>
      </c>
      <c r="K290">
        <v>0</v>
      </c>
      <c r="L290">
        <v>600000</v>
      </c>
      <c r="M290">
        <v>0</v>
      </c>
      <c r="N290">
        <v>600000</v>
      </c>
      <c r="O290">
        <v>0</v>
      </c>
      <c r="P290">
        <v>600000</v>
      </c>
      <c r="Q290">
        <v>0</v>
      </c>
      <c r="R290">
        <v>600000</v>
      </c>
      <c r="S290">
        <v>0</v>
      </c>
      <c r="T290">
        <v>600000</v>
      </c>
      <c r="U290">
        <v>0</v>
      </c>
      <c r="V290">
        <v>600000</v>
      </c>
      <c r="W290">
        <v>0</v>
      </c>
      <c r="X290">
        <v>600000</v>
      </c>
      <c r="Y290">
        <v>0</v>
      </c>
      <c r="Z290">
        <v>600000</v>
      </c>
      <c r="AA290">
        <v>0</v>
      </c>
      <c r="AB290">
        <v>3</v>
      </c>
      <c r="AC290" t="s">
        <v>734</v>
      </c>
    </row>
    <row r="291" spans="1:29" x14ac:dyDescent="0.2">
      <c r="A291" t="s">
        <v>542</v>
      </c>
      <c r="B291" t="s">
        <v>365</v>
      </c>
      <c r="C291" t="s">
        <v>1171</v>
      </c>
      <c r="D291">
        <v>720000</v>
      </c>
      <c r="E291">
        <v>0</v>
      </c>
      <c r="F291">
        <v>720000</v>
      </c>
      <c r="G291">
        <v>0</v>
      </c>
      <c r="H291">
        <v>720000</v>
      </c>
      <c r="I291">
        <v>0</v>
      </c>
      <c r="J291">
        <v>720000</v>
      </c>
      <c r="K291">
        <v>0</v>
      </c>
      <c r="L291">
        <v>720000</v>
      </c>
      <c r="M291">
        <v>0</v>
      </c>
      <c r="N291">
        <v>720000</v>
      </c>
      <c r="O291">
        <v>0</v>
      </c>
      <c r="P291">
        <v>720000</v>
      </c>
      <c r="Q291">
        <v>0</v>
      </c>
      <c r="R291">
        <v>720000</v>
      </c>
      <c r="S291">
        <v>0</v>
      </c>
      <c r="T291">
        <v>720000</v>
      </c>
      <c r="U291">
        <v>0</v>
      </c>
      <c r="V291">
        <v>720000</v>
      </c>
      <c r="W291">
        <v>0</v>
      </c>
      <c r="X291">
        <v>720000</v>
      </c>
      <c r="Y291">
        <v>0</v>
      </c>
      <c r="Z291">
        <v>720000</v>
      </c>
      <c r="AA291">
        <v>0</v>
      </c>
      <c r="AB291">
        <v>3</v>
      </c>
      <c r="AC291" t="s">
        <v>734</v>
      </c>
    </row>
    <row r="292" spans="1:29" x14ac:dyDescent="0.2">
      <c r="A292" t="s">
        <v>542</v>
      </c>
      <c r="B292" t="s">
        <v>365</v>
      </c>
      <c r="C292" t="s">
        <v>1135</v>
      </c>
      <c r="D292">
        <v>770000</v>
      </c>
      <c r="E292">
        <v>0</v>
      </c>
      <c r="F292">
        <v>770000</v>
      </c>
      <c r="G292">
        <v>0</v>
      </c>
      <c r="H292">
        <v>770000</v>
      </c>
      <c r="I292">
        <v>0</v>
      </c>
      <c r="J292">
        <v>770000</v>
      </c>
      <c r="K292">
        <v>0</v>
      </c>
      <c r="L292">
        <v>770000</v>
      </c>
      <c r="M292">
        <v>0</v>
      </c>
      <c r="N292">
        <v>770000</v>
      </c>
      <c r="O292">
        <v>0</v>
      </c>
      <c r="P292">
        <v>770000</v>
      </c>
      <c r="Q292">
        <v>0</v>
      </c>
      <c r="R292">
        <v>770000</v>
      </c>
      <c r="S292">
        <v>0</v>
      </c>
      <c r="T292">
        <v>770000</v>
      </c>
      <c r="U292">
        <v>0</v>
      </c>
      <c r="V292">
        <v>770000</v>
      </c>
      <c r="W292">
        <v>0</v>
      </c>
      <c r="X292">
        <v>770000</v>
      </c>
      <c r="Y292">
        <v>0</v>
      </c>
      <c r="Z292">
        <v>770000</v>
      </c>
      <c r="AA292">
        <v>0</v>
      </c>
      <c r="AB292">
        <v>3</v>
      </c>
      <c r="AC292" t="s">
        <v>734</v>
      </c>
    </row>
    <row r="293" spans="1:29" x14ac:dyDescent="0.2">
      <c r="A293" t="s">
        <v>542</v>
      </c>
      <c r="B293" t="s">
        <v>365</v>
      </c>
      <c r="C293" t="s">
        <v>1135</v>
      </c>
      <c r="D293">
        <v>680000</v>
      </c>
      <c r="E293">
        <v>0</v>
      </c>
      <c r="F293">
        <v>680000</v>
      </c>
      <c r="G293">
        <v>0</v>
      </c>
      <c r="H293">
        <v>680000</v>
      </c>
      <c r="I293">
        <v>0</v>
      </c>
      <c r="J293">
        <v>680000</v>
      </c>
      <c r="K293">
        <v>0</v>
      </c>
      <c r="L293">
        <v>680000</v>
      </c>
      <c r="M293">
        <v>0</v>
      </c>
      <c r="N293">
        <v>680000</v>
      </c>
      <c r="O293">
        <v>0</v>
      </c>
      <c r="P293">
        <v>680000</v>
      </c>
      <c r="Q293">
        <v>0</v>
      </c>
      <c r="R293">
        <v>680000</v>
      </c>
      <c r="S293">
        <v>0</v>
      </c>
      <c r="T293">
        <v>680000</v>
      </c>
      <c r="U293">
        <v>0</v>
      </c>
      <c r="V293">
        <v>680000</v>
      </c>
      <c r="W293">
        <v>0</v>
      </c>
      <c r="X293">
        <v>680000</v>
      </c>
      <c r="Y293">
        <v>0</v>
      </c>
      <c r="Z293">
        <v>680000</v>
      </c>
      <c r="AA293">
        <v>0</v>
      </c>
      <c r="AB293">
        <v>3</v>
      </c>
      <c r="AC293" t="s">
        <v>734</v>
      </c>
    </row>
    <row r="294" spans="1:29" x14ac:dyDescent="0.2">
      <c r="A294" t="s">
        <v>542</v>
      </c>
      <c r="B294" t="s">
        <v>365</v>
      </c>
      <c r="C294" t="s">
        <v>811</v>
      </c>
      <c r="D294">
        <v>750000</v>
      </c>
      <c r="E294">
        <v>0</v>
      </c>
      <c r="F294">
        <v>750000</v>
      </c>
      <c r="G294">
        <v>0</v>
      </c>
      <c r="H294">
        <v>750000</v>
      </c>
      <c r="I294">
        <v>0</v>
      </c>
      <c r="J294">
        <v>750000</v>
      </c>
      <c r="K294">
        <v>0</v>
      </c>
      <c r="L294">
        <v>750000</v>
      </c>
      <c r="M294">
        <v>0</v>
      </c>
      <c r="N294">
        <v>750000</v>
      </c>
      <c r="O294">
        <v>0</v>
      </c>
      <c r="P294">
        <v>750000</v>
      </c>
      <c r="Q294">
        <v>0</v>
      </c>
      <c r="R294">
        <v>750000</v>
      </c>
      <c r="S294">
        <v>0</v>
      </c>
      <c r="T294">
        <v>750000</v>
      </c>
      <c r="U294">
        <v>0</v>
      </c>
      <c r="V294">
        <v>750000</v>
      </c>
      <c r="W294">
        <v>0</v>
      </c>
      <c r="X294">
        <v>750000</v>
      </c>
      <c r="Y294">
        <v>0</v>
      </c>
      <c r="Z294">
        <v>750000</v>
      </c>
      <c r="AA294">
        <v>0</v>
      </c>
      <c r="AB294">
        <v>3</v>
      </c>
      <c r="AC294" t="s">
        <v>734</v>
      </c>
    </row>
    <row r="295" spans="1:29" x14ac:dyDescent="0.2">
      <c r="A295" t="s">
        <v>542</v>
      </c>
      <c r="B295" t="s">
        <v>365</v>
      </c>
      <c r="C295" t="s">
        <v>811</v>
      </c>
      <c r="D295">
        <v>750000</v>
      </c>
      <c r="E295">
        <v>0</v>
      </c>
      <c r="F295">
        <v>750000</v>
      </c>
      <c r="G295">
        <v>0</v>
      </c>
      <c r="H295">
        <v>750000</v>
      </c>
      <c r="I295">
        <v>0</v>
      </c>
      <c r="J295">
        <v>750000</v>
      </c>
      <c r="K295">
        <v>0</v>
      </c>
      <c r="L295">
        <v>750000</v>
      </c>
      <c r="M295">
        <v>0</v>
      </c>
      <c r="N295">
        <v>750000</v>
      </c>
      <c r="O295">
        <v>0</v>
      </c>
      <c r="P295">
        <v>750000</v>
      </c>
      <c r="Q295">
        <v>0</v>
      </c>
      <c r="R295">
        <v>750000</v>
      </c>
      <c r="S295">
        <v>0</v>
      </c>
      <c r="T295">
        <v>750000</v>
      </c>
      <c r="U295">
        <v>0</v>
      </c>
      <c r="V295">
        <v>750000</v>
      </c>
      <c r="W295">
        <v>0</v>
      </c>
      <c r="X295">
        <v>750000</v>
      </c>
      <c r="Y295">
        <v>0</v>
      </c>
      <c r="Z295">
        <v>750000</v>
      </c>
      <c r="AA295">
        <v>0</v>
      </c>
      <c r="AB295">
        <v>3</v>
      </c>
      <c r="AC295" t="s">
        <v>734</v>
      </c>
    </row>
    <row r="296" spans="1:29" x14ac:dyDescent="0.2">
      <c r="A296" t="s">
        <v>542</v>
      </c>
      <c r="B296" t="s">
        <v>365</v>
      </c>
      <c r="C296" t="s">
        <v>580</v>
      </c>
      <c r="D296">
        <v>390000</v>
      </c>
      <c r="E296">
        <v>0</v>
      </c>
      <c r="F296">
        <v>390000</v>
      </c>
      <c r="G296">
        <v>0</v>
      </c>
      <c r="H296">
        <v>390000</v>
      </c>
      <c r="I296">
        <v>0</v>
      </c>
      <c r="J296">
        <v>390000</v>
      </c>
      <c r="K296">
        <v>0</v>
      </c>
      <c r="L296">
        <v>390000</v>
      </c>
      <c r="M296">
        <v>0</v>
      </c>
      <c r="N296">
        <v>390000</v>
      </c>
      <c r="O296">
        <v>0</v>
      </c>
      <c r="P296">
        <v>390000</v>
      </c>
      <c r="Q296">
        <v>0</v>
      </c>
      <c r="R296">
        <v>390000</v>
      </c>
      <c r="S296">
        <v>0</v>
      </c>
      <c r="T296">
        <v>390000</v>
      </c>
      <c r="U296">
        <v>0</v>
      </c>
      <c r="V296">
        <v>390000</v>
      </c>
      <c r="W296">
        <v>0</v>
      </c>
      <c r="X296">
        <v>390000</v>
      </c>
      <c r="Y296">
        <v>0</v>
      </c>
      <c r="Z296">
        <v>390000</v>
      </c>
      <c r="AA296">
        <v>0</v>
      </c>
      <c r="AB296">
        <v>3</v>
      </c>
      <c r="AC296" t="s">
        <v>734</v>
      </c>
    </row>
    <row r="297" spans="1:29" x14ac:dyDescent="0.2">
      <c r="A297" t="s">
        <v>542</v>
      </c>
      <c r="B297" t="s">
        <v>365</v>
      </c>
      <c r="C297" t="s">
        <v>864</v>
      </c>
      <c r="D297">
        <v>610000</v>
      </c>
      <c r="E297">
        <v>0</v>
      </c>
      <c r="F297">
        <v>610000</v>
      </c>
      <c r="G297">
        <v>0</v>
      </c>
      <c r="H297">
        <v>610000</v>
      </c>
      <c r="I297">
        <v>0</v>
      </c>
      <c r="J297">
        <v>610000</v>
      </c>
      <c r="K297">
        <v>0</v>
      </c>
      <c r="L297">
        <v>610000</v>
      </c>
      <c r="M297">
        <v>0</v>
      </c>
      <c r="N297">
        <v>610000</v>
      </c>
      <c r="O297">
        <v>0</v>
      </c>
      <c r="P297">
        <v>610000</v>
      </c>
      <c r="Q297">
        <v>0</v>
      </c>
      <c r="R297">
        <v>610000</v>
      </c>
      <c r="S297">
        <v>0</v>
      </c>
      <c r="T297">
        <v>610000</v>
      </c>
      <c r="U297">
        <v>0</v>
      </c>
      <c r="V297">
        <v>610000</v>
      </c>
      <c r="W297">
        <v>0</v>
      </c>
      <c r="X297">
        <v>610000</v>
      </c>
      <c r="Y297">
        <v>0</v>
      </c>
      <c r="Z297">
        <v>610000</v>
      </c>
      <c r="AA297">
        <v>0</v>
      </c>
      <c r="AB297">
        <v>3</v>
      </c>
      <c r="AC297" t="s">
        <v>734</v>
      </c>
    </row>
    <row r="298" spans="1:29" x14ac:dyDescent="0.2">
      <c r="A298" t="s">
        <v>542</v>
      </c>
      <c r="B298" t="s">
        <v>365</v>
      </c>
      <c r="C298" t="s">
        <v>864</v>
      </c>
      <c r="D298">
        <v>730000</v>
      </c>
      <c r="E298">
        <v>0</v>
      </c>
      <c r="F298">
        <v>730000</v>
      </c>
      <c r="G298">
        <v>0</v>
      </c>
      <c r="H298">
        <v>730000</v>
      </c>
      <c r="I298">
        <v>0</v>
      </c>
      <c r="J298">
        <v>730000</v>
      </c>
      <c r="K298">
        <v>0</v>
      </c>
      <c r="L298">
        <v>730000</v>
      </c>
      <c r="M298">
        <v>0</v>
      </c>
      <c r="N298">
        <v>730000</v>
      </c>
      <c r="O298">
        <v>0</v>
      </c>
      <c r="P298">
        <v>730000</v>
      </c>
      <c r="Q298">
        <v>0</v>
      </c>
      <c r="R298">
        <v>730000</v>
      </c>
      <c r="S298">
        <v>0</v>
      </c>
      <c r="T298">
        <v>730000</v>
      </c>
      <c r="U298">
        <v>0</v>
      </c>
      <c r="V298">
        <v>730000</v>
      </c>
      <c r="W298">
        <v>0</v>
      </c>
      <c r="X298">
        <v>730000</v>
      </c>
      <c r="Y298">
        <v>0</v>
      </c>
      <c r="Z298">
        <v>730000</v>
      </c>
      <c r="AA298">
        <v>0</v>
      </c>
      <c r="AB298">
        <v>3</v>
      </c>
      <c r="AC298" t="s">
        <v>734</v>
      </c>
    </row>
    <row r="299" spans="1:29" x14ac:dyDescent="0.2">
      <c r="A299" t="s">
        <v>542</v>
      </c>
      <c r="B299" t="s">
        <v>365</v>
      </c>
      <c r="C299" t="s">
        <v>864</v>
      </c>
      <c r="D299">
        <v>490000</v>
      </c>
      <c r="E299">
        <v>0</v>
      </c>
      <c r="F299">
        <v>490000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3</v>
      </c>
      <c r="AC299" t="s">
        <v>734</v>
      </c>
    </row>
    <row r="300" spans="1:29" x14ac:dyDescent="0.2">
      <c r="A300" t="s">
        <v>542</v>
      </c>
      <c r="B300" t="s">
        <v>365</v>
      </c>
      <c r="C300" t="s">
        <v>1188</v>
      </c>
      <c r="D300">
        <v>700000</v>
      </c>
      <c r="E300">
        <v>0</v>
      </c>
      <c r="F300">
        <v>700000</v>
      </c>
      <c r="G300">
        <v>0</v>
      </c>
      <c r="H300">
        <v>700000</v>
      </c>
      <c r="I300">
        <v>0</v>
      </c>
      <c r="J300">
        <v>700000</v>
      </c>
      <c r="K300">
        <v>0</v>
      </c>
      <c r="L300">
        <v>700000</v>
      </c>
      <c r="M300">
        <v>0</v>
      </c>
      <c r="N300">
        <v>700000</v>
      </c>
      <c r="O300">
        <v>0</v>
      </c>
      <c r="P300">
        <v>700000</v>
      </c>
      <c r="Q300">
        <v>0</v>
      </c>
      <c r="R300">
        <v>700000</v>
      </c>
      <c r="S300">
        <v>0</v>
      </c>
      <c r="T300">
        <v>700000</v>
      </c>
      <c r="U300">
        <v>0</v>
      </c>
      <c r="V300">
        <v>700000</v>
      </c>
      <c r="W300">
        <v>0</v>
      </c>
      <c r="X300">
        <v>700000</v>
      </c>
      <c r="Y300">
        <v>0</v>
      </c>
      <c r="Z300">
        <v>700000</v>
      </c>
      <c r="AA300">
        <v>0</v>
      </c>
      <c r="AB300">
        <v>3</v>
      </c>
      <c r="AC300" t="s">
        <v>734</v>
      </c>
    </row>
    <row r="301" spans="1:29" x14ac:dyDescent="0.2">
      <c r="A301" t="s">
        <v>542</v>
      </c>
      <c r="B301" t="s">
        <v>365</v>
      </c>
      <c r="C301" t="s">
        <v>1195</v>
      </c>
      <c r="D301">
        <v>770000</v>
      </c>
      <c r="E301">
        <v>0</v>
      </c>
      <c r="F301">
        <v>770000</v>
      </c>
      <c r="G301">
        <v>0</v>
      </c>
      <c r="H301">
        <v>770000</v>
      </c>
      <c r="I301">
        <v>0</v>
      </c>
      <c r="J301">
        <v>770000</v>
      </c>
      <c r="K301">
        <v>0</v>
      </c>
      <c r="L301">
        <v>770000</v>
      </c>
      <c r="M301">
        <v>0</v>
      </c>
      <c r="N301">
        <v>770000</v>
      </c>
      <c r="O301">
        <v>0</v>
      </c>
      <c r="P301">
        <v>770000</v>
      </c>
      <c r="Q301">
        <v>0</v>
      </c>
      <c r="R301">
        <v>770000</v>
      </c>
      <c r="S301">
        <v>0</v>
      </c>
      <c r="T301">
        <v>770000</v>
      </c>
      <c r="U301">
        <v>0</v>
      </c>
      <c r="V301">
        <v>770000</v>
      </c>
      <c r="W301">
        <v>0</v>
      </c>
      <c r="X301">
        <v>770000</v>
      </c>
      <c r="Y301">
        <v>0</v>
      </c>
      <c r="Z301">
        <v>770000</v>
      </c>
      <c r="AA301">
        <v>0</v>
      </c>
      <c r="AB301">
        <v>3</v>
      </c>
      <c r="AC301" t="s">
        <v>734</v>
      </c>
    </row>
    <row r="302" spans="1:29" x14ac:dyDescent="0.2">
      <c r="A302" t="s">
        <v>542</v>
      </c>
      <c r="B302" t="s">
        <v>365</v>
      </c>
      <c r="C302" t="s">
        <v>1462</v>
      </c>
      <c r="D302">
        <v>630000</v>
      </c>
      <c r="E302">
        <v>0</v>
      </c>
      <c r="F302">
        <v>630000</v>
      </c>
      <c r="G302">
        <v>0</v>
      </c>
      <c r="H302">
        <v>630000</v>
      </c>
      <c r="I302">
        <v>0</v>
      </c>
      <c r="J302">
        <v>630000</v>
      </c>
      <c r="K302">
        <v>0</v>
      </c>
      <c r="L302">
        <v>630000</v>
      </c>
      <c r="M302">
        <v>0</v>
      </c>
      <c r="N302">
        <v>630000</v>
      </c>
      <c r="O302">
        <v>0</v>
      </c>
      <c r="P302">
        <v>630000</v>
      </c>
      <c r="Q302">
        <v>0</v>
      </c>
      <c r="R302">
        <v>630000</v>
      </c>
      <c r="S302">
        <v>0</v>
      </c>
      <c r="T302">
        <v>630000</v>
      </c>
      <c r="U302">
        <v>0</v>
      </c>
      <c r="V302">
        <v>630000</v>
      </c>
      <c r="W302">
        <v>0</v>
      </c>
      <c r="X302">
        <v>630000</v>
      </c>
      <c r="Y302">
        <v>0</v>
      </c>
      <c r="Z302">
        <v>630000</v>
      </c>
      <c r="AA302">
        <v>0</v>
      </c>
      <c r="AB302">
        <v>3</v>
      </c>
      <c r="AC302" t="s">
        <v>734</v>
      </c>
    </row>
    <row r="303" spans="1:29" x14ac:dyDescent="0.2">
      <c r="A303" t="s">
        <v>542</v>
      </c>
      <c r="B303" t="s">
        <v>365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3</v>
      </c>
    </row>
    <row r="304" spans="1:29" x14ac:dyDescent="0.2">
      <c r="A304" t="s">
        <v>542</v>
      </c>
      <c r="B304" t="s">
        <v>365</v>
      </c>
      <c r="C304" t="s">
        <v>664</v>
      </c>
      <c r="D304">
        <v>48000</v>
      </c>
      <c r="E304">
        <v>0</v>
      </c>
      <c r="F304">
        <v>48000</v>
      </c>
      <c r="G304">
        <v>0</v>
      </c>
      <c r="H304">
        <v>48000</v>
      </c>
      <c r="I304">
        <v>0</v>
      </c>
      <c r="J304">
        <v>48000</v>
      </c>
      <c r="K304">
        <v>0</v>
      </c>
      <c r="L304">
        <v>48000</v>
      </c>
      <c r="M304">
        <v>0</v>
      </c>
      <c r="N304">
        <v>48000</v>
      </c>
      <c r="O304">
        <v>0</v>
      </c>
      <c r="P304">
        <v>48000</v>
      </c>
      <c r="Q304">
        <v>0</v>
      </c>
      <c r="R304">
        <v>48000</v>
      </c>
      <c r="S304">
        <v>0</v>
      </c>
      <c r="T304">
        <v>48000</v>
      </c>
      <c r="U304">
        <v>0</v>
      </c>
      <c r="V304">
        <v>48000</v>
      </c>
      <c r="W304">
        <v>0</v>
      </c>
      <c r="X304">
        <v>48000</v>
      </c>
      <c r="Y304">
        <v>0</v>
      </c>
      <c r="Z304">
        <v>48000</v>
      </c>
      <c r="AA304">
        <v>0</v>
      </c>
      <c r="AB304">
        <v>3</v>
      </c>
      <c r="AC304" t="s">
        <v>734</v>
      </c>
    </row>
    <row r="305" spans="1:29" x14ac:dyDescent="0.2">
      <c r="A305" t="s">
        <v>542</v>
      </c>
      <c r="B305" t="s">
        <v>365</v>
      </c>
      <c r="C305" t="s">
        <v>644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650000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3</v>
      </c>
    </row>
    <row r="306" spans="1:29" x14ac:dyDescent="0.2">
      <c r="A306" t="s">
        <v>542</v>
      </c>
      <c r="B306" t="s">
        <v>365</v>
      </c>
      <c r="C306" t="s">
        <v>677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480000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3</v>
      </c>
    </row>
    <row r="307" spans="1:29" x14ac:dyDescent="0.2">
      <c r="A307" t="s">
        <v>542</v>
      </c>
      <c r="B307" t="s">
        <v>365</v>
      </c>
      <c r="C307" t="s">
        <v>695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2400000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3</v>
      </c>
    </row>
    <row r="308" spans="1:29" x14ac:dyDescent="0.2">
      <c r="A308" t="s">
        <v>542</v>
      </c>
      <c r="B308" t="s">
        <v>365</v>
      </c>
      <c r="C308" t="s">
        <v>916</v>
      </c>
      <c r="D308">
        <v>0</v>
      </c>
      <c r="E308">
        <v>0</v>
      </c>
      <c r="F308">
        <v>0</v>
      </c>
      <c r="G308">
        <v>0</v>
      </c>
      <c r="H308">
        <v>1000000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3</v>
      </c>
    </row>
    <row r="309" spans="1:29" x14ac:dyDescent="0.2">
      <c r="A309" t="s">
        <v>542</v>
      </c>
      <c r="B309" t="s">
        <v>365</v>
      </c>
      <c r="C309" t="s">
        <v>916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800000</v>
      </c>
      <c r="AA309">
        <v>0</v>
      </c>
      <c r="AB309">
        <v>3</v>
      </c>
    </row>
    <row r="310" spans="1:29" x14ac:dyDescent="0.2">
      <c r="A310" t="s">
        <v>542</v>
      </c>
      <c r="B310" t="s">
        <v>365</v>
      </c>
      <c r="C310" t="s">
        <v>603</v>
      </c>
      <c r="D310">
        <v>942000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3</v>
      </c>
      <c r="AC310" t="s">
        <v>734</v>
      </c>
    </row>
    <row r="311" spans="1:29" x14ac:dyDescent="0.2">
      <c r="A311" t="s">
        <v>542</v>
      </c>
      <c r="B311" t="s">
        <v>365</v>
      </c>
      <c r="C311" t="s">
        <v>603</v>
      </c>
      <c r="D311">
        <v>820000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3</v>
      </c>
      <c r="AC311" t="s">
        <v>734</v>
      </c>
    </row>
    <row r="312" spans="1:29" x14ac:dyDescent="0.2">
      <c r="A312" t="s">
        <v>542</v>
      </c>
      <c r="B312" t="s">
        <v>365</v>
      </c>
      <c r="C312" t="s">
        <v>654</v>
      </c>
      <c r="D312">
        <v>1000000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3</v>
      </c>
      <c r="AC312" t="s">
        <v>734</v>
      </c>
    </row>
    <row r="313" spans="1:29" x14ac:dyDescent="0.2">
      <c r="A313" t="s">
        <v>542</v>
      </c>
      <c r="B313" t="s">
        <v>365</v>
      </c>
      <c r="C313" t="s">
        <v>564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3000000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3000000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3000000</v>
      </c>
      <c r="AA313">
        <v>0</v>
      </c>
      <c r="AB313">
        <v>3</v>
      </c>
    </row>
    <row r="314" spans="1:29" x14ac:dyDescent="0.2">
      <c r="A314" t="s">
        <v>542</v>
      </c>
      <c r="B314" t="s">
        <v>365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3</v>
      </c>
    </row>
    <row r="315" spans="1:29" x14ac:dyDescent="0.2">
      <c r="A315" t="s">
        <v>542</v>
      </c>
      <c r="B315" t="s">
        <v>365</v>
      </c>
      <c r="C315" t="s">
        <v>564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3</v>
      </c>
    </row>
    <row r="316" spans="1:29" x14ac:dyDescent="0.2">
      <c r="A316" t="s">
        <v>542</v>
      </c>
      <c r="B316" t="s">
        <v>365</v>
      </c>
      <c r="C316" t="s">
        <v>564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500000</v>
      </c>
      <c r="K316">
        <v>0</v>
      </c>
      <c r="L316">
        <v>500000</v>
      </c>
      <c r="M316">
        <v>0</v>
      </c>
      <c r="N316">
        <v>500000</v>
      </c>
      <c r="O316">
        <v>0</v>
      </c>
      <c r="P316">
        <v>500000</v>
      </c>
      <c r="Q316">
        <v>0</v>
      </c>
      <c r="R316">
        <v>500000</v>
      </c>
      <c r="S316">
        <v>0</v>
      </c>
      <c r="T316">
        <v>500000</v>
      </c>
      <c r="U316">
        <v>0</v>
      </c>
      <c r="V316">
        <v>500000</v>
      </c>
      <c r="W316">
        <v>0</v>
      </c>
      <c r="X316">
        <v>500000</v>
      </c>
      <c r="Y316">
        <v>0</v>
      </c>
      <c r="Z316">
        <v>500000</v>
      </c>
      <c r="AA316">
        <v>0</v>
      </c>
      <c r="AB316">
        <v>3</v>
      </c>
      <c r="AC316" t="s">
        <v>1711</v>
      </c>
    </row>
    <row r="317" spans="1:29" x14ac:dyDescent="0.2">
      <c r="A317" t="s">
        <v>542</v>
      </c>
      <c r="B317" t="s">
        <v>365</v>
      </c>
      <c r="C317" t="s">
        <v>564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850000</v>
      </c>
      <c r="U317">
        <v>0</v>
      </c>
      <c r="V317">
        <v>850000</v>
      </c>
      <c r="W317">
        <v>0</v>
      </c>
      <c r="X317">
        <v>850000</v>
      </c>
      <c r="Y317">
        <v>0</v>
      </c>
      <c r="Z317">
        <v>850000</v>
      </c>
      <c r="AA317">
        <v>0</v>
      </c>
      <c r="AB317">
        <v>3</v>
      </c>
    </row>
    <row r="318" spans="1:29" x14ac:dyDescent="0.2">
      <c r="A318" t="s">
        <v>542</v>
      </c>
      <c r="B318" t="s">
        <v>365</v>
      </c>
      <c r="C318" t="s">
        <v>564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550000</v>
      </c>
      <c r="K318">
        <v>0</v>
      </c>
      <c r="L318">
        <v>550000</v>
      </c>
      <c r="M318">
        <v>0</v>
      </c>
      <c r="N318">
        <v>550000</v>
      </c>
      <c r="O318">
        <v>0</v>
      </c>
      <c r="P318">
        <v>550000</v>
      </c>
      <c r="Q318">
        <v>0</v>
      </c>
      <c r="R318">
        <v>550000</v>
      </c>
      <c r="S318">
        <v>0</v>
      </c>
      <c r="T318">
        <v>550000</v>
      </c>
      <c r="U318">
        <v>0</v>
      </c>
      <c r="V318">
        <v>550000</v>
      </c>
      <c r="W318">
        <v>0</v>
      </c>
      <c r="X318">
        <v>550000</v>
      </c>
      <c r="Y318">
        <v>0</v>
      </c>
      <c r="Z318">
        <v>550000</v>
      </c>
      <c r="AA318">
        <v>0</v>
      </c>
      <c r="AB318">
        <v>3</v>
      </c>
      <c r="AC318" t="s">
        <v>1711</v>
      </c>
    </row>
    <row r="319" spans="1:29" x14ac:dyDescent="0.2">
      <c r="A319" t="s">
        <v>542</v>
      </c>
      <c r="B319" t="s">
        <v>365</v>
      </c>
      <c r="C319" t="s">
        <v>564</v>
      </c>
      <c r="D319">
        <v>0</v>
      </c>
      <c r="E319">
        <v>0</v>
      </c>
      <c r="F319">
        <v>500000</v>
      </c>
      <c r="G319">
        <v>0</v>
      </c>
      <c r="H319">
        <v>500000</v>
      </c>
      <c r="I319">
        <v>0</v>
      </c>
      <c r="J319">
        <v>500000</v>
      </c>
      <c r="K319">
        <v>0</v>
      </c>
      <c r="L319">
        <v>500000</v>
      </c>
      <c r="M319">
        <v>0</v>
      </c>
      <c r="N319">
        <v>500000</v>
      </c>
      <c r="O319">
        <v>0</v>
      </c>
      <c r="P319">
        <v>500000</v>
      </c>
      <c r="Q319">
        <v>0</v>
      </c>
      <c r="R319">
        <v>500000</v>
      </c>
      <c r="S319">
        <v>0</v>
      </c>
      <c r="T319">
        <v>500000</v>
      </c>
      <c r="U319">
        <v>0</v>
      </c>
      <c r="V319">
        <v>500000</v>
      </c>
      <c r="W319">
        <v>0</v>
      </c>
      <c r="X319">
        <v>500000</v>
      </c>
      <c r="Y319">
        <v>0</v>
      </c>
      <c r="Z319">
        <v>500000</v>
      </c>
      <c r="AA319">
        <v>0</v>
      </c>
      <c r="AB319">
        <v>3</v>
      </c>
    </row>
    <row r="320" spans="1:29" x14ac:dyDescent="0.2">
      <c r="A320" t="s">
        <v>542</v>
      </c>
      <c r="B320" t="s">
        <v>365</v>
      </c>
      <c r="C320" t="s">
        <v>564</v>
      </c>
      <c r="D320">
        <v>0</v>
      </c>
      <c r="E320">
        <v>0</v>
      </c>
      <c r="F320">
        <v>400000</v>
      </c>
      <c r="G320">
        <v>0</v>
      </c>
      <c r="H320">
        <v>400000</v>
      </c>
      <c r="I320">
        <v>0</v>
      </c>
      <c r="J320">
        <v>400000</v>
      </c>
      <c r="K320">
        <v>0</v>
      </c>
      <c r="L320">
        <v>400000</v>
      </c>
      <c r="M320">
        <v>0</v>
      </c>
      <c r="N320">
        <v>400000</v>
      </c>
      <c r="O320">
        <v>0</v>
      </c>
      <c r="P320">
        <v>400000</v>
      </c>
      <c r="Q320">
        <v>0</v>
      </c>
      <c r="R320">
        <v>400000</v>
      </c>
      <c r="S320">
        <v>0</v>
      </c>
      <c r="T320">
        <v>400000</v>
      </c>
      <c r="U320">
        <v>0</v>
      </c>
      <c r="V320">
        <v>400000</v>
      </c>
      <c r="W320">
        <v>0</v>
      </c>
      <c r="X320">
        <v>400000</v>
      </c>
      <c r="Y320">
        <v>0</v>
      </c>
      <c r="Z320">
        <v>400000</v>
      </c>
      <c r="AA320">
        <v>0</v>
      </c>
      <c r="AB320">
        <v>3</v>
      </c>
    </row>
    <row r="321" spans="1:29" x14ac:dyDescent="0.2">
      <c r="A321" t="s">
        <v>542</v>
      </c>
      <c r="B321" t="s">
        <v>365</v>
      </c>
      <c r="C321" t="s">
        <v>564</v>
      </c>
      <c r="D321">
        <v>0</v>
      </c>
      <c r="E321">
        <v>0</v>
      </c>
      <c r="F321">
        <v>700000</v>
      </c>
      <c r="G321">
        <v>0</v>
      </c>
      <c r="H321">
        <v>700000</v>
      </c>
      <c r="I321">
        <v>0</v>
      </c>
      <c r="J321">
        <v>700000</v>
      </c>
      <c r="K321">
        <v>0</v>
      </c>
      <c r="L321">
        <v>700000</v>
      </c>
      <c r="M321">
        <v>0</v>
      </c>
      <c r="N321">
        <v>700000</v>
      </c>
      <c r="O321">
        <v>0</v>
      </c>
      <c r="P321">
        <v>700000</v>
      </c>
      <c r="Q321">
        <v>0</v>
      </c>
      <c r="R321">
        <v>700000</v>
      </c>
      <c r="S321">
        <v>0</v>
      </c>
      <c r="T321">
        <v>700000</v>
      </c>
      <c r="U321">
        <v>0</v>
      </c>
      <c r="V321">
        <v>700000</v>
      </c>
      <c r="W321">
        <v>0</v>
      </c>
      <c r="X321">
        <v>700000</v>
      </c>
      <c r="Y321">
        <v>0</v>
      </c>
      <c r="Z321">
        <v>700000</v>
      </c>
      <c r="AA321">
        <v>0</v>
      </c>
      <c r="AB321">
        <v>3</v>
      </c>
      <c r="AC321" t="s">
        <v>1711</v>
      </c>
    </row>
    <row r="322" spans="1:29" x14ac:dyDescent="0.2">
      <c r="A322" t="s">
        <v>542</v>
      </c>
      <c r="B322" t="s">
        <v>365</v>
      </c>
      <c r="C322" t="s">
        <v>564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600000</v>
      </c>
      <c r="K322">
        <v>0</v>
      </c>
      <c r="L322">
        <v>600000</v>
      </c>
      <c r="M322">
        <v>0</v>
      </c>
      <c r="N322">
        <v>600000</v>
      </c>
      <c r="O322">
        <v>0</v>
      </c>
      <c r="P322">
        <v>600000</v>
      </c>
      <c r="Q322">
        <v>0</v>
      </c>
      <c r="R322">
        <v>600000</v>
      </c>
      <c r="S322">
        <v>0</v>
      </c>
      <c r="T322">
        <v>600000</v>
      </c>
      <c r="U322">
        <v>0</v>
      </c>
      <c r="V322">
        <v>600000</v>
      </c>
      <c r="W322">
        <v>0</v>
      </c>
      <c r="X322">
        <v>600000</v>
      </c>
      <c r="Y322">
        <v>0</v>
      </c>
      <c r="Z322">
        <v>600000</v>
      </c>
      <c r="AA322">
        <v>0</v>
      </c>
      <c r="AB322">
        <v>3</v>
      </c>
    </row>
    <row r="323" spans="1:29" x14ac:dyDescent="0.2">
      <c r="A323" t="s">
        <v>542</v>
      </c>
      <c r="B323" t="s">
        <v>365</v>
      </c>
      <c r="C323" t="s">
        <v>564</v>
      </c>
      <c r="D323">
        <v>0</v>
      </c>
      <c r="E323">
        <v>0</v>
      </c>
      <c r="F323">
        <v>500000</v>
      </c>
      <c r="G323">
        <v>0</v>
      </c>
      <c r="H323">
        <v>500000</v>
      </c>
      <c r="I323">
        <v>0</v>
      </c>
      <c r="J323">
        <v>500000</v>
      </c>
      <c r="K323">
        <v>0</v>
      </c>
      <c r="L323">
        <v>500000</v>
      </c>
      <c r="M323">
        <v>0</v>
      </c>
      <c r="N323">
        <v>500000</v>
      </c>
      <c r="O323">
        <v>0</v>
      </c>
      <c r="P323">
        <v>500000</v>
      </c>
      <c r="Q323">
        <v>0</v>
      </c>
      <c r="R323">
        <v>500000</v>
      </c>
      <c r="S323">
        <v>0</v>
      </c>
      <c r="T323">
        <v>500000</v>
      </c>
      <c r="U323">
        <v>0</v>
      </c>
      <c r="V323">
        <v>500000</v>
      </c>
      <c r="W323">
        <v>0</v>
      </c>
      <c r="X323">
        <v>500000</v>
      </c>
      <c r="Y323">
        <v>0</v>
      </c>
      <c r="Z323">
        <v>500000</v>
      </c>
      <c r="AA323">
        <v>0</v>
      </c>
      <c r="AB323">
        <v>3</v>
      </c>
      <c r="AC323" t="s">
        <v>1711</v>
      </c>
    </row>
    <row r="324" spans="1:29" x14ac:dyDescent="0.2">
      <c r="A324" t="s">
        <v>542</v>
      </c>
      <c r="B324" t="s">
        <v>365</v>
      </c>
      <c r="C324" t="s">
        <v>564</v>
      </c>
      <c r="D324">
        <v>0</v>
      </c>
      <c r="E324">
        <v>0</v>
      </c>
      <c r="F324">
        <v>750000</v>
      </c>
      <c r="G324">
        <v>0</v>
      </c>
      <c r="H324">
        <v>750000</v>
      </c>
      <c r="I324">
        <v>0</v>
      </c>
      <c r="J324">
        <v>750000</v>
      </c>
      <c r="K324">
        <v>0</v>
      </c>
      <c r="L324">
        <v>750000</v>
      </c>
      <c r="M324">
        <v>0</v>
      </c>
      <c r="N324">
        <v>750000</v>
      </c>
      <c r="O324">
        <v>0</v>
      </c>
      <c r="P324">
        <v>750000</v>
      </c>
      <c r="Q324">
        <v>0</v>
      </c>
      <c r="R324">
        <v>750000</v>
      </c>
      <c r="S324">
        <v>0</v>
      </c>
      <c r="T324">
        <v>750000</v>
      </c>
      <c r="U324">
        <v>0</v>
      </c>
      <c r="V324">
        <v>750000</v>
      </c>
      <c r="W324">
        <v>0</v>
      </c>
      <c r="X324">
        <v>750000</v>
      </c>
      <c r="Y324">
        <v>0</v>
      </c>
      <c r="Z324">
        <v>750000</v>
      </c>
      <c r="AA324">
        <v>0</v>
      </c>
      <c r="AB324">
        <v>3</v>
      </c>
      <c r="AC324" t="s">
        <v>1711</v>
      </c>
    </row>
    <row r="325" spans="1:29" x14ac:dyDescent="0.2">
      <c r="A325" t="s">
        <v>542</v>
      </c>
      <c r="B325" t="s">
        <v>365</v>
      </c>
      <c r="C325" t="s">
        <v>564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3</v>
      </c>
      <c r="AC325" t="s">
        <v>1711</v>
      </c>
    </row>
    <row r="326" spans="1:29" x14ac:dyDescent="0.2">
      <c r="A326" t="s">
        <v>542</v>
      </c>
      <c r="B326" t="s">
        <v>365</v>
      </c>
      <c r="C326" t="s">
        <v>564</v>
      </c>
      <c r="D326">
        <v>0</v>
      </c>
      <c r="E326">
        <v>0</v>
      </c>
      <c r="F326">
        <v>0</v>
      </c>
      <c r="G326">
        <v>0</v>
      </c>
      <c r="H326">
        <v>450000</v>
      </c>
      <c r="I326">
        <v>0</v>
      </c>
      <c r="J326">
        <v>450000</v>
      </c>
      <c r="K326">
        <v>0</v>
      </c>
      <c r="L326">
        <v>450000</v>
      </c>
      <c r="M326">
        <v>0</v>
      </c>
      <c r="N326">
        <v>450000</v>
      </c>
      <c r="O326">
        <v>0</v>
      </c>
      <c r="P326">
        <v>450000</v>
      </c>
      <c r="Q326">
        <v>0</v>
      </c>
      <c r="R326">
        <v>450000</v>
      </c>
      <c r="S326">
        <v>0</v>
      </c>
      <c r="T326">
        <v>450000</v>
      </c>
      <c r="U326">
        <v>0</v>
      </c>
      <c r="V326">
        <v>450000</v>
      </c>
      <c r="W326">
        <v>0</v>
      </c>
      <c r="X326">
        <v>450000</v>
      </c>
      <c r="Y326">
        <v>0</v>
      </c>
      <c r="Z326">
        <v>450000</v>
      </c>
      <c r="AA326">
        <v>0</v>
      </c>
      <c r="AB326">
        <v>3</v>
      </c>
      <c r="AC326" t="s">
        <v>1711</v>
      </c>
    </row>
    <row r="327" spans="1:29" x14ac:dyDescent="0.2">
      <c r="A327" t="s">
        <v>542</v>
      </c>
      <c r="B327" t="s">
        <v>365</v>
      </c>
      <c r="C327" t="s">
        <v>564</v>
      </c>
      <c r="D327">
        <v>0</v>
      </c>
      <c r="E327">
        <v>0</v>
      </c>
      <c r="F327">
        <v>750000</v>
      </c>
      <c r="G327">
        <v>0</v>
      </c>
      <c r="H327">
        <v>750000</v>
      </c>
      <c r="I327">
        <v>0</v>
      </c>
      <c r="J327">
        <v>750000</v>
      </c>
      <c r="K327">
        <v>0</v>
      </c>
      <c r="L327">
        <v>750000</v>
      </c>
      <c r="M327">
        <v>0</v>
      </c>
      <c r="N327">
        <v>750000</v>
      </c>
      <c r="O327">
        <v>0</v>
      </c>
      <c r="P327">
        <v>750000</v>
      </c>
      <c r="Q327">
        <v>0</v>
      </c>
      <c r="R327">
        <v>750000</v>
      </c>
      <c r="S327">
        <v>0</v>
      </c>
      <c r="T327">
        <v>750000</v>
      </c>
      <c r="U327">
        <v>0</v>
      </c>
      <c r="V327">
        <v>750000</v>
      </c>
      <c r="W327">
        <v>0</v>
      </c>
      <c r="X327">
        <v>750000</v>
      </c>
      <c r="Y327">
        <v>0</v>
      </c>
      <c r="Z327">
        <v>750000</v>
      </c>
      <c r="AA327">
        <v>0</v>
      </c>
      <c r="AB327">
        <v>3</v>
      </c>
      <c r="AC327" t="s">
        <v>1711</v>
      </c>
    </row>
    <row r="328" spans="1:29" x14ac:dyDescent="0.2">
      <c r="A328" t="s">
        <v>542</v>
      </c>
      <c r="B328" t="s">
        <v>365</v>
      </c>
      <c r="C328" t="s">
        <v>564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400000</v>
      </c>
      <c r="Q328">
        <v>0</v>
      </c>
      <c r="R328">
        <v>400000</v>
      </c>
      <c r="S328">
        <v>0</v>
      </c>
      <c r="T328">
        <v>400000</v>
      </c>
      <c r="U328">
        <v>0</v>
      </c>
      <c r="V328">
        <v>400000</v>
      </c>
      <c r="W328">
        <v>0</v>
      </c>
      <c r="X328">
        <v>400000</v>
      </c>
      <c r="Y328">
        <v>0</v>
      </c>
      <c r="Z328">
        <v>400000</v>
      </c>
      <c r="AA328">
        <v>0</v>
      </c>
      <c r="AB328">
        <v>3</v>
      </c>
    </row>
    <row r="329" spans="1:29" x14ac:dyDescent="0.2">
      <c r="A329" t="s">
        <v>542</v>
      </c>
      <c r="B329" t="s">
        <v>365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3</v>
      </c>
    </row>
    <row r="330" spans="1:29" x14ac:dyDescent="0.2">
      <c r="A330" t="s">
        <v>540</v>
      </c>
      <c r="B330" t="s">
        <v>365</v>
      </c>
      <c r="C330" t="s">
        <v>112</v>
      </c>
      <c r="D330">
        <v>560000</v>
      </c>
      <c r="E330">
        <v>0</v>
      </c>
      <c r="F330">
        <v>560000</v>
      </c>
      <c r="G330">
        <v>0</v>
      </c>
      <c r="H330">
        <v>560000</v>
      </c>
      <c r="I330">
        <v>0</v>
      </c>
      <c r="J330">
        <v>560000</v>
      </c>
      <c r="K330">
        <v>0</v>
      </c>
      <c r="L330">
        <v>560000</v>
      </c>
      <c r="M330">
        <v>0</v>
      </c>
      <c r="N330">
        <v>560000</v>
      </c>
      <c r="O330">
        <v>0</v>
      </c>
      <c r="P330">
        <v>560000</v>
      </c>
      <c r="Q330">
        <v>0</v>
      </c>
      <c r="R330">
        <v>560000</v>
      </c>
      <c r="S330">
        <v>0</v>
      </c>
      <c r="T330">
        <v>560000</v>
      </c>
      <c r="U330">
        <v>0</v>
      </c>
      <c r="V330">
        <v>560000</v>
      </c>
      <c r="W330">
        <v>0</v>
      </c>
      <c r="X330">
        <v>560000</v>
      </c>
      <c r="Y330">
        <v>0</v>
      </c>
      <c r="Z330">
        <v>560000</v>
      </c>
      <c r="AA330">
        <v>0</v>
      </c>
      <c r="AB330">
        <v>4</v>
      </c>
      <c r="AC330" t="s">
        <v>734</v>
      </c>
    </row>
    <row r="331" spans="1:29" x14ac:dyDescent="0.2">
      <c r="A331" t="s">
        <v>540</v>
      </c>
      <c r="B331" t="s">
        <v>365</v>
      </c>
      <c r="C331" t="s">
        <v>112</v>
      </c>
      <c r="D331">
        <v>520000</v>
      </c>
      <c r="E331">
        <v>0</v>
      </c>
      <c r="F331">
        <v>520000</v>
      </c>
      <c r="G331">
        <v>0</v>
      </c>
      <c r="H331">
        <v>520000</v>
      </c>
      <c r="I331">
        <v>0</v>
      </c>
      <c r="J331">
        <v>520000</v>
      </c>
      <c r="K331">
        <v>0</v>
      </c>
      <c r="L331">
        <v>520000</v>
      </c>
      <c r="M331">
        <v>0</v>
      </c>
      <c r="N331">
        <v>520000</v>
      </c>
      <c r="O331">
        <v>0</v>
      </c>
      <c r="P331">
        <v>520000</v>
      </c>
      <c r="Q331">
        <v>0</v>
      </c>
      <c r="R331">
        <v>520000</v>
      </c>
      <c r="S331">
        <v>0</v>
      </c>
      <c r="T331">
        <v>520000</v>
      </c>
      <c r="U331">
        <v>0</v>
      </c>
      <c r="V331">
        <v>520000</v>
      </c>
      <c r="W331">
        <v>0</v>
      </c>
      <c r="X331">
        <v>520000</v>
      </c>
      <c r="Y331">
        <v>0</v>
      </c>
      <c r="Z331">
        <v>520000</v>
      </c>
      <c r="AA331">
        <v>0</v>
      </c>
      <c r="AB331">
        <v>4</v>
      </c>
      <c r="AC331" t="s">
        <v>734</v>
      </c>
    </row>
    <row r="332" spans="1:29" x14ac:dyDescent="0.2">
      <c r="A332" t="s">
        <v>540</v>
      </c>
      <c r="B332" t="s">
        <v>365</v>
      </c>
      <c r="C332" t="s">
        <v>112</v>
      </c>
      <c r="D332">
        <v>200000</v>
      </c>
      <c r="E332">
        <v>0</v>
      </c>
      <c r="F332">
        <v>350000</v>
      </c>
      <c r="G332">
        <v>0</v>
      </c>
      <c r="H332">
        <v>350000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4</v>
      </c>
      <c r="AC332" t="s">
        <v>736</v>
      </c>
    </row>
    <row r="333" spans="1:29" x14ac:dyDescent="0.2">
      <c r="A333" t="s">
        <v>540</v>
      </c>
      <c r="B333" t="s">
        <v>365</v>
      </c>
      <c r="C333" t="s">
        <v>116</v>
      </c>
      <c r="D333">
        <v>750000</v>
      </c>
      <c r="E333">
        <v>0</v>
      </c>
      <c r="F333">
        <v>750000</v>
      </c>
      <c r="G333">
        <v>0</v>
      </c>
      <c r="H333">
        <v>750000</v>
      </c>
      <c r="I333">
        <v>0</v>
      </c>
      <c r="J333">
        <v>700000</v>
      </c>
      <c r="K333">
        <v>0</v>
      </c>
      <c r="L333">
        <v>700000</v>
      </c>
      <c r="M333">
        <v>0</v>
      </c>
      <c r="N333">
        <v>750000</v>
      </c>
      <c r="O333">
        <v>0</v>
      </c>
      <c r="P333">
        <v>750000</v>
      </c>
      <c r="Q333">
        <v>0</v>
      </c>
      <c r="R333">
        <v>700000</v>
      </c>
      <c r="S333">
        <v>0</v>
      </c>
      <c r="T333">
        <v>750000</v>
      </c>
      <c r="U333">
        <v>0</v>
      </c>
      <c r="V333">
        <v>750000</v>
      </c>
      <c r="W333">
        <v>0</v>
      </c>
      <c r="X333">
        <v>750000</v>
      </c>
      <c r="Y333">
        <v>0</v>
      </c>
      <c r="Z333">
        <v>750000</v>
      </c>
      <c r="AA333">
        <v>0</v>
      </c>
      <c r="AB333">
        <v>4</v>
      </c>
      <c r="AC333" t="s">
        <v>734</v>
      </c>
    </row>
    <row r="334" spans="1:29" x14ac:dyDescent="0.2">
      <c r="A334" t="s">
        <v>540</v>
      </c>
      <c r="B334" t="s">
        <v>365</v>
      </c>
      <c r="C334" t="s">
        <v>116</v>
      </c>
      <c r="D334">
        <v>550000</v>
      </c>
      <c r="E334">
        <v>0</v>
      </c>
      <c r="F334">
        <v>550000</v>
      </c>
      <c r="G334">
        <v>0</v>
      </c>
      <c r="H334">
        <v>550000</v>
      </c>
      <c r="I334">
        <v>0</v>
      </c>
      <c r="J334">
        <v>500000</v>
      </c>
      <c r="K334">
        <v>0</v>
      </c>
      <c r="L334">
        <v>500000</v>
      </c>
      <c r="M334">
        <v>0</v>
      </c>
      <c r="N334">
        <v>550000</v>
      </c>
      <c r="O334">
        <v>0</v>
      </c>
      <c r="P334">
        <v>550000</v>
      </c>
      <c r="Q334">
        <v>0</v>
      </c>
      <c r="R334">
        <v>500000</v>
      </c>
      <c r="S334">
        <v>0</v>
      </c>
      <c r="T334">
        <v>550000</v>
      </c>
      <c r="U334">
        <v>0</v>
      </c>
      <c r="V334">
        <v>550000</v>
      </c>
      <c r="W334">
        <v>0</v>
      </c>
      <c r="X334">
        <v>550000</v>
      </c>
      <c r="Y334">
        <v>0</v>
      </c>
      <c r="Z334">
        <v>550000</v>
      </c>
      <c r="AA334">
        <v>0</v>
      </c>
      <c r="AB334">
        <v>4</v>
      </c>
      <c r="AC334" t="s">
        <v>734</v>
      </c>
    </row>
    <row r="335" spans="1:29" x14ac:dyDescent="0.2">
      <c r="A335" t="s">
        <v>540</v>
      </c>
      <c r="B335" t="s">
        <v>365</v>
      </c>
      <c r="C335" t="s">
        <v>116</v>
      </c>
      <c r="D335">
        <v>580000</v>
      </c>
      <c r="E335">
        <v>0</v>
      </c>
      <c r="F335">
        <v>580000</v>
      </c>
      <c r="G335">
        <v>0</v>
      </c>
      <c r="H335">
        <v>580000</v>
      </c>
      <c r="I335">
        <v>0</v>
      </c>
      <c r="J335">
        <v>530000</v>
      </c>
      <c r="K335">
        <v>0</v>
      </c>
      <c r="L335">
        <v>530000</v>
      </c>
      <c r="M335">
        <v>0</v>
      </c>
      <c r="N335">
        <v>580000</v>
      </c>
      <c r="O335">
        <v>0</v>
      </c>
      <c r="P335">
        <v>580000</v>
      </c>
      <c r="Q335">
        <v>0</v>
      </c>
      <c r="R335">
        <v>530000</v>
      </c>
      <c r="S335">
        <v>0</v>
      </c>
      <c r="T335">
        <v>580000</v>
      </c>
      <c r="U335">
        <v>0</v>
      </c>
      <c r="V335">
        <v>580000</v>
      </c>
      <c r="W335">
        <v>0</v>
      </c>
      <c r="X335">
        <v>580000</v>
      </c>
      <c r="Y335">
        <v>0</v>
      </c>
      <c r="Z335">
        <v>580000</v>
      </c>
      <c r="AA335">
        <v>0</v>
      </c>
      <c r="AB335">
        <v>4</v>
      </c>
      <c r="AC335" t="s">
        <v>734</v>
      </c>
    </row>
    <row r="336" spans="1:29" x14ac:dyDescent="0.2">
      <c r="A336" t="s">
        <v>540</v>
      </c>
      <c r="B336" t="s">
        <v>365</v>
      </c>
      <c r="C336" t="s">
        <v>116</v>
      </c>
      <c r="D336">
        <v>756000</v>
      </c>
      <c r="E336">
        <v>0</v>
      </c>
      <c r="F336">
        <v>756000</v>
      </c>
      <c r="G336">
        <v>0</v>
      </c>
      <c r="H336">
        <v>756000</v>
      </c>
      <c r="I336">
        <v>0</v>
      </c>
      <c r="J336">
        <v>756000</v>
      </c>
      <c r="K336">
        <v>0</v>
      </c>
      <c r="L336">
        <v>756000</v>
      </c>
      <c r="M336">
        <v>0</v>
      </c>
      <c r="N336">
        <v>756000</v>
      </c>
      <c r="O336">
        <v>0</v>
      </c>
      <c r="P336">
        <v>756000</v>
      </c>
      <c r="Q336">
        <v>0</v>
      </c>
      <c r="R336">
        <v>706000</v>
      </c>
      <c r="S336">
        <v>0</v>
      </c>
      <c r="T336">
        <v>756000</v>
      </c>
      <c r="U336">
        <v>0</v>
      </c>
      <c r="V336">
        <v>756000</v>
      </c>
      <c r="W336">
        <v>0</v>
      </c>
      <c r="X336">
        <v>756000</v>
      </c>
      <c r="Y336">
        <v>0</v>
      </c>
      <c r="Z336">
        <v>756000</v>
      </c>
      <c r="AA336">
        <v>0</v>
      </c>
      <c r="AB336">
        <v>4</v>
      </c>
      <c r="AC336" t="s">
        <v>734</v>
      </c>
    </row>
    <row r="337" spans="1:29" x14ac:dyDescent="0.2">
      <c r="A337" t="s">
        <v>540</v>
      </c>
      <c r="B337" t="s">
        <v>365</v>
      </c>
      <c r="C337" t="s">
        <v>120</v>
      </c>
      <c r="D337">
        <v>620000</v>
      </c>
      <c r="E337">
        <v>0</v>
      </c>
      <c r="F337">
        <v>620000</v>
      </c>
      <c r="G337">
        <v>0</v>
      </c>
      <c r="H337">
        <v>620000</v>
      </c>
      <c r="I337">
        <v>0</v>
      </c>
      <c r="J337">
        <v>620000</v>
      </c>
      <c r="K337">
        <v>0</v>
      </c>
      <c r="L337">
        <v>620000</v>
      </c>
      <c r="M337">
        <v>0</v>
      </c>
      <c r="N337">
        <v>620000</v>
      </c>
      <c r="O337">
        <v>0</v>
      </c>
      <c r="P337">
        <v>620000</v>
      </c>
      <c r="Q337">
        <v>0</v>
      </c>
      <c r="R337">
        <v>620000</v>
      </c>
      <c r="S337">
        <v>0</v>
      </c>
      <c r="T337">
        <v>620000</v>
      </c>
      <c r="U337">
        <v>0</v>
      </c>
      <c r="V337">
        <v>620000</v>
      </c>
      <c r="W337">
        <v>0</v>
      </c>
      <c r="X337">
        <v>620000</v>
      </c>
      <c r="Y337">
        <v>0</v>
      </c>
      <c r="Z337">
        <v>620000</v>
      </c>
      <c r="AA337">
        <v>0</v>
      </c>
      <c r="AB337">
        <v>4</v>
      </c>
      <c r="AC337" t="s">
        <v>734</v>
      </c>
    </row>
    <row r="338" spans="1:29" x14ac:dyDescent="0.2">
      <c r="A338" t="s">
        <v>540</v>
      </c>
      <c r="B338" t="s">
        <v>365</v>
      </c>
      <c r="C338" t="s">
        <v>120</v>
      </c>
      <c r="D338">
        <v>570000</v>
      </c>
      <c r="E338">
        <v>0</v>
      </c>
      <c r="F338">
        <v>570000</v>
      </c>
      <c r="G338">
        <v>0</v>
      </c>
      <c r="H338">
        <v>570000</v>
      </c>
      <c r="I338">
        <v>0</v>
      </c>
      <c r="J338">
        <v>570000</v>
      </c>
      <c r="K338">
        <v>0</v>
      </c>
      <c r="L338">
        <v>570000</v>
      </c>
      <c r="M338">
        <v>0</v>
      </c>
      <c r="N338">
        <v>570000</v>
      </c>
      <c r="O338">
        <v>0</v>
      </c>
      <c r="P338">
        <v>570000</v>
      </c>
      <c r="Q338">
        <v>0</v>
      </c>
      <c r="R338">
        <v>570000</v>
      </c>
      <c r="S338">
        <v>0</v>
      </c>
      <c r="T338">
        <v>570000</v>
      </c>
      <c r="U338">
        <v>0</v>
      </c>
      <c r="V338">
        <v>570000</v>
      </c>
      <c r="W338">
        <v>0</v>
      </c>
      <c r="X338">
        <v>570000</v>
      </c>
      <c r="Y338">
        <v>0</v>
      </c>
      <c r="Z338">
        <v>570000</v>
      </c>
      <c r="AA338">
        <v>0</v>
      </c>
      <c r="AB338">
        <v>4</v>
      </c>
      <c r="AC338" t="s">
        <v>734</v>
      </c>
    </row>
    <row r="339" spans="1:29" x14ac:dyDescent="0.2">
      <c r="A339" t="s">
        <v>540</v>
      </c>
      <c r="B339" t="s">
        <v>365</v>
      </c>
      <c r="C339" t="s">
        <v>395</v>
      </c>
      <c r="D339">
        <v>648000</v>
      </c>
      <c r="E339">
        <v>0</v>
      </c>
      <c r="F339">
        <v>648000</v>
      </c>
      <c r="G339">
        <v>0</v>
      </c>
      <c r="H339">
        <v>648000</v>
      </c>
      <c r="I339">
        <v>0</v>
      </c>
      <c r="J339">
        <v>648000</v>
      </c>
      <c r="K339">
        <v>0</v>
      </c>
      <c r="L339">
        <v>648000</v>
      </c>
      <c r="M339">
        <v>0</v>
      </c>
      <c r="N339">
        <v>648000</v>
      </c>
      <c r="O339">
        <v>0</v>
      </c>
      <c r="P339">
        <v>648000</v>
      </c>
      <c r="Q339">
        <v>0</v>
      </c>
      <c r="R339">
        <v>648000</v>
      </c>
      <c r="S339">
        <v>0</v>
      </c>
      <c r="T339">
        <v>648000</v>
      </c>
      <c r="U339">
        <v>0</v>
      </c>
      <c r="V339">
        <v>648000</v>
      </c>
      <c r="W339">
        <v>0</v>
      </c>
      <c r="X339">
        <v>648000</v>
      </c>
      <c r="Y339">
        <v>0</v>
      </c>
      <c r="Z339">
        <v>648000</v>
      </c>
      <c r="AA339">
        <v>0</v>
      </c>
      <c r="AB339">
        <v>4</v>
      </c>
      <c r="AC339" t="s">
        <v>734</v>
      </c>
    </row>
    <row r="340" spans="1:29" x14ac:dyDescent="0.2">
      <c r="A340" t="s">
        <v>540</v>
      </c>
      <c r="B340" t="s">
        <v>365</v>
      </c>
      <c r="C340" t="s">
        <v>527</v>
      </c>
      <c r="D340">
        <v>540000</v>
      </c>
      <c r="E340">
        <v>0</v>
      </c>
      <c r="F340">
        <v>540000</v>
      </c>
      <c r="G340">
        <v>0</v>
      </c>
      <c r="H340">
        <v>540000</v>
      </c>
      <c r="I340">
        <v>0</v>
      </c>
      <c r="J340">
        <v>540000</v>
      </c>
      <c r="K340">
        <v>0</v>
      </c>
      <c r="L340">
        <v>540000</v>
      </c>
      <c r="M340">
        <v>0</v>
      </c>
      <c r="N340">
        <v>540000</v>
      </c>
      <c r="O340">
        <v>0</v>
      </c>
      <c r="P340">
        <v>540000</v>
      </c>
      <c r="Q340">
        <v>0</v>
      </c>
      <c r="R340">
        <v>540000</v>
      </c>
      <c r="S340">
        <v>0</v>
      </c>
      <c r="T340">
        <v>540000</v>
      </c>
      <c r="U340">
        <v>0</v>
      </c>
      <c r="V340">
        <v>540000</v>
      </c>
      <c r="W340">
        <v>0</v>
      </c>
      <c r="X340">
        <v>540000</v>
      </c>
      <c r="Y340">
        <v>0</v>
      </c>
      <c r="Z340">
        <v>540000</v>
      </c>
      <c r="AA340">
        <v>0</v>
      </c>
      <c r="AB340">
        <v>4</v>
      </c>
      <c r="AC340" t="s">
        <v>734</v>
      </c>
    </row>
    <row r="341" spans="1:29" x14ac:dyDescent="0.2">
      <c r="A341" t="s">
        <v>540</v>
      </c>
      <c r="B341" t="s">
        <v>365</v>
      </c>
      <c r="C341" t="s">
        <v>122</v>
      </c>
      <c r="D341">
        <v>315000</v>
      </c>
      <c r="E341">
        <v>0</v>
      </c>
      <c r="F341">
        <v>315000</v>
      </c>
      <c r="G341">
        <v>0</v>
      </c>
      <c r="H341">
        <v>315000</v>
      </c>
      <c r="I341">
        <v>0</v>
      </c>
      <c r="J341">
        <v>315000</v>
      </c>
      <c r="K341">
        <v>0</v>
      </c>
      <c r="L341">
        <v>315000</v>
      </c>
      <c r="M341">
        <v>0</v>
      </c>
      <c r="N341">
        <v>315000</v>
      </c>
      <c r="O341">
        <v>0</v>
      </c>
      <c r="P341">
        <v>315000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4</v>
      </c>
      <c r="AC341" t="s">
        <v>734</v>
      </c>
    </row>
    <row r="342" spans="1:29" x14ac:dyDescent="0.2">
      <c r="A342" t="s">
        <v>540</v>
      </c>
      <c r="B342" t="s">
        <v>365</v>
      </c>
      <c r="C342" t="s">
        <v>122</v>
      </c>
      <c r="D342">
        <v>300000</v>
      </c>
      <c r="E342">
        <v>0</v>
      </c>
      <c r="F342">
        <v>300000</v>
      </c>
      <c r="G342">
        <v>0</v>
      </c>
      <c r="H342">
        <v>300000</v>
      </c>
      <c r="I342">
        <v>0</v>
      </c>
      <c r="J342">
        <v>300000</v>
      </c>
      <c r="K342">
        <v>0</v>
      </c>
      <c r="L342">
        <v>300000</v>
      </c>
      <c r="M342">
        <v>0</v>
      </c>
      <c r="N342">
        <v>300000</v>
      </c>
      <c r="O342">
        <v>0</v>
      </c>
      <c r="P342">
        <v>300000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4</v>
      </c>
      <c r="AC342" t="s">
        <v>734</v>
      </c>
    </row>
    <row r="343" spans="1:29" x14ac:dyDescent="0.2">
      <c r="A343" t="s">
        <v>540</v>
      </c>
      <c r="B343" t="s">
        <v>365</v>
      </c>
      <c r="C343" t="s">
        <v>605</v>
      </c>
      <c r="D343">
        <v>0</v>
      </c>
      <c r="E343">
        <v>0</v>
      </c>
      <c r="F343">
        <v>3800000</v>
      </c>
      <c r="G343">
        <v>0</v>
      </c>
      <c r="H343">
        <v>4000000</v>
      </c>
      <c r="I343">
        <v>0</v>
      </c>
      <c r="J343">
        <v>2650000</v>
      </c>
      <c r="K343">
        <v>0</v>
      </c>
      <c r="L343">
        <v>14000000</v>
      </c>
      <c r="M343">
        <v>0</v>
      </c>
      <c r="N343">
        <v>15000000</v>
      </c>
      <c r="O343">
        <v>0</v>
      </c>
      <c r="P343">
        <v>1000000</v>
      </c>
      <c r="Q343">
        <v>0</v>
      </c>
      <c r="R343">
        <v>1000000</v>
      </c>
      <c r="S343">
        <v>0</v>
      </c>
      <c r="T343">
        <v>14000000</v>
      </c>
      <c r="U343">
        <v>0</v>
      </c>
      <c r="V343">
        <v>5000000</v>
      </c>
      <c r="W343">
        <v>0</v>
      </c>
      <c r="X343">
        <v>5000000</v>
      </c>
      <c r="Y343">
        <v>0</v>
      </c>
      <c r="Z343">
        <v>5000000</v>
      </c>
      <c r="AA343">
        <v>0</v>
      </c>
      <c r="AB343">
        <v>4</v>
      </c>
      <c r="AC343" t="s">
        <v>736</v>
      </c>
    </row>
    <row r="344" spans="1:29" x14ac:dyDescent="0.2">
      <c r="A344" t="s">
        <v>540</v>
      </c>
      <c r="B344" t="s">
        <v>365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4</v>
      </c>
    </row>
    <row r="345" spans="1:29" x14ac:dyDescent="0.2">
      <c r="A345" t="s">
        <v>540</v>
      </c>
      <c r="B345" t="s">
        <v>365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4</v>
      </c>
    </row>
    <row r="346" spans="1:29" x14ac:dyDescent="0.2">
      <c r="A346" t="s">
        <v>540</v>
      </c>
      <c r="B346" t="s">
        <v>365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4</v>
      </c>
    </row>
    <row r="347" spans="1:29" x14ac:dyDescent="0.2">
      <c r="A347" t="s">
        <v>540</v>
      </c>
      <c r="B347" t="s">
        <v>365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4</v>
      </c>
    </row>
    <row r="348" spans="1:29" x14ac:dyDescent="0.2">
      <c r="A348" t="s">
        <v>540</v>
      </c>
      <c r="B348" t="s">
        <v>365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4</v>
      </c>
    </row>
    <row r="349" spans="1:29" x14ac:dyDescent="0.2">
      <c r="A349" t="s">
        <v>540</v>
      </c>
      <c r="B349" t="s">
        <v>365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4</v>
      </c>
    </row>
    <row r="350" spans="1:29" x14ac:dyDescent="0.2">
      <c r="A350" t="s">
        <v>540</v>
      </c>
      <c r="B350" t="s">
        <v>365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4</v>
      </c>
    </row>
    <row r="351" spans="1:29" x14ac:dyDescent="0.2">
      <c r="A351" t="s">
        <v>540</v>
      </c>
      <c r="B351" t="s">
        <v>365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4</v>
      </c>
    </row>
    <row r="352" spans="1:29" x14ac:dyDescent="0.2">
      <c r="A352" t="s">
        <v>540</v>
      </c>
      <c r="B352" t="s">
        <v>365</v>
      </c>
      <c r="C352" t="s">
        <v>605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4</v>
      </c>
    </row>
    <row r="353" spans="1:29" x14ac:dyDescent="0.2">
      <c r="A353" t="s">
        <v>540</v>
      </c>
      <c r="B353" t="s">
        <v>365</v>
      </c>
      <c r="C353" t="s">
        <v>605</v>
      </c>
      <c r="D353">
        <v>586500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4</v>
      </c>
      <c r="AC353" t="s">
        <v>734</v>
      </c>
    </row>
    <row r="354" spans="1:29" x14ac:dyDescent="0.2">
      <c r="A354" t="s">
        <v>540</v>
      </c>
      <c r="B354" t="s">
        <v>365</v>
      </c>
      <c r="C354" t="s">
        <v>605</v>
      </c>
      <c r="D354">
        <v>993000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4</v>
      </c>
      <c r="AC354" t="s">
        <v>734</v>
      </c>
    </row>
    <row r="355" spans="1:29" x14ac:dyDescent="0.2">
      <c r="A355" t="s">
        <v>540</v>
      </c>
      <c r="B355" t="s">
        <v>365</v>
      </c>
      <c r="C355" t="s">
        <v>605</v>
      </c>
      <c r="D355">
        <v>570400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4</v>
      </c>
      <c r="AC355" t="s">
        <v>734</v>
      </c>
    </row>
    <row r="356" spans="1:29" x14ac:dyDescent="0.2">
      <c r="A356" t="s">
        <v>540</v>
      </c>
      <c r="B356" t="s">
        <v>365</v>
      </c>
      <c r="C356" t="s">
        <v>605</v>
      </c>
      <c r="D356">
        <v>1022300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4</v>
      </c>
      <c r="AC356" t="s">
        <v>734</v>
      </c>
    </row>
    <row r="357" spans="1:29" x14ac:dyDescent="0.2">
      <c r="A357" t="s">
        <v>540</v>
      </c>
      <c r="B357" t="s">
        <v>365</v>
      </c>
      <c r="C357" t="s">
        <v>605</v>
      </c>
      <c r="D357">
        <v>0</v>
      </c>
      <c r="E357">
        <v>0</v>
      </c>
      <c r="F357">
        <v>0</v>
      </c>
      <c r="G357">
        <v>0</v>
      </c>
      <c r="H357">
        <v>1126000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4</v>
      </c>
    </row>
    <row r="358" spans="1:29" x14ac:dyDescent="0.2">
      <c r="A358" t="s">
        <v>540</v>
      </c>
      <c r="B358" t="s">
        <v>365</v>
      </c>
      <c r="C358" t="s">
        <v>605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120000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4</v>
      </c>
    </row>
    <row r="359" spans="1:29" x14ac:dyDescent="0.2">
      <c r="A359" t="s">
        <v>540</v>
      </c>
      <c r="B359" t="s">
        <v>365</v>
      </c>
      <c r="C359" t="s">
        <v>605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479580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4</v>
      </c>
    </row>
    <row r="360" spans="1:29" x14ac:dyDescent="0.2">
      <c r="A360" t="s">
        <v>540</v>
      </c>
      <c r="B360" t="s">
        <v>365</v>
      </c>
      <c r="C360" t="s">
        <v>605</v>
      </c>
      <c r="D360">
        <v>0</v>
      </c>
      <c r="E360">
        <v>0</v>
      </c>
      <c r="F360">
        <v>1230000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4</v>
      </c>
    </row>
    <row r="361" spans="1:29" x14ac:dyDescent="0.2">
      <c r="A361" t="s">
        <v>540</v>
      </c>
      <c r="B361" t="s">
        <v>365</v>
      </c>
      <c r="C361" t="s">
        <v>605</v>
      </c>
      <c r="D361">
        <v>0</v>
      </c>
      <c r="E361">
        <v>0</v>
      </c>
      <c r="F361">
        <v>0</v>
      </c>
      <c r="G361">
        <v>0</v>
      </c>
      <c r="H361">
        <v>982400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4</v>
      </c>
    </row>
    <row r="362" spans="1:29" x14ac:dyDescent="0.2">
      <c r="A362" t="s">
        <v>540</v>
      </c>
      <c r="B362" t="s">
        <v>365</v>
      </c>
      <c r="C362" t="s">
        <v>605</v>
      </c>
      <c r="D362">
        <v>0</v>
      </c>
      <c r="E362">
        <v>0</v>
      </c>
      <c r="F362">
        <v>0</v>
      </c>
      <c r="G362">
        <v>0</v>
      </c>
      <c r="H362">
        <v>1704400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4</v>
      </c>
    </row>
    <row r="363" spans="1:29" x14ac:dyDescent="0.2">
      <c r="A363" t="s">
        <v>540</v>
      </c>
      <c r="B363" t="s">
        <v>365</v>
      </c>
      <c r="C363" t="s">
        <v>605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858200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4</v>
      </c>
    </row>
    <row r="364" spans="1:29" x14ac:dyDescent="0.2">
      <c r="A364" t="s">
        <v>540</v>
      </c>
      <c r="B364" t="s">
        <v>365</v>
      </c>
      <c r="C364" t="s">
        <v>605</v>
      </c>
      <c r="D364">
        <v>726300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4</v>
      </c>
      <c r="AC364" t="s">
        <v>734</v>
      </c>
    </row>
    <row r="365" spans="1:29" x14ac:dyDescent="0.2">
      <c r="A365" t="s">
        <v>540</v>
      </c>
      <c r="B365" t="s">
        <v>365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4</v>
      </c>
    </row>
    <row r="366" spans="1:29" x14ac:dyDescent="0.2">
      <c r="A366" t="s">
        <v>540</v>
      </c>
      <c r="B366" t="s">
        <v>365</v>
      </c>
      <c r="C366" t="s">
        <v>665</v>
      </c>
      <c r="D366">
        <v>0</v>
      </c>
      <c r="E366">
        <v>0</v>
      </c>
      <c r="F366">
        <v>0</v>
      </c>
      <c r="G366">
        <v>0</v>
      </c>
      <c r="H366">
        <v>108000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4</v>
      </c>
    </row>
    <row r="367" spans="1:29" x14ac:dyDescent="0.2">
      <c r="A367" t="s">
        <v>540</v>
      </c>
      <c r="B367" t="s">
        <v>365</v>
      </c>
      <c r="C367" t="s">
        <v>960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150000</v>
      </c>
      <c r="Y367">
        <v>0</v>
      </c>
      <c r="Z367">
        <v>0</v>
      </c>
      <c r="AA367">
        <v>0</v>
      </c>
      <c r="AB367">
        <v>4</v>
      </c>
    </row>
    <row r="368" spans="1:29" x14ac:dyDescent="0.2">
      <c r="A368" t="s">
        <v>540</v>
      </c>
      <c r="B368" t="s">
        <v>365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4</v>
      </c>
    </row>
    <row r="369" spans="1:29" x14ac:dyDescent="0.2">
      <c r="A369" t="s">
        <v>540</v>
      </c>
      <c r="B369" t="s">
        <v>365</v>
      </c>
      <c r="C369" t="s">
        <v>779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2188200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4</v>
      </c>
    </row>
    <row r="370" spans="1:29" x14ac:dyDescent="0.2">
      <c r="A370" t="s">
        <v>540</v>
      </c>
      <c r="B370" t="s">
        <v>365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4</v>
      </c>
    </row>
    <row r="371" spans="1:29" x14ac:dyDescent="0.2">
      <c r="A371" t="s">
        <v>540</v>
      </c>
      <c r="B371" t="s">
        <v>365</v>
      </c>
      <c r="C371" t="s">
        <v>1727</v>
      </c>
      <c r="D371">
        <v>800000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4</v>
      </c>
      <c r="AC371" t="s">
        <v>734</v>
      </c>
    </row>
    <row r="372" spans="1:29" x14ac:dyDescent="0.2">
      <c r="A372" t="s">
        <v>540</v>
      </c>
      <c r="B372" t="s">
        <v>365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4</v>
      </c>
    </row>
    <row r="373" spans="1:29" x14ac:dyDescent="0.2">
      <c r="A373" t="s">
        <v>540</v>
      </c>
      <c r="B373" t="s">
        <v>365</v>
      </c>
      <c r="C373" t="s">
        <v>566</v>
      </c>
      <c r="D373">
        <v>0</v>
      </c>
      <c r="E373">
        <v>0</v>
      </c>
      <c r="F373">
        <v>0</v>
      </c>
      <c r="G373">
        <v>0</v>
      </c>
      <c r="H373">
        <v>1200000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2000000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2000000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2000000</v>
      </c>
      <c r="AA373">
        <v>0</v>
      </c>
      <c r="AB373">
        <v>4</v>
      </c>
    </row>
    <row r="374" spans="1:29" x14ac:dyDescent="0.2">
      <c r="A374" t="s">
        <v>540</v>
      </c>
      <c r="B374" t="s">
        <v>365</v>
      </c>
      <c r="C374" t="s">
        <v>566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4</v>
      </c>
    </row>
    <row r="375" spans="1:29" x14ac:dyDescent="0.2">
      <c r="A375" t="s">
        <v>540</v>
      </c>
      <c r="B375" t="s">
        <v>365</v>
      </c>
      <c r="C375" t="s">
        <v>566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300000</v>
      </c>
      <c r="K375">
        <v>0</v>
      </c>
      <c r="L375">
        <v>300000</v>
      </c>
      <c r="M375">
        <v>0</v>
      </c>
      <c r="N375">
        <v>300000</v>
      </c>
      <c r="O375">
        <v>0</v>
      </c>
      <c r="P375">
        <v>400000</v>
      </c>
      <c r="Q375">
        <v>0</v>
      </c>
      <c r="R375">
        <v>400000</v>
      </c>
      <c r="S375">
        <v>0</v>
      </c>
      <c r="T375">
        <v>400000</v>
      </c>
      <c r="U375">
        <v>0</v>
      </c>
      <c r="V375">
        <v>400000</v>
      </c>
      <c r="W375">
        <v>0</v>
      </c>
      <c r="X375">
        <v>400000</v>
      </c>
      <c r="Y375">
        <v>0</v>
      </c>
      <c r="Z375">
        <v>400000</v>
      </c>
      <c r="AA375">
        <v>0</v>
      </c>
      <c r="AB375">
        <v>4</v>
      </c>
    </row>
    <row r="376" spans="1:29" x14ac:dyDescent="0.2">
      <c r="A376" t="s">
        <v>540</v>
      </c>
      <c r="B376" t="s">
        <v>365</v>
      </c>
      <c r="C376" t="s">
        <v>566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615000</v>
      </c>
      <c r="S376">
        <v>0</v>
      </c>
      <c r="T376">
        <v>615000</v>
      </c>
      <c r="U376">
        <v>0</v>
      </c>
      <c r="V376">
        <v>615000</v>
      </c>
      <c r="W376">
        <v>0</v>
      </c>
      <c r="X376">
        <v>615000</v>
      </c>
      <c r="Y376">
        <v>0</v>
      </c>
      <c r="Z376">
        <v>615000</v>
      </c>
      <c r="AA376">
        <v>0</v>
      </c>
      <c r="AB376">
        <v>4</v>
      </c>
    </row>
    <row r="377" spans="1:29" x14ac:dyDescent="0.2">
      <c r="A377" t="s">
        <v>540</v>
      </c>
      <c r="B377" t="s">
        <v>365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4</v>
      </c>
    </row>
    <row r="378" spans="1:29" x14ac:dyDescent="0.2">
      <c r="A378" t="s">
        <v>540</v>
      </c>
      <c r="B378" t="s">
        <v>365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4</v>
      </c>
    </row>
    <row r="379" spans="1:29" x14ac:dyDescent="0.2">
      <c r="A379" t="s">
        <v>540</v>
      </c>
      <c r="B379" t="s">
        <v>365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4</v>
      </c>
    </row>
    <row r="380" spans="1:29" x14ac:dyDescent="0.2">
      <c r="A380" t="s">
        <v>540</v>
      </c>
      <c r="B380" t="s">
        <v>365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4</v>
      </c>
    </row>
    <row r="381" spans="1:29" x14ac:dyDescent="0.2">
      <c r="A381" t="s">
        <v>541</v>
      </c>
      <c r="B381" t="s">
        <v>366</v>
      </c>
      <c r="C381" t="s">
        <v>113</v>
      </c>
      <c r="D381">
        <v>1000000</v>
      </c>
      <c r="E381">
        <v>0</v>
      </c>
      <c r="F381">
        <v>1000000</v>
      </c>
      <c r="G381">
        <v>0</v>
      </c>
      <c r="H381">
        <v>1000000</v>
      </c>
      <c r="I381">
        <v>0</v>
      </c>
      <c r="J381">
        <v>1000000</v>
      </c>
      <c r="K381">
        <v>0</v>
      </c>
      <c r="L381">
        <v>1000000</v>
      </c>
      <c r="M381">
        <v>0</v>
      </c>
      <c r="N381">
        <v>1000000</v>
      </c>
      <c r="O381">
        <v>0</v>
      </c>
      <c r="P381">
        <v>1000000</v>
      </c>
      <c r="Q381">
        <v>0</v>
      </c>
      <c r="R381">
        <v>1000000</v>
      </c>
      <c r="S381">
        <v>0</v>
      </c>
      <c r="T381">
        <v>1000000</v>
      </c>
      <c r="U381">
        <v>0</v>
      </c>
      <c r="V381">
        <v>1000000</v>
      </c>
      <c r="W381">
        <v>0</v>
      </c>
      <c r="X381">
        <v>1000000</v>
      </c>
      <c r="Y381">
        <v>0</v>
      </c>
      <c r="Z381">
        <v>1000000</v>
      </c>
      <c r="AA381">
        <v>0</v>
      </c>
      <c r="AB381">
        <v>1</v>
      </c>
      <c r="AC381" t="s">
        <v>734</v>
      </c>
    </row>
    <row r="382" spans="1:29" x14ac:dyDescent="0.2">
      <c r="A382" t="s">
        <v>541</v>
      </c>
      <c r="B382" t="s">
        <v>366</v>
      </c>
      <c r="C382" t="s">
        <v>113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3000000</v>
      </c>
      <c r="Q382">
        <v>0</v>
      </c>
      <c r="R382">
        <v>3000000</v>
      </c>
      <c r="S382">
        <v>0</v>
      </c>
      <c r="T382">
        <v>3000000</v>
      </c>
      <c r="U382">
        <v>0</v>
      </c>
      <c r="V382">
        <v>3000000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1</v>
      </c>
    </row>
    <row r="383" spans="1:29" x14ac:dyDescent="0.2">
      <c r="A383" t="s">
        <v>541</v>
      </c>
      <c r="B383" t="s">
        <v>366</v>
      </c>
      <c r="C383" t="s">
        <v>637</v>
      </c>
      <c r="D383">
        <v>1000000</v>
      </c>
      <c r="E383">
        <v>0</v>
      </c>
      <c r="F383">
        <v>1000000</v>
      </c>
      <c r="G383">
        <v>0</v>
      </c>
      <c r="H383">
        <v>1000000</v>
      </c>
      <c r="I383">
        <v>0</v>
      </c>
      <c r="J383">
        <v>1000000</v>
      </c>
      <c r="K383">
        <v>0</v>
      </c>
      <c r="L383">
        <v>500000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1</v>
      </c>
      <c r="AC383" t="s">
        <v>734</v>
      </c>
    </row>
    <row r="384" spans="1:29" x14ac:dyDescent="0.2">
      <c r="A384" t="s">
        <v>541</v>
      </c>
      <c r="B384" t="s">
        <v>366</v>
      </c>
      <c r="C384" t="s">
        <v>637</v>
      </c>
      <c r="D384">
        <v>0</v>
      </c>
      <c r="E384">
        <v>0</v>
      </c>
      <c r="F384">
        <v>0</v>
      </c>
      <c r="G384">
        <v>0</v>
      </c>
      <c r="H384">
        <v>1633500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1</v>
      </c>
    </row>
    <row r="385" spans="1:29" x14ac:dyDescent="0.2">
      <c r="A385" t="s">
        <v>541</v>
      </c>
      <c r="B385" t="s">
        <v>366</v>
      </c>
      <c r="C385" t="s">
        <v>637</v>
      </c>
      <c r="D385">
        <v>0</v>
      </c>
      <c r="E385">
        <v>0</v>
      </c>
      <c r="F385">
        <v>0</v>
      </c>
      <c r="G385">
        <v>0</v>
      </c>
      <c r="H385">
        <v>446160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1</v>
      </c>
    </row>
    <row r="386" spans="1:29" x14ac:dyDescent="0.2">
      <c r="A386" t="s">
        <v>541</v>
      </c>
      <c r="B386" t="s">
        <v>366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1</v>
      </c>
    </row>
    <row r="387" spans="1:29" x14ac:dyDescent="0.2">
      <c r="A387" t="s">
        <v>541</v>
      </c>
      <c r="B387" t="s">
        <v>366</v>
      </c>
      <c r="C387" t="s">
        <v>573</v>
      </c>
      <c r="D387">
        <v>600000</v>
      </c>
      <c r="E387">
        <v>0</v>
      </c>
      <c r="F387">
        <v>600000</v>
      </c>
      <c r="G387">
        <v>0</v>
      </c>
      <c r="H387">
        <v>600000</v>
      </c>
      <c r="I387">
        <v>0</v>
      </c>
      <c r="J387">
        <v>600000</v>
      </c>
      <c r="K387">
        <v>0</v>
      </c>
      <c r="L387">
        <v>600000</v>
      </c>
      <c r="M387">
        <v>0</v>
      </c>
      <c r="N387">
        <v>600000</v>
      </c>
      <c r="O387">
        <v>0</v>
      </c>
      <c r="P387">
        <v>600000</v>
      </c>
      <c r="Q387">
        <v>0</v>
      </c>
      <c r="R387">
        <v>600000</v>
      </c>
      <c r="S387">
        <v>0</v>
      </c>
      <c r="T387">
        <v>600000</v>
      </c>
      <c r="U387">
        <v>0</v>
      </c>
      <c r="V387">
        <v>600000</v>
      </c>
      <c r="W387">
        <v>0</v>
      </c>
      <c r="X387">
        <v>600000</v>
      </c>
      <c r="Y387">
        <v>0</v>
      </c>
      <c r="Z387">
        <v>600000</v>
      </c>
      <c r="AA387">
        <v>0</v>
      </c>
      <c r="AB387">
        <v>1</v>
      </c>
      <c r="AC387" t="s">
        <v>734</v>
      </c>
    </row>
    <row r="388" spans="1:29" x14ac:dyDescent="0.2">
      <c r="A388" t="s">
        <v>541</v>
      </c>
      <c r="B388" t="s">
        <v>366</v>
      </c>
      <c r="C388" t="s">
        <v>573</v>
      </c>
      <c r="D388">
        <v>600000</v>
      </c>
      <c r="E388">
        <v>0</v>
      </c>
      <c r="F388">
        <v>600000</v>
      </c>
      <c r="G388">
        <v>0</v>
      </c>
      <c r="H388">
        <v>600000</v>
      </c>
      <c r="I388">
        <v>0</v>
      </c>
      <c r="J388">
        <v>600000</v>
      </c>
      <c r="K388">
        <v>0</v>
      </c>
      <c r="L388">
        <v>600000</v>
      </c>
      <c r="M388">
        <v>0</v>
      </c>
      <c r="N388">
        <v>600000</v>
      </c>
      <c r="O388">
        <v>0</v>
      </c>
      <c r="P388">
        <v>600000</v>
      </c>
      <c r="Q388">
        <v>0</v>
      </c>
      <c r="R388">
        <v>600000</v>
      </c>
      <c r="S388">
        <v>0</v>
      </c>
      <c r="T388">
        <v>600000</v>
      </c>
      <c r="U388">
        <v>0</v>
      </c>
      <c r="V388">
        <v>600000</v>
      </c>
      <c r="W388">
        <v>0</v>
      </c>
      <c r="X388">
        <v>600000</v>
      </c>
      <c r="Y388">
        <v>0</v>
      </c>
      <c r="Z388">
        <v>600000</v>
      </c>
      <c r="AA388">
        <v>0</v>
      </c>
      <c r="AB388">
        <v>1</v>
      </c>
      <c r="AC388" t="s">
        <v>734</v>
      </c>
    </row>
    <row r="389" spans="1:29" x14ac:dyDescent="0.2">
      <c r="A389" t="s">
        <v>541</v>
      </c>
      <c r="B389" t="s">
        <v>366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1</v>
      </c>
    </row>
    <row r="390" spans="1:29" x14ac:dyDescent="0.2">
      <c r="A390" t="s">
        <v>541</v>
      </c>
      <c r="B390" t="s">
        <v>366</v>
      </c>
      <c r="C390" t="s">
        <v>404</v>
      </c>
      <c r="D390">
        <v>540000</v>
      </c>
      <c r="E390">
        <v>0</v>
      </c>
      <c r="F390">
        <v>540000</v>
      </c>
      <c r="G390">
        <v>0</v>
      </c>
      <c r="H390">
        <v>540000</v>
      </c>
      <c r="I390">
        <v>0</v>
      </c>
      <c r="J390">
        <v>540000</v>
      </c>
      <c r="K390">
        <v>0</v>
      </c>
      <c r="L390">
        <v>540000</v>
      </c>
      <c r="M390">
        <v>0</v>
      </c>
      <c r="N390">
        <v>540000</v>
      </c>
      <c r="O390">
        <v>0</v>
      </c>
      <c r="P390">
        <v>540000</v>
      </c>
      <c r="Q390">
        <v>0</v>
      </c>
      <c r="R390">
        <v>540000</v>
      </c>
      <c r="S390">
        <v>0</v>
      </c>
      <c r="T390">
        <v>540000</v>
      </c>
      <c r="U390">
        <v>0</v>
      </c>
      <c r="V390">
        <v>540000</v>
      </c>
      <c r="W390">
        <v>0</v>
      </c>
      <c r="X390">
        <v>540000</v>
      </c>
      <c r="Y390">
        <v>0</v>
      </c>
      <c r="Z390">
        <v>540000</v>
      </c>
      <c r="AA390">
        <v>0</v>
      </c>
      <c r="AB390">
        <v>1</v>
      </c>
      <c r="AC390" t="s">
        <v>734</v>
      </c>
    </row>
    <row r="391" spans="1:29" x14ac:dyDescent="0.2">
      <c r="A391" t="s">
        <v>541</v>
      </c>
      <c r="B391" t="s">
        <v>366</v>
      </c>
      <c r="C391" t="s">
        <v>404</v>
      </c>
      <c r="D391">
        <v>480000</v>
      </c>
      <c r="E391">
        <v>0</v>
      </c>
      <c r="F391">
        <v>480000</v>
      </c>
      <c r="G391">
        <v>0</v>
      </c>
      <c r="H391">
        <v>480000</v>
      </c>
      <c r="I391">
        <v>0</v>
      </c>
      <c r="J391">
        <v>480000</v>
      </c>
      <c r="K391">
        <v>0</v>
      </c>
      <c r="L391">
        <v>480000</v>
      </c>
      <c r="M391">
        <v>0</v>
      </c>
      <c r="N391">
        <v>480000</v>
      </c>
      <c r="O391">
        <v>0</v>
      </c>
      <c r="P391">
        <v>480000</v>
      </c>
      <c r="Q391">
        <v>0</v>
      </c>
      <c r="R391">
        <v>480000</v>
      </c>
      <c r="S391">
        <v>0</v>
      </c>
      <c r="T391">
        <v>480000</v>
      </c>
      <c r="U391">
        <v>0</v>
      </c>
      <c r="V391">
        <v>480000</v>
      </c>
      <c r="W391">
        <v>0</v>
      </c>
      <c r="X391">
        <v>480000</v>
      </c>
      <c r="Y391">
        <v>0</v>
      </c>
      <c r="Z391">
        <v>480000</v>
      </c>
      <c r="AA391">
        <v>0</v>
      </c>
      <c r="AB391">
        <v>1</v>
      </c>
      <c r="AC391" t="s">
        <v>734</v>
      </c>
    </row>
    <row r="392" spans="1:29" x14ac:dyDescent="0.2">
      <c r="A392" t="s">
        <v>541</v>
      </c>
      <c r="B392" t="s">
        <v>366</v>
      </c>
      <c r="C392" t="s">
        <v>404</v>
      </c>
      <c r="D392">
        <v>480000</v>
      </c>
      <c r="E392">
        <v>0</v>
      </c>
      <c r="F392">
        <v>480000</v>
      </c>
      <c r="G392">
        <v>0</v>
      </c>
      <c r="H392">
        <v>480000</v>
      </c>
      <c r="I392">
        <v>0</v>
      </c>
      <c r="J392">
        <v>480000</v>
      </c>
      <c r="K392">
        <v>0</v>
      </c>
      <c r="L392">
        <v>480000</v>
      </c>
      <c r="M392">
        <v>0</v>
      </c>
      <c r="N392">
        <v>480000</v>
      </c>
      <c r="O392">
        <v>0</v>
      </c>
      <c r="P392">
        <v>480000</v>
      </c>
      <c r="Q392">
        <v>0</v>
      </c>
      <c r="R392">
        <v>480000</v>
      </c>
      <c r="S392">
        <v>0</v>
      </c>
      <c r="T392">
        <v>480000</v>
      </c>
      <c r="U392">
        <v>0</v>
      </c>
      <c r="V392">
        <v>480000</v>
      </c>
      <c r="W392">
        <v>0</v>
      </c>
      <c r="X392">
        <v>480000</v>
      </c>
      <c r="Y392">
        <v>0</v>
      </c>
      <c r="Z392">
        <v>480000</v>
      </c>
      <c r="AA392">
        <v>0</v>
      </c>
      <c r="AB392">
        <v>1</v>
      </c>
      <c r="AC392" t="s">
        <v>734</v>
      </c>
    </row>
    <row r="393" spans="1:29" x14ac:dyDescent="0.2">
      <c r="A393" t="s">
        <v>541</v>
      </c>
      <c r="B393" t="s">
        <v>366</v>
      </c>
      <c r="C393" t="s">
        <v>404</v>
      </c>
      <c r="D393">
        <v>480000</v>
      </c>
      <c r="E393">
        <v>0</v>
      </c>
      <c r="F393">
        <v>480000</v>
      </c>
      <c r="G393">
        <v>0</v>
      </c>
      <c r="H393">
        <v>480000</v>
      </c>
      <c r="I393">
        <v>0</v>
      </c>
      <c r="J393">
        <v>480000</v>
      </c>
      <c r="K393">
        <v>0</v>
      </c>
      <c r="L393">
        <v>480000</v>
      </c>
      <c r="M393">
        <v>0</v>
      </c>
      <c r="N393">
        <v>480000</v>
      </c>
      <c r="O393">
        <v>0</v>
      </c>
      <c r="P393">
        <v>480000</v>
      </c>
      <c r="Q393">
        <v>0</v>
      </c>
      <c r="R393">
        <v>480000</v>
      </c>
      <c r="S393">
        <v>0</v>
      </c>
      <c r="T393">
        <v>480000</v>
      </c>
      <c r="U393">
        <v>0</v>
      </c>
      <c r="V393">
        <v>480000</v>
      </c>
      <c r="W393">
        <v>0</v>
      </c>
      <c r="X393">
        <v>480000</v>
      </c>
      <c r="Y393">
        <v>0</v>
      </c>
      <c r="Z393">
        <v>480000</v>
      </c>
      <c r="AA393">
        <v>0</v>
      </c>
      <c r="AB393">
        <v>1</v>
      </c>
      <c r="AC393" t="s">
        <v>734</v>
      </c>
    </row>
    <row r="394" spans="1:29" x14ac:dyDescent="0.2">
      <c r="A394" t="s">
        <v>541</v>
      </c>
      <c r="B394" t="s">
        <v>366</v>
      </c>
      <c r="C394" t="s">
        <v>404</v>
      </c>
      <c r="D394">
        <v>1000000</v>
      </c>
      <c r="E394">
        <v>0</v>
      </c>
      <c r="F394">
        <v>1000000</v>
      </c>
      <c r="G394">
        <v>0</v>
      </c>
      <c r="H394">
        <v>1000000</v>
      </c>
      <c r="I394">
        <v>0</v>
      </c>
      <c r="J394">
        <v>1000000</v>
      </c>
      <c r="K394">
        <v>0</v>
      </c>
      <c r="L394">
        <v>1000000</v>
      </c>
      <c r="M394">
        <v>0</v>
      </c>
      <c r="N394">
        <v>1000000</v>
      </c>
      <c r="O394">
        <v>0</v>
      </c>
      <c r="P394">
        <v>1000000</v>
      </c>
      <c r="Q394">
        <v>0</v>
      </c>
      <c r="R394">
        <v>1000000</v>
      </c>
      <c r="S394">
        <v>0</v>
      </c>
      <c r="T394">
        <v>1000000</v>
      </c>
      <c r="U394">
        <v>0</v>
      </c>
      <c r="V394">
        <v>1000000</v>
      </c>
      <c r="W394">
        <v>0</v>
      </c>
      <c r="X394">
        <v>1000000</v>
      </c>
      <c r="Y394">
        <v>0</v>
      </c>
      <c r="Z394">
        <v>1000000</v>
      </c>
      <c r="AA394">
        <v>0</v>
      </c>
      <c r="AB394">
        <v>1</v>
      </c>
      <c r="AC394" t="s">
        <v>734</v>
      </c>
    </row>
    <row r="395" spans="1:29" x14ac:dyDescent="0.2">
      <c r="A395" t="s">
        <v>541</v>
      </c>
      <c r="B395" t="s">
        <v>366</v>
      </c>
      <c r="C395" t="s">
        <v>404</v>
      </c>
      <c r="D395">
        <v>1500000</v>
      </c>
      <c r="E395">
        <v>0</v>
      </c>
      <c r="F395">
        <v>1500000</v>
      </c>
      <c r="G395">
        <v>0</v>
      </c>
      <c r="H395">
        <v>1500000</v>
      </c>
      <c r="I395">
        <v>0</v>
      </c>
      <c r="J395">
        <v>1500000</v>
      </c>
      <c r="K395">
        <v>0</v>
      </c>
      <c r="L395">
        <v>1500000</v>
      </c>
      <c r="M395">
        <v>0</v>
      </c>
      <c r="N395">
        <v>1500000</v>
      </c>
      <c r="O395">
        <v>0</v>
      </c>
      <c r="P395">
        <v>1500000</v>
      </c>
      <c r="Q395">
        <v>0</v>
      </c>
      <c r="R395">
        <v>1500000</v>
      </c>
      <c r="S395">
        <v>0</v>
      </c>
      <c r="T395">
        <v>1500000</v>
      </c>
      <c r="U395">
        <v>0</v>
      </c>
      <c r="V395">
        <v>1500000</v>
      </c>
      <c r="W395">
        <v>0</v>
      </c>
      <c r="X395">
        <v>1500000</v>
      </c>
      <c r="Y395">
        <v>0</v>
      </c>
      <c r="Z395">
        <v>1500000</v>
      </c>
      <c r="AA395">
        <v>0</v>
      </c>
      <c r="AB395">
        <v>1</v>
      </c>
      <c r="AC395" t="s">
        <v>733</v>
      </c>
    </row>
    <row r="396" spans="1:29" x14ac:dyDescent="0.2">
      <c r="A396" t="s">
        <v>541</v>
      </c>
      <c r="B396" t="s">
        <v>366</v>
      </c>
      <c r="C396" t="s">
        <v>404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31300000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22500000</v>
      </c>
      <c r="AA396">
        <v>0</v>
      </c>
      <c r="AB396">
        <v>1</v>
      </c>
    </row>
    <row r="397" spans="1:29" x14ac:dyDescent="0.2">
      <c r="A397" t="s">
        <v>541</v>
      </c>
      <c r="B397" t="s">
        <v>366</v>
      </c>
      <c r="C397" t="s">
        <v>404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1000000</v>
      </c>
      <c r="K397">
        <v>0</v>
      </c>
      <c r="L397">
        <v>1000000</v>
      </c>
      <c r="M397">
        <v>0</v>
      </c>
      <c r="N397">
        <v>1000000</v>
      </c>
      <c r="O397">
        <v>0</v>
      </c>
      <c r="P397">
        <v>1800000</v>
      </c>
      <c r="Q397">
        <v>0</v>
      </c>
      <c r="R397">
        <v>1800000</v>
      </c>
      <c r="S397">
        <v>0</v>
      </c>
      <c r="T397">
        <v>1800000</v>
      </c>
      <c r="U397">
        <v>0</v>
      </c>
      <c r="V397">
        <v>1800000</v>
      </c>
      <c r="W397">
        <v>0</v>
      </c>
      <c r="X397">
        <v>1800000</v>
      </c>
      <c r="Y397">
        <v>0</v>
      </c>
      <c r="Z397">
        <v>1800000</v>
      </c>
      <c r="AA397">
        <v>0</v>
      </c>
      <c r="AB397">
        <v>1</v>
      </c>
    </row>
    <row r="398" spans="1:29" x14ac:dyDescent="0.2">
      <c r="A398" t="s">
        <v>541</v>
      </c>
      <c r="B398" t="s">
        <v>366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1</v>
      </c>
    </row>
    <row r="399" spans="1:29" x14ac:dyDescent="0.2">
      <c r="A399" t="s">
        <v>541</v>
      </c>
      <c r="B399" t="s">
        <v>366</v>
      </c>
      <c r="C399" t="s">
        <v>584</v>
      </c>
      <c r="D399">
        <v>740000</v>
      </c>
      <c r="E399">
        <v>0</v>
      </c>
      <c r="F399">
        <v>740000</v>
      </c>
      <c r="G399">
        <v>0</v>
      </c>
      <c r="H399">
        <v>740000</v>
      </c>
      <c r="I399">
        <v>0</v>
      </c>
      <c r="J399">
        <v>740000</v>
      </c>
      <c r="K399">
        <v>0</v>
      </c>
      <c r="L399">
        <v>740000</v>
      </c>
      <c r="M399">
        <v>0</v>
      </c>
      <c r="N399">
        <v>740000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1</v>
      </c>
      <c r="AC399" t="s">
        <v>734</v>
      </c>
    </row>
    <row r="400" spans="1:29" x14ac:dyDescent="0.2">
      <c r="A400" t="s">
        <v>541</v>
      </c>
      <c r="B400" t="s">
        <v>366</v>
      </c>
      <c r="C400" t="s">
        <v>584</v>
      </c>
      <c r="D400">
        <v>600000</v>
      </c>
      <c r="E400">
        <v>0</v>
      </c>
      <c r="F400">
        <v>600000</v>
      </c>
      <c r="G400">
        <v>0</v>
      </c>
      <c r="H400">
        <v>600000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1</v>
      </c>
      <c r="AC400" t="s">
        <v>734</v>
      </c>
    </row>
    <row r="401" spans="1:29" x14ac:dyDescent="0.2">
      <c r="A401" t="s">
        <v>541</v>
      </c>
      <c r="B401" t="s">
        <v>366</v>
      </c>
      <c r="C401" t="s">
        <v>584</v>
      </c>
      <c r="D401">
        <v>600000</v>
      </c>
      <c r="E401">
        <v>0</v>
      </c>
      <c r="F401">
        <v>600000</v>
      </c>
      <c r="G401">
        <v>0</v>
      </c>
      <c r="H401">
        <v>600000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1</v>
      </c>
      <c r="AC401" t="s">
        <v>734</v>
      </c>
    </row>
    <row r="402" spans="1:29" x14ac:dyDescent="0.2">
      <c r="A402" t="s">
        <v>541</v>
      </c>
      <c r="B402" t="s">
        <v>366</v>
      </c>
      <c r="C402" t="s">
        <v>331</v>
      </c>
      <c r="D402">
        <v>357200</v>
      </c>
      <c r="E402">
        <v>0</v>
      </c>
      <c r="F402">
        <v>760000</v>
      </c>
      <c r="G402">
        <v>0</v>
      </c>
      <c r="H402">
        <v>760000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1</v>
      </c>
      <c r="AC402" t="s">
        <v>734</v>
      </c>
    </row>
    <row r="403" spans="1:29" x14ac:dyDescent="0.2">
      <c r="A403" t="s">
        <v>541</v>
      </c>
      <c r="B403" t="s">
        <v>366</v>
      </c>
      <c r="C403" t="s">
        <v>331</v>
      </c>
      <c r="D403">
        <v>730000</v>
      </c>
      <c r="E403">
        <v>0</v>
      </c>
      <c r="F403">
        <v>730000</v>
      </c>
      <c r="G403">
        <v>0</v>
      </c>
      <c r="H403">
        <v>730000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1</v>
      </c>
      <c r="AC403" t="s">
        <v>734</v>
      </c>
    </row>
    <row r="404" spans="1:29" x14ac:dyDescent="0.2">
      <c r="A404" t="s">
        <v>541</v>
      </c>
      <c r="B404" t="s">
        <v>366</v>
      </c>
      <c r="C404" t="s">
        <v>331</v>
      </c>
      <c r="D404">
        <v>650000</v>
      </c>
      <c r="E404">
        <v>0</v>
      </c>
      <c r="F404">
        <v>650000</v>
      </c>
      <c r="G404">
        <v>0</v>
      </c>
      <c r="H404">
        <v>650000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1</v>
      </c>
      <c r="AC404" t="s">
        <v>734</v>
      </c>
    </row>
    <row r="405" spans="1:29" x14ac:dyDescent="0.2">
      <c r="A405" t="s">
        <v>541</v>
      </c>
      <c r="B405" t="s">
        <v>366</v>
      </c>
      <c r="C405" t="s">
        <v>331</v>
      </c>
      <c r="D405">
        <v>630000</v>
      </c>
      <c r="E405">
        <v>0</v>
      </c>
      <c r="F405">
        <v>630000</v>
      </c>
      <c r="G405">
        <v>0</v>
      </c>
      <c r="H405">
        <v>630000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1</v>
      </c>
      <c r="AC405" t="s">
        <v>734</v>
      </c>
    </row>
    <row r="406" spans="1:29" x14ac:dyDescent="0.2">
      <c r="A406" t="s">
        <v>541</v>
      </c>
      <c r="B406" t="s">
        <v>366</v>
      </c>
      <c r="C406" t="s">
        <v>331</v>
      </c>
      <c r="D406">
        <v>700000</v>
      </c>
      <c r="E406">
        <v>0</v>
      </c>
      <c r="F406">
        <v>700000</v>
      </c>
      <c r="G406">
        <v>0</v>
      </c>
      <c r="H406">
        <v>700000</v>
      </c>
      <c r="I406">
        <v>0</v>
      </c>
      <c r="J406">
        <v>700000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1</v>
      </c>
      <c r="AC406" t="s">
        <v>734</v>
      </c>
    </row>
    <row r="407" spans="1:29" x14ac:dyDescent="0.2">
      <c r="A407" t="s">
        <v>541</v>
      </c>
      <c r="B407" t="s">
        <v>366</v>
      </c>
      <c r="C407" t="s">
        <v>331</v>
      </c>
      <c r="D407">
        <v>660000</v>
      </c>
      <c r="E407">
        <v>0</v>
      </c>
      <c r="F407">
        <v>660000</v>
      </c>
      <c r="G407">
        <v>0</v>
      </c>
      <c r="H407">
        <v>660000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1</v>
      </c>
      <c r="AC407" t="s">
        <v>734</v>
      </c>
    </row>
    <row r="408" spans="1:29" x14ac:dyDescent="0.2">
      <c r="A408" t="s">
        <v>541</v>
      </c>
      <c r="B408" t="s">
        <v>366</v>
      </c>
      <c r="C408" t="s">
        <v>331</v>
      </c>
      <c r="D408">
        <v>670000</v>
      </c>
      <c r="E408">
        <v>0</v>
      </c>
      <c r="F408">
        <v>670000</v>
      </c>
      <c r="G408">
        <v>0</v>
      </c>
      <c r="H408">
        <v>670000</v>
      </c>
      <c r="I408">
        <v>0</v>
      </c>
      <c r="J408">
        <v>670000</v>
      </c>
      <c r="K408">
        <v>0</v>
      </c>
      <c r="L408">
        <v>670000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1</v>
      </c>
      <c r="AC408" t="s">
        <v>734</v>
      </c>
    </row>
    <row r="409" spans="1:29" x14ac:dyDescent="0.2">
      <c r="A409" t="s">
        <v>541</v>
      </c>
      <c r="B409" t="s">
        <v>366</v>
      </c>
      <c r="C409" t="s">
        <v>792</v>
      </c>
      <c r="D409">
        <v>50000</v>
      </c>
      <c r="E409">
        <v>0</v>
      </c>
      <c r="F409">
        <v>50000</v>
      </c>
      <c r="G409">
        <v>0</v>
      </c>
      <c r="H409">
        <v>50000</v>
      </c>
      <c r="I409">
        <v>0</v>
      </c>
      <c r="J409">
        <v>50000</v>
      </c>
      <c r="K409">
        <v>0</v>
      </c>
      <c r="L409">
        <v>50000</v>
      </c>
      <c r="M409">
        <v>0</v>
      </c>
      <c r="N409">
        <v>50000</v>
      </c>
      <c r="O409">
        <v>0</v>
      </c>
      <c r="P409">
        <v>50000</v>
      </c>
      <c r="Q409">
        <v>0</v>
      </c>
      <c r="R409">
        <v>50000</v>
      </c>
      <c r="S409">
        <v>0</v>
      </c>
      <c r="T409">
        <v>50000</v>
      </c>
      <c r="U409">
        <v>0</v>
      </c>
      <c r="V409">
        <v>50000</v>
      </c>
      <c r="W409">
        <v>0</v>
      </c>
      <c r="X409">
        <v>50000</v>
      </c>
      <c r="Y409">
        <v>0</v>
      </c>
      <c r="Z409">
        <v>50000</v>
      </c>
      <c r="AA409">
        <v>0</v>
      </c>
      <c r="AB409">
        <v>1</v>
      </c>
      <c r="AC409" t="s">
        <v>734</v>
      </c>
    </row>
    <row r="410" spans="1:29" x14ac:dyDescent="0.2">
      <c r="A410" t="s">
        <v>541</v>
      </c>
      <c r="B410" t="s">
        <v>366</v>
      </c>
      <c r="C410" t="s">
        <v>656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4000000</v>
      </c>
      <c r="AA410">
        <v>0</v>
      </c>
      <c r="AB410">
        <v>1</v>
      </c>
    </row>
    <row r="411" spans="1:29" x14ac:dyDescent="0.2">
      <c r="A411" t="s">
        <v>541</v>
      </c>
      <c r="B411" t="s">
        <v>366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1</v>
      </c>
    </row>
    <row r="412" spans="1:29" x14ac:dyDescent="0.2">
      <c r="A412" t="s">
        <v>541</v>
      </c>
      <c r="B412" t="s">
        <v>366</v>
      </c>
      <c r="C412" t="s">
        <v>560</v>
      </c>
      <c r="D412">
        <v>0</v>
      </c>
      <c r="E412">
        <v>0</v>
      </c>
      <c r="F412">
        <v>600000</v>
      </c>
      <c r="G412">
        <v>0</v>
      </c>
      <c r="H412">
        <v>600000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600000</v>
      </c>
      <c r="Q412">
        <v>0</v>
      </c>
      <c r="R412">
        <v>600000</v>
      </c>
      <c r="S412">
        <v>0</v>
      </c>
      <c r="T412">
        <v>600000</v>
      </c>
      <c r="U412">
        <v>0</v>
      </c>
      <c r="V412">
        <v>600000</v>
      </c>
      <c r="W412">
        <v>0</v>
      </c>
      <c r="X412">
        <v>600000</v>
      </c>
      <c r="Y412">
        <v>0</v>
      </c>
      <c r="Z412">
        <v>600000</v>
      </c>
      <c r="AA412">
        <v>0</v>
      </c>
      <c r="AB412">
        <v>1</v>
      </c>
    </row>
    <row r="413" spans="1:29" x14ac:dyDescent="0.2">
      <c r="A413" t="s">
        <v>541</v>
      </c>
      <c r="B413" t="s">
        <v>366</v>
      </c>
      <c r="C413" t="s">
        <v>560</v>
      </c>
      <c r="D413">
        <v>0</v>
      </c>
      <c r="E413">
        <v>0</v>
      </c>
      <c r="F413">
        <v>600000</v>
      </c>
      <c r="G413">
        <v>0</v>
      </c>
      <c r="H413">
        <v>600000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600000</v>
      </c>
      <c r="Q413">
        <v>0</v>
      </c>
      <c r="R413">
        <v>600000</v>
      </c>
      <c r="S413">
        <v>0</v>
      </c>
      <c r="T413">
        <v>600000</v>
      </c>
      <c r="U413">
        <v>0</v>
      </c>
      <c r="V413">
        <v>600000</v>
      </c>
      <c r="W413">
        <v>0</v>
      </c>
      <c r="X413">
        <v>600000</v>
      </c>
      <c r="Y413">
        <v>0</v>
      </c>
      <c r="Z413">
        <v>600000</v>
      </c>
      <c r="AA413">
        <v>0</v>
      </c>
      <c r="AB413">
        <v>1</v>
      </c>
    </row>
    <row r="414" spans="1:29" x14ac:dyDescent="0.2">
      <c r="A414" t="s">
        <v>541</v>
      </c>
      <c r="B414" t="s">
        <v>366</v>
      </c>
      <c r="C414" t="s">
        <v>560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600000</v>
      </c>
      <c r="Q414">
        <v>0</v>
      </c>
      <c r="R414">
        <v>600000</v>
      </c>
      <c r="S414">
        <v>0</v>
      </c>
      <c r="T414">
        <v>600000</v>
      </c>
      <c r="U414">
        <v>0</v>
      </c>
      <c r="V414">
        <v>600000</v>
      </c>
      <c r="W414">
        <v>0</v>
      </c>
      <c r="X414">
        <v>600000</v>
      </c>
      <c r="Y414">
        <v>0</v>
      </c>
      <c r="Z414">
        <v>600000</v>
      </c>
      <c r="AA414">
        <v>0</v>
      </c>
      <c r="AB414">
        <v>1</v>
      </c>
    </row>
    <row r="415" spans="1:29" x14ac:dyDescent="0.2">
      <c r="A415" t="s">
        <v>541</v>
      </c>
      <c r="B415" t="s">
        <v>366</v>
      </c>
      <c r="C415" t="s">
        <v>560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600000</v>
      </c>
      <c r="Q415">
        <v>0</v>
      </c>
      <c r="R415">
        <v>600000</v>
      </c>
      <c r="S415">
        <v>0</v>
      </c>
      <c r="T415">
        <v>600000</v>
      </c>
      <c r="U415">
        <v>0</v>
      </c>
      <c r="V415">
        <v>600000</v>
      </c>
      <c r="W415">
        <v>0</v>
      </c>
      <c r="X415">
        <v>600000</v>
      </c>
      <c r="Y415">
        <v>0</v>
      </c>
      <c r="Z415">
        <v>600000</v>
      </c>
      <c r="AA415">
        <v>0</v>
      </c>
      <c r="AB415">
        <v>1</v>
      </c>
    </row>
    <row r="416" spans="1:29" x14ac:dyDescent="0.2">
      <c r="A416" t="s">
        <v>541</v>
      </c>
      <c r="B416" t="s">
        <v>366</v>
      </c>
      <c r="C416" t="s">
        <v>560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600000</v>
      </c>
      <c r="Q416">
        <v>0</v>
      </c>
      <c r="R416">
        <v>600000</v>
      </c>
      <c r="S416">
        <v>0</v>
      </c>
      <c r="T416">
        <v>600000</v>
      </c>
      <c r="U416">
        <v>0</v>
      </c>
      <c r="V416">
        <v>600000</v>
      </c>
      <c r="W416">
        <v>0</v>
      </c>
      <c r="X416">
        <v>600000</v>
      </c>
      <c r="Y416">
        <v>0</v>
      </c>
      <c r="Z416">
        <v>600000</v>
      </c>
      <c r="AA416">
        <v>0</v>
      </c>
      <c r="AB416">
        <v>1</v>
      </c>
    </row>
    <row r="417" spans="1:29" x14ac:dyDescent="0.2">
      <c r="A417" t="s">
        <v>541</v>
      </c>
      <c r="B417" t="s">
        <v>366</v>
      </c>
      <c r="C417" t="s">
        <v>560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1</v>
      </c>
    </row>
    <row r="418" spans="1:29" x14ac:dyDescent="0.2">
      <c r="A418" t="s">
        <v>541</v>
      </c>
      <c r="B418" t="s">
        <v>366</v>
      </c>
      <c r="C418" t="s">
        <v>560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500000</v>
      </c>
      <c r="Q418">
        <v>0</v>
      </c>
      <c r="R418">
        <v>500000</v>
      </c>
      <c r="S418">
        <v>0</v>
      </c>
      <c r="T418">
        <v>500000</v>
      </c>
      <c r="U418">
        <v>0</v>
      </c>
      <c r="V418">
        <v>500000</v>
      </c>
      <c r="W418">
        <v>0</v>
      </c>
      <c r="X418">
        <v>500000</v>
      </c>
      <c r="Y418">
        <v>0</v>
      </c>
      <c r="Z418">
        <v>500000</v>
      </c>
      <c r="AA418">
        <v>0</v>
      </c>
      <c r="AB418">
        <v>1</v>
      </c>
    </row>
    <row r="419" spans="1:29" x14ac:dyDescent="0.2">
      <c r="A419" t="s">
        <v>541</v>
      </c>
      <c r="B419" t="s">
        <v>366</v>
      </c>
      <c r="C419" t="s">
        <v>560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500000</v>
      </c>
      <c r="Q419">
        <v>0</v>
      </c>
      <c r="R419">
        <v>500000</v>
      </c>
      <c r="S419">
        <v>0</v>
      </c>
      <c r="T419">
        <v>500000</v>
      </c>
      <c r="U419">
        <v>0</v>
      </c>
      <c r="V419">
        <v>500000</v>
      </c>
      <c r="W419">
        <v>0</v>
      </c>
      <c r="X419">
        <v>500000</v>
      </c>
      <c r="Y419">
        <v>0</v>
      </c>
      <c r="Z419">
        <v>500000</v>
      </c>
      <c r="AA419">
        <v>0</v>
      </c>
      <c r="AB419">
        <v>1</v>
      </c>
    </row>
    <row r="420" spans="1:29" x14ac:dyDescent="0.2">
      <c r="A420" t="s">
        <v>541</v>
      </c>
      <c r="B420" t="s">
        <v>366</v>
      </c>
      <c r="C420" t="s">
        <v>560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500000</v>
      </c>
      <c r="Q420">
        <v>0</v>
      </c>
      <c r="R420">
        <v>500000</v>
      </c>
      <c r="S420">
        <v>0</v>
      </c>
      <c r="T420">
        <v>500000</v>
      </c>
      <c r="U420">
        <v>0</v>
      </c>
      <c r="V420">
        <v>500000</v>
      </c>
      <c r="W420">
        <v>0</v>
      </c>
      <c r="X420">
        <v>500000</v>
      </c>
      <c r="Y420">
        <v>0</v>
      </c>
      <c r="Z420">
        <v>500000</v>
      </c>
      <c r="AA420">
        <v>0</v>
      </c>
      <c r="AB420">
        <v>1</v>
      </c>
    </row>
    <row r="421" spans="1:29" x14ac:dyDescent="0.2">
      <c r="A421" t="s">
        <v>541</v>
      </c>
      <c r="B421" t="s">
        <v>366</v>
      </c>
      <c r="C421" t="s">
        <v>560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500000</v>
      </c>
      <c r="AA421">
        <v>0</v>
      </c>
      <c r="AB421">
        <v>1</v>
      </c>
    </row>
    <row r="422" spans="1:29" x14ac:dyDescent="0.2">
      <c r="A422" t="s">
        <v>541</v>
      </c>
      <c r="B422" t="s">
        <v>366</v>
      </c>
      <c r="C422" t="s">
        <v>560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1000000</v>
      </c>
      <c r="Q422">
        <v>0</v>
      </c>
      <c r="R422">
        <v>1000000</v>
      </c>
      <c r="S422">
        <v>0</v>
      </c>
      <c r="T422">
        <v>1000000</v>
      </c>
      <c r="U422">
        <v>0</v>
      </c>
      <c r="V422">
        <v>1000000</v>
      </c>
      <c r="W422">
        <v>0</v>
      </c>
      <c r="X422">
        <v>1000000</v>
      </c>
      <c r="Y422">
        <v>0</v>
      </c>
      <c r="Z422">
        <v>1000000</v>
      </c>
      <c r="AA422">
        <v>0</v>
      </c>
      <c r="AB422">
        <v>1</v>
      </c>
    </row>
    <row r="423" spans="1:29" x14ac:dyDescent="0.2">
      <c r="A423" t="s">
        <v>541</v>
      </c>
      <c r="B423" t="s">
        <v>366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1</v>
      </c>
    </row>
    <row r="424" spans="1:29" x14ac:dyDescent="0.2">
      <c r="A424" t="s">
        <v>543</v>
      </c>
      <c r="B424" t="s">
        <v>366</v>
      </c>
      <c r="C424" t="s">
        <v>114</v>
      </c>
      <c r="D424">
        <v>750000</v>
      </c>
      <c r="E424">
        <v>0</v>
      </c>
      <c r="F424">
        <v>750000</v>
      </c>
      <c r="G424">
        <v>0</v>
      </c>
      <c r="H424">
        <v>750000</v>
      </c>
      <c r="I424">
        <v>0</v>
      </c>
      <c r="J424">
        <v>750000</v>
      </c>
      <c r="K424">
        <v>0</v>
      </c>
      <c r="L424">
        <v>750000</v>
      </c>
      <c r="M424">
        <v>0</v>
      </c>
      <c r="N424">
        <v>750000</v>
      </c>
      <c r="O424">
        <v>0</v>
      </c>
      <c r="P424">
        <v>750000</v>
      </c>
      <c r="Q424">
        <v>0</v>
      </c>
      <c r="R424">
        <v>750000</v>
      </c>
      <c r="S424">
        <v>0</v>
      </c>
      <c r="T424">
        <v>750000</v>
      </c>
      <c r="U424">
        <v>0</v>
      </c>
      <c r="V424">
        <v>750000</v>
      </c>
      <c r="W424">
        <v>0</v>
      </c>
      <c r="X424">
        <v>750000</v>
      </c>
      <c r="Y424">
        <v>0</v>
      </c>
      <c r="Z424">
        <v>750000</v>
      </c>
      <c r="AA424">
        <v>0</v>
      </c>
      <c r="AB424">
        <v>2</v>
      </c>
      <c r="AC424" t="s">
        <v>734</v>
      </c>
    </row>
    <row r="425" spans="1:29" x14ac:dyDescent="0.2">
      <c r="A425" t="s">
        <v>543</v>
      </c>
      <c r="B425" t="s">
        <v>366</v>
      </c>
      <c r="C425" t="s">
        <v>114</v>
      </c>
      <c r="D425">
        <v>700000</v>
      </c>
      <c r="E425">
        <v>0</v>
      </c>
      <c r="F425">
        <v>700000</v>
      </c>
      <c r="G425">
        <v>0</v>
      </c>
      <c r="H425">
        <v>700000</v>
      </c>
      <c r="I425">
        <v>0</v>
      </c>
      <c r="J425">
        <v>700000</v>
      </c>
      <c r="K425">
        <v>0</v>
      </c>
      <c r="L425">
        <v>700000</v>
      </c>
      <c r="M425">
        <v>0</v>
      </c>
      <c r="N425">
        <v>700000</v>
      </c>
      <c r="O425">
        <v>0</v>
      </c>
      <c r="P425">
        <v>700000</v>
      </c>
      <c r="Q425">
        <v>0</v>
      </c>
      <c r="R425">
        <v>700000</v>
      </c>
      <c r="S425">
        <v>0</v>
      </c>
      <c r="T425">
        <v>700000</v>
      </c>
      <c r="U425">
        <v>0</v>
      </c>
      <c r="V425">
        <v>700000</v>
      </c>
      <c r="W425">
        <v>0</v>
      </c>
      <c r="X425">
        <v>700000</v>
      </c>
      <c r="Y425">
        <v>0</v>
      </c>
      <c r="Z425">
        <v>700000</v>
      </c>
      <c r="AA425">
        <v>0</v>
      </c>
      <c r="AB425">
        <v>2</v>
      </c>
      <c r="AC425" t="s">
        <v>734</v>
      </c>
    </row>
    <row r="426" spans="1:29" x14ac:dyDescent="0.2">
      <c r="A426" t="s">
        <v>543</v>
      </c>
      <c r="B426" t="s">
        <v>366</v>
      </c>
      <c r="C426" t="s">
        <v>114</v>
      </c>
      <c r="D426">
        <v>600000</v>
      </c>
      <c r="E426">
        <v>0</v>
      </c>
      <c r="F426">
        <v>600000</v>
      </c>
      <c r="G426">
        <v>0</v>
      </c>
      <c r="H426">
        <v>600000</v>
      </c>
      <c r="I426">
        <v>0</v>
      </c>
      <c r="J426">
        <v>600000</v>
      </c>
      <c r="K426">
        <v>0</v>
      </c>
      <c r="L426">
        <v>600000</v>
      </c>
      <c r="M426">
        <v>0</v>
      </c>
      <c r="N426">
        <v>600000</v>
      </c>
      <c r="O426">
        <v>0</v>
      </c>
      <c r="P426">
        <v>600000</v>
      </c>
      <c r="Q426">
        <v>0</v>
      </c>
      <c r="R426">
        <v>600000</v>
      </c>
      <c r="S426">
        <v>0</v>
      </c>
      <c r="T426">
        <v>600000</v>
      </c>
      <c r="U426">
        <v>0</v>
      </c>
      <c r="V426">
        <v>600000</v>
      </c>
      <c r="W426">
        <v>0</v>
      </c>
      <c r="X426">
        <v>600000</v>
      </c>
      <c r="Y426">
        <v>0</v>
      </c>
      <c r="Z426">
        <v>600000</v>
      </c>
      <c r="AA426">
        <v>0</v>
      </c>
      <c r="AB426">
        <v>2</v>
      </c>
      <c r="AC426" t="s">
        <v>734</v>
      </c>
    </row>
    <row r="427" spans="1:29" x14ac:dyDescent="0.2">
      <c r="A427" t="s">
        <v>543</v>
      </c>
      <c r="B427" t="s">
        <v>366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2</v>
      </c>
    </row>
    <row r="428" spans="1:29" x14ac:dyDescent="0.2">
      <c r="A428" t="s">
        <v>543</v>
      </c>
      <c r="B428" t="s">
        <v>366</v>
      </c>
      <c r="C428" t="s">
        <v>115</v>
      </c>
      <c r="D428">
        <v>950000</v>
      </c>
      <c r="E428">
        <v>0</v>
      </c>
      <c r="F428">
        <v>950000</v>
      </c>
      <c r="G428">
        <v>0</v>
      </c>
      <c r="H428">
        <v>950000</v>
      </c>
      <c r="I428">
        <v>0</v>
      </c>
      <c r="J428">
        <v>950000</v>
      </c>
      <c r="K428">
        <v>0</v>
      </c>
      <c r="L428">
        <v>950000</v>
      </c>
      <c r="M428">
        <v>0</v>
      </c>
      <c r="N428">
        <v>950000</v>
      </c>
      <c r="O428">
        <v>0</v>
      </c>
      <c r="P428">
        <v>950000</v>
      </c>
      <c r="Q428">
        <v>0</v>
      </c>
      <c r="R428">
        <v>950000</v>
      </c>
      <c r="S428">
        <v>0</v>
      </c>
      <c r="T428">
        <v>950000</v>
      </c>
      <c r="U428">
        <v>0</v>
      </c>
      <c r="V428">
        <v>950000</v>
      </c>
      <c r="W428">
        <v>0</v>
      </c>
      <c r="X428">
        <v>950000</v>
      </c>
      <c r="Y428">
        <v>0</v>
      </c>
      <c r="Z428">
        <v>950000</v>
      </c>
      <c r="AA428">
        <v>0</v>
      </c>
      <c r="AB428">
        <v>2</v>
      </c>
      <c r="AC428" t="s">
        <v>734</v>
      </c>
    </row>
    <row r="429" spans="1:29" x14ac:dyDescent="0.2">
      <c r="A429" t="s">
        <v>543</v>
      </c>
      <c r="B429" t="s">
        <v>366</v>
      </c>
      <c r="C429" t="s">
        <v>115</v>
      </c>
      <c r="D429">
        <v>880000</v>
      </c>
      <c r="E429">
        <v>0</v>
      </c>
      <c r="F429">
        <v>880000</v>
      </c>
      <c r="G429">
        <v>0</v>
      </c>
      <c r="H429">
        <v>880000</v>
      </c>
      <c r="I429">
        <v>0</v>
      </c>
      <c r="J429">
        <v>880000</v>
      </c>
      <c r="K429">
        <v>0</v>
      </c>
      <c r="L429">
        <v>880000</v>
      </c>
      <c r="M429">
        <v>0</v>
      </c>
      <c r="N429">
        <v>880000</v>
      </c>
      <c r="O429">
        <v>0</v>
      </c>
      <c r="P429">
        <v>880000</v>
      </c>
      <c r="Q429">
        <v>0</v>
      </c>
      <c r="R429">
        <v>880000</v>
      </c>
      <c r="S429">
        <v>0</v>
      </c>
      <c r="T429">
        <v>880000</v>
      </c>
      <c r="U429">
        <v>0</v>
      </c>
      <c r="V429">
        <v>880000</v>
      </c>
      <c r="W429">
        <v>0</v>
      </c>
      <c r="X429">
        <v>880000</v>
      </c>
      <c r="Y429">
        <v>0</v>
      </c>
      <c r="Z429">
        <v>880000</v>
      </c>
      <c r="AA429">
        <v>0</v>
      </c>
      <c r="AB429">
        <v>2</v>
      </c>
      <c r="AC429" t="s">
        <v>734</v>
      </c>
    </row>
    <row r="430" spans="1:29" x14ac:dyDescent="0.2">
      <c r="A430" t="s">
        <v>543</v>
      </c>
      <c r="B430" t="s">
        <v>366</v>
      </c>
      <c r="C430" t="s">
        <v>115</v>
      </c>
      <c r="D430">
        <v>833000</v>
      </c>
      <c r="E430">
        <v>0</v>
      </c>
      <c r="F430">
        <v>833000</v>
      </c>
      <c r="G430">
        <v>0</v>
      </c>
      <c r="H430">
        <v>833000</v>
      </c>
      <c r="I430">
        <v>0</v>
      </c>
      <c r="J430">
        <v>833000</v>
      </c>
      <c r="K430">
        <v>0</v>
      </c>
      <c r="L430">
        <v>833000</v>
      </c>
      <c r="M430">
        <v>0</v>
      </c>
      <c r="N430">
        <v>833000</v>
      </c>
      <c r="O430">
        <v>0</v>
      </c>
      <c r="P430">
        <v>833000</v>
      </c>
      <c r="Q430">
        <v>0</v>
      </c>
      <c r="R430">
        <v>833000</v>
      </c>
      <c r="S430">
        <v>0</v>
      </c>
      <c r="T430">
        <v>833000</v>
      </c>
      <c r="U430">
        <v>0</v>
      </c>
      <c r="V430">
        <v>833000</v>
      </c>
      <c r="W430">
        <v>0</v>
      </c>
      <c r="X430">
        <v>833000</v>
      </c>
      <c r="Y430">
        <v>0</v>
      </c>
      <c r="Z430">
        <v>833000</v>
      </c>
      <c r="AA430">
        <v>0</v>
      </c>
      <c r="AB430">
        <v>2</v>
      </c>
      <c r="AC430" t="s">
        <v>734</v>
      </c>
    </row>
    <row r="431" spans="1:29" x14ac:dyDescent="0.2">
      <c r="A431" t="s">
        <v>543</v>
      </c>
      <c r="B431" t="s">
        <v>366</v>
      </c>
      <c r="C431" t="s">
        <v>115</v>
      </c>
      <c r="D431">
        <v>850000</v>
      </c>
      <c r="E431">
        <v>0</v>
      </c>
      <c r="F431">
        <v>850000</v>
      </c>
      <c r="G431">
        <v>0</v>
      </c>
      <c r="H431">
        <v>850000</v>
      </c>
      <c r="I431">
        <v>0</v>
      </c>
      <c r="J431">
        <v>850000</v>
      </c>
      <c r="K431">
        <v>0</v>
      </c>
      <c r="L431">
        <v>850000</v>
      </c>
      <c r="M431">
        <v>0</v>
      </c>
      <c r="N431">
        <v>850000</v>
      </c>
      <c r="O431">
        <v>0</v>
      </c>
      <c r="P431">
        <v>850000</v>
      </c>
      <c r="Q431">
        <v>0</v>
      </c>
      <c r="R431">
        <v>850000</v>
      </c>
      <c r="S431">
        <v>0</v>
      </c>
      <c r="T431">
        <v>850000</v>
      </c>
      <c r="U431">
        <v>0</v>
      </c>
      <c r="V431">
        <v>850000</v>
      </c>
      <c r="W431">
        <v>0</v>
      </c>
      <c r="X431">
        <v>850000</v>
      </c>
      <c r="Y431">
        <v>0</v>
      </c>
      <c r="Z431">
        <v>850000</v>
      </c>
      <c r="AA431">
        <v>0</v>
      </c>
      <c r="AB431">
        <v>2</v>
      </c>
      <c r="AC431" t="s">
        <v>734</v>
      </c>
    </row>
    <row r="432" spans="1:29" x14ac:dyDescent="0.2">
      <c r="A432" t="s">
        <v>543</v>
      </c>
      <c r="B432" t="s">
        <v>366</v>
      </c>
      <c r="C432" t="s">
        <v>115</v>
      </c>
      <c r="D432">
        <v>850000</v>
      </c>
      <c r="E432">
        <v>0</v>
      </c>
      <c r="F432">
        <v>850000</v>
      </c>
      <c r="G432">
        <v>0</v>
      </c>
      <c r="H432">
        <v>850000</v>
      </c>
      <c r="I432">
        <v>0</v>
      </c>
      <c r="J432">
        <v>850000</v>
      </c>
      <c r="K432">
        <v>0</v>
      </c>
      <c r="L432">
        <v>850000</v>
      </c>
      <c r="M432">
        <v>0</v>
      </c>
      <c r="N432">
        <v>850000</v>
      </c>
      <c r="O432">
        <v>0</v>
      </c>
      <c r="P432">
        <v>850000</v>
      </c>
      <c r="Q432">
        <v>0</v>
      </c>
      <c r="R432">
        <v>850000</v>
      </c>
      <c r="S432">
        <v>0</v>
      </c>
      <c r="T432">
        <v>850000</v>
      </c>
      <c r="U432">
        <v>0</v>
      </c>
      <c r="V432">
        <v>850000</v>
      </c>
      <c r="W432">
        <v>0</v>
      </c>
      <c r="X432">
        <v>850000</v>
      </c>
      <c r="Y432">
        <v>0</v>
      </c>
      <c r="Z432">
        <v>850000</v>
      </c>
      <c r="AA432">
        <v>0</v>
      </c>
      <c r="AB432">
        <v>2</v>
      </c>
      <c r="AC432" t="s">
        <v>734</v>
      </c>
    </row>
    <row r="433" spans="1:29" x14ac:dyDescent="0.2">
      <c r="A433" t="s">
        <v>543</v>
      </c>
      <c r="B433" t="s">
        <v>366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2</v>
      </c>
    </row>
    <row r="434" spans="1:29" x14ac:dyDescent="0.2">
      <c r="A434" t="s">
        <v>543</v>
      </c>
      <c r="B434" t="s">
        <v>366</v>
      </c>
      <c r="C434" t="s">
        <v>314</v>
      </c>
      <c r="D434">
        <v>520000</v>
      </c>
      <c r="E434">
        <v>0</v>
      </c>
      <c r="F434">
        <v>520000</v>
      </c>
      <c r="G434">
        <v>0</v>
      </c>
      <c r="H434">
        <v>520000</v>
      </c>
      <c r="I434">
        <v>0</v>
      </c>
      <c r="J434">
        <v>520000</v>
      </c>
      <c r="K434">
        <v>0</v>
      </c>
      <c r="L434">
        <v>520000</v>
      </c>
      <c r="M434">
        <v>0</v>
      </c>
      <c r="N434">
        <v>520000</v>
      </c>
      <c r="O434">
        <v>0</v>
      </c>
      <c r="P434">
        <v>520000</v>
      </c>
      <c r="Q434">
        <v>0</v>
      </c>
      <c r="R434">
        <v>520000</v>
      </c>
      <c r="S434">
        <v>0</v>
      </c>
      <c r="T434">
        <v>520000</v>
      </c>
      <c r="U434">
        <v>0</v>
      </c>
      <c r="V434">
        <v>520000</v>
      </c>
      <c r="W434">
        <v>0</v>
      </c>
      <c r="X434">
        <v>520000</v>
      </c>
      <c r="Y434">
        <v>0</v>
      </c>
      <c r="Z434">
        <v>520000</v>
      </c>
      <c r="AA434">
        <v>0</v>
      </c>
      <c r="AB434">
        <v>2</v>
      </c>
      <c r="AC434" t="s">
        <v>734</v>
      </c>
    </row>
    <row r="435" spans="1:29" x14ac:dyDescent="0.2">
      <c r="A435" t="s">
        <v>543</v>
      </c>
      <c r="B435" t="s">
        <v>366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2</v>
      </c>
    </row>
    <row r="436" spans="1:29" x14ac:dyDescent="0.2">
      <c r="A436" t="s">
        <v>543</v>
      </c>
      <c r="B436" t="s">
        <v>366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2</v>
      </c>
    </row>
    <row r="437" spans="1:29" x14ac:dyDescent="0.2">
      <c r="A437" t="s">
        <v>543</v>
      </c>
      <c r="B437" t="s">
        <v>366</v>
      </c>
      <c r="C437" t="s">
        <v>562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2</v>
      </c>
      <c r="AC437" t="s">
        <v>1711</v>
      </c>
    </row>
    <row r="438" spans="1:29" x14ac:dyDescent="0.2">
      <c r="A438" t="s">
        <v>543</v>
      </c>
      <c r="B438" t="s">
        <v>366</v>
      </c>
      <c r="C438" t="s">
        <v>562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600000</v>
      </c>
      <c r="Q438">
        <v>0</v>
      </c>
      <c r="R438">
        <v>600000</v>
      </c>
      <c r="S438">
        <v>0</v>
      </c>
      <c r="T438">
        <v>600000</v>
      </c>
      <c r="U438">
        <v>0</v>
      </c>
      <c r="V438">
        <v>600000</v>
      </c>
      <c r="W438">
        <v>0</v>
      </c>
      <c r="X438">
        <v>600000</v>
      </c>
      <c r="Y438">
        <v>0</v>
      </c>
      <c r="Z438">
        <v>600000</v>
      </c>
      <c r="AA438">
        <v>0</v>
      </c>
      <c r="AB438">
        <v>2</v>
      </c>
    </row>
    <row r="439" spans="1:29" x14ac:dyDescent="0.2">
      <c r="A439" t="s">
        <v>543</v>
      </c>
      <c r="B439" t="s">
        <v>366</v>
      </c>
      <c r="C439" t="s">
        <v>562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2</v>
      </c>
    </row>
    <row r="440" spans="1:29" x14ac:dyDescent="0.2">
      <c r="A440" t="s">
        <v>543</v>
      </c>
      <c r="B440" t="s">
        <v>366</v>
      </c>
      <c r="C440" t="s">
        <v>562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2</v>
      </c>
    </row>
    <row r="441" spans="1:29" x14ac:dyDescent="0.2">
      <c r="A441" t="s">
        <v>543</v>
      </c>
      <c r="B441" t="s">
        <v>366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2</v>
      </c>
    </row>
    <row r="442" spans="1:29" x14ac:dyDescent="0.2">
      <c r="A442" t="s">
        <v>543</v>
      </c>
      <c r="B442" t="s">
        <v>366</v>
      </c>
      <c r="C442" t="s">
        <v>562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8000000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3000000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3000000</v>
      </c>
      <c r="AA442">
        <v>0</v>
      </c>
      <c r="AB442">
        <v>2</v>
      </c>
    </row>
    <row r="443" spans="1:29" x14ac:dyDescent="0.2">
      <c r="A443" t="s">
        <v>543</v>
      </c>
      <c r="B443" t="s">
        <v>366</v>
      </c>
      <c r="C443" t="s">
        <v>562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2500000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2500000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2500000</v>
      </c>
      <c r="AA443">
        <v>0</v>
      </c>
      <c r="AB443">
        <v>2</v>
      </c>
    </row>
    <row r="444" spans="1:29" x14ac:dyDescent="0.2">
      <c r="A444" t="s">
        <v>543</v>
      </c>
      <c r="B444" t="s">
        <v>366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2</v>
      </c>
    </row>
    <row r="445" spans="1:29" x14ac:dyDescent="0.2">
      <c r="A445" t="s">
        <v>543</v>
      </c>
      <c r="B445" t="s">
        <v>366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2</v>
      </c>
    </row>
    <row r="446" spans="1:29" x14ac:dyDescent="0.2">
      <c r="A446" t="s">
        <v>543</v>
      </c>
      <c r="B446" t="s">
        <v>366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2</v>
      </c>
    </row>
    <row r="447" spans="1:29" x14ac:dyDescent="0.2">
      <c r="A447" t="s">
        <v>543</v>
      </c>
      <c r="B447" t="s">
        <v>366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2</v>
      </c>
    </row>
    <row r="448" spans="1:29" x14ac:dyDescent="0.2">
      <c r="A448" t="s">
        <v>543</v>
      </c>
      <c r="B448" t="s">
        <v>366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2</v>
      </c>
    </row>
    <row r="449" spans="1:29" x14ac:dyDescent="0.2">
      <c r="A449" t="s">
        <v>543</v>
      </c>
      <c r="B449" t="s">
        <v>366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2</v>
      </c>
    </row>
    <row r="450" spans="1:29" x14ac:dyDescent="0.2">
      <c r="A450" t="s">
        <v>542</v>
      </c>
      <c r="B450" t="s">
        <v>366</v>
      </c>
      <c r="C450" t="s">
        <v>287</v>
      </c>
      <c r="D450">
        <v>430000</v>
      </c>
      <c r="E450">
        <v>0</v>
      </c>
      <c r="F450">
        <v>430000</v>
      </c>
      <c r="G450">
        <v>0</v>
      </c>
      <c r="H450">
        <v>430000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3</v>
      </c>
      <c r="AC450" t="s">
        <v>734</v>
      </c>
    </row>
    <row r="451" spans="1:29" x14ac:dyDescent="0.2">
      <c r="A451" t="s">
        <v>542</v>
      </c>
      <c r="B451" t="s">
        <v>366</v>
      </c>
      <c r="C451" t="s">
        <v>14</v>
      </c>
      <c r="D451">
        <v>550000</v>
      </c>
      <c r="E451">
        <v>0</v>
      </c>
      <c r="F451">
        <v>550000</v>
      </c>
      <c r="G451">
        <v>0</v>
      </c>
      <c r="H451">
        <v>550000</v>
      </c>
      <c r="I451">
        <v>0</v>
      </c>
      <c r="J451">
        <v>550000</v>
      </c>
      <c r="K451">
        <v>0</v>
      </c>
      <c r="L451">
        <v>550000</v>
      </c>
      <c r="M451">
        <v>0</v>
      </c>
      <c r="N451">
        <v>550000</v>
      </c>
      <c r="O451">
        <v>0</v>
      </c>
      <c r="P451">
        <v>550000</v>
      </c>
      <c r="Q451">
        <v>0</v>
      </c>
      <c r="R451">
        <v>550000</v>
      </c>
      <c r="S451">
        <v>0</v>
      </c>
      <c r="T451">
        <v>550000</v>
      </c>
      <c r="U451">
        <v>0</v>
      </c>
      <c r="V451">
        <v>550000</v>
      </c>
      <c r="W451">
        <v>0</v>
      </c>
      <c r="X451">
        <v>550000</v>
      </c>
      <c r="Y451">
        <v>0</v>
      </c>
      <c r="Z451">
        <v>550000</v>
      </c>
      <c r="AA451">
        <v>0</v>
      </c>
      <c r="AB451">
        <v>3</v>
      </c>
      <c r="AC451" t="s">
        <v>734</v>
      </c>
    </row>
    <row r="452" spans="1:29" x14ac:dyDescent="0.2">
      <c r="A452" t="s">
        <v>542</v>
      </c>
      <c r="B452" t="s">
        <v>366</v>
      </c>
      <c r="C452" t="s">
        <v>617</v>
      </c>
      <c r="D452">
        <v>560000</v>
      </c>
      <c r="E452">
        <v>0</v>
      </c>
      <c r="F452">
        <v>560000</v>
      </c>
      <c r="G452">
        <v>0</v>
      </c>
      <c r="H452">
        <v>560000</v>
      </c>
      <c r="I452">
        <v>0</v>
      </c>
      <c r="J452">
        <v>560000</v>
      </c>
      <c r="K452">
        <v>0</v>
      </c>
      <c r="L452">
        <v>560000</v>
      </c>
      <c r="M452">
        <v>0</v>
      </c>
      <c r="N452">
        <v>560000</v>
      </c>
      <c r="O452">
        <v>0</v>
      </c>
      <c r="P452">
        <v>560000</v>
      </c>
      <c r="Q452">
        <v>0</v>
      </c>
      <c r="R452">
        <v>560000</v>
      </c>
      <c r="S452">
        <v>0</v>
      </c>
      <c r="T452">
        <v>560000</v>
      </c>
      <c r="U452">
        <v>0</v>
      </c>
      <c r="V452">
        <v>560000</v>
      </c>
      <c r="W452">
        <v>0</v>
      </c>
      <c r="X452">
        <v>560000</v>
      </c>
      <c r="Y452">
        <v>0</v>
      </c>
      <c r="Z452">
        <v>560000</v>
      </c>
      <c r="AA452">
        <v>0</v>
      </c>
      <c r="AB452">
        <v>3</v>
      </c>
      <c r="AC452" t="s">
        <v>734</v>
      </c>
    </row>
    <row r="453" spans="1:29" x14ac:dyDescent="0.2">
      <c r="A453" t="s">
        <v>542</v>
      </c>
      <c r="B453" t="s">
        <v>366</v>
      </c>
      <c r="C453" t="s">
        <v>602</v>
      </c>
      <c r="D453">
        <v>750000</v>
      </c>
      <c r="E453">
        <v>0</v>
      </c>
      <c r="F453">
        <v>750000</v>
      </c>
      <c r="G453">
        <v>0</v>
      </c>
      <c r="H453">
        <v>750000</v>
      </c>
      <c r="I453">
        <v>0</v>
      </c>
      <c r="J453">
        <v>750000</v>
      </c>
      <c r="K453">
        <v>0</v>
      </c>
      <c r="L453">
        <v>750000</v>
      </c>
      <c r="M453">
        <v>0</v>
      </c>
      <c r="N453">
        <v>750000</v>
      </c>
      <c r="O453">
        <v>0</v>
      </c>
      <c r="P453">
        <v>750000</v>
      </c>
      <c r="Q453">
        <v>0</v>
      </c>
      <c r="R453">
        <v>750000</v>
      </c>
      <c r="S453">
        <v>0</v>
      </c>
      <c r="T453">
        <v>750000</v>
      </c>
      <c r="U453">
        <v>0</v>
      </c>
      <c r="V453">
        <v>750000</v>
      </c>
      <c r="W453">
        <v>0</v>
      </c>
      <c r="X453">
        <v>750000</v>
      </c>
      <c r="Y453">
        <v>0</v>
      </c>
      <c r="Z453">
        <v>750000</v>
      </c>
      <c r="AA453">
        <v>0</v>
      </c>
      <c r="AB453">
        <v>3</v>
      </c>
      <c r="AC453" t="s">
        <v>734</v>
      </c>
    </row>
    <row r="454" spans="1:29" x14ac:dyDescent="0.2">
      <c r="A454" t="s">
        <v>542</v>
      </c>
      <c r="B454" t="s">
        <v>366</v>
      </c>
      <c r="C454" t="s">
        <v>1127</v>
      </c>
      <c r="D454">
        <v>900000</v>
      </c>
      <c r="E454">
        <v>0</v>
      </c>
      <c r="F454">
        <v>900000</v>
      </c>
      <c r="G454">
        <v>0</v>
      </c>
      <c r="H454">
        <v>900000</v>
      </c>
      <c r="I454">
        <v>0</v>
      </c>
      <c r="J454">
        <v>900000</v>
      </c>
      <c r="K454">
        <v>0</v>
      </c>
      <c r="L454">
        <v>900000</v>
      </c>
      <c r="M454">
        <v>0</v>
      </c>
      <c r="N454">
        <v>900000</v>
      </c>
      <c r="O454">
        <v>0</v>
      </c>
      <c r="P454">
        <v>900000</v>
      </c>
      <c r="Q454">
        <v>0</v>
      </c>
      <c r="R454">
        <v>900000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3</v>
      </c>
      <c r="AC454" t="s">
        <v>734</v>
      </c>
    </row>
    <row r="455" spans="1:29" x14ac:dyDescent="0.2">
      <c r="A455" t="s">
        <v>542</v>
      </c>
      <c r="B455" t="s">
        <v>366</v>
      </c>
      <c r="C455" t="s">
        <v>1127</v>
      </c>
      <c r="D455">
        <v>950000</v>
      </c>
      <c r="E455">
        <v>0</v>
      </c>
      <c r="F455">
        <v>950000</v>
      </c>
      <c r="G455">
        <v>0</v>
      </c>
      <c r="H455">
        <v>950000</v>
      </c>
      <c r="I455">
        <v>0</v>
      </c>
      <c r="J455">
        <v>950000</v>
      </c>
      <c r="K455">
        <v>0</v>
      </c>
      <c r="L455">
        <v>950000</v>
      </c>
      <c r="M455">
        <v>0</v>
      </c>
      <c r="N455">
        <v>950000</v>
      </c>
      <c r="O455">
        <v>0</v>
      </c>
      <c r="P455">
        <v>950000</v>
      </c>
      <c r="Q455">
        <v>0</v>
      </c>
      <c r="R455">
        <v>950000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3</v>
      </c>
      <c r="AC455" t="s">
        <v>734</v>
      </c>
    </row>
    <row r="456" spans="1:29" x14ac:dyDescent="0.2">
      <c r="A456" t="s">
        <v>542</v>
      </c>
      <c r="B456" t="s">
        <v>366</v>
      </c>
      <c r="C456" t="s">
        <v>1127</v>
      </c>
      <c r="D456">
        <v>850000</v>
      </c>
      <c r="E456">
        <v>0</v>
      </c>
      <c r="F456">
        <v>850000</v>
      </c>
      <c r="G456">
        <v>0</v>
      </c>
      <c r="H456">
        <v>850000</v>
      </c>
      <c r="I456">
        <v>0</v>
      </c>
      <c r="J456">
        <v>850000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3</v>
      </c>
      <c r="AC456" t="s">
        <v>734</v>
      </c>
    </row>
    <row r="457" spans="1:29" x14ac:dyDescent="0.2">
      <c r="A457" t="s">
        <v>542</v>
      </c>
      <c r="B457" t="s">
        <v>366</v>
      </c>
      <c r="C457" t="s">
        <v>1841</v>
      </c>
      <c r="D457">
        <v>760000</v>
      </c>
      <c r="E457">
        <v>0</v>
      </c>
      <c r="F457">
        <v>760000</v>
      </c>
      <c r="G457">
        <v>0</v>
      </c>
      <c r="H457">
        <v>760000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3</v>
      </c>
      <c r="AC457" t="s">
        <v>734</v>
      </c>
    </row>
    <row r="458" spans="1:29" x14ac:dyDescent="0.2">
      <c r="A458" t="s">
        <v>542</v>
      </c>
      <c r="B458" t="s">
        <v>366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3</v>
      </c>
    </row>
    <row r="459" spans="1:29" x14ac:dyDescent="0.2">
      <c r="A459" t="s">
        <v>542</v>
      </c>
      <c r="B459" t="s">
        <v>366</v>
      </c>
      <c r="C459" t="s">
        <v>564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3</v>
      </c>
      <c r="AC459" t="s">
        <v>1711</v>
      </c>
    </row>
    <row r="460" spans="1:29" x14ac:dyDescent="0.2">
      <c r="A460" t="s">
        <v>542</v>
      </c>
      <c r="B460" t="s">
        <v>366</v>
      </c>
      <c r="C460" t="s">
        <v>564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3</v>
      </c>
      <c r="AC460" t="s">
        <v>1711</v>
      </c>
    </row>
    <row r="461" spans="1:29" x14ac:dyDescent="0.2">
      <c r="A461" t="s">
        <v>542</v>
      </c>
      <c r="B461" t="s">
        <v>366</v>
      </c>
      <c r="C461" t="s">
        <v>564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3</v>
      </c>
      <c r="AC461" t="s">
        <v>1711</v>
      </c>
    </row>
    <row r="462" spans="1:29" x14ac:dyDescent="0.2">
      <c r="A462" t="s">
        <v>542</v>
      </c>
      <c r="B462" t="s">
        <v>366</v>
      </c>
      <c r="C462" t="s">
        <v>564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600000</v>
      </c>
      <c r="S462">
        <v>0</v>
      </c>
      <c r="T462">
        <v>600000</v>
      </c>
      <c r="U462">
        <v>0</v>
      </c>
      <c r="V462">
        <v>600000</v>
      </c>
      <c r="W462">
        <v>0</v>
      </c>
      <c r="X462">
        <v>600000</v>
      </c>
      <c r="Y462">
        <v>0</v>
      </c>
      <c r="Z462">
        <v>600000</v>
      </c>
      <c r="AA462">
        <v>0</v>
      </c>
      <c r="AB462">
        <v>3</v>
      </c>
    </row>
    <row r="463" spans="1:29" x14ac:dyDescent="0.2">
      <c r="A463" t="s">
        <v>542</v>
      </c>
      <c r="B463" t="s">
        <v>366</v>
      </c>
      <c r="C463" t="s">
        <v>564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600000</v>
      </c>
      <c r="S463">
        <v>0</v>
      </c>
      <c r="T463">
        <v>600000</v>
      </c>
      <c r="U463">
        <v>0</v>
      </c>
      <c r="V463">
        <v>600000</v>
      </c>
      <c r="W463">
        <v>0</v>
      </c>
      <c r="X463">
        <v>600000</v>
      </c>
      <c r="Y463">
        <v>0</v>
      </c>
      <c r="Z463">
        <v>600000</v>
      </c>
      <c r="AA463">
        <v>0</v>
      </c>
      <c r="AB463">
        <v>3</v>
      </c>
    </row>
    <row r="464" spans="1:29" x14ac:dyDescent="0.2">
      <c r="A464" t="s">
        <v>542</v>
      </c>
      <c r="B464" t="s">
        <v>366</v>
      </c>
      <c r="C464" t="s">
        <v>564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600000</v>
      </c>
      <c r="S464">
        <v>0</v>
      </c>
      <c r="T464">
        <v>600000</v>
      </c>
      <c r="U464">
        <v>0</v>
      </c>
      <c r="V464">
        <v>600000</v>
      </c>
      <c r="W464">
        <v>0</v>
      </c>
      <c r="X464">
        <v>600000</v>
      </c>
      <c r="Y464">
        <v>0</v>
      </c>
      <c r="Z464">
        <v>600000</v>
      </c>
      <c r="AA464">
        <v>0</v>
      </c>
      <c r="AB464">
        <v>3</v>
      </c>
    </row>
    <row r="465" spans="1:29" x14ac:dyDescent="0.2">
      <c r="A465" t="s">
        <v>542</v>
      </c>
      <c r="B465" t="s">
        <v>366</v>
      </c>
      <c r="C465" t="s">
        <v>564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3</v>
      </c>
    </row>
    <row r="466" spans="1:29" x14ac:dyDescent="0.2">
      <c r="A466" t="s">
        <v>542</v>
      </c>
      <c r="B466" t="s">
        <v>366</v>
      </c>
      <c r="C466" t="s">
        <v>564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500000</v>
      </c>
      <c r="U466">
        <v>0</v>
      </c>
      <c r="V466">
        <v>500000</v>
      </c>
      <c r="W466">
        <v>0</v>
      </c>
      <c r="X466">
        <v>500000</v>
      </c>
      <c r="Y466">
        <v>0</v>
      </c>
      <c r="Z466">
        <v>500000</v>
      </c>
      <c r="AA466">
        <v>0</v>
      </c>
      <c r="AB466">
        <v>3</v>
      </c>
    </row>
    <row r="467" spans="1:29" x14ac:dyDescent="0.2">
      <c r="A467" t="s">
        <v>542</v>
      </c>
      <c r="B467" t="s">
        <v>366</v>
      </c>
      <c r="C467" t="s">
        <v>564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500000</v>
      </c>
      <c r="AA467">
        <v>0</v>
      </c>
      <c r="AB467">
        <v>3</v>
      </c>
    </row>
    <row r="468" spans="1:29" x14ac:dyDescent="0.2">
      <c r="A468" t="s">
        <v>542</v>
      </c>
      <c r="B468" t="s">
        <v>366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3</v>
      </c>
    </row>
    <row r="469" spans="1:29" x14ac:dyDescent="0.2">
      <c r="A469" t="s">
        <v>540</v>
      </c>
      <c r="B469" t="s">
        <v>366</v>
      </c>
      <c r="C469" t="s">
        <v>122</v>
      </c>
      <c r="D469">
        <v>145750</v>
      </c>
      <c r="E469">
        <v>0</v>
      </c>
      <c r="F469">
        <v>145750</v>
      </c>
      <c r="G469">
        <v>0</v>
      </c>
      <c r="H469">
        <v>145750</v>
      </c>
      <c r="I469">
        <v>0</v>
      </c>
      <c r="J469">
        <v>145750</v>
      </c>
      <c r="K469">
        <v>0</v>
      </c>
      <c r="L469">
        <v>145750</v>
      </c>
      <c r="M469">
        <v>0</v>
      </c>
      <c r="N469">
        <v>145750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4</v>
      </c>
      <c r="AC469" t="s">
        <v>734</v>
      </c>
    </row>
    <row r="470" spans="1:29" x14ac:dyDescent="0.2">
      <c r="A470" t="s">
        <v>540</v>
      </c>
      <c r="B470" t="s">
        <v>366</v>
      </c>
      <c r="C470" t="s">
        <v>122</v>
      </c>
      <c r="D470">
        <v>650000</v>
      </c>
      <c r="E470">
        <v>0</v>
      </c>
      <c r="F470">
        <v>650000</v>
      </c>
      <c r="G470">
        <v>0</v>
      </c>
      <c r="H470">
        <v>650000</v>
      </c>
      <c r="I470">
        <v>0</v>
      </c>
      <c r="J470">
        <v>650000</v>
      </c>
      <c r="K470">
        <v>0</v>
      </c>
      <c r="L470">
        <v>650000</v>
      </c>
      <c r="M470">
        <v>0</v>
      </c>
      <c r="N470">
        <v>650000</v>
      </c>
      <c r="O470">
        <v>0</v>
      </c>
      <c r="P470">
        <v>650000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4</v>
      </c>
      <c r="AC470" t="s">
        <v>734</v>
      </c>
    </row>
    <row r="471" spans="1:29" x14ac:dyDescent="0.2">
      <c r="A471" t="s">
        <v>540</v>
      </c>
      <c r="B471" t="s">
        <v>366</v>
      </c>
      <c r="C471" t="s">
        <v>122</v>
      </c>
      <c r="D471">
        <v>385000</v>
      </c>
      <c r="E471">
        <v>0</v>
      </c>
      <c r="F471">
        <v>385000</v>
      </c>
      <c r="G471">
        <v>0</v>
      </c>
      <c r="H471">
        <v>385000</v>
      </c>
      <c r="I471">
        <v>0</v>
      </c>
      <c r="J471">
        <v>385000</v>
      </c>
      <c r="K471">
        <v>0</v>
      </c>
      <c r="L471">
        <v>385000</v>
      </c>
      <c r="M471">
        <v>0</v>
      </c>
      <c r="N471">
        <v>385000</v>
      </c>
      <c r="O471">
        <v>0</v>
      </c>
      <c r="P471">
        <v>385000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4</v>
      </c>
      <c r="AC471" t="s">
        <v>734</v>
      </c>
    </row>
    <row r="472" spans="1:29" x14ac:dyDescent="0.2">
      <c r="A472" t="s">
        <v>540</v>
      </c>
      <c r="B472" t="s">
        <v>366</v>
      </c>
      <c r="C472" t="s">
        <v>277</v>
      </c>
      <c r="D472">
        <v>480000</v>
      </c>
      <c r="E472">
        <v>0</v>
      </c>
      <c r="F472">
        <v>480000</v>
      </c>
      <c r="G472">
        <v>0</v>
      </c>
      <c r="H472">
        <v>480000</v>
      </c>
      <c r="I472">
        <v>0</v>
      </c>
      <c r="J472">
        <v>480000</v>
      </c>
      <c r="K472">
        <v>0</v>
      </c>
      <c r="L472">
        <v>480000</v>
      </c>
      <c r="M472">
        <v>0</v>
      </c>
      <c r="N472">
        <v>480000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4</v>
      </c>
      <c r="AC472" t="s">
        <v>734</v>
      </c>
    </row>
    <row r="473" spans="1:29" x14ac:dyDescent="0.2">
      <c r="A473" t="s">
        <v>540</v>
      </c>
      <c r="B473" t="s">
        <v>366</v>
      </c>
      <c r="C473" t="s">
        <v>728</v>
      </c>
      <c r="D473">
        <v>300000</v>
      </c>
      <c r="E473">
        <v>0</v>
      </c>
      <c r="F473">
        <v>500000</v>
      </c>
      <c r="G473">
        <v>0</v>
      </c>
      <c r="H473">
        <v>400000</v>
      </c>
      <c r="I473">
        <v>0</v>
      </c>
      <c r="J473">
        <v>200000</v>
      </c>
      <c r="K473">
        <v>0</v>
      </c>
      <c r="L473">
        <v>300000</v>
      </c>
      <c r="M473">
        <v>0</v>
      </c>
      <c r="N473">
        <v>1500000</v>
      </c>
      <c r="O473">
        <v>0</v>
      </c>
      <c r="P473">
        <v>50000</v>
      </c>
      <c r="Q473">
        <v>0</v>
      </c>
      <c r="R473">
        <v>300000</v>
      </c>
      <c r="S473">
        <v>0</v>
      </c>
      <c r="T473">
        <v>500000</v>
      </c>
      <c r="U473">
        <v>0</v>
      </c>
      <c r="V473">
        <v>800000</v>
      </c>
      <c r="W473">
        <v>0</v>
      </c>
      <c r="X473">
        <v>300000</v>
      </c>
      <c r="Y473">
        <v>0</v>
      </c>
      <c r="Z473">
        <v>500000</v>
      </c>
      <c r="AA473">
        <v>0</v>
      </c>
      <c r="AB473">
        <v>4</v>
      </c>
      <c r="AC473" t="s">
        <v>734</v>
      </c>
    </row>
    <row r="474" spans="1:29" x14ac:dyDescent="0.2">
      <c r="A474" t="s">
        <v>540</v>
      </c>
      <c r="B474" t="s">
        <v>366</v>
      </c>
      <c r="C474" t="s">
        <v>728</v>
      </c>
      <c r="D474">
        <v>100000</v>
      </c>
      <c r="E474">
        <v>0</v>
      </c>
      <c r="F474">
        <v>300000</v>
      </c>
      <c r="G474">
        <v>0</v>
      </c>
      <c r="H474">
        <v>200000</v>
      </c>
      <c r="I474">
        <v>0</v>
      </c>
      <c r="J474">
        <v>200000</v>
      </c>
      <c r="K474">
        <v>0</v>
      </c>
      <c r="L474">
        <v>200000</v>
      </c>
      <c r="M474">
        <v>0</v>
      </c>
      <c r="N474">
        <v>1000000</v>
      </c>
      <c r="O474">
        <v>0</v>
      </c>
      <c r="P474">
        <v>50000</v>
      </c>
      <c r="Q474">
        <v>0</v>
      </c>
      <c r="R474">
        <v>300000</v>
      </c>
      <c r="S474">
        <v>0</v>
      </c>
      <c r="T474">
        <v>300000</v>
      </c>
      <c r="U474">
        <v>0</v>
      </c>
      <c r="V474">
        <v>400000</v>
      </c>
      <c r="W474">
        <v>0</v>
      </c>
      <c r="X474">
        <v>200000</v>
      </c>
      <c r="Y474">
        <v>0</v>
      </c>
      <c r="Z474">
        <v>500000</v>
      </c>
      <c r="AA474">
        <v>0</v>
      </c>
      <c r="AB474">
        <v>4</v>
      </c>
      <c r="AC474" t="s">
        <v>734</v>
      </c>
    </row>
    <row r="475" spans="1:29" x14ac:dyDescent="0.2">
      <c r="A475" t="s">
        <v>540</v>
      </c>
      <c r="B475" t="s">
        <v>366</v>
      </c>
      <c r="C475" t="s">
        <v>750</v>
      </c>
      <c r="D475">
        <v>1500000</v>
      </c>
      <c r="E475">
        <v>0</v>
      </c>
      <c r="F475">
        <v>2000000</v>
      </c>
      <c r="G475">
        <v>0</v>
      </c>
      <c r="H475">
        <v>3000000</v>
      </c>
      <c r="I475">
        <v>0</v>
      </c>
      <c r="J475">
        <v>2000000</v>
      </c>
      <c r="K475">
        <v>0</v>
      </c>
      <c r="L475">
        <v>2000000</v>
      </c>
      <c r="M475">
        <v>0</v>
      </c>
      <c r="N475">
        <v>9000000</v>
      </c>
      <c r="O475">
        <v>0</v>
      </c>
      <c r="P475">
        <v>1000000</v>
      </c>
      <c r="Q475">
        <v>0</v>
      </c>
      <c r="R475">
        <v>500000</v>
      </c>
      <c r="S475">
        <v>0</v>
      </c>
      <c r="T475">
        <v>2500000</v>
      </c>
      <c r="U475">
        <v>0</v>
      </c>
      <c r="V475">
        <v>2500000</v>
      </c>
      <c r="W475">
        <v>0</v>
      </c>
      <c r="X475">
        <v>2500000</v>
      </c>
      <c r="Y475">
        <v>0</v>
      </c>
      <c r="Z475">
        <v>3000000</v>
      </c>
      <c r="AA475">
        <v>0</v>
      </c>
      <c r="AB475">
        <v>4</v>
      </c>
      <c r="AC475" t="s">
        <v>734</v>
      </c>
    </row>
    <row r="476" spans="1:29" x14ac:dyDescent="0.2">
      <c r="A476" t="s">
        <v>540</v>
      </c>
      <c r="B476" t="s">
        <v>366</v>
      </c>
      <c r="C476" t="s">
        <v>750</v>
      </c>
      <c r="D476">
        <v>1000000</v>
      </c>
      <c r="E476">
        <v>0</v>
      </c>
      <c r="F476">
        <v>2000000</v>
      </c>
      <c r="G476">
        <v>0</v>
      </c>
      <c r="H476">
        <v>3000000</v>
      </c>
      <c r="I476">
        <v>0</v>
      </c>
      <c r="J476">
        <v>1500000</v>
      </c>
      <c r="K476">
        <v>0</v>
      </c>
      <c r="L476">
        <v>2000000</v>
      </c>
      <c r="M476">
        <v>0</v>
      </c>
      <c r="N476">
        <v>7000000</v>
      </c>
      <c r="O476">
        <v>0</v>
      </c>
      <c r="P476">
        <v>800000</v>
      </c>
      <c r="Q476">
        <v>0</v>
      </c>
      <c r="R476">
        <v>500000</v>
      </c>
      <c r="S476">
        <v>0</v>
      </c>
      <c r="T476">
        <v>1500000</v>
      </c>
      <c r="U476">
        <v>0</v>
      </c>
      <c r="V476">
        <v>1500000</v>
      </c>
      <c r="W476">
        <v>0</v>
      </c>
      <c r="X476">
        <v>2000000</v>
      </c>
      <c r="Y476">
        <v>0</v>
      </c>
      <c r="Z476">
        <v>2000000</v>
      </c>
      <c r="AA476">
        <v>0</v>
      </c>
      <c r="AB476">
        <v>4</v>
      </c>
      <c r="AC476" t="s">
        <v>734</v>
      </c>
    </row>
    <row r="477" spans="1:29" x14ac:dyDescent="0.2">
      <c r="A477" t="s">
        <v>540</v>
      </c>
      <c r="B477" t="s">
        <v>366</v>
      </c>
      <c r="C477" t="s">
        <v>120</v>
      </c>
      <c r="D477">
        <v>410000</v>
      </c>
      <c r="E477">
        <v>0</v>
      </c>
      <c r="F477">
        <v>410000</v>
      </c>
      <c r="G477">
        <v>0</v>
      </c>
      <c r="H477">
        <v>410000</v>
      </c>
      <c r="I477">
        <v>0</v>
      </c>
      <c r="J477">
        <v>410000</v>
      </c>
      <c r="K477">
        <v>0</v>
      </c>
      <c r="L477">
        <v>410000</v>
      </c>
      <c r="M477">
        <v>0</v>
      </c>
      <c r="N477">
        <v>410000</v>
      </c>
      <c r="O477">
        <v>0</v>
      </c>
      <c r="P477">
        <v>410000</v>
      </c>
      <c r="Q477">
        <v>0</v>
      </c>
      <c r="R477">
        <v>410000</v>
      </c>
      <c r="S477">
        <v>0</v>
      </c>
      <c r="T477">
        <v>410000</v>
      </c>
      <c r="U477">
        <v>0</v>
      </c>
      <c r="V477">
        <v>410000</v>
      </c>
      <c r="W477">
        <v>0</v>
      </c>
      <c r="X477">
        <v>410000</v>
      </c>
      <c r="Y477">
        <v>0</v>
      </c>
      <c r="Z477">
        <v>410000</v>
      </c>
      <c r="AA477">
        <v>0</v>
      </c>
      <c r="AB477">
        <v>4</v>
      </c>
      <c r="AC477" t="s">
        <v>734</v>
      </c>
    </row>
    <row r="478" spans="1:29" x14ac:dyDescent="0.2">
      <c r="A478" t="s">
        <v>540</v>
      </c>
      <c r="B478" t="s">
        <v>366</v>
      </c>
      <c r="C478" t="s">
        <v>605</v>
      </c>
      <c r="D478">
        <v>500000</v>
      </c>
      <c r="E478">
        <v>0</v>
      </c>
      <c r="F478">
        <v>500000</v>
      </c>
      <c r="G478">
        <v>0</v>
      </c>
      <c r="H478">
        <v>500000</v>
      </c>
      <c r="I478">
        <v>0</v>
      </c>
      <c r="J478">
        <v>500000</v>
      </c>
      <c r="K478">
        <v>0</v>
      </c>
      <c r="L478">
        <v>500000</v>
      </c>
      <c r="M478">
        <v>0</v>
      </c>
      <c r="N478">
        <v>500000</v>
      </c>
      <c r="O478">
        <v>0</v>
      </c>
      <c r="P478">
        <v>500000</v>
      </c>
      <c r="Q478">
        <v>0</v>
      </c>
      <c r="R478">
        <v>500000</v>
      </c>
      <c r="S478">
        <v>0</v>
      </c>
      <c r="T478">
        <v>500000</v>
      </c>
      <c r="U478">
        <v>0</v>
      </c>
      <c r="V478">
        <v>500000</v>
      </c>
      <c r="W478">
        <v>0</v>
      </c>
      <c r="X478">
        <v>500000</v>
      </c>
      <c r="Y478">
        <v>0</v>
      </c>
      <c r="Z478">
        <v>500000</v>
      </c>
      <c r="AA478">
        <v>0</v>
      </c>
      <c r="AB478">
        <v>4</v>
      </c>
      <c r="AC478" t="s">
        <v>734</v>
      </c>
    </row>
    <row r="479" spans="1:29" x14ac:dyDescent="0.2">
      <c r="A479" t="s">
        <v>540</v>
      </c>
      <c r="B479" t="s">
        <v>366</v>
      </c>
      <c r="C479" t="s">
        <v>605</v>
      </c>
      <c r="D479">
        <v>500000</v>
      </c>
      <c r="E479">
        <v>0</v>
      </c>
      <c r="F479">
        <v>500000</v>
      </c>
      <c r="G479">
        <v>0</v>
      </c>
      <c r="H479">
        <v>500000</v>
      </c>
      <c r="I479">
        <v>0</v>
      </c>
      <c r="J479">
        <v>500000</v>
      </c>
      <c r="K479">
        <v>0</v>
      </c>
      <c r="L479">
        <v>500000</v>
      </c>
      <c r="M479">
        <v>0</v>
      </c>
      <c r="N479">
        <v>500000</v>
      </c>
      <c r="O479">
        <v>0</v>
      </c>
      <c r="P479">
        <v>500000</v>
      </c>
      <c r="Q479">
        <v>0</v>
      </c>
      <c r="R479">
        <v>500000</v>
      </c>
      <c r="S479">
        <v>0</v>
      </c>
      <c r="T479">
        <v>500000</v>
      </c>
      <c r="U479">
        <v>0</v>
      </c>
      <c r="V479">
        <v>500000</v>
      </c>
      <c r="W479">
        <v>0</v>
      </c>
      <c r="X479">
        <v>500000</v>
      </c>
      <c r="Y479">
        <v>0</v>
      </c>
      <c r="Z479">
        <v>500000</v>
      </c>
      <c r="AA479">
        <v>0</v>
      </c>
      <c r="AB479">
        <v>4</v>
      </c>
      <c r="AC479" t="s">
        <v>734</v>
      </c>
    </row>
    <row r="480" spans="1:29" x14ac:dyDescent="0.2">
      <c r="A480" t="s">
        <v>540</v>
      </c>
      <c r="B480" t="s">
        <v>366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4</v>
      </c>
    </row>
    <row r="481" spans="1:29" x14ac:dyDescent="0.2">
      <c r="A481" t="s">
        <v>540</v>
      </c>
      <c r="B481" t="s">
        <v>366</v>
      </c>
      <c r="C481" t="s">
        <v>566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145750</v>
      </c>
      <c r="Q481">
        <v>0</v>
      </c>
      <c r="R481">
        <v>145750</v>
      </c>
      <c r="S481">
        <v>0</v>
      </c>
      <c r="T481">
        <v>145750</v>
      </c>
      <c r="U481">
        <v>0</v>
      </c>
      <c r="V481">
        <v>145750</v>
      </c>
      <c r="W481">
        <v>0</v>
      </c>
      <c r="X481">
        <v>145750</v>
      </c>
      <c r="Y481">
        <v>0</v>
      </c>
      <c r="Z481">
        <v>145750</v>
      </c>
      <c r="AA481">
        <v>0</v>
      </c>
      <c r="AB481">
        <v>4</v>
      </c>
    </row>
    <row r="482" spans="1:29" x14ac:dyDescent="0.2">
      <c r="A482" t="s">
        <v>540</v>
      </c>
      <c r="B482" t="s">
        <v>366</v>
      </c>
      <c r="C482" t="s">
        <v>566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650000</v>
      </c>
      <c r="S482">
        <v>0</v>
      </c>
      <c r="T482">
        <v>650000</v>
      </c>
      <c r="U482">
        <v>0</v>
      </c>
      <c r="V482">
        <v>650000</v>
      </c>
      <c r="W482">
        <v>0</v>
      </c>
      <c r="X482">
        <v>650000</v>
      </c>
      <c r="Y482">
        <v>0</v>
      </c>
      <c r="Z482">
        <v>650000</v>
      </c>
      <c r="AA482">
        <v>0</v>
      </c>
      <c r="AB482">
        <v>4</v>
      </c>
    </row>
    <row r="483" spans="1:29" x14ac:dyDescent="0.2">
      <c r="A483" t="s">
        <v>540</v>
      </c>
      <c r="B483" t="s">
        <v>366</v>
      </c>
      <c r="C483" t="s">
        <v>566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385000</v>
      </c>
      <c r="S483">
        <v>0</v>
      </c>
      <c r="T483">
        <v>385000</v>
      </c>
      <c r="U483">
        <v>0</v>
      </c>
      <c r="V483">
        <v>385000</v>
      </c>
      <c r="W483">
        <v>0</v>
      </c>
      <c r="X483">
        <v>385000</v>
      </c>
      <c r="Y483">
        <v>0</v>
      </c>
      <c r="Z483">
        <v>385000</v>
      </c>
      <c r="AA483">
        <v>0</v>
      </c>
      <c r="AB483">
        <v>4</v>
      </c>
    </row>
    <row r="484" spans="1:29" x14ac:dyDescent="0.2">
      <c r="A484" t="s">
        <v>540</v>
      </c>
      <c r="B484" t="s">
        <v>366</v>
      </c>
      <c r="C484" t="s">
        <v>566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480000</v>
      </c>
      <c r="Q484">
        <v>0</v>
      </c>
      <c r="R484">
        <v>480000</v>
      </c>
      <c r="S484">
        <v>0</v>
      </c>
      <c r="T484">
        <v>480000</v>
      </c>
      <c r="U484">
        <v>0</v>
      </c>
      <c r="V484">
        <v>480000</v>
      </c>
      <c r="W484">
        <v>0</v>
      </c>
      <c r="X484">
        <v>480000</v>
      </c>
      <c r="Y484">
        <v>0</v>
      </c>
      <c r="Z484">
        <v>480000</v>
      </c>
      <c r="AA484">
        <v>0</v>
      </c>
      <c r="AB484">
        <v>4</v>
      </c>
    </row>
    <row r="485" spans="1:29" x14ac:dyDescent="0.2">
      <c r="A485" t="s">
        <v>540</v>
      </c>
      <c r="B485" t="s">
        <v>366</v>
      </c>
      <c r="C485" t="s">
        <v>566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1000000</v>
      </c>
      <c r="W485">
        <v>0</v>
      </c>
      <c r="X485">
        <v>1000000</v>
      </c>
      <c r="Y485">
        <v>0</v>
      </c>
      <c r="Z485">
        <v>2000000</v>
      </c>
      <c r="AA485">
        <v>0</v>
      </c>
      <c r="AB485">
        <v>4</v>
      </c>
    </row>
    <row r="486" spans="1:29" x14ac:dyDescent="0.2">
      <c r="A486" t="s">
        <v>540</v>
      </c>
      <c r="B486" t="s">
        <v>366</v>
      </c>
      <c r="C486" t="s">
        <v>566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50000</v>
      </c>
      <c r="Y486">
        <v>0</v>
      </c>
      <c r="Z486">
        <v>50000</v>
      </c>
      <c r="AA486">
        <v>0</v>
      </c>
      <c r="AB486">
        <v>4</v>
      </c>
    </row>
    <row r="487" spans="1:29" x14ac:dyDescent="0.2">
      <c r="A487" t="s">
        <v>540</v>
      </c>
      <c r="B487" t="s">
        <v>366</v>
      </c>
      <c r="C487" t="s">
        <v>566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1000000</v>
      </c>
      <c r="AA487">
        <v>0</v>
      </c>
      <c r="AB487">
        <v>4</v>
      </c>
    </row>
    <row r="488" spans="1:29" x14ac:dyDescent="0.2">
      <c r="A488" t="s">
        <v>540</v>
      </c>
      <c r="B488" t="s">
        <v>366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4</v>
      </c>
    </row>
    <row r="489" spans="1:29" x14ac:dyDescent="0.2">
      <c r="A489" t="s">
        <v>541</v>
      </c>
      <c r="B489" t="s">
        <v>367</v>
      </c>
      <c r="C489" t="s">
        <v>495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632000</v>
      </c>
      <c r="Y489">
        <v>0</v>
      </c>
      <c r="Z489">
        <v>0</v>
      </c>
      <c r="AA489">
        <v>0</v>
      </c>
      <c r="AB489">
        <v>1</v>
      </c>
    </row>
    <row r="490" spans="1:29" x14ac:dyDescent="0.2">
      <c r="A490" t="s">
        <v>541</v>
      </c>
      <c r="B490" t="s">
        <v>367</v>
      </c>
      <c r="C490" t="s">
        <v>495</v>
      </c>
      <c r="D490">
        <v>644400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1</v>
      </c>
      <c r="AC490" t="s">
        <v>734</v>
      </c>
    </row>
    <row r="491" spans="1:29" x14ac:dyDescent="0.2">
      <c r="A491" t="s">
        <v>541</v>
      </c>
      <c r="B491" t="s">
        <v>367</v>
      </c>
      <c r="C491" t="s">
        <v>495</v>
      </c>
      <c r="D491">
        <v>0</v>
      </c>
      <c r="E491">
        <v>0</v>
      </c>
      <c r="F491">
        <v>566000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</v>
      </c>
    </row>
    <row r="492" spans="1:29" x14ac:dyDescent="0.2">
      <c r="A492" t="s">
        <v>541</v>
      </c>
      <c r="B492" t="s">
        <v>367</v>
      </c>
      <c r="C492" t="s">
        <v>792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40000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1</v>
      </c>
    </row>
    <row r="493" spans="1:29" x14ac:dyDescent="0.2">
      <c r="A493" t="s">
        <v>541</v>
      </c>
      <c r="B493" t="s">
        <v>367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1</v>
      </c>
    </row>
    <row r="494" spans="1:29" x14ac:dyDescent="0.2">
      <c r="A494" t="s">
        <v>543</v>
      </c>
      <c r="B494" t="s">
        <v>367</v>
      </c>
      <c r="C494" t="s">
        <v>334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956000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2</v>
      </c>
    </row>
    <row r="495" spans="1:29" x14ac:dyDescent="0.2">
      <c r="A495" t="s">
        <v>543</v>
      </c>
      <c r="B495" t="s">
        <v>367</v>
      </c>
      <c r="C495" t="s">
        <v>334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220000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2</v>
      </c>
    </row>
    <row r="496" spans="1:29" x14ac:dyDescent="0.2">
      <c r="A496" t="s">
        <v>543</v>
      </c>
      <c r="B496" t="s">
        <v>367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2</v>
      </c>
    </row>
    <row r="497" spans="1:28" x14ac:dyDescent="0.2">
      <c r="A497" t="s">
        <v>543</v>
      </c>
      <c r="B497" t="s">
        <v>367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2</v>
      </c>
    </row>
    <row r="498" spans="1:28" x14ac:dyDescent="0.2">
      <c r="A498" t="s">
        <v>543</v>
      </c>
      <c r="B498" t="s">
        <v>367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2</v>
      </c>
    </row>
    <row r="499" spans="1:28" x14ac:dyDescent="0.2">
      <c r="A499" t="s">
        <v>543</v>
      </c>
      <c r="B499" t="s">
        <v>367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2</v>
      </c>
    </row>
    <row r="500" spans="1:28" x14ac:dyDescent="0.2">
      <c r="A500" t="s">
        <v>543</v>
      </c>
      <c r="B500" t="s">
        <v>367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2</v>
      </c>
    </row>
    <row r="501" spans="1:28" x14ac:dyDescent="0.2">
      <c r="A501" t="s">
        <v>542</v>
      </c>
      <c r="B501" t="s">
        <v>367</v>
      </c>
      <c r="C501" t="s">
        <v>1127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4368000</v>
      </c>
      <c r="Y501">
        <v>0</v>
      </c>
      <c r="Z501">
        <v>0</v>
      </c>
      <c r="AA501">
        <v>0</v>
      </c>
      <c r="AB501">
        <v>3</v>
      </c>
    </row>
    <row r="502" spans="1:28" x14ac:dyDescent="0.2">
      <c r="A502" t="s">
        <v>542</v>
      </c>
      <c r="B502" t="s">
        <v>367</v>
      </c>
      <c r="C502" t="s">
        <v>327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84000</v>
      </c>
      <c r="Y502">
        <v>0</v>
      </c>
      <c r="Z502">
        <v>0</v>
      </c>
      <c r="AA502">
        <v>0</v>
      </c>
      <c r="AB502">
        <v>3</v>
      </c>
    </row>
    <row r="503" spans="1:28" x14ac:dyDescent="0.2">
      <c r="A503" t="s">
        <v>542</v>
      </c>
      <c r="B503" t="s">
        <v>367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3</v>
      </c>
    </row>
    <row r="504" spans="1:28" x14ac:dyDescent="0.2">
      <c r="A504" t="s">
        <v>542</v>
      </c>
      <c r="B504" t="s">
        <v>367</v>
      </c>
      <c r="C504" t="s">
        <v>564</v>
      </c>
      <c r="D504">
        <v>0</v>
      </c>
      <c r="E504">
        <v>0</v>
      </c>
      <c r="F504">
        <v>0</v>
      </c>
      <c r="G504">
        <v>0</v>
      </c>
      <c r="H504">
        <v>3000000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3000000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3000000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3000000</v>
      </c>
      <c r="AA504">
        <v>0</v>
      </c>
      <c r="AB504">
        <v>3</v>
      </c>
    </row>
    <row r="505" spans="1:28" x14ac:dyDescent="0.2">
      <c r="A505" t="s">
        <v>542</v>
      </c>
      <c r="B505" t="s">
        <v>367</v>
      </c>
      <c r="C505" t="s">
        <v>664</v>
      </c>
      <c r="D505">
        <v>0</v>
      </c>
      <c r="E505">
        <v>0</v>
      </c>
      <c r="F505">
        <v>0</v>
      </c>
      <c r="G505">
        <v>0</v>
      </c>
      <c r="H505">
        <v>714500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242500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75000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3</v>
      </c>
    </row>
    <row r="506" spans="1:28" x14ac:dyDescent="0.2">
      <c r="A506" t="s">
        <v>542</v>
      </c>
      <c r="B506" t="s">
        <v>367</v>
      </c>
      <c r="C506" t="s">
        <v>644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1000000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3</v>
      </c>
    </row>
    <row r="507" spans="1:28" x14ac:dyDescent="0.2">
      <c r="A507" t="s">
        <v>542</v>
      </c>
      <c r="B507" t="s">
        <v>367</v>
      </c>
      <c r="C507" t="s">
        <v>654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539500</v>
      </c>
      <c r="AA507">
        <v>0</v>
      </c>
      <c r="AB507">
        <v>3</v>
      </c>
    </row>
    <row r="508" spans="1:28" x14ac:dyDescent="0.2">
      <c r="A508" t="s">
        <v>542</v>
      </c>
      <c r="B508" t="s">
        <v>367</v>
      </c>
      <c r="C508" t="s">
        <v>603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297500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3</v>
      </c>
    </row>
    <row r="509" spans="1:28" x14ac:dyDescent="0.2">
      <c r="A509" t="s">
        <v>542</v>
      </c>
      <c r="B509" t="s">
        <v>367</v>
      </c>
      <c r="C509" t="s">
        <v>677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310000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3</v>
      </c>
    </row>
    <row r="510" spans="1:28" x14ac:dyDescent="0.2">
      <c r="A510" t="s">
        <v>542</v>
      </c>
      <c r="B510" t="s">
        <v>367</v>
      </c>
      <c r="C510" t="s">
        <v>695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2688000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3</v>
      </c>
    </row>
    <row r="511" spans="1:28" x14ac:dyDescent="0.2">
      <c r="A511" t="s">
        <v>542</v>
      </c>
      <c r="B511" t="s">
        <v>367</v>
      </c>
      <c r="C511" t="s">
        <v>916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960000</v>
      </c>
      <c r="Y511">
        <v>0</v>
      </c>
      <c r="Z511">
        <v>0</v>
      </c>
      <c r="AA511">
        <v>0</v>
      </c>
      <c r="AB511">
        <v>3</v>
      </c>
    </row>
    <row r="512" spans="1:28" x14ac:dyDescent="0.2">
      <c r="A512" t="s">
        <v>542</v>
      </c>
      <c r="B512" t="s">
        <v>367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3</v>
      </c>
    </row>
    <row r="513" spans="1:29" x14ac:dyDescent="0.2">
      <c r="A513" t="s">
        <v>542</v>
      </c>
      <c r="B513" t="s">
        <v>367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3</v>
      </c>
    </row>
    <row r="514" spans="1:29" x14ac:dyDescent="0.2">
      <c r="A514" t="s">
        <v>540</v>
      </c>
      <c r="B514" t="s">
        <v>367</v>
      </c>
      <c r="C514" t="s">
        <v>406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4</v>
      </c>
    </row>
    <row r="515" spans="1:29" x14ac:dyDescent="0.2">
      <c r="A515" t="s">
        <v>540</v>
      </c>
      <c r="B515" t="s">
        <v>367</v>
      </c>
      <c r="C515" t="s">
        <v>406</v>
      </c>
      <c r="D515">
        <v>1050</v>
      </c>
      <c r="E515">
        <v>0</v>
      </c>
      <c r="F515">
        <v>1050</v>
      </c>
      <c r="G515">
        <v>0</v>
      </c>
      <c r="H515">
        <v>1050</v>
      </c>
      <c r="I515">
        <v>0</v>
      </c>
      <c r="J515">
        <v>1050</v>
      </c>
      <c r="K515">
        <v>0</v>
      </c>
      <c r="L515">
        <v>1050</v>
      </c>
      <c r="M515">
        <v>0</v>
      </c>
      <c r="N515">
        <v>1050</v>
      </c>
      <c r="O515">
        <v>0</v>
      </c>
      <c r="P515">
        <v>1050</v>
      </c>
      <c r="Q515">
        <v>0</v>
      </c>
      <c r="R515">
        <v>1050</v>
      </c>
      <c r="S515">
        <v>0</v>
      </c>
      <c r="T515">
        <v>1050</v>
      </c>
      <c r="U515">
        <v>0</v>
      </c>
      <c r="V515">
        <v>1050</v>
      </c>
      <c r="W515">
        <v>0</v>
      </c>
      <c r="X515">
        <v>1050</v>
      </c>
      <c r="Y515">
        <v>0</v>
      </c>
      <c r="Z515">
        <v>1050</v>
      </c>
      <c r="AA515">
        <v>0</v>
      </c>
      <c r="AB515">
        <v>4</v>
      </c>
      <c r="AC515" t="s">
        <v>734</v>
      </c>
    </row>
    <row r="516" spans="1:29" x14ac:dyDescent="0.2">
      <c r="A516" t="s">
        <v>540</v>
      </c>
      <c r="B516" t="s">
        <v>367</v>
      </c>
      <c r="C516" t="s">
        <v>566</v>
      </c>
      <c r="D516">
        <v>0</v>
      </c>
      <c r="E516">
        <v>0</v>
      </c>
      <c r="F516">
        <v>0</v>
      </c>
      <c r="G516">
        <v>0</v>
      </c>
      <c r="H516">
        <v>3000000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3000000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3000000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3000000</v>
      </c>
      <c r="AA516">
        <v>0</v>
      </c>
      <c r="AB516">
        <v>4</v>
      </c>
    </row>
    <row r="517" spans="1:29" x14ac:dyDescent="0.2">
      <c r="A517" t="s">
        <v>540</v>
      </c>
      <c r="B517" t="s">
        <v>367</v>
      </c>
      <c r="C517" t="s">
        <v>566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2500000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2500000</v>
      </c>
      <c r="AA517">
        <v>0</v>
      </c>
      <c r="AB517">
        <v>4</v>
      </c>
    </row>
    <row r="518" spans="1:29" x14ac:dyDescent="0.2">
      <c r="A518" t="s">
        <v>540</v>
      </c>
      <c r="B518" t="s">
        <v>367</v>
      </c>
      <c r="C518" t="s">
        <v>566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500000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500000</v>
      </c>
      <c r="AA518">
        <v>0</v>
      </c>
      <c r="AB518">
        <v>4</v>
      </c>
    </row>
    <row r="519" spans="1:29" x14ac:dyDescent="0.2">
      <c r="A519" t="s">
        <v>540</v>
      </c>
      <c r="B519" t="s">
        <v>367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4</v>
      </c>
    </row>
    <row r="520" spans="1:29" x14ac:dyDescent="0.2">
      <c r="A520" t="s">
        <v>540</v>
      </c>
      <c r="B520" t="s">
        <v>367</v>
      </c>
      <c r="C520" t="s">
        <v>779</v>
      </c>
      <c r="D520">
        <v>0</v>
      </c>
      <c r="E520">
        <v>0</v>
      </c>
      <c r="F520">
        <v>109800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4</v>
      </c>
    </row>
    <row r="521" spans="1:29" x14ac:dyDescent="0.2">
      <c r="A521" t="s">
        <v>540</v>
      </c>
      <c r="B521" t="s">
        <v>367</v>
      </c>
      <c r="C521" t="s">
        <v>779</v>
      </c>
      <c r="D521">
        <v>0</v>
      </c>
      <c r="E521">
        <v>0</v>
      </c>
      <c r="F521">
        <v>0</v>
      </c>
      <c r="G521">
        <v>0</v>
      </c>
      <c r="H521">
        <v>1420630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678670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4</v>
      </c>
    </row>
    <row r="522" spans="1:29" x14ac:dyDescent="0.2">
      <c r="A522" t="s">
        <v>540</v>
      </c>
      <c r="B522" t="s">
        <v>367</v>
      </c>
      <c r="C522" t="s">
        <v>779</v>
      </c>
      <c r="D522">
        <v>3570000</v>
      </c>
      <c r="E522">
        <v>0</v>
      </c>
      <c r="F522">
        <v>0</v>
      </c>
      <c r="G522">
        <v>0</v>
      </c>
      <c r="H522">
        <v>1122000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4</v>
      </c>
      <c r="AC522" t="s">
        <v>734</v>
      </c>
    </row>
    <row r="523" spans="1:29" x14ac:dyDescent="0.2">
      <c r="A523" t="s">
        <v>540</v>
      </c>
      <c r="B523" t="s">
        <v>367</v>
      </c>
      <c r="C523" t="s">
        <v>779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485000</v>
      </c>
      <c r="AA523">
        <v>0</v>
      </c>
      <c r="AB523">
        <v>4</v>
      </c>
    </row>
    <row r="524" spans="1:29" x14ac:dyDescent="0.2">
      <c r="A524" t="s">
        <v>540</v>
      </c>
      <c r="B524" t="s">
        <v>367</v>
      </c>
      <c r="C524" t="s">
        <v>814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48800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4</v>
      </c>
    </row>
    <row r="525" spans="1:29" x14ac:dyDescent="0.2">
      <c r="A525" t="s">
        <v>540</v>
      </c>
      <c r="B525" t="s">
        <v>367</v>
      </c>
      <c r="C525" t="s">
        <v>1573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189170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4</v>
      </c>
    </row>
    <row r="526" spans="1:29" x14ac:dyDescent="0.2">
      <c r="A526" t="s">
        <v>540</v>
      </c>
      <c r="B526" t="s">
        <v>367</v>
      </c>
      <c r="C526" t="s">
        <v>853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41470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4</v>
      </c>
    </row>
    <row r="527" spans="1:29" x14ac:dyDescent="0.2">
      <c r="A527" t="s">
        <v>540</v>
      </c>
      <c r="B527" t="s">
        <v>367</v>
      </c>
      <c r="C527" t="s">
        <v>912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199080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4</v>
      </c>
    </row>
    <row r="528" spans="1:29" x14ac:dyDescent="0.2">
      <c r="A528" t="s">
        <v>540</v>
      </c>
      <c r="B528" t="s">
        <v>367</v>
      </c>
      <c r="C528" t="s">
        <v>969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34940</v>
      </c>
      <c r="Y528">
        <v>0</v>
      </c>
      <c r="Z528">
        <v>0</v>
      </c>
      <c r="AA528">
        <v>0</v>
      </c>
      <c r="AB528">
        <v>4</v>
      </c>
    </row>
    <row r="529" spans="1:29" x14ac:dyDescent="0.2">
      <c r="A529" t="s">
        <v>540</v>
      </c>
      <c r="B529" t="s">
        <v>367</v>
      </c>
      <c r="C529" t="s">
        <v>1075</v>
      </c>
      <c r="D529">
        <v>165000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4</v>
      </c>
      <c r="AC529" t="s">
        <v>734</v>
      </c>
    </row>
    <row r="530" spans="1:29" x14ac:dyDescent="0.2">
      <c r="A530" t="s">
        <v>540</v>
      </c>
      <c r="B530" t="s">
        <v>367</v>
      </c>
      <c r="C530" t="s">
        <v>1077</v>
      </c>
      <c r="D530">
        <v>78000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4</v>
      </c>
      <c r="AC530" t="s">
        <v>734</v>
      </c>
    </row>
    <row r="531" spans="1:29" x14ac:dyDescent="0.2">
      <c r="A531" t="s">
        <v>540</v>
      </c>
      <c r="B531" t="s">
        <v>367</v>
      </c>
      <c r="C531" t="s">
        <v>1078</v>
      </c>
      <c r="D531">
        <v>22500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4</v>
      </c>
      <c r="AC531" t="s">
        <v>736</v>
      </c>
    </row>
    <row r="532" spans="1:29" x14ac:dyDescent="0.2">
      <c r="A532" t="s">
        <v>540</v>
      </c>
      <c r="B532" t="s">
        <v>367</v>
      </c>
      <c r="C532" t="s">
        <v>1085</v>
      </c>
      <c r="D532">
        <v>0</v>
      </c>
      <c r="E532">
        <v>0</v>
      </c>
      <c r="F532">
        <v>4000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4</v>
      </c>
    </row>
    <row r="533" spans="1:29" x14ac:dyDescent="0.2">
      <c r="A533" t="s">
        <v>540</v>
      </c>
      <c r="B533" t="s">
        <v>367</v>
      </c>
      <c r="C533" t="s">
        <v>1100</v>
      </c>
      <c r="D533">
        <v>0</v>
      </c>
      <c r="E533">
        <v>0</v>
      </c>
      <c r="F533">
        <v>0</v>
      </c>
      <c r="G533">
        <v>0</v>
      </c>
      <c r="H533">
        <v>265000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4</v>
      </c>
    </row>
    <row r="534" spans="1:29" x14ac:dyDescent="0.2">
      <c r="A534" t="s">
        <v>540</v>
      </c>
      <c r="B534" t="s">
        <v>367</v>
      </c>
      <c r="C534" t="s">
        <v>1121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437440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4</v>
      </c>
    </row>
    <row r="535" spans="1:29" x14ac:dyDescent="0.2">
      <c r="A535" t="s">
        <v>540</v>
      </c>
      <c r="B535" t="s">
        <v>367</v>
      </c>
      <c r="C535" t="s">
        <v>1129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69380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4</v>
      </c>
    </row>
    <row r="536" spans="1:29" x14ac:dyDescent="0.2">
      <c r="A536" t="s">
        <v>540</v>
      </c>
      <c r="B536" t="s">
        <v>367</v>
      </c>
      <c r="C536" t="s">
        <v>1158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120000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4</v>
      </c>
    </row>
    <row r="537" spans="1:29" x14ac:dyDescent="0.2">
      <c r="A537" t="s">
        <v>540</v>
      </c>
      <c r="B537" t="s">
        <v>367</v>
      </c>
      <c r="C537" t="s">
        <v>1192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34940</v>
      </c>
      <c r="S537">
        <v>0</v>
      </c>
      <c r="T537">
        <v>34940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4</v>
      </c>
    </row>
    <row r="538" spans="1:29" x14ac:dyDescent="0.2">
      <c r="A538" t="s">
        <v>540</v>
      </c>
      <c r="B538" t="s">
        <v>367</v>
      </c>
      <c r="C538" t="s">
        <v>1466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1950000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4</v>
      </c>
    </row>
    <row r="539" spans="1:29" x14ac:dyDescent="0.2">
      <c r="A539" t="s">
        <v>540</v>
      </c>
      <c r="B539" t="s">
        <v>367</v>
      </c>
      <c r="C539" t="s">
        <v>1727</v>
      </c>
      <c r="D539">
        <v>0</v>
      </c>
      <c r="E539">
        <v>0</v>
      </c>
      <c r="F539">
        <v>1825900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4</v>
      </c>
    </row>
    <row r="540" spans="1:29" x14ac:dyDescent="0.2">
      <c r="A540" t="s">
        <v>540</v>
      </c>
      <c r="B540" t="s">
        <v>367</v>
      </c>
      <c r="C540" t="s">
        <v>1755</v>
      </c>
      <c r="D540">
        <v>636700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4</v>
      </c>
      <c r="AC540" t="s">
        <v>734</v>
      </c>
    </row>
    <row r="541" spans="1:29" x14ac:dyDescent="0.2">
      <c r="A541" t="s">
        <v>540</v>
      </c>
      <c r="B541" t="s">
        <v>367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4</v>
      </c>
    </row>
    <row r="542" spans="1:29" x14ac:dyDescent="0.2">
      <c r="A542" t="s">
        <v>540</v>
      </c>
      <c r="B542" t="s">
        <v>367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4</v>
      </c>
    </row>
  </sheetData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93"/>
  <dimension ref="A1:A176"/>
  <sheetViews>
    <sheetView workbookViewId="0"/>
  </sheetViews>
  <sheetFormatPr defaultRowHeight="13" x14ac:dyDescent="0.2"/>
  <cols>
    <col min="1" max="1" width="9.08984375" customWidth="1"/>
  </cols>
  <sheetData>
    <row r="1" spans="1:1" x14ac:dyDescent="0.2">
      <c r="A1" t="s">
        <v>364</v>
      </c>
    </row>
    <row r="3" spans="1:1" x14ac:dyDescent="0.2">
      <c r="A3" t="s">
        <v>1462</v>
      </c>
    </row>
    <row r="4" spans="1:1" x14ac:dyDescent="0.2">
      <c r="A4" t="s">
        <v>1573</v>
      </c>
    </row>
    <row r="5" spans="1:1" x14ac:dyDescent="0.2">
      <c r="A5" t="s">
        <v>584</v>
      </c>
    </row>
    <row r="6" spans="1:1" x14ac:dyDescent="0.2">
      <c r="A6" t="s">
        <v>782</v>
      </c>
    </row>
    <row r="7" spans="1:1" x14ac:dyDescent="0.2">
      <c r="A7" t="s">
        <v>1192</v>
      </c>
    </row>
    <row r="8" spans="1:1" x14ac:dyDescent="0.2">
      <c r="A8" t="s">
        <v>1188</v>
      </c>
    </row>
    <row r="9" spans="1:1" x14ac:dyDescent="0.2">
      <c r="A9" t="s">
        <v>314</v>
      </c>
    </row>
    <row r="10" spans="1:1" x14ac:dyDescent="0.2">
      <c r="A10" t="s">
        <v>327</v>
      </c>
    </row>
    <row r="11" spans="1:1" x14ac:dyDescent="0.2">
      <c r="A11" t="s">
        <v>331</v>
      </c>
    </row>
    <row r="12" spans="1:1" x14ac:dyDescent="0.2">
      <c r="A12" t="s">
        <v>573</v>
      </c>
    </row>
    <row r="13" spans="1:1" x14ac:dyDescent="0.2">
      <c r="A13" t="s">
        <v>1195</v>
      </c>
    </row>
    <row r="14" spans="1:1" x14ac:dyDescent="0.2">
      <c r="A14" t="s">
        <v>120</v>
      </c>
    </row>
    <row r="15" spans="1:1" x14ac:dyDescent="0.2">
      <c r="A15" t="s">
        <v>116</v>
      </c>
    </row>
    <row r="16" spans="1:1" x14ac:dyDescent="0.2">
      <c r="A16" t="s">
        <v>115</v>
      </c>
    </row>
    <row r="17" spans="1:1" x14ac:dyDescent="0.2">
      <c r="A17" t="s">
        <v>695</v>
      </c>
    </row>
    <row r="18" spans="1:1" x14ac:dyDescent="0.2">
      <c r="A18" t="s">
        <v>118</v>
      </c>
    </row>
    <row r="19" spans="1:1" x14ac:dyDescent="0.2">
      <c r="A19" t="s">
        <v>530</v>
      </c>
    </row>
    <row r="20" spans="1:1" x14ac:dyDescent="0.2">
      <c r="A20" t="s">
        <v>1085</v>
      </c>
    </row>
    <row r="21" spans="1:1" x14ac:dyDescent="0.2">
      <c r="A21" t="s">
        <v>395</v>
      </c>
    </row>
    <row r="22" spans="1:1" x14ac:dyDescent="0.2">
      <c r="A22" t="s">
        <v>491</v>
      </c>
    </row>
    <row r="23" spans="1:1" x14ac:dyDescent="0.2">
      <c r="A23" t="s">
        <v>853</v>
      </c>
    </row>
    <row r="24" spans="1:1" x14ac:dyDescent="0.2">
      <c r="A24" t="s">
        <v>1134</v>
      </c>
    </row>
    <row r="25" spans="1:1" x14ac:dyDescent="0.2">
      <c r="A25" t="s">
        <v>656</v>
      </c>
    </row>
    <row r="26" spans="1:1" x14ac:dyDescent="0.2">
      <c r="A26" t="s">
        <v>114</v>
      </c>
    </row>
    <row r="27" spans="1:1" x14ac:dyDescent="0.2">
      <c r="A27" t="s">
        <v>1122</v>
      </c>
    </row>
    <row r="28" spans="1:1" x14ac:dyDescent="0.2">
      <c r="A28" t="s">
        <v>1162</v>
      </c>
    </row>
    <row r="29" spans="1:1" x14ac:dyDescent="0.2">
      <c r="A29" t="s">
        <v>654</v>
      </c>
    </row>
    <row r="30" spans="1:1" x14ac:dyDescent="0.2">
      <c r="A30" t="s">
        <v>658</v>
      </c>
    </row>
    <row r="31" spans="1:1" x14ac:dyDescent="0.2">
      <c r="A31" t="s">
        <v>1077</v>
      </c>
    </row>
    <row r="32" spans="1:1" x14ac:dyDescent="0.2">
      <c r="A32" t="s">
        <v>478</v>
      </c>
    </row>
    <row r="33" spans="1:1" x14ac:dyDescent="0.2">
      <c r="A33" t="s">
        <v>404</v>
      </c>
    </row>
    <row r="34" spans="1:1" x14ac:dyDescent="0.2">
      <c r="A34" t="s">
        <v>406</v>
      </c>
    </row>
    <row r="35" spans="1:1" x14ac:dyDescent="0.2">
      <c r="A35" t="s">
        <v>588</v>
      </c>
    </row>
    <row r="36" spans="1:1" x14ac:dyDescent="0.2">
      <c r="A36" t="s">
        <v>1158</v>
      </c>
    </row>
    <row r="37" spans="1:1" x14ac:dyDescent="0.2">
      <c r="A37" t="s">
        <v>1100</v>
      </c>
    </row>
    <row r="38" spans="1:1" x14ac:dyDescent="0.2">
      <c r="A38" t="s">
        <v>969</v>
      </c>
    </row>
    <row r="39" spans="1:1" x14ac:dyDescent="0.2">
      <c r="A39" t="s">
        <v>814</v>
      </c>
    </row>
    <row r="40" spans="1:1" x14ac:dyDescent="0.2">
      <c r="A40" t="s">
        <v>605</v>
      </c>
    </row>
    <row r="41" spans="1:1" x14ac:dyDescent="0.2">
      <c r="A41" t="s">
        <v>811</v>
      </c>
    </row>
    <row r="42" spans="1:1" x14ac:dyDescent="0.2">
      <c r="A42" t="s">
        <v>792</v>
      </c>
    </row>
    <row r="43" spans="1:1" x14ac:dyDescent="0.2">
      <c r="A43" t="s">
        <v>912</v>
      </c>
    </row>
    <row r="44" spans="1:1" x14ac:dyDescent="0.2">
      <c r="A44" t="s">
        <v>665</v>
      </c>
    </row>
    <row r="45" spans="1:1" x14ac:dyDescent="0.2">
      <c r="A45" t="s">
        <v>1171</v>
      </c>
    </row>
    <row r="46" spans="1:1" x14ac:dyDescent="0.2">
      <c r="A46" t="s">
        <v>495</v>
      </c>
    </row>
    <row r="47" spans="1:1" x14ac:dyDescent="0.2">
      <c r="A47" t="s">
        <v>1075</v>
      </c>
    </row>
    <row r="48" spans="1:1" x14ac:dyDescent="0.2">
      <c r="A48" t="s">
        <v>1121</v>
      </c>
    </row>
    <row r="49" spans="1:1" x14ac:dyDescent="0.2">
      <c r="A49" t="s">
        <v>334</v>
      </c>
    </row>
    <row r="50" spans="1:1" x14ac:dyDescent="0.2">
      <c r="A50" t="s">
        <v>1127</v>
      </c>
    </row>
    <row r="51" spans="1:1" x14ac:dyDescent="0.2">
      <c r="A51" t="s">
        <v>1129</v>
      </c>
    </row>
    <row r="52" spans="1:1" x14ac:dyDescent="0.2">
      <c r="A52" t="s">
        <v>617</v>
      </c>
    </row>
    <row r="53" spans="1:1" x14ac:dyDescent="0.2">
      <c r="A53" t="s">
        <v>836</v>
      </c>
    </row>
    <row r="54" spans="1:1" x14ac:dyDescent="0.2">
      <c r="A54" t="s">
        <v>481</v>
      </c>
    </row>
    <row r="55" spans="1:1" x14ac:dyDescent="0.2">
      <c r="A55" t="s">
        <v>601</v>
      </c>
    </row>
    <row r="56" spans="1:1" x14ac:dyDescent="0.2">
      <c r="A56" t="s">
        <v>851</v>
      </c>
    </row>
    <row r="57" spans="1:1" x14ac:dyDescent="0.2">
      <c r="A57" t="s">
        <v>154</v>
      </c>
    </row>
    <row r="58" spans="1:1" x14ac:dyDescent="0.2">
      <c r="A58" t="s">
        <v>14</v>
      </c>
    </row>
    <row r="59" spans="1:1" x14ac:dyDescent="0.2">
      <c r="A59" t="s">
        <v>661</v>
      </c>
    </row>
    <row r="60" spans="1:1" x14ac:dyDescent="0.2">
      <c r="A60" t="s">
        <v>463</v>
      </c>
    </row>
    <row r="61" spans="1:1" x14ac:dyDescent="0.2">
      <c r="A61" t="s">
        <v>308</v>
      </c>
    </row>
    <row r="62" spans="1:1" x14ac:dyDescent="0.2">
      <c r="A62" t="s">
        <v>759</v>
      </c>
    </row>
    <row r="63" spans="1:1" x14ac:dyDescent="0.2">
      <c r="A63" t="s">
        <v>1448</v>
      </c>
    </row>
    <row r="64" spans="1:1" x14ac:dyDescent="0.2">
      <c r="A64" t="s">
        <v>1465</v>
      </c>
    </row>
    <row r="65" spans="1:1" x14ac:dyDescent="0.2">
      <c r="A65" t="s">
        <v>650</v>
      </c>
    </row>
    <row r="66" spans="1:1" x14ac:dyDescent="0.2">
      <c r="A66" t="s">
        <v>563</v>
      </c>
    </row>
    <row r="67" spans="1:1" x14ac:dyDescent="0.2">
      <c r="A67" t="s">
        <v>565</v>
      </c>
    </row>
    <row r="68" spans="1:1" x14ac:dyDescent="0.2">
      <c r="A68" t="s">
        <v>559</v>
      </c>
    </row>
    <row r="69" spans="1:1" x14ac:dyDescent="0.2">
      <c r="A69" t="s">
        <v>561</v>
      </c>
    </row>
    <row r="70" spans="1:1" x14ac:dyDescent="0.2">
      <c r="A70" t="s">
        <v>148</v>
      </c>
    </row>
    <row r="71" spans="1:1" x14ac:dyDescent="0.2">
      <c r="A71" t="s">
        <v>112</v>
      </c>
    </row>
    <row r="72" spans="1:1" x14ac:dyDescent="0.2">
      <c r="A72" t="s">
        <v>15</v>
      </c>
    </row>
    <row r="73" spans="1:1" x14ac:dyDescent="0.2">
      <c r="A73" t="s">
        <v>663</v>
      </c>
    </row>
    <row r="74" spans="1:1" x14ac:dyDescent="0.2">
      <c r="A74" t="s">
        <v>1176</v>
      </c>
    </row>
    <row r="75" spans="1:1" x14ac:dyDescent="0.2">
      <c r="A75" t="s">
        <v>780</v>
      </c>
    </row>
    <row r="76" spans="1:1" x14ac:dyDescent="0.2">
      <c r="A76" t="s">
        <v>666</v>
      </c>
    </row>
    <row r="77" spans="1:1" x14ac:dyDescent="0.2">
      <c r="A77" t="s">
        <v>727</v>
      </c>
    </row>
    <row r="78" spans="1:1" x14ac:dyDescent="0.2">
      <c r="A78" t="s">
        <v>1109</v>
      </c>
    </row>
    <row r="79" spans="1:1" x14ac:dyDescent="0.2">
      <c r="A79" t="s">
        <v>915</v>
      </c>
    </row>
    <row r="80" spans="1:1" x14ac:dyDescent="0.2">
      <c r="A80" t="s">
        <v>1118</v>
      </c>
    </row>
    <row r="81" spans="1:1" x14ac:dyDescent="0.2">
      <c r="A81" t="s">
        <v>113</v>
      </c>
    </row>
    <row r="82" spans="1:1" x14ac:dyDescent="0.2">
      <c r="A82" t="s">
        <v>437</v>
      </c>
    </row>
    <row r="83" spans="1:1" x14ac:dyDescent="0.2">
      <c r="A83" t="s">
        <v>812</v>
      </c>
    </row>
    <row r="84" spans="1:1" x14ac:dyDescent="0.2">
      <c r="A84" t="s">
        <v>973</v>
      </c>
    </row>
    <row r="85" spans="1:1" x14ac:dyDescent="0.2">
      <c r="A85" t="s">
        <v>749</v>
      </c>
    </row>
    <row r="87" spans="1:1" x14ac:dyDescent="0.2">
      <c r="A87" t="s">
        <v>1462</v>
      </c>
    </row>
    <row r="88" spans="1:1" x14ac:dyDescent="0.2">
      <c r="A88" t="s">
        <v>1573</v>
      </c>
    </row>
    <row r="89" spans="1:1" x14ac:dyDescent="0.2">
      <c r="A89" t="s">
        <v>584</v>
      </c>
    </row>
    <row r="90" spans="1:1" x14ac:dyDescent="0.2">
      <c r="A90" t="s">
        <v>782</v>
      </c>
    </row>
    <row r="91" spans="1:1" x14ac:dyDescent="0.2">
      <c r="A91" t="s">
        <v>1192</v>
      </c>
    </row>
    <row r="92" spans="1:1" x14ac:dyDescent="0.2">
      <c r="A92" t="s">
        <v>1188</v>
      </c>
    </row>
    <row r="93" spans="1:1" x14ac:dyDescent="0.2">
      <c r="A93" t="s">
        <v>314</v>
      </c>
    </row>
    <row r="94" spans="1:1" x14ac:dyDescent="0.2">
      <c r="A94" t="s">
        <v>327</v>
      </c>
    </row>
    <row r="95" spans="1:1" x14ac:dyDescent="0.2">
      <c r="A95" t="s">
        <v>331</v>
      </c>
    </row>
    <row r="96" spans="1:1" x14ac:dyDescent="0.2">
      <c r="A96" t="s">
        <v>573</v>
      </c>
    </row>
    <row r="97" spans="1:1" x14ac:dyDescent="0.2">
      <c r="A97" t="s">
        <v>1195</v>
      </c>
    </row>
    <row r="98" spans="1:1" x14ac:dyDescent="0.2">
      <c r="A98" t="s">
        <v>120</v>
      </c>
    </row>
    <row r="99" spans="1:1" x14ac:dyDescent="0.2">
      <c r="A99" t="s">
        <v>116</v>
      </c>
    </row>
    <row r="100" spans="1:1" x14ac:dyDescent="0.2">
      <c r="A100" t="s">
        <v>115</v>
      </c>
    </row>
    <row r="101" spans="1:1" x14ac:dyDescent="0.2">
      <c r="A101" t="s">
        <v>695</v>
      </c>
    </row>
    <row r="102" spans="1:1" x14ac:dyDescent="0.2">
      <c r="A102" t="s">
        <v>118</v>
      </c>
    </row>
    <row r="103" spans="1:1" x14ac:dyDescent="0.2">
      <c r="A103" t="s">
        <v>530</v>
      </c>
    </row>
    <row r="104" spans="1:1" x14ac:dyDescent="0.2">
      <c r="A104" t="s">
        <v>1085</v>
      </c>
    </row>
    <row r="105" spans="1:1" x14ac:dyDescent="0.2">
      <c r="A105" t="s">
        <v>1841</v>
      </c>
    </row>
    <row r="106" spans="1:1" x14ac:dyDescent="0.2">
      <c r="A106" t="s">
        <v>395</v>
      </c>
    </row>
    <row r="107" spans="1:1" x14ac:dyDescent="0.2">
      <c r="A107" t="s">
        <v>491</v>
      </c>
    </row>
    <row r="108" spans="1:1" x14ac:dyDescent="0.2">
      <c r="A108" t="s">
        <v>853</v>
      </c>
    </row>
    <row r="109" spans="1:1" x14ac:dyDescent="0.2">
      <c r="A109" t="s">
        <v>1134</v>
      </c>
    </row>
    <row r="110" spans="1:1" x14ac:dyDescent="0.2">
      <c r="A110" t="s">
        <v>656</v>
      </c>
    </row>
    <row r="111" spans="1:1" x14ac:dyDescent="0.2">
      <c r="A111" t="s">
        <v>114</v>
      </c>
    </row>
    <row r="112" spans="1:1" x14ac:dyDescent="0.2">
      <c r="A112" t="s">
        <v>1122</v>
      </c>
    </row>
    <row r="113" spans="1:1" x14ac:dyDescent="0.2">
      <c r="A113" t="s">
        <v>1162</v>
      </c>
    </row>
    <row r="114" spans="1:1" x14ac:dyDescent="0.2">
      <c r="A114" t="s">
        <v>654</v>
      </c>
    </row>
    <row r="115" spans="1:1" x14ac:dyDescent="0.2">
      <c r="A115" t="s">
        <v>658</v>
      </c>
    </row>
    <row r="116" spans="1:1" x14ac:dyDescent="0.2">
      <c r="A116" t="s">
        <v>1193</v>
      </c>
    </row>
    <row r="117" spans="1:1" x14ac:dyDescent="0.2">
      <c r="A117" t="s">
        <v>1077</v>
      </c>
    </row>
    <row r="118" spans="1:1" x14ac:dyDescent="0.2">
      <c r="A118" t="s">
        <v>478</v>
      </c>
    </row>
    <row r="119" spans="1:1" x14ac:dyDescent="0.2">
      <c r="A119" t="s">
        <v>404</v>
      </c>
    </row>
    <row r="120" spans="1:1" x14ac:dyDescent="0.2">
      <c r="A120" t="s">
        <v>406</v>
      </c>
    </row>
    <row r="121" spans="1:1" x14ac:dyDescent="0.2">
      <c r="A121" t="s">
        <v>588</v>
      </c>
    </row>
    <row r="122" spans="1:1" x14ac:dyDescent="0.2">
      <c r="A122" t="s">
        <v>1158</v>
      </c>
    </row>
    <row r="123" spans="1:1" x14ac:dyDescent="0.2">
      <c r="A123" t="s">
        <v>1100</v>
      </c>
    </row>
    <row r="124" spans="1:1" x14ac:dyDescent="0.2">
      <c r="A124" t="s">
        <v>969</v>
      </c>
    </row>
    <row r="125" spans="1:1" x14ac:dyDescent="0.2">
      <c r="A125" t="s">
        <v>814</v>
      </c>
    </row>
    <row r="126" spans="1:1" x14ac:dyDescent="0.2">
      <c r="A126" t="s">
        <v>605</v>
      </c>
    </row>
    <row r="127" spans="1:1" x14ac:dyDescent="0.2">
      <c r="A127" t="s">
        <v>811</v>
      </c>
    </row>
    <row r="128" spans="1:1" x14ac:dyDescent="0.2">
      <c r="A128" t="s">
        <v>792</v>
      </c>
    </row>
    <row r="129" spans="1:1" x14ac:dyDescent="0.2">
      <c r="A129" t="s">
        <v>912</v>
      </c>
    </row>
    <row r="130" spans="1:1" x14ac:dyDescent="0.2">
      <c r="A130" t="s">
        <v>665</v>
      </c>
    </row>
    <row r="131" spans="1:1" x14ac:dyDescent="0.2">
      <c r="A131" t="s">
        <v>1755</v>
      </c>
    </row>
    <row r="132" spans="1:1" x14ac:dyDescent="0.2">
      <c r="A132" t="s">
        <v>1171</v>
      </c>
    </row>
    <row r="133" spans="1:1" x14ac:dyDescent="0.2">
      <c r="A133" t="s">
        <v>495</v>
      </c>
    </row>
    <row r="134" spans="1:1" x14ac:dyDescent="0.2">
      <c r="A134" t="s">
        <v>1075</v>
      </c>
    </row>
    <row r="135" spans="1:1" x14ac:dyDescent="0.2">
      <c r="A135" t="s">
        <v>1121</v>
      </c>
    </row>
    <row r="136" spans="1:1" x14ac:dyDescent="0.2">
      <c r="A136" t="s">
        <v>334</v>
      </c>
    </row>
    <row r="137" spans="1:1" x14ac:dyDescent="0.2">
      <c r="A137" t="s">
        <v>1127</v>
      </c>
    </row>
    <row r="138" spans="1:1" x14ac:dyDescent="0.2">
      <c r="A138" t="s">
        <v>1129</v>
      </c>
    </row>
    <row r="139" spans="1:1" x14ac:dyDescent="0.2">
      <c r="A139" t="s">
        <v>617</v>
      </c>
    </row>
    <row r="140" spans="1:1" x14ac:dyDescent="0.2">
      <c r="A140" t="s">
        <v>836</v>
      </c>
    </row>
    <row r="141" spans="1:1" x14ac:dyDescent="0.2">
      <c r="A141" t="s">
        <v>1796</v>
      </c>
    </row>
    <row r="142" spans="1:1" x14ac:dyDescent="0.2">
      <c r="A142" t="s">
        <v>481</v>
      </c>
    </row>
    <row r="143" spans="1:1" x14ac:dyDescent="0.2">
      <c r="A143" t="s">
        <v>601</v>
      </c>
    </row>
    <row r="144" spans="1:1" x14ac:dyDescent="0.2">
      <c r="A144" t="s">
        <v>851</v>
      </c>
    </row>
    <row r="145" spans="1:1" x14ac:dyDescent="0.2">
      <c r="A145" t="s">
        <v>154</v>
      </c>
    </row>
    <row r="146" spans="1:1" x14ac:dyDescent="0.2">
      <c r="A146" t="s">
        <v>14</v>
      </c>
    </row>
    <row r="147" spans="1:1" x14ac:dyDescent="0.2">
      <c r="A147" t="s">
        <v>661</v>
      </c>
    </row>
    <row r="148" spans="1:1" x14ac:dyDescent="0.2">
      <c r="A148" t="s">
        <v>463</v>
      </c>
    </row>
    <row r="149" spans="1:1" x14ac:dyDescent="0.2">
      <c r="A149" t="s">
        <v>1662</v>
      </c>
    </row>
    <row r="150" spans="1:1" x14ac:dyDescent="0.2">
      <c r="A150" t="s">
        <v>308</v>
      </c>
    </row>
    <row r="151" spans="1:1" x14ac:dyDescent="0.2">
      <c r="A151" t="s">
        <v>759</v>
      </c>
    </row>
    <row r="152" spans="1:1" x14ac:dyDescent="0.2">
      <c r="A152" t="s">
        <v>1710</v>
      </c>
    </row>
    <row r="153" spans="1:1" x14ac:dyDescent="0.2">
      <c r="A153" t="s">
        <v>1465</v>
      </c>
    </row>
    <row r="154" spans="1:1" x14ac:dyDescent="0.2">
      <c r="A154" t="s">
        <v>650</v>
      </c>
    </row>
    <row r="155" spans="1:1" x14ac:dyDescent="0.2">
      <c r="A155" t="s">
        <v>1621</v>
      </c>
    </row>
    <row r="156" spans="1:1" x14ac:dyDescent="0.2">
      <c r="A156" t="s">
        <v>563</v>
      </c>
    </row>
    <row r="157" spans="1:1" x14ac:dyDescent="0.2">
      <c r="A157" t="s">
        <v>565</v>
      </c>
    </row>
    <row r="158" spans="1:1" x14ac:dyDescent="0.2">
      <c r="A158" t="s">
        <v>559</v>
      </c>
    </row>
    <row r="159" spans="1:1" x14ac:dyDescent="0.2">
      <c r="A159" t="s">
        <v>561</v>
      </c>
    </row>
    <row r="160" spans="1:1" x14ac:dyDescent="0.2">
      <c r="A160" t="s">
        <v>148</v>
      </c>
    </row>
    <row r="161" spans="1:1" x14ac:dyDescent="0.2">
      <c r="A161" t="s">
        <v>112</v>
      </c>
    </row>
    <row r="162" spans="1:1" x14ac:dyDescent="0.2">
      <c r="A162" t="s">
        <v>15</v>
      </c>
    </row>
    <row r="163" spans="1:1" x14ac:dyDescent="0.2">
      <c r="A163" t="s">
        <v>663</v>
      </c>
    </row>
    <row r="164" spans="1:1" x14ac:dyDescent="0.2">
      <c r="A164" t="s">
        <v>1176</v>
      </c>
    </row>
    <row r="165" spans="1:1" x14ac:dyDescent="0.2">
      <c r="A165" t="s">
        <v>780</v>
      </c>
    </row>
    <row r="166" spans="1:1" x14ac:dyDescent="0.2">
      <c r="A166" t="s">
        <v>666</v>
      </c>
    </row>
    <row r="167" spans="1:1" x14ac:dyDescent="0.2">
      <c r="A167" t="s">
        <v>727</v>
      </c>
    </row>
    <row r="168" spans="1:1" x14ac:dyDescent="0.2">
      <c r="A168" t="s">
        <v>1109</v>
      </c>
    </row>
    <row r="169" spans="1:1" x14ac:dyDescent="0.2">
      <c r="A169" t="s">
        <v>915</v>
      </c>
    </row>
    <row r="170" spans="1:1" x14ac:dyDescent="0.2">
      <c r="A170" t="s">
        <v>1118</v>
      </c>
    </row>
    <row r="171" spans="1:1" x14ac:dyDescent="0.2">
      <c r="A171" t="s">
        <v>1726</v>
      </c>
    </row>
    <row r="172" spans="1:1" x14ac:dyDescent="0.2">
      <c r="A172" t="s">
        <v>113</v>
      </c>
    </row>
    <row r="173" spans="1:1" x14ac:dyDescent="0.2">
      <c r="A173" t="s">
        <v>437</v>
      </c>
    </row>
    <row r="174" spans="1:1" x14ac:dyDescent="0.2">
      <c r="A174" t="s">
        <v>812</v>
      </c>
    </row>
    <row r="175" spans="1:1" x14ac:dyDescent="0.2">
      <c r="A175" t="s">
        <v>973</v>
      </c>
    </row>
    <row r="176" spans="1:1" x14ac:dyDescent="0.2">
      <c r="A176" t="s">
        <v>749</v>
      </c>
    </row>
  </sheetData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94"/>
  <dimension ref="A1:B92"/>
  <sheetViews>
    <sheetView workbookViewId="0"/>
  </sheetViews>
  <sheetFormatPr defaultRowHeight="13" x14ac:dyDescent="0.2"/>
  <cols>
    <col min="1" max="1" width="9.08984375" customWidth="1"/>
  </cols>
  <sheetData>
    <row r="1" spans="1:2" x14ac:dyDescent="0.2">
      <c r="A1" t="s">
        <v>364</v>
      </c>
      <c r="B1" t="s">
        <v>392</v>
      </c>
    </row>
    <row r="2" spans="1:2" x14ac:dyDescent="0.2">
      <c r="A2" t="s">
        <v>1462</v>
      </c>
      <c r="B2">
        <v>11</v>
      </c>
    </row>
    <row r="3" spans="1:2" x14ac:dyDescent="0.2">
      <c r="A3" t="s">
        <v>1573</v>
      </c>
      <c r="B3">
        <v>221</v>
      </c>
    </row>
    <row r="4" spans="1:2" x14ac:dyDescent="0.2">
      <c r="A4" t="s">
        <v>584</v>
      </c>
      <c r="B4">
        <v>175</v>
      </c>
    </row>
    <row r="5" spans="1:2" x14ac:dyDescent="0.2">
      <c r="A5" t="s">
        <v>782</v>
      </c>
      <c r="B5">
        <v>45</v>
      </c>
    </row>
    <row r="6" spans="1:2" x14ac:dyDescent="0.2">
      <c r="A6" t="s">
        <v>1192</v>
      </c>
      <c r="B6">
        <v>257</v>
      </c>
    </row>
    <row r="7" spans="1:2" x14ac:dyDescent="0.2">
      <c r="A7" t="s">
        <v>1188</v>
      </c>
      <c r="B7">
        <v>256</v>
      </c>
    </row>
    <row r="8" spans="1:2" x14ac:dyDescent="0.2">
      <c r="A8" t="s">
        <v>314</v>
      </c>
      <c r="B8">
        <v>108</v>
      </c>
    </row>
    <row r="9" spans="1:2" x14ac:dyDescent="0.2">
      <c r="A9" t="s">
        <v>327</v>
      </c>
      <c r="B9">
        <v>137</v>
      </c>
    </row>
    <row r="10" spans="1:2" x14ac:dyDescent="0.2">
      <c r="A10" t="s">
        <v>331</v>
      </c>
      <c r="B10">
        <v>139</v>
      </c>
    </row>
    <row r="11" spans="1:2" x14ac:dyDescent="0.2">
      <c r="A11" t="s">
        <v>573</v>
      </c>
      <c r="B11">
        <v>183</v>
      </c>
    </row>
    <row r="12" spans="1:2" x14ac:dyDescent="0.2">
      <c r="A12" t="s">
        <v>1195</v>
      </c>
      <c r="B12">
        <v>259</v>
      </c>
    </row>
    <row r="13" spans="1:2" x14ac:dyDescent="0.2">
      <c r="A13" t="s">
        <v>120</v>
      </c>
      <c r="B13">
        <v>47</v>
      </c>
    </row>
    <row r="14" spans="1:2" x14ac:dyDescent="0.2">
      <c r="A14" t="s">
        <v>116</v>
      </c>
      <c r="B14">
        <v>10</v>
      </c>
    </row>
    <row r="15" spans="1:2" x14ac:dyDescent="0.2">
      <c r="A15" t="s">
        <v>115</v>
      </c>
      <c r="B15">
        <v>9</v>
      </c>
    </row>
    <row r="16" spans="1:2" x14ac:dyDescent="0.2">
      <c r="A16" t="s">
        <v>695</v>
      </c>
      <c r="B16">
        <v>207</v>
      </c>
    </row>
    <row r="17" spans="1:2" x14ac:dyDescent="0.2">
      <c r="A17" t="s">
        <v>118</v>
      </c>
      <c r="B17">
        <v>42</v>
      </c>
    </row>
    <row r="18" spans="1:2" x14ac:dyDescent="0.2">
      <c r="A18" t="s">
        <v>530</v>
      </c>
      <c r="B18">
        <v>166</v>
      </c>
    </row>
    <row r="19" spans="1:2" x14ac:dyDescent="0.2">
      <c r="A19" t="s">
        <v>1085</v>
      </c>
      <c r="B19">
        <v>239</v>
      </c>
    </row>
    <row r="20" spans="1:2" x14ac:dyDescent="0.2">
      <c r="A20" t="s">
        <v>1841</v>
      </c>
      <c r="B20">
        <v>159</v>
      </c>
    </row>
    <row r="21" spans="1:2" x14ac:dyDescent="0.2">
      <c r="A21" t="s">
        <v>395</v>
      </c>
      <c r="B21">
        <v>148</v>
      </c>
    </row>
    <row r="22" spans="1:2" x14ac:dyDescent="0.2">
      <c r="A22" t="s">
        <v>491</v>
      </c>
      <c r="B22">
        <v>173</v>
      </c>
    </row>
    <row r="23" spans="1:2" x14ac:dyDescent="0.2">
      <c r="A23" t="s">
        <v>853</v>
      </c>
      <c r="B23">
        <v>225</v>
      </c>
    </row>
    <row r="24" spans="1:2" x14ac:dyDescent="0.2">
      <c r="A24" t="s">
        <v>1134</v>
      </c>
      <c r="B24">
        <v>250</v>
      </c>
    </row>
    <row r="25" spans="1:2" x14ac:dyDescent="0.2">
      <c r="A25" t="s">
        <v>656</v>
      </c>
      <c r="B25">
        <v>201</v>
      </c>
    </row>
    <row r="26" spans="1:2" x14ac:dyDescent="0.2">
      <c r="A26" t="s">
        <v>114</v>
      </c>
      <c r="B26">
        <v>7</v>
      </c>
    </row>
    <row r="27" spans="1:2" x14ac:dyDescent="0.2">
      <c r="A27" t="s">
        <v>1122</v>
      </c>
      <c r="B27">
        <v>24</v>
      </c>
    </row>
    <row r="28" spans="1:2" x14ac:dyDescent="0.2">
      <c r="A28" t="s">
        <v>1162</v>
      </c>
      <c r="B28">
        <v>254</v>
      </c>
    </row>
    <row r="29" spans="1:2" x14ac:dyDescent="0.2">
      <c r="A29" t="s">
        <v>654</v>
      </c>
      <c r="B29">
        <v>200</v>
      </c>
    </row>
    <row r="30" spans="1:2" x14ac:dyDescent="0.2">
      <c r="A30" t="s">
        <v>658</v>
      </c>
      <c r="B30">
        <v>202</v>
      </c>
    </row>
    <row r="31" spans="1:2" x14ac:dyDescent="0.2">
      <c r="A31" t="s">
        <v>1193</v>
      </c>
      <c r="B31">
        <v>258</v>
      </c>
    </row>
    <row r="32" spans="1:2" x14ac:dyDescent="0.2">
      <c r="A32" t="s">
        <v>1077</v>
      </c>
    </row>
    <row r="33" spans="1:2" x14ac:dyDescent="0.2">
      <c r="A33" t="s">
        <v>478</v>
      </c>
      <c r="B33">
        <v>169</v>
      </c>
    </row>
    <row r="34" spans="1:2" x14ac:dyDescent="0.2">
      <c r="A34" t="s">
        <v>404</v>
      </c>
      <c r="B34">
        <v>151</v>
      </c>
    </row>
    <row r="35" spans="1:2" x14ac:dyDescent="0.2">
      <c r="A35" t="s">
        <v>406</v>
      </c>
      <c r="B35">
        <v>147</v>
      </c>
    </row>
    <row r="36" spans="1:2" x14ac:dyDescent="0.2">
      <c r="A36" t="s">
        <v>588</v>
      </c>
      <c r="B36">
        <v>188</v>
      </c>
    </row>
    <row r="37" spans="1:2" x14ac:dyDescent="0.2">
      <c r="A37" t="s">
        <v>1158</v>
      </c>
      <c r="B37">
        <v>253</v>
      </c>
    </row>
    <row r="38" spans="1:2" x14ac:dyDescent="0.2">
      <c r="A38" t="s">
        <v>1100</v>
      </c>
      <c r="B38">
        <v>241</v>
      </c>
    </row>
    <row r="39" spans="1:2" x14ac:dyDescent="0.2">
      <c r="A39" t="s">
        <v>969</v>
      </c>
    </row>
    <row r="40" spans="1:2" x14ac:dyDescent="0.2">
      <c r="A40" t="s">
        <v>814</v>
      </c>
      <c r="B40">
        <v>220</v>
      </c>
    </row>
    <row r="41" spans="1:2" x14ac:dyDescent="0.2">
      <c r="A41" t="s">
        <v>605</v>
      </c>
      <c r="B41">
        <v>194</v>
      </c>
    </row>
    <row r="42" spans="1:2" x14ac:dyDescent="0.2">
      <c r="A42" t="s">
        <v>811</v>
      </c>
      <c r="B42">
        <v>27</v>
      </c>
    </row>
    <row r="43" spans="1:2" x14ac:dyDescent="0.2">
      <c r="A43" t="s">
        <v>792</v>
      </c>
      <c r="B43">
        <v>219</v>
      </c>
    </row>
    <row r="44" spans="1:2" x14ac:dyDescent="0.2">
      <c r="A44" t="s">
        <v>912</v>
      </c>
      <c r="B44">
        <v>233</v>
      </c>
    </row>
    <row r="45" spans="1:2" x14ac:dyDescent="0.2">
      <c r="A45" t="s">
        <v>665</v>
      </c>
      <c r="B45">
        <v>198</v>
      </c>
    </row>
    <row r="46" spans="1:2" x14ac:dyDescent="0.2">
      <c r="A46" t="s">
        <v>1755</v>
      </c>
      <c r="B46">
        <v>265</v>
      </c>
    </row>
    <row r="47" spans="1:2" x14ac:dyDescent="0.2">
      <c r="A47" t="s">
        <v>1171</v>
      </c>
      <c r="B47">
        <v>255</v>
      </c>
    </row>
    <row r="48" spans="1:2" x14ac:dyDescent="0.2">
      <c r="A48" t="s">
        <v>495</v>
      </c>
      <c r="B48">
        <v>176</v>
      </c>
    </row>
    <row r="49" spans="1:2" x14ac:dyDescent="0.2">
      <c r="A49" t="s">
        <v>1075</v>
      </c>
    </row>
    <row r="50" spans="1:2" x14ac:dyDescent="0.2">
      <c r="A50" t="s">
        <v>1121</v>
      </c>
      <c r="B50">
        <v>245</v>
      </c>
    </row>
    <row r="51" spans="1:2" x14ac:dyDescent="0.2">
      <c r="A51" t="s">
        <v>334</v>
      </c>
      <c r="B51">
        <v>142</v>
      </c>
    </row>
    <row r="52" spans="1:2" x14ac:dyDescent="0.2">
      <c r="A52" t="s">
        <v>1127</v>
      </c>
      <c r="B52">
        <v>248</v>
      </c>
    </row>
    <row r="53" spans="1:2" x14ac:dyDescent="0.2">
      <c r="A53" t="s">
        <v>1129</v>
      </c>
      <c r="B53">
        <v>246</v>
      </c>
    </row>
    <row r="54" spans="1:2" x14ac:dyDescent="0.2">
      <c r="A54" t="s">
        <v>617</v>
      </c>
      <c r="B54">
        <v>193</v>
      </c>
    </row>
    <row r="55" spans="1:2" x14ac:dyDescent="0.2">
      <c r="A55" t="s">
        <v>836</v>
      </c>
      <c r="B55">
        <v>223</v>
      </c>
    </row>
    <row r="56" spans="1:2" x14ac:dyDescent="0.2">
      <c r="A56" t="s">
        <v>1796</v>
      </c>
      <c r="B56">
        <v>266</v>
      </c>
    </row>
    <row r="57" spans="1:2" x14ac:dyDescent="0.2">
      <c r="A57" t="s">
        <v>481</v>
      </c>
      <c r="B57">
        <v>171</v>
      </c>
    </row>
    <row r="58" spans="1:2" x14ac:dyDescent="0.2">
      <c r="A58" t="s">
        <v>601</v>
      </c>
      <c r="B58">
        <v>190</v>
      </c>
    </row>
    <row r="59" spans="1:2" x14ac:dyDescent="0.2">
      <c r="A59" t="s">
        <v>851</v>
      </c>
      <c r="B59">
        <v>224</v>
      </c>
    </row>
    <row r="60" spans="1:2" x14ac:dyDescent="0.2">
      <c r="A60" t="s">
        <v>154</v>
      </c>
      <c r="B60">
        <v>86</v>
      </c>
    </row>
    <row r="61" spans="1:2" x14ac:dyDescent="0.2">
      <c r="A61" t="s">
        <v>14</v>
      </c>
      <c r="B61">
        <v>17</v>
      </c>
    </row>
    <row r="62" spans="1:2" x14ac:dyDescent="0.2">
      <c r="A62" t="s">
        <v>661</v>
      </c>
      <c r="B62">
        <v>167</v>
      </c>
    </row>
    <row r="63" spans="1:2" x14ac:dyDescent="0.2">
      <c r="A63" t="s">
        <v>463</v>
      </c>
      <c r="B63">
        <v>120</v>
      </c>
    </row>
    <row r="64" spans="1:2" x14ac:dyDescent="0.2">
      <c r="A64" t="s">
        <v>1662</v>
      </c>
      <c r="B64">
        <v>263</v>
      </c>
    </row>
    <row r="65" spans="1:2" x14ac:dyDescent="0.2">
      <c r="A65" t="s">
        <v>308</v>
      </c>
      <c r="B65">
        <v>52</v>
      </c>
    </row>
    <row r="66" spans="1:2" x14ac:dyDescent="0.2">
      <c r="A66" t="s">
        <v>759</v>
      </c>
      <c r="B66">
        <v>206</v>
      </c>
    </row>
    <row r="67" spans="1:2" x14ac:dyDescent="0.2">
      <c r="A67" t="s">
        <v>1710</v>
      </c>
      <c r="B67">
        <v>260</v>
      </c>
    </row>
    <row r="68" spans="1:2" x14ac:dyDescent="0.2">
      <c r="A68" t="s">
        <v>1448</v>
      </c>
    </row>
    <row r="69" spans="1:2" x14ac:dyDescent="0.2">
      <c r="A69" t="s">
        <v>1465</v>
      </c>
      <c r="B69">
        <v>262</v>
      </c>
    </row>
    <row r="70" spans="1:2" x14ac:dyDescent="0.2">
      <c r="A70" t="s">
        <v>650</v>
      </c>
      <c r="B70">
        <v>184</v>
      </c>
    </row>
    <row r="71" spans="1:2" x14ac:dyDescent="0.2">
      <c r="A71" t="s">
        <v>1621</v>
      </c>
      <c r="B71">
        <v>61</v>
      </c>
    </row>
    <row r="72" spans="1:2" x14ac:dyDescent="0.2">
      <c r="A72" t="s">
        <v>563</v>
      </c>
      <c r="B72">
        <v>69</v>
      </c>
    </row>
    <row r="73" spans="1:2" x14ac:dyDescent="0.2">
      <c r="A73" t="s">
        <v>565</v>
      </c>
      <c r="B73">
        <v>70</v>
      </c>
    </row>
    <row r="74" spans="1:2" x14ac:dyDescent="0.2">
      <c r="A74" t="s">
        <v>559</v>
      </c>
      <c r="B74">
        <v>67</v>
      </c>
    </row>
    <row r="75" spans="1:2" x14ac:dyDescent="0.2">
      <c r="A75" t="s">
        <v>561</v>
      </c>
      <c r="B75">
        <v>68</v>
      </c>
    </row>
    <row r="76" spans="1:2" x14ac:dyDescent="0.2">
      <c r="A76" t="s">
        <v>148</v>
      </c>
      <c r="B76">
        <v>66</v>
      </c>
    </row>
    <row r="77" spans="1:2" x14ac:dyDescent="0.2">
      <c r="A77" t="s">
        <v>112</v>
      </c>
      <c r="B77">
        <v>3</v>
      </c>
    </row>
    <row r="78" spans="1:2" x14ac:dyDescent="0.2">
      <c r="A78" t="s">
        <v>15</v>
      </c>
      <c r="B78">
        <v>8</v>
      </c>
    </row>
    <row r="79" spans="1:2" x14ac:dyDescent="0.2">
      <c r="A79" t="s">
        <v>663</v>
      </c>
      <c r="B79">
        <v>204</v>
      </c>
    </row>
    <row r="80" spans="1:2" x14ac:dyDescent="0.2">
      <c r="A80" t="s">
        <v>1176</v>
      </c>
      <c r="B80">
        <v>102</v>
      </c>
    </row>
    <row r="81" spans="1:2" x14ac:dyDescent="0.2">
      <c r="A81" t="s">
        <v>780</v>
      </c>
      <c r="B81">
        <v>216</v>
      </c>
    </row>
    <row r="82" spans="1:2" x14ac:dyDescent="0.2">
      <c r="A82" t="s">
        <v>666</v>
      </c>
      <c r="B82">
        <v>199</v>
      </c>
    </row>
    <row r="83" spans="1:2" x14ac:dyDescent="0.2">
      <c r="A83" t="s">
        <v>727</v>
      </c>
      <c r="B83">
        <v>189</v>
      </c>
    </row>
    <row r="84" spans="1:2" x14ac:dyDescent="0.2">
      <c r="A84" t="s">
        <v>1109</v>
      </c>
    </row>
    <row r="85" spans="1:2" x14ac:dyDescent="0.2">
      <c r="A85" t="s">
        <v>915</v>
      </c>
      <c r="B85">
        <v>235</v>
      </c>
    </row>
    <row r="86" spans="1:2" x14ac:dyDescent="0.2">
      <c r="A86" t="s">
        <v>1118</v>
      </c>
      <c r="B86">
        <v>230</v>
      </c>
    </row>
    <row r="87" spans="1:2" x14ac:dyDescent="0.2">
      <c r="A87" t="s">
        <v>1726</v>
      </c>
      <c r="B87">
        <v>264</v>
      </c>
    </row>
    <row r="88" spans="1:2" x14ac:dyDescent="0.2">
      <c r="A88" t="s">
        <v>113</v>
      </c>
      <c r="B88">
        <v>4</v>
      </c>
    </row>
    <row r="89" spans="1:2" x14ac:dyDescent="0.2">
      <c r="A89" t="s">
        <v>437</v>
      </c>
      <c r="B89">
        <v>163</v>
      </c>
    </row>
    <row r="90" spans="1:2" x14ac:dyDescent="0.2">
      <c r="A90" t="s">
        <v>812</v>
      </c>
      <c r="B90">
        <v>191</v>
      </c>
    </row>
    <row r="91" spans="1:2" x14ac:dyDescent="0.2">
      <c r="A91" t="s">
        <v>973</v>
      </c>
      <c r="B91">
        <v>238</v>
      </c>
    </row>
    <row r="92" spans="1:2" x14ac:dyDescent="0.2">
      <c r="A92" t="s">
        <v>749</v>
      </c>
      <c r="B92">
        <v>214</v>
      </c>
    </row>
  </sheetData>
  <phoneticPr fontId="6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5FE1D08D47007428E56BCC682BC7021" ma:contentTypeVersion="7" ma:contentTypeDescription="新しいドキュメントを作成します。" ma:contentTypeScope="" ma:versionID="13cd066bab36f75648f4068471d2e453">
  <xsd:schema xmlns:xsd="http://www.w3.org/2001/XMLSchema" xmlns:xs="http://www.w3.org/2001/XMLSchema" xmlns:p="http://schemas.microsoft.com/office/2006/metadata/properties" xmlns:ns2="7e118bdd-8da6-4ca2-a01e-e05f6e21cc1a" targetNamespace="http://schemas.microsoft.com/office/2006/metadata/properties" ma:root="true" ma:fieldsID="a0db5709736bf1dbf2d72ea10994cf1d" ns2:_="">
    <xsd:import namespace="7e118bdd-8da6-4ca2-a01e-e05f6e21cc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118bdd-8da6-4ca2-a01e-e05f6e21c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8A0043D-BB78-4076-8DA2-8D3234FA19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118bdd-8da6-4ca2-a01e-e05f6e21cc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032B80-4835-4A96-8BBD-F9C4D28198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F4ADE3-9A5A-46B8-ABDF-3719D9B44856}">
  <ds:schemaRefs>
    <ds:schemaRef ds:uri="http://purl.org/dc/elements/1.1/"/>
    <ds:schemaRef ds:uri="http://schemas.microsoft.com/office/2006/metadata/properties"/>
    <ds:schemaRef ds:uri="7e118bdd-8da6-4ca2-a01e-e05f6e21cc1a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2</vt:i4>
      </vt:variant>
    </vt:vector>
  </HeadingPairs>
  <TitlesOfParts>
    <vt:vector size="42" baseType="lpstr">
      <vt:lpstr>LinkCheck</vt:lpstr>
      <vt:lpstr>#売上見込集計</vt:lpstr>
      <vt:lpstr>事業部別</vt:lpstr>
      <vt:lpstr>Sheet1</vt:lpstr>
      <vt:lpstr>Sheet3</vt:lpstr>
      <vt:lpstr>#売上見込</vt:lpstr>
      <vt:lpstr>全社計</vt:lpstr>
      <vt:lpstr>実績第一</vt:lpstr>
      <vt:lpstr>実績第二</vt:lpstr>
      <vt:lpstr>実績ＢＳ</vt:lpstr>
      <vt:lpstr>実績ＳＩ</vt:lpstr>
      <vt:lpstr>実績第一（外注）</vt:lpstr>
      <vt:lpstr>実績第二（外注）</vt:lpstr>
      <vt:lpstr>実績ＢＳ（外注）</vt:lpstr>
      <vt:lpstr>実績ＳＩ（外注）</vt:lpstr>
      <vt:lpstr>実績第一（物販）</vt:lpstr>
      <vt:lpstr>実績第二（物販）</vt:lpstr>
      <vt:lpstr>実績ＢＳ（物販）</vt:lpstr>
      <vt:lpstr>実績ＳＩ（物販）</vt:lpstr>
      <vt:lpstr>顧客マスター</vt:lpstr>
      <vt:lpstr>上期計</vt:lpstr>
      <vt:lpstr>下期計</vt:lpstr>
      <vt:lpstr>部マスター</vt:lpstr>
      <vt:lpstr>予算第一</vt:lpstr>
      <vt:lpstr>予算第二</vt:lpstr>
      <vt:lpstr>予算ＢＳ</vt:lpstr>
      <vt:lpstr>予算ＳＩ</vt:lpstr>
      <vt:lpstr>予算第一（外注）</vt:lpstr>
      <vt:lpstr>予算第二（外注）</vt:lpstr>
      <vt:lpstr>予算ＢＳ（外注）</vt:lpstr>
      <vt:lpstr>予算ＳＩ（外注）</vt:lpstr>
      <vt:lpstr>予算第一（物販）</vt:lpstr>
      <vt:lpstr>予算第二（物販）</vt:lpstr>
      <vt:lpstr>予算ＢＳ（物販）</vt:lpstr>
      <vt:lpstr>予算ＳＩ（物販）</vt:lpstr>
      <vt:lpstr>全社(予)</vt:lpstr>
      <vt:lpstr>Sheet2</vt:lpstr>
      <vt:lpstr>全社(実)</vt:lpstr>
      <vt:lpstr>顧客</vt:lpstr>
      <vt:lpstr>顧客リスト</vt:lpstr>
      <vt:lpstr>上期計!Print_Area</vt:lpstr>
      <vt:lpstr>部マスター!顧客マスター</vt:lpstr>
    </vt:vector>
  </TitlesOfParts>
  <Company>（株）ジャパンコンピューターサービス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yamamoto_m</dc:creator>
  <cp:lastModifiedBy>山田 翔大</cp:lastModifiedBy>
  <cp:lastPrinted>2021-06-04T04:17:09Z</cp:lastPrinted>
  <dcterms:created xsi:type="dcterms:W3CDTF">2009-10-23T00:55:31Z</dcterms:created>
  <dcterms:modified xsi:type="dcterms:W3CDTF">2022-03-24T02:56:06Z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0x01010065FE1D08D47007428E56BCC682BC7021</vt:lpwstr>
  </property>
</Properties>
</file>