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6156\CS4269_Group4_Project\input_files\"/>
    </mc:Choice>
  </mc:AlternateContent>
  <xr:revisionPtr revIDLastSave="0" documentId="13_ncr:1_{45CBF30B-345F-4671-96C2-A14D0D95A470}" xr6:coauthVersionLast="46" xr6:coauthVersionMax="46" xr10:uidLastSave="{00000000-0000-0000-0000-000000000000}"/>
  <bookViews>
    <workbookView xWindow="-108" yWindow="-108" windowWidth="23256" windowHeight="12576" xr2:uid="{DFB4271A-B619-4845-8CA2-1462C12A240B}"/>
  </bookViews>
  <sheets>
    <sheet name="Sheet1" sheetId="6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4" i="6" l="1"/>
  <c r="J13" i="6"/>
  <c r="J12" i="6"/>
  <c r="J11" i="6"/>
  <c r="J10" i="6"/>
  <c r="J9" i="6"/>
  <c r="J8" i="6"/>
  <c r="J7" i="6"/>
  <c r="J6" i="6"/>
  <c r="J5" i="6"/>
  <c r="J4" i="6"/>
  <c r="J3" i="6"/>
  <c r="J2" i="6"/>
</calcChain>
</file>

<file path=xl/sharedStrings.xml><?xml version="1.0" encoding="utf-8"?>
<sst xmlns="http://schemas.openxmlformats.org/spreadsheetml/2006/main" count="42" uniqueCount="26">
  <si>
    <t>Resource</t>
  </si>
  <si>
    <t>Weight</t>
  </si>
  <si>
    <t>Model</t>
  </si>
  <si>
    <t>Scaling</t>
  </si>
  <si>
    <t>Threshold1</t>
  </si>
  <si>
    <t>Threshold2</t>
  </si>
  <si>
    <t>population</t>
  </si>
  <si>
    <t>rawMaterialModel</t>
  </si>
  <si>
    <t>metalElements</t>
  </si>
  <si>
    <t>timber</t>
  </si>
  <si>
    <t>landArea</t>
  </si>
  <si>
    <t>water</t>
  </si>
  <si>
    <t>metalAlloys</t>
  </si>
  <si>
    <t>producedMaterialModel</t>
  </si>
  <si>
    <t>electronics</t>
  </si>
  <si>
    <t>housing</t>
  </si>
  <si>
    <t>food</t>
  </si>
  <si>
    <t>metalAlloysWaste</t>
  </si>
  <si>
    <t>wasteModel</t>
  </si>
  <si>
    <t>housingWaste</t>
  </si>
  <si>
    <t>electronicsWaste</t>
  </si>
  <si>
    <t>foodWaste</t>
  </si>
  <si>
    <t>warWeight</t>
  </si>
  <si>
    <t>spoils</t>
  </si>
  <si>
    <t>destruction</t>
  </si>
  <si>
    <t>NormWW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</si>
</sst>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8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F25BF-2947-4BCF-826B-B360D5F9032E}">
  <dimension ref="A1:J14"/>
  <sheetViews>
    <sheetView tabSelected="1" workbookViewId="0">
      <selection activeCell="G1" sqref="G1:J14"/>
    </sheetView>
  </sheetViews>
  <sheetFormatPr defaultRowHeight="13.8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22</v>
      </c>
      <c r="H1" s="1" t="s">
        <v>23</v>
      </c>
      <c r="I1" s="1" t="s">
        <v>24</v>
      </c>
      <c r="J1" s="1" t="s">
        <v>25</v>
      </c>
    </row>
    <row r="2" spans="1:10">
      <c r="A2" t="s">
        <v>6</v>
      </c>
      <c r="B2">
        <v>1</v>
      </c>
      <c r="C2" t="s">
        <v>7</v>
      </c>
      <c r="E2">
        <v>12000</v>
      </c>
      <c r="F2">
        <v>18000</v>
      </c>
      <c r="G2" s="1">
        <v>9</v>
      </c>
      <c r="H2" s="1">
        <v>0.05</v>
      </c>
      <c r="I2" s="1">
        <v>0.1</v>
      </c>
      <c r="J2" s="1">
        <f>G2/SUM(G2:G14)</f>
        <v>0.15517241379310345</v>
      </c>
    </row>
    <row r="3" spans="1:10">
      <c r="A3" t="s">
        <v>8</v>
      </c>
      <c r="B3">
        <v>2100</v>
      </c>
      <c r="C3" t="s">
        <v>7</v>
      </c>
      <c r="D3" t="s">
        <v>6</v>
      </c>
      <c r="E3">
        <v>1200</v>
      </c>
      <c r="F3">
        <v>1800</v>
      </c>
      <c r="G3" s="1">
        <v>8</v>
      </c>
      <c r="H3" s="1">
        <v>0.1</v>
      </c>
      <c r="I3" s="1">
        <v>0.1</v>
      </c>
      <c r="J3" s="1">
        <f>G3/SUM(G2:G14)</f>
        <v>0.13793103448275862</v>
      </c>
    </row>
    <row r="4" spans="1:10">
      <c r="A4" t="s">
        <v>9</v>
      </c>
      <c r="B4">
        <v>200</v>
      </c>
      <c r="C4" t="s">
        <v>7</v>
      </c>
      <c r="E4">
        <v>9000</v>
      </c>
      <c r="F4">
        <v>21000</v>
      </c>
      <c r="G4" s="1">
        <v>5</v>
      </c>
      <c r="H4" s="1">
        <v>0.05</v>
      </c>
      <c r="I4" s="1">
        <v>0.02</v>
      </c>
      <c r="J4" s="1">
        <f>G4/SUM(G2:G14)</f>
        <v>8.6206896551724144E-2</v>
      </c>
    </row>
    <row r="5" spans="1:10">
      <c r="A5" t="s">
        <v>10</v>
      </c>
      <c r="B5">
        <v>2250</v>
      </c>
      <c r="C5" t="s">
        <v>7</v>
      </c>
      <c r="E5">
        <v>15000</v>
      </c>
      <c r="F5">
        <v>30000</v>
      </c>
      <c r="G5" s="1">
        <v>3</v>
      </c>
      <c r="H5" s="1">
        <v>0.1</v>
      </c>
      <c r="I5" s="1">
        <v>0</v>
      </c>
      <c r="J5" s="1">
        <f>G5/SUM(G2:G14)</f>
        <v>5.1724137931034482E-2</v>
      </c>
    </row>
    <row r="6" spans="1:10">
      <c r="A6" t="s">
        <v>11</v>
      </c>
      <c r="B6">
        <v>2</v>
      </c>
      <c r="C6" t="s">
        <v>7</v>
      </c>
      <c r="E6">
        <v>40000</v>
      </c>
      <c r="F6">
        <v>55000</v>
      </c>
      <c r="G6" s="1">
        <v>5</v>
      </c>
      <c r="H6" s="1">
        <v>0.1</v>
      </c>
      <c r="I6" s="1">
        <v>0.03</v>
      </c>
      <c r="J6" s="1">
        <f>G6/SUM(G2:G14)</f>
        <v>8.6206896551724144E-2</v>
      </c>
    </row>
    <row r="7" spans="1:10">
      <c r="A7" t="s">
        <v>12</v>
      </c>
      <c r="B7">
        <v>2200</v>
      </c>
      <c r="C7" t="s">
        <v>13</v>
      </c>
      <c r="E7">
        <v>700</v>
      </c>
      <c r="F7">
        <v>1300</v>
      </c>
      <c r="G7" s="1">
        <v>9</v>
      </c>
      <c r="H7" s="1">
        <v>0.2</v>
      </c>
      <c r="I7" s="1">
        <v>0.15</v>
      </c>
      <c r="J7" s="1">
        <f>G7/SUM(G2:G14)</f>
        <v>0.15517241379310345</v>
      </c>
    </row>
    <row r="8" spans="1:10">
      <c r="A8" t="s">
        <v>14</v>
      </c>
      <c r="B8">
        <v>4300</v>
      </c>
      <c r="C8" t="s">
        <v>13</v>
      </c>
      <c r="E8">
        <v>700</v>
      </c>
      <c r="F8">
        <v>1300</v>
      </c>
      <c r="G8" s="1">
        <v>10</v>
      </c>
      <c r="H8" s="1">
        <v>0.25</v>
      </c>
      <c r="I8" s="1">
        <v>0.15</v>
      </c>
      <c r="J8" s="1">
        <f>G8/SUM(G2:G14)</f>
        <v>0.17241379310344829</v>
      </c>
    </row>
    <row r="9" spans="1:10">
      <c r="A9" t="s">
        <v>15</v>
      </c>
      <c r="B9">
        <v>2000</v>
      </c>
      <c r="C9" t="s">
        <v>13</v>
      </c>
      <c r="D9" t="s">
        <v>6</v>
      </c>
      <c r="E9">
        <v>14000</v>
      </c>
      <c r="F9">
        <v>20000</v>
      </c>
      <c r="G9" s="1">
        <v>3</v>
      </c>
      <c r="H9" s="1">
        <v>0.1</v>
      </c>
      <c r="I9" s="1">
        <v>0.05</v>
      </c>
      <c r="J9" s="1">
        <f>G9/SUM(G2:G14)</f>
        <v>5.1724137931034482E-2</v>
      </c>
    </row>
    <row r="10" spans="1:10">
      <c r="A10" t="s">
        <v>16</v>
      </c>
      <c r="B10">
        <v>180</v>
      </c>
      <c r="C10" t="s">
        <v>13</v>
      </c>
      <c r="E10">
        <v>14000</v>
      </c>
      <c r="F10">
        <v>20000</v>
      </c>
      <c r="G10" s="1">
        <v>6</v>
      </c>
      <c r="H10" s="1">
        <v>0.15</v>
      </c>
      <c r="I10" s="1">
        <v>7.0000000000000007E-2</v>
      </c>
      <c r="J10" s="1">
        <f>G10/SUM(G2:G14)</f>
        <v>0.10344827586206896</v>
      </c>
    </row>
    <row r="11" spans="1:10">
      <c r="A11" t="s">
        <v>17</v>
      </c>
      <c r="B11">
        <v>-53</v>
      </c>
      <c r="C11" t="s">
        <v>18</v>
      </c>
      <c r="D11" t="s">
        <v>10</v>
      </c>
      <c r="E11">
        <v>1750</v>
      </c>
      <c r="G11" s="1">
        <v>0</v>
      </c>
      <c r="H11" s="1">
        <v>0</v>
      </c>
      <c r="I11" s="1">
        <v>-0.15</v>
      </c>
      <c r="J11" s="1">
        <f>G11/SUM(G2:G14)</f>
        <v>0</v>
      </c>
    </row>
    <row r="12" spans="1:10">
      <c r="A12" t="s">
        <v>19</v>
      </c>
      <c r="B12">
        <v>-53</v>
      </c>
      <c r="C12" t="s">
        <v>18</v>
      </c>
      <c r="D12" t="s">
        <v>10</v>
      </c>
      <c r="E12">
        <v>1750</v>
      </c>
      <c r="G12" s="1">
        <v>0</v>
      </c>
      <c r="H12" s="1">
        <v>0</v>
      </c>
      <c r="I12" s="1">
        <v>-0.05</v>
      </c>
      <c r="J12" s="1">
        <f>G12/SUM(G2:G14)</f>
        <v>0</v>
      </c>
    </row>
    <row r="13" spans="1:10">
      <c r="A13" t="s">
        <v>20</v>
      </c>
      <c r="B13">
        <v>-53</v>
      </c>
      <c r="C13" t="s">
        <v>18</v>
      </c>
      <c r="D13" t="s">
        <v>10</v>
      </c>
      <c r="E13">
        <v>1750</v>
      </c>
      <c r="G13" s="2">
        <v>0</v>
      </c>
      <c r="H13" s="1">
        <v>0</v>
      </c>
      <c r="I13" s="1">
        <v>-0.15</v>
      </c>
      <c r="J13" s="2">
        <f>G13/SUM(G2:G14)</f>
        <v>0</v>
      </c>
    </row>
    <row r="14" spans="1:10">
      <c r="A14" t="s">
        <v>21</v>
      </c>
      <c r="B14">
        <v>-53</v>
      </c>
      <c r="C14" t="s">
        <v>18</v>
      </c>
      <c r="D14" t="s">
        <v>10</v>
      </c>
      <c r="E14">
        <v>1750</v>
      </c>
      <c r="G14" s="1">
        <v>0</v>
      </c>
      <c r="H14" s="1">
        <v>0</v>
      </c>
      <c r="I14" s="1">
        <v>-7.0000000000000007E-2</v>
      </c>
      <c r="J14" s="1">
        <f>G14/SUM(G2:G14)</f>
        <v>0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Zhengkai Xie</dc:creator>
  <cp:lastModifiedBy>Zhengkai Xie</cp:lastModifiedBy>
  <dcterms:created xsi:type="dcterms:W3CDTF">2021-04-05T20:34:31Z</dcterms:created>
  <dcterms:modified xsi:type="dcterms:W3CDTF">2021-04-20T21:21:39Z</dcterms:modified>
</cp:coreProperties>
</file>