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arstrand/Documents/Vandy/4269P1/CS4269_Group4_Project/input_files/"/>
    </mc:Choice>
  </mc:AlternateContent>
  <xr:revisionPtr revIDLastSave="0" documentId="13_ncr:1_{D1CA8CC3-2746-6C48-BFD1-156C88052511}" xr6:coauthVersionLast="46" xr6:coauthVersionMax="46" xr10:uidLastSave="{00000000-0000-0000-0000-000000000000}"/>
  <bookViews>
    <workbookView xWindow="0" yWindow="0" windowWidth="33600" windowHeight="21000" xr2:uid="{8803EEA4-7768-4A59-AD8E-775F05BE9508}"/>
  </bookViews>
  <sheets>
    <sheet name="Countri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C2" i="1"/>
  <c r="D2" i="1"/>
  <c r="E2" i="1"/>
  <c r="F2" i="1"/>
  <c r="G2" i="1"/>
  <c r="H2" i="1"/>
  <c r="I2" i="1"/>
  <c r="J2" i="1"/>
  <c r="D6" i="1"/>
  <c r="E6" i="1"/>
  <c r="F6" i="1"/>
  <c r="G6" i="1"/>
  <c r="H6" i="1"/>
  <c r="I6" i="1"/>
  <c r="J6" i="1"/>
  <c r="C6" i="1"/>
  <c r="D4" i="1"/>
  <c r="E4" i="1"/>
  <c r="F4" i="1"/>
  <c r="G4" i="1"/>
  <c r="H4" i="1"/>
  <c r="I4" i="1"/>
  <c r="J4" i="1"/>
  <c r="C4" i="1"/>
  <c r="C5" i="1"/>
  <c r="D5" i="1"/>
  <c r="E5" i="1"/>
  <c r="F5" i="1"/>
  <c r="G5" i="1"/>
  <c r="H5" i="1"/>
  <c r="I5" i="1"/>
  <c r="J5" i="1"/>
</calcChain>
</file>

<file path=xl/sharedStrings.xml><?xml version="1.0" encoding="utf-8"?>
<sst xmlns="http://schemas.openxmlformats.org/spreadsheetml/2006/main" count="20" uniqueCount="20">
  <si>
    <t>Country</t>
  </si>
  <si>
    <t>Atlantis</t>
  </si>
  <si>
    <t>Brobdingnag</t>
  </si>
  <si>
    <t>Carpania</t>
  </si>
  <si>
    <t>Dinotopia</t>
  </si>
  <si>
    <t>Erewhon</t>
  </si>
  <si>
    <t>population</t>
  </si>
  <si>
    <t>metalElements</t>
  </si>
  <si>
    <t>timber</t>
  </si>
  <si>
    <t>landArea</t>
  </si>
  <si>
    <t>metalAlloys</t>
  </si>
  <si>
    <t>electronics</t>
  </si>
  <si>
    <t>housing</t>
  </si>
  <si>
    <t>metalAlloysWaste</t>
  </si>
  <si>
    <t>housingWaste</t>
  </si>
  <si>
    <t>electronicsWaste</t>
  </si>
  <si>
    <t>MyCountry</t>
  </si>
  <si>
    <t>water</t>
  </si>
  <si>
    <t>food</t>
  </si>
  <si>
    <t>foodWaste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</si>
</sst>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5E0E-2D70-49FD-A817-F11261694695}">
  <dimension ref="A1:N8"/>
  <sheetViews>
    <sheetView tabSelected="1" zoomScale="160" zoomScaleNormal="160" workbookViewId="0">
      <selection activeCell="C13" sqref="C13"/>
    </sheetView>
  </sheetViews>
  <sheetFormatPr baseColWidth="10" defaultColWidth="11.1640625" defaultRowHeight="16" x14ac:dyDescent="0.2"/>
  <sheetData>
    <row r="1" spans="1:14" s="1" customFormat="1" x14ac:dyDescent="0.2">
      <c r="A1" s="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17</v>
      </c>
      <c r="G1" s="2" t="s">
        <v>10</v>
      </c>
      <c r="H1" s="2" t="s">
        <v>11</v>
      </c>
      <c r="I1" s="2" t="s">
        <v>12</v>
      </c>
      <c r="J1" s="2" t="s">
        <v>18</v>
      </c>
      <c r="K1" s="2" t="s">
        <v>13</v>
      </c>
      <c r="L1" s="2" t="s">
        <v>14</v>
      </c>
      <c r="M1" s="2" t="s">
        <v>15</v>
      </c>
      <c r="N1" s="1" t="s">
        <v>19</v>
      </c>
    </row>
    <row r="2" spans="1:14" s="1" customFormat="1" x14ac:dyDescent="0.2">
      <c r="A2" s="1" t="s">
        <v>1</v>
      </c>
      <c r="B2" s="1">
        <v>15000</v>
      </c>
      <c r="C2" s="1">
        <f xml:space="preserve"> 0.85*C7</f>
        <v>1020</v>
      </c>
      <c r="D2" s="1">
        <f t="shared" ref="D2:J2" si="0" xml:space="preserve"> 0.85*D7</f>
        <v>5100</v>
      </c>
      <c r="E2" s="1">
        <f t="shared" si="0"/>
        <v>21250</v>
      </c>
      <c r="F2" s="1">
        <f t="shared" si="0"/>
        <v>42500</v>
      </c>
      <c r="G2" s="1">
        <f t="shared" si="0"/>
        <v>1020</v>
      </c>
      <c r="H2" s="1">
        <f t="shared" si="0"/>
        <v>850</v>
      </c>
      <c r="I2" s="1">
        <f t="shared" si="0"/>
        <v>12750</v>
      </c>
      <c r="J2" s="1">
        <f t="shared" si="0"/>
        <v>15300</v>
      </c>
      <c r="K2" s="1">
        <v>2000</v>
      </c>
      <c r="L2" s="1">
        <v>1600</v>
      </c>
      <c r="M2" s="1">
        <v>1400</v>
      </c>
      <c r="N2" s="1">
        <v>1500</v>
      </c>
    </row>
    <row r="3" spans="1:14" s="1" customFormat="1" x14ac:dyDescent="0.2">
      <c r="A3" s="1" t="s">
        <v>2</v>
      </c>
      <c r="B3" s="1">
        <v>15000</v>
      </c>
      <c r="C3" s="1">
        <f xml:space="preserve"> 0.035*C7</f>
        <v>42.000000000000007</v>
      </c>
      <c r="D3" s="1">
        <f t="shared" ref="D3:J3" si="1" xml:space="preserve"> 0.035*D7</f>
        <v>210.00000000000003</v>
      </c>
      <c r="E3" s="1">
        <f t="shared" si="1"/>
        <v>875.00000000000011</v>
      </c>
      <c r="F3" s="1">
        <f t="shared" si="1"/>
        <v>1750.0000000000002</v>
      </c>
      <c r="G3" s="1">
        <f t="shared" si="1"/>
        <v>42.000000000000007</v>
      </c>
      <c r="H3" s="1">
        <f t="shared" si="1"/>
        <v>35</v>
      </c>
      <c r="I3" s="1">
        <f t="shared" si="1"/>
        <v>525</v>
      </c>
      <c r="J3" s="1">
        <f t="shared" si="1"/>
        <v>630.00000000000011</v>
      </c>
      <c r="K3" s="1">
        <v>2000</v>
      </c>
      <c r="L3" s="1">
        <v>1600</v>
      </c>
      <c r="M3" s="1">
        <v>1400</v>
      </c>
      <c r="N3" s="1">
        <v>1500</v>
      </c>
    </row>
    <row r="4" spans="1:14" s="1" customFormat="1" x14ac:dyDescent="0.2">
      <c r="A4" s="1" t="s">
        <v>3</v>
      </c>
      <c r="B4" s="1">
        <v>15000</v>
      </c>
      <c r="C4" s="1">
        <f xml:space="preserve"> 12*C7</f>
        <v>14400</v>
      </c>
      <c r="D4" s="1">
        <f t="shared" ref="D4:J4" si="2" xml:space="preserve"> 12*D7</f>
        <v>72000</v>
      </c>
      <c r="E4" s="1">
        <f t="shared" si="2"/>
        <v>300000</v>
      </c>
      <c r="F4" s="1">
        <f t="shared" si="2"/>
        <v>600000</v>
      </c>
      <c r="G4" s="1">
        <f t="shared" si="2"/>
        <v>14400</v>
      </c>
      <c r="H4" s="1">
        <f t="shared" si="2"/>
        <v>12000</v>
      </c>
      <c r="I4" s="1">
        <f t="shared" si="2"/>
        <v>180000</v>
      </c>
      <c r="J4" s="1">
        <f t="shared" si="2"/>
        <v>216000</v>
      </c>
      <c r="K4" s="1">
        <v>2000</v>
      </c>
      <c r="L4" s="1">
        <v>1600</v>
      </c>
      <c r="M4" s="1">
        <v>1400</v>
      </c>
      <c r="N4" s="1">
        <v>1500</v>
      </c>
    </row>
    <row r="5" spans="1:14" s="1" customFormat="1" x14ac:dyDescent="0.2">
      <c r="A5" s="1" t="s">
        <v>4</v>
      </c>
      <c r="B5" s="1">
        <v>15000</v>
      </c>
      <c r="C5" s="1">
        <f t="shared" ref="C5:J5" si="3" xml:space="preserve"> 4*C7</f>
        <v>4800</v>
      </c>
      <c r="D5" s="1">
        <f t="shared" si="3"/>
        <v>24000</v>
      </c>
      <c r="E5" s="1">
        <f t="shared" si="3"/>
        <v>100000</v>
      </c>
      <c r="F5" s="1">
        <f t="shared" si="3"/>
        <v>200000</v>
      </c>
      <c r="G5" s="1">
        <f t="shared" si="3"/>
        <v>4800</v>
      </c>
      <c r="H5" s="1">
        <f t="shared" si="3"/>
        <v>4000</v>
      </c>
      <c r="I5" s="1">
        <f t="shared" si="3"/>
        <v>60000</v>
      </c>
      <c r="J5" s="1">
        <f t="shared" si="3"/>
        <v>72000</v>
      </c>
      <c r="K5" s="1">
        <v>2000</v>
      </c>
      <c r="L5" s="1">
        <v>1600</v>
      </c>
      <c r="M5" s="1">
        <v>1400</v>
      </c>
      <c r="N5" s="1">
        <v>1500</v>
      </c>
    </row>
    <row r="6" spans="1:14" s="1" customFormat="1" x14ac:dyDescent="0.2">
      <c r="A6" s="1" t="s">
        <v>5</v>
      </c>
      <c r="B6" s="1">
        <v>15000</v>
      </c>
      <c r="C6" s="1">
        <f xml:space="preserve"> 30*C7</f>
        <v>36000</v>
      </c>
      <c r="D6" s="1">
        <f t="shared" ref="D6:J6" si="4" xml:space="preserve"> 30*D7</f>
        <v>180000</v>
      </c>
      <c r="E6" s="1">
        <f t="shared" si="4"/>
        <v>750000</v>
      </c>
      <c r="F6" s="1">
        <f t="shared" si="4"/>
        <v>1500000</v>
      </c>
      <c r="G6" s="1">
        <f t="shared" si="4"/>
        <v>36000</v>
      </c>
      <c r="H6" s="1">
        <f t="shared" si="4"/>
        <v>30000</v>
      </c>
      <c r="I6" s="1">
        <f t="shared" si="4"/>
        <v>450000</v>
      </c>
      <c r="J6" s="1">
        <f t="shared" si="4"/>
        <v>540000</v>
      </c>
      <c r="K6" s="1">
        <v>2000</v>
      </c>
      <c r="L6" s="1">
        <v>1600</v>
      </c>
      <c r="M6" s="1">
        <v>1400</v>
      </c>
      <c r="N6" s="1">
        <v>1500</v>
      </c>
    </row>
    <row r="7" spans="1:14" s="1" customFormat="1" x14ac:dyDescent="0.2">
      <c r="A7" s="1" t="s">
        <v>16</v>
      </c>
      <c r="B7" s="1">
        <v>15000</v>
      </c>
      <c r="C7" s="1">
        <v>1200</v>
      </c>
      <c r="D7" s="1">
        <v>6000</v>
      </c>
      <c r="E7" s="1">
        <v>25000</v>
      </c>
      <c r="F7" s="1">
        <v>50000</v>
      </c>
      <c r="G7" s="1">
        <v>1200</v>
      </c>
      <c r="H7" s="1">
        <v>1000</v>
      </c>
      <c r="I7" s="1">
        <v>15000</v>
      </c>
      <c r="J7" s="1">
        <v>18000</v>
      </c>
      <c r="K7" s="1">
        <v>2000</v>
      </c>
      <c r="L7" s="1">
        <v>1600</v>
      </c>
      <c r="M7" s="1">
        <v>1400</v>
      </c>
      <c r="N7" s="1">
        <v>1500</v>
      </c>
    </row>
    <row r="8" spans="1:14" s="1" customForma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Microsoft Office User</cp:lastModifiedBy>
  <dcterms:created xsi:type="dcterms:W3CDTF">2021-02-14T01:06:39Z</dcterms:created>
  <dcterms:modified xsi:type="dcterms:W3CDTF">2021-04-05T23:22:17Z</dcterms:modified>
</cp:coreProperties>
</file>