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itasps23/Documents/coding_temple/excel/excel_assignments/"/>
    </mc:Choice>
  </mc:AlternateContent>
  <xr:revisionPtr revIDLastSave="0" documentId="8_{00E8DD6C-B0D9-DF4D-B8B8-5C6BE46D9842}" xr6:coauthVersionLast="47" xr6:coauthVersionMax="47" xr10:uidLastSave="{00000000-0000-0000-0000-000000000000}"/>
  <bookViews>
    <workbookView xWindow="31600" yWindow="500" windowWidth="37200" windowHeight="28240" xr2:uid="{B5AE28E1-9108-4B46-AE68-4FB8A85CD8F8}"/>
  </bookViews>
  <sheets>
    <sheet name="1_attendance_tracker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28" i="1" l="1"/>
  <c r="AE28" i="1"/>
  <c r="D28" i="1"/>
  <c r="AI27" i="1"/>
  <c r="AJ27" i="1" s="1"/>
  <c r="AI13" i="1"/>
  <c r="AJ13" i="1" s="1"/>
  <c r="AI9" i="1"/>
  <c r="AJ9" i="1" s="1"/>
  <c r="AI10" i="1"/>
  <c r="AJ10" i="1" s="1"/>
  <c r="AI11" i="1"/>
  <c r="AJ11" i="1" s="1"/>
  <c r="AI12" i="1"/>
  <c r="AJ12" i="1" s="1"/>
  <c r="AI14" i="1"/>
  <c r="AJ14" i="1" s="1"/>
  <c r="AI15" i="1"/>
  <c r="AJ15" i="1" s="1"/>
  <c r="AI16" i="1"/>
  <c r="AJ16" i="1" s="1"/>
  <c r="AI17" i="1"/>
  <c r="AJ17" i="1" s="1"/>
  <c r="AI18" i="1"/>
  <c r="AJ18" i="1" s="1"/>
  <c r="AI19" i="1"/>
  <c r="AJ19" i="1" s="1"/>
  <c r="AI20" i="1"/>
  <c r="AJ20" i="1" s="1"/>
  <c r="AI21" i="1"/>
  <c r="AJ21" i="1" s="1"/>
  <c r="AI22" i="1"/>
  <c r="AJ22" i="1" s="1"/>
  <c r="AI23" i="1"/>
  <c r="AJ23" i="1" s="1"/>
  <c r="AI24" i="1"/>
  <c r="AJ24" i="1" s="1"/>
  <c r="AI25" i="1"/>
  <c r="AJ25" i="1" s="1"/>
  <c r="AI26" i="1"/>
  <c r="AJ26" i="1" s="1"/>
  <c r="AI8" i="1"/>
  <c r="AI28" i="1" s="1"/>
  <c r="AD28" i="1"/>
  <c r="AC28" i="1"/>
  <c r="Y28" i="1"/>
  <c r="X28" i="1"/>
  <c r="W28" i="1"/>
  <c r="V28" i="1"/>
  <c r="U28" i="1"/>
  <c r="R28" i="1"/>
  <c r="Q28" i="1"/>
  <c r="P28" i="1"/>
  <c r="O28" i="1"/>
  <c r="N28" i="1"/>
  <c r="K28" i="1"/>
  <c r="J28" i="1"/>
  <c r="I28" i="1"/>
  <c r="H28" i="1"/>
  <c r="G28" i="1"/>
  <c r="AJ8" i="1" l="1"/>
  <c r="AJ28" i="1" s="1"/>
</calcChain>
</file>

<file path=xl/sharedStrings.xml><?xml version="1.0" encoding="utf-8"?>
<sst xmlns="http://schemas.openxmlformats.org/spreadsheetml/2006/main" count="489" uniqueCount="67">
  <si>
    <t>Student Info</t>
  </si>
  <si>
    <t>ID</t>
  </si>
  <si>
    <t>First Name</t>
  </si>
  <si>
    <t>Last Name</t>
  </si>
  <si>
    <t>Monthly Attendance</t>
  </si>
  <si>
    <t>Month:</t>
  </si>
  <si>
    <t>December</t>
  </si>
  <si>
    <t>Year:</t>
  </si>
  <si>
    <t>M</t>
  </si>
  <si>
    <t>Tu</t>
  </si>
  <si>
    <t>W</t>
  </si>
  <si>
    <t>Th</t>
  </si>
  <si>
    <t>F</t>
  </si>
  <si>
    <t>Sa</t>
  </si>
  <si>
    <t>Su</t>
  </si>
  <si>
    <t>Emily</t>
  </si>
  <si>
    <t>Amanda</t>
  </si>
  <si>
    <t>Kenneth</t>
  </si>
  <si>
    <t>Heather</t>
  </si>
  <si>
    <t>Bryan</t>
  </si>
  <si>
    <t>Albert</t>
  </si>
  <si>
    <t>Cheryl</t>
  </si>
  <si>
    <t>Maria</t>
  </si>
  <si>
    <t>Jacqueline</t>
  </si>
  <si>
    <t>Jack</t>
  </si>
  <si>
    <t>Kyle</t>
  </si>
  <si>
    <t>Janice</t>
  </si>
  <si>
    <t>Charlotte</t>
  </si>
  <si>
    <t>Marie</t>
  </si>
  <si>
    <t>Mason</t>
  </si>
  <si>
    <t>Dylan</t>
  </si>
  <si>
    <t>Victoria</t>
  </si>
  <si>
    <t>Helen</t>
  </si>
  <si>
    <t>Laura</t>
  </si>
  <si>
    <t>Daniel</t>
  </si>
  <si>
    <t>P</t>
  </si>
  <si>
    <t>A</t>
  </si>
  <si>
    <t>Attended</t>
  </si>
  <si>
    <t>%</t>
  </si>
  <si>
    <t>Thompson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</si>
  <si>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</si>
  <si>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</si>
  <si>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</si>
  <si>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</si>
  <si>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</si>
  <si>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</si>
  <si>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</si>
  <si>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</si>
  <si>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</si>
  <si>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</si>
  <si>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</si>
  <si>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</si>
  <si>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</si>
  <si>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</si>
  <si>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</si>
  <si>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Thomas</t>
  </si>
  <si>
    <t>Taylor</t>
  </si>
  <si>
    <t>Jackson</t>
  </si>
  <si>
    <t>Martin</t>
  </si>
  <si>
    <t>Count</t>
  </si>
  <si>
    <t>Total: Attended</t>
  </si>
  <si>
    <t>Holiday</t>
  </si>
  <si>
    <t>Present</t>
  </si>
  <si>
    <t>Absent</t>
  </si>
  <si>
    <t>P =</t>
  </si>
  <si>
    <t>A =</t>
  </si>
  <si>
    <t>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</si>
</sst>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C4043"/>
      <name val="Arial"/>
      <family val="2"/>
    </font>
    <font>
      <b/>
      <sz val="12"/>
      <color rgb="FF3C404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ck">
        <color theme="0" tint="-0.24994659260841701"/>
      </left>
      <right style="thin">
        <color theme="0" tint="-0.24994659260841701"/>
      </right>
      <top style="thick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theme="0" tint="-0.24994659260841701"/>
      </top>
      <bottom style="thin">
        <color theme="0" tint="-0.24994659260841701"/>
      </bottom>
      <diagonal/>
    </border>
    <border>
      <left style="thick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ck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ck">
        <color theme="0" tint="-0.24994659260841701"/>
      </bottom>
      <diagonal/>
    </border>
    <border>
      <left style="thin">
        <color theme="0" tint="-0.24994659260841701"/>
      </left>
      <right style="thick">
        <color theme="0" tint="-0.24994659260841701"/>
      </right>
      <top style="thin">
        <color theme="0" tint="-0.24994659260841701"/>
      </top>
      <bottom style="thick">
        <color theme="0" tint="-0.24994659260841701"/>
      </bottom>
      <diagonal/>
    </border>
    <border>
      <left style="thick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ck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ck">
        <color theme="0" tint="-0.24994659260841701"/>
      </top>
      <bottom style="thin">
        <color theme="0" tint="-0.24994659260841701"/>
      </bottom>
      <diagonal/>
    </border>
    <border>
      <left/>
      <right style="thick">
        <color theme="0" tint="-0.24994659260841701"/>
      </right>
      <top style="thick">
        <color theme="0" tint="-0.24994659260841701"/>
      </top>
      <bottom style="thin">
        <color theme="0" tint="-0.24994659260841701"/>
      </bottom>
      <diagonal/>
    </border>
    <border>
      <left/>
      <right/>
      <top style="thick">
        <color theme="0" tint="-0.2499465926084170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1" xfId="0" applyFont="1" applyBorder="1"/>
    <xf numFmtId="0" fontId="2" fillId="0" borderId="2" xfId="0" applyFont="1" applyBorder="1"/>
    <xf numFmtId="0" fontId="2" fillId="2" borderId="2" xfId="0" applyFont="1" applyFill="1" applyBorder="1"/>
    <xf numFmtId="0" fontId="2" fillId="3" borderId="2" xfId="0" applyFont="1" applyFill="1" applyBorder="1"/>
    <xf numFmtId="0" fontId="3" fillId="0" borderId="3" xfId="0" applyFont="1" applyBorder="1"/>
    <xf numFmtId="0" fontId="0" fillId="0" borderId="4" xfId="0" applyBorder="1"/>
    <xf numFmtId="0" fontId="0" fillId="2" borderId="4" xfId="0" applyFill="1" applyBorder="1"/>
    <xf numFmtId="0" fontId="0" fillId="3" borderId="4" xfId="0" applyFill="1" applyBorder="1"/>
    <xf numFmtId="0" fontId="3" fillId="0" borderId="5" xfId="0" applyFont="1" applyBorder="1"/>
    <xf numFmtId="0" fontId="0" fillId="0" borderId="6" xfId="0" applyBorder="1"/>
    <xf numFmtId="0" fontId="0" fillId="2" borderId="6" xfId="0" applyFill="1" applyBorder="1"/>
    <xf numFmtId="0" fontId="0" fillId="3" borderId="6" xfId="0" applyFill="1" applyBorder="1"/>
    <xf numFmtId="0" fontId="3" fillId="0" borderId="8" xfId="0" applyFont="1" applyBorder="1"/>
    <xf numFmtId="0" fontId="0" fillId="0" borderId="9" xfId="0" applyBorder="1"/>
    <xf numFmtId="0" fontId="0" fillId="2" borderId="9" xfId="0" applyFill="1" applyBorder="1"/>
    <xf numFmtId="0" fontId="0" fillId="3" borderId="9" xfId="0" applyFill="1" applyBorder="1"/>
    <xf numFmtId="0" fontId="4" fillId="0" borderId="5" xfId="0" applyFont="1" applyBorder="1"/>
    <xf numFmtId="0" fontId="2" fillId="0" borderId="6" xfId="0" applyFont="1" applyBorder="1"/>
    <xf numFmtId="0" fontId="2" fillId="2" borderId="6" xfId="0" applyFont="1" applyFill="1" applyBorder="1"/>
    <xf numFmtId="0" fontId="2" fillId="3" borderId="6" xfId="0" applyFont="1" applyFill="1" applyBorder="1"/>
    <xf numFmtId="0" fontId="2" fillId="0" borderId="7" xfId="0" applyFont="1" applyBorder="1"/>
    <xf numFmtId="9" fontId="0" fillId="0" borderId="10" xfId="1" applyFont="1" applyBorder="1"/>
    <xf numFmtId="9" fontId="0" fillId="0" borderId="7" xfId="1" applyFont="1" applyBorder="1"/>
    <xf numFmtId="0" fontId="0" fillId="3" borderId="0" xfId="0" applyFill="1" applyAlignment="1">
      <alignment horizontal="right"/>
    </xf>
    <xf numFmtId="0" fontId="0" fillId="0" borderId="0" xfId="0" applyAlignment="1">
      <alignment horizontal="right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4" borderId="13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"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nitasps23/Documents/coding_temple/excel/excel_assignments/2_personal_expense_tracker.xlsx" TargetMode="External"/><Relationship Id="rId1" Type="http://schemas.openxmlformats.org/officeDocument/2006/relationships/externalLinkPath" Target="2_personal_expense_track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_personal_expense_tracker"/>
    </sheetNames>
    <sheetDataSet>
      <sheetData sheetId="0">
        <row r="3">
          <cell r="C3" t="str">
            <v>Groceries</v>
          </cell>
          <cell r="D3" t="str">
            <v>Shopping</v>
          </cell>
          <cell r="E3" t="str">
            <v>Dining Out</v>
          </cell>
          <cell r="F3" t="str">
            <v>Bills &amp; Utilities</v>
          </cell>
          <cell r="G3" t="str">
            <v>Health &amp; Wellness</v>
          </cell>
        </row>
        <row r="4">
          <cell r="C4">
            <v>600</v>
          </cell>
          <cell r="D4">
            <v>1500</v>
          </cell>
          <cell r="E4">
            <v>500</v>
          </cell>
          <cell r="F4">
            <v>3000</v>
          </cell>
          <cell r="G4">
            <v>200</v>
          </cell>
        </row>
        <row r="5">
          <cell r="C5">
            <v>563.32999999999993</v>
          </cell>
          <cell r="D5">
            <v>1204.2099999999998</v>
          </cell>
          <cell r="E5">
            <v>612.61999999999989</v>
          </cell>
          <cell r="F5">
            <v>2092.94</v>
          </cell>
          <cell r="G5">
            <v>189.76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DE5B-1BF6-CE4B-B3DB-E6B454F691E7}">
  <sheetPr codeName="Sheet1"/>
  <dimension ref="A1:AK29"/>
  <sheetViews>
    <sheetView tabSelected="1" workbookViewId="0">
      <selection activeCell="C37" sqref="C37"/>
    </sheetView>
  </sheetViews>
  <sheetFormatPr baseColWidth="10" defaultRowHeight="16" x14ac:dyDescent="0.2"/>
  <cols>
    <col min="1" max="1" width="8.5" customWidth="1"/>
    <col min="2" max="2" width="13.5" customWidth="1"/>
    <col min="3" max="3" width="14.6640625" customWidth="1"/>
    <col min="4" max="34" width="3.6640625" customWidth="1"/>
  </cols>
  <sheetData>
    <row r="1" spans="1:37" s="3" customFormat="1" x14ac:dyDescent="0.2">
      <c r="A1" s="2" t="s">
        <v>4</v>
      </c>
      <c r="AI1" s="28"/>
      <c r="AJ1" t="s">
        <v>61</v>
      </c>
      <c r="AK1"/>
    </row>
    <row r="2" spans="1:37" s="3" customFormat="1" x14ac:dyDescent="0.2">
      <c r="A2" s="3" t="s">
        <v>5</v>
      </c>
      <c r="B2" s="3" t="s">
        <v>6</v>
      </c>
      <c r="AI2" s="29" t="s">
        <v>64</v>
      </c>
      <c r="AJ2" t="s">
        <v>62</v>
      </c>
      <c r="AK2"/>
    </row>
    <row r="3" spans="1:37" s="3" customFormat="1" x14ac:dyDescent="0.2">
      <c r="A3" s="3" t="s">
        <v>7</v>
      </c>
      <c r="B3" s="4">
        <v>2023</v>
      </c>
      <c r="AI3" s="29" t="s">
        <v>65</v>
      </c>
      <c r="AJ3" t="s">
        <v>63</v>
      </c>
      <c r="AK3"/>
    </row>
    <row r="4" spans="1:37" s="3" customFormat="1" x14ac:dyDescent="0.2"/>
    <row r="5" spans="1:37" s="3" customFormat="1" ht="17" thickBot="1" x14ac:dyDescent="0.25"/>
    <row r="6" spans="1:37" s="3" customFormat="1" ht="17" thickTop="1" x14ac:dyDescent="0.2">
      <c r="A6" s="5" t="s">
        <v>0</v>
      </c>
      <c r="B6" s="6"/>
      <c r="C6" s="6"/>
      <c r="D6" s="6" t="s">
        <v>12</v>
      </c>
      <c r="E6" s="7" t="s">
        <v>13</v>
      </c>
      <c r="F6" s="7" t="s">
        <v>14</v>
      </c>
      <c r="G6" s="6" t="s">
        <v>8</v>
      </c>
      <c r="H6" s="6" t="s">
        <v>9</v>
      </c>
      <c r="I6" s="6" t="s">
        <v>10</v>
      </c>
      <c r="J6" s="6" t="s">
        <v>11</v>
      </c>
      <c r="K6" s="6" t="s">
        <v>12</v>
      </c>
      <c r="L6" s="7" t="s">
        <v>13</v>
      </c>
      <c r="M6" s="7" t="s">
        <v>14</v>
      </c>
      <c r="N6" s="6" t="s">
        <v>8</v>
      </c>
      <c r="O6" s="6" t="s">
        <v>9</v>
      </c>
      <c r="P6" s="6" t="s">
        <v>10</v>
      </c>
      <c r="Q6" s="6" t="s">
        <v>11</v>
      </c>
      <c r="R6" s="6" t="s">
        <v>12</v>
      </c>
      <c r="S6" s="7" t="s">
        <v>13</v>
      </c>
      <c r="T6" s="7" t="s">
        <v>14</v>
      </c>
      <c r="U6" s="6" t="s">
        <v>8</v>
      </c>
      <c r="V6" s="6" t="s">
        <v>9</v>
      </c>
      <c r="W6" s="6" t="s">
        <v>10</v>
      </c>
      <c r="X6" s="6" t="s">
        <v>11</v>
      </c>
      <c r="Y6" s="6" t="s">
        <v>12</v>
      </c>
      <c r="Z6" s="7" t="s">
        <v>13</v>
      </c>
      <c r="AA6" s="7" t="s">
        <v>14</v>
      </c>
      <c r="AB6" s="8" t="s">
        <v>8</v>
      </c>
      <c r="AC6" s="6" t="s">
        <v>9</v>
      </c>
      <c r="AD6" s="6" t="s">
        <v>10</v>
      </c>
      <c r="AE6" s="6" t="s">
        <v>11</v>
      </c>
      <c r="AF6" s="6" t="s">
        <v>12</v>
      </c>
      <c r="AG6" s="7" t="s">
        <v>13</v>
      </c>
      <c r="AH6" s="7" t="s">
        <v>14</v>
      </c>
      <c r="AI6" s="30" t="s">
        <v>37</v>
      </c>
      <c r="AJ6" s="31"/>
    </row>
    <row r="7" spans="1:37" s="3" customFormat="1" ht="17" thickBot="1" x14ac:dyDescent="0.25">
      <c r="A7" s="21" t="s">
        <v>1</v>
      </c>
      <c r="B7" s="22" t="s">
        <v>2</v>
      </c>
      <c r="C7" s="22" t="s">
        <v>3</v>
      </c>
      <c r="D7" s="22">
        <v>1</v>
      </c>
      <c r="E7" s="23">
        <v>2</v>
      </c>
      <c r="F7" s="23">
        <v>3</v>
      </c>
      <c r="G7" s="22">
        <v>4</v>
      </c>
      <c r="H7" s="22">
        <v>5</v>
      </c>
      <c r="I7" s="22">
        <v>6</v>
      </c>
      <c r="J7" s="22">
        <v>7</v>
      </c>
      <c r="K7" s="22">
        <v>8</v>
      </c>
      <c r="L7" s="23">
        <v>9</v>
      </c>
      <c r="M7" s="23">
        <v>10</v>
      </c>
      <c r="N7" s="22">
        <v>11</v>
      </c>
      <c r="O7" s="22">
        <v>12</v>
      </c>
      <c r="P7" s="22">
        <v>13</v>
      </c>
      <c r="Q7" s="22">
        <v>14</v>
      </c>
      <c r="R7" s="22">
        <v>15</v>
      </c>
      <c r="S7" s="23">
        <v>16</v>
      </c>
      <c r="T7" s="23">
        <v>17</v>
      </c>
      <c r="U7" s="22">
        <v>18</v>
      </c>
      <c r="V7" s="22">
        <v>19</v>
      </c>
      <c r="W7" s="22">
        <v>20</v>
      </c>
      <c r="X7" s="22">
        <v>21</v>
      </c>
      <c r="Y7" s="22">
        <v>22</v>
      </c>
      <c r="Z7" s="23">
        <v>23</v>
      </c>
      <c r="AA7" s="23">
        <v>24</v>
      </c>
      <c r="AB7" s="24">
        <v>25</v>
      </c>
      <c r="AC7" s="22">
        <v>26</v>
      </c>
      <c r="AD7" s="22">
        <v>27</v>
      </c>
      <c r="AE7" s="22">
        <v>28</v>
      </c>
      <c r="AF7" s="22">
        <v>29</v>
      </c>
      <c r="AG7" s="23">
        <v>30</v>
      </c>
      <c r="AH7" s="23">
        <v>31</v>
      </c>
      <c r="AI7" s="22" t="s">
        <v>59</v>
      </c>
      <c r="AJ7" s="25" t="s">
        <v>38</v>
      </c>
    </row>
    <row r="8" spans="1:37" ht="17" thickTop="1" x14ac:dyDescent="0.2">
      <c r="A8" s="17">
        <v>1</v>
      </c>
      <c r="B8" s="18" t="s">
        <v>15</v>
      </c>
      <c r="C8" s="18" t="s">
        <v>39</v>
      </c>
      <c r="D8" s="18" t="s">
        <v>35</v>
      </c>
      <c r="E8" s="19"/>
      <c r="F8" s="19"/>
      <c r="G8" s="18" t="s">
        <v>35</v>
      </c>
      <c r="H8" s="18" t="s">
        <v>35</v>
      </c>
      <c r="I8" s="18" t="s">
        <v>35</v>
      </c>
      <c r="J8" s="18" t="s">
        <v>35</v>
      </c>
      <c r="K8" s="18" t="s">
        <v>35</v>
      </c>
      <c r="L8" s="19"/>
      <c r="M8" s="19"/>
      <c r="N8" s="18" t="s">
        <v>35</v>
      </c>
      <c r="O8" s="18" t="s">
        <v>35</v>
      </c>
      <c r="P8" s="18" t="s">
        <v>35</v>
      </c>
      <c r="Q8" s="18" t="s">
        <v>35</v>
      </c>
      <c r="R8" s="18" t="s">
        <v>35</v>
      </c>
      <c r="S8" s="19"/>
      <c r="T8" s="19"/>
      <c r="U8" s="18" t="s">
        <v>35</v>
      </c>
      <c r="V8" s="18" t="s">
        <v>35</v>
      </c>
      <c r="W8" s="18" t="s">
        <v>35</v>
      </c>
      <c r="X8" s="18" t="s">
        <v>35</v>
      </c>
      <c r="Y8" s="18" t="s">
        <v>35</v>
      </c>
      <c r="Z8" s="19"/>
      <c r="AA8" s="19"/>
      <c r="AB8" s="20"/>
      <c r="AC8" s="18" t="s">
        <v>35</v>
      </c>
      <c r="AD8" s="18" t="s">
        <v>36</v>
      </c>
      <c r="AE8" s="18" t="s">
        <v>35</v>
      </c>
      <c r="AF8" s="18" t="s">
        <v>35</v>
      </c>
      <c r="AG8" s="19"/>
      <c r="AH8" s="19"/>
      <c r="AI8" s="18">
        <f>COUNTIF(D8:AH8,"P")</f>
        <v>19</v>
      </c>
      <c r="AJ8" s="26">
        <f>AI8/COUNTA(D8:AH8)</f>
        <v>0.95</v>
      </c>
    </row>
    <row r="9" spans="1:37" x14ac:dyDescent="0.2">
      <c r="A9" s="9">
        <v>2</v>
      </c>
      <c r="B9" s="10" t="s">
        <v>16</v>
      </c>
      <c r="C9" s="10" t="s">
        <v>40</v>
      </c>
      <c r="D9" s="10" t="s">
        <v>35</v>
      </c>
      <c r="E9" s="11"/>
      <c r="F9" s="11"/>
      <c r="G9" s="10" t="s">
        <v>35</v>
      </c>
      <c r="H9" s="10" t="s">
        <v>35</v>
      </c>
      <c r="I9" s="10" t="s">
        <v>35</v>
      </c>
      <c r="J9" s="10" t="s">
        <v>35</v>
      </c>
      <c r="K9" s="10" t="s">
        <v>35</v>
      </c>
      <c r="L9" s="11"/>
      <c r="M9" s="11"/>
      <c r="N9" s="10" t="s">
        <v>35</v>
      </c>
      <c r="O9" s="10" t="s">
        <v>35</v>
      </c>
      <c r="P9" s="10" t="s">
        <v>35</v>
      </c>
      <c r="Q9" s="10" t="s">
        <v>35</v>
      </c>
      <c r="R9" s="10" t="s">
        <v>35</v>
      </c>
      <c r="S9" s="11"/>
      <c r="T9" s="11"/>
      <c r="U9" s="10" t="s">
        <v>35</v>
      </c>
      <c r="V9" s="10" t="s">
        <v>36</v>
      </c>
      <c r="W9" s="10" t="s">
        <v>35</v>
      </c>
      <c r="X9" s="10" t="s">
        <v>36</v>
      </c>
      <c r="Y9" s="10" t="s">
        <v>35</v>
      </c>
      <c r="Z9" s="11"/>
      <c r="AA9" s="11"/>
      <c r="AB9" s="12"/>
      <c r="AC9" s="10" t="s">
        <v>36</v>
      </c>
      <c r="AD9" s="10" t="s">
        <v>35</v>
      </c>
      <c r="AE9" s="10" t="s">
        <v>35</v>
      </c>
      <c r="AF9" s="10" t="s">
        <v>35</v>
      </c>
      <c r="AG9" s="11"/>
      <c r="AH9" s="11"/>
      <c r="AI9" s="18">
        <f t="shared" ref="AI9:AI26" si="0">COUNTIF(D9:AH9,"P")</f>
        <v>17</v>
      </c>
      <c r="AJ9" s="26">
        <f t="shared" ref="AJ9:AJ27" si="1">AI9/COUNTA(D9:AH9)</f>
        <v>0.85</v>
      </c>
    </row>
    <row r="10" spans="1:37" x14ac:dyDescent="0.2">
      <c r="A10" s="9">
        <v>3</v>
      </c>
      <c r="B10" s="10" t="s">
        <v>17</v>
      </c>
      <c r="C10" s="10" t="s">
        <v>41</v>
      </c>
      <c r="D10" s="10" t="s">
        <v>35</v>
      </c>
      <c r="E10" s="11"/>
      <c r="F10" s="11"/>
      <c r="G10" s="10" t="s">
        <v>36</v>
      </c>
      <c r="H10" s="10" t="s">
        <v>35</v>
      </c>
      <c r="I10" s="10" t="s">
        <v>35</v>
      </c>
      <c r="J10" s="10" t="s">
        <v>35</v>
      </c>
      <c r="K10" s="10" t="s">
        <v>35</v>
      </c>
      <c r="L10" s="11"/>
      <c r="M10" s="11"/>
      <c r="N10" s="10" t="s">
        <v>35</v>
      </c>
      <c r="O10" s="10" t="s">
        <v>35</v>
      </c>
      <c r="P10" s="10" t="s">
        <v>36</v>
      </c>
      <c r="Q10" s="10" t="s">
        <v>35</v>
      </c>
      <c r="R10" s="10" t="s">
        <v>36</v>
      </c>
      <c r="S10" s="11"/>
      <c r="T10" s="11"/>
      <c r="U10" s="10" t="s">
        <v>35</v>
      </c>
      <c r="V10" s="10" t="s">
        <v>35</v>
      </c>
      <c r="W10" s="10" t="s">
        <v>35</v>
      </c>
      <c r="X10" s="10" t="s">
        <v>35</v>
      </c>
      <c r="Y10" s="10" t="s">
        <v>35</v>
      </c>
      <c r="Z10" s="11"/>
      <c r="AA10" s="11"/>
      <c r="AB10" s="12"/>
      <c r="AC10" s="10" t="s">
        <v>35</v>
      </c>
      <c r="AD10" s="10" t="s">
        <v>35</v>
      </c>
      <c r="AE10" s="10" t="s">
        <v>35</v>
      </c>
      <c r="AF10" s="10" t="s">
        <v>35</v>
      </c>
      <c r="AG10" s="11"/>
      <c r="AH10" s="11"/>
      <c r="AI10" s="18">
        <f t="shared" si="0"/>
        <v>17</v>
      </c>
      <c r="AJ10" s="26">
        <f t="shared" si="1"/>
        <v>0.85</v>
      </c>
    </row>
    <row r="11" spans="1:37" x14ac:dyDescent="0.2">
      <c r="A11" s="9">
        <v>4</v>
      </c>
      <c r="B11" s="10" t="s">
        <v>18</v>
      </c>
      <c r="C11" s="10" t="s">
        <v>42</v>
      </c>
      <c r="D11" s="10" t="s">
        <v>35</v>
      </c>
      <c r="E11" s="11"/>
      <c r="F11" s="11"/>
      <c r="G11" s="10" t="s">
        <v>35</v>
      </c>
      <c r="H11" s="10" t="s">
        <v>35</v>
      </c>
      <c r="I11" s="10" t="s">
        <v>35</v>
      </c>
      <c r="J11" s="10" t="s">
        <v>35</v>
      </c>
      <c r="K11" s="10" t="s">
        <v>36</v>
      </c>
      <c r="L11" s="11"/>
      <c r="M11" s="11"/>
      <c r="N11" s="10" t="s">
        <v>35</v>
      </c>
      <c r="O11" s="10" t="s">
        <v>35</v>
      </c>
      <c r="P11" s="10" t="s">
        <v>35</v>
      </c>
      <c r="Q11" s="10" t="s">
        <v>35</v>
      </c>
      <c r="R11" s="10" t="s">
        <v>35</v>
      </c>
      <c r="S11" s="11"/>
      <c r="T11" s="11"/>
      <c r="U11" s="10" t="s">
        <v>35</v>
      </c>
      <c r="V11" s="10" t="s">
        <v>35</v>
      </c>
      <c r="W11" s="10" t="s">
        <v>35</v>
      </c>
      <c r="X11" s="10" t="s">
        <v>35</v>
      </c>
      <c r="Y11" s="10" t="s">
        <v>35</v>
      </c>
      <c r="Z11" s="11"/>
      <c r="AA11" s="11"/>
      <c r="AB11" s="12"/>
      <c r="AC11" s="10" t="s">
        <v>35</v>
      </c>
      <c r="AD11" s="10" t="s">
        <v>36</v>
      </c>
      <c r="AE11" s="10" t="s">
        <v>35</v>
      </c>
      <c r="AF11" s="10" t="s">
        <v>36</v>
      </c>
      <c r="AG11" s="11"/>
      <c r="AH11" s="11"/>
      <c r="AI11" s="18">
        <f t="shared" si="0"/>
        <v>17</v>
      </c>
      <c r="AJ11" s="26">
        <f t="shared" si="1"/>
        <v>0.85</v>
      </c>
    </row>
    <row r="12" spans="1:37" x14ac:dyDescent="0.2">
      <c r="A12" s="9">
        <v>5</v>
      </c>
      <c r="B12" s="10" t="s">
        <v>19</v>
      </c>
      <c r="C12" s="10" t="s">
        <v>43</v>
      </c>
      <c r="D12" s="10" t="s">
        <v>36</v>
      </c>
      <c r="E12" s="11"/>
      <c r="F12" s="11"/>
      <c r="G12" s="10" t="s">
        <v>35</v>
      </c>
      <c r="H12" s="10" t="s">
        <v>36</v>
      </c>
      <c r="I12" s="10" t="s">
        <v>35</v>
      </c>
      <c r="J12" s="10" t="s">
        <v>35</v>
      </c>
      <c r="K12" s="10" t="s">
        <v>35</v>
      </c>
      <c r="L12" s="11"/>
      <c r="M12" s="11"/>
      <c r="N12" s="10" t="s">
        <v>35</v>
      </c>
      <c r="O12" s="10" t="s">
        <v>35</v>
      </c>
      <c r="P12" s="10" t="s">
        <v>36</v>
      </c>
      <c r="Q12" s="10" t="s">
        <v>35</v>
      </c>
      <c r="R12" s="10" t="s">
        <v>35</v>
      </c>
      <c r="S12" s="11"/>
      <c r="T12" s="11"/>
      <c r="U12" s="10" t="s">
        <v>36</v>
      </c>
      <c r="V12" s="10" t="s">
        <v>35</v>
      </c>
      <c r="W12" s="10" t="s">
        <v>35</v>
      </c>
      <c r="X12" s="10" t="s">
        <v>35</v>
      </c>
      <c r="Y12" s="10" t="s">
        <v>35</v>
      </c>
      <c r="Z12" s="11"/>
      <c r="AA12" s="11"/>
      <c r="AB12" s="12"/>
      <c r="AC12" s="10" t="s">
        <v>35</v>
      </c>
      <c r="AD12" s="10" t="s">
        <v>35</v>
      </c>
      <c r="AE12" s="10" t="s">
        <v>35</v>
      </c>
      <c r="AF12" s="10" t="s">
        <v>35</v>
      </c>
      <c r="AG12" s="11"/>
      <c r="AH12" s="11"/>
      <c r="AI12" s="18">
        <f t="shared" si="0"/>
        <v>16</v>
      </c>
      <c r="AJ12" s="26">
        <f t="shared" si="1"/>
        <v>0.8</v>
      </c>
    </row>
    <row r="13" spans="1:37" x14ac:dyDescent="0.2">
      <c r="A13" s="9">
        <v>6</v>
      </c>
      <c r="B13" s="10" t="s">
        <v>20</v>
      </c>
      <c r="C13" s="10" t="s">
        <v>44</v>
      </c>
      <c r="D13" s="10" t="s">
        <v>35</v>
      </c>
      <c r="E13" s="11"/>
      <c r="F13" s="11"/>
      <c r="G13" s="10" t="s">
        <v>35</v>
      </c>
      <c r="H13" s="10" t="s">
        <v>35</v>
      </c>
      <c r="I13" s="10" t="s">
        <v>35</v>
      </c>
      <c r="J13" s="10" t="s">
        <v>35</v>
      </c>
      <c r="K13" s="10" t="s">
        <v>36</v>
      </c>
      <c r="L13" s="11"/>
      <c r="M13" s="11"/>
      <c r="N13" s="10" t="s">
        <v>35</v>
      </c>
      <c r="O13" s="10" t="s">
        <v>35</v>
      </c>
      <c r="P13" s="10" t="s">
        <v>35</v>
      </c>
      <c r="Q13" s="10" t="s">
        <v>35</v>
      </c>
      <c r="R13" s="10" t="s">
        <v>35</v>
      </c>
      <c r="S13" s="11"/>
      <c r="T13" s="11"/>
      <c r="U13" s="10" t="s">
        <v>35</v>
      </c>
      <c r="V13" s="10" t="s">
        <v>35</v>
      </c>
      <c r="W13" s="10" t="s">
        <v>35</v>
      </c>
      <c r="X13" s="10" t="s">
        <v>35</v>
      </c>
      <c r="Y13" s="10" t="s">
        <v>35</v>
      </c>
      <c r="Z13" s="11"/>
      <c r="AA13" s="11"/>
      <c r="AB13" s="12"/>
      <c r="AC13" s="10" t="s">
        <v>35</v>
      </c>
      <c r="AD13" s="10" t="s">
        <v>35</v>
      </c>
      <c r="AE13" s="10" t="s">
        <v>35</v>
      </c>
      <c r="AF13" s="10" t="s">
        <v>36</v>
      </c>
      <c r="AG13" s="11"/>
      <c r="AH13" s="11"/>
      <c r="AI13" s="18">
        <f>COUNTIF(D13:AH13,"P")</f>
        <v>18</v>
      </c>
      <c r="AJ13" s="26">
        <f t="shared" si="1"/>
        <v>0.9</v>
      </c>
    </row>
    <row r="14" spans="1:37" x14ac:dyDescent="0.2">
      <c r="A14" s="9">
        <v>7</v>
      </c>
      <c r="B14" s="10" t="s">
        <v>21</v>
      </c>
      <c r="C14" s="10" t="s">
        <v>45</v>
      </c>
      <c r="D14" s="10" t="s">
        <v>35</v>
      </c>
      <c r="E14" s="11"/>
      <c r="F14" s="11"/>
      <c r="G14" s="10" t="s">
        <v>35</v>
      </c>
      <c r="H14" s="10" t="s">
        <v>35</v>
      </c>
      <c r="I14" s="10" t="s">
        <v>35</v>
      </c>
      <c r="J14" s="10" t="s">
        <v>35</v>
      </c>
      <c r="K14" s="10" t="s">
        <v>35</v>
      </c>
      <c r="L14" s="11"/>
      <c r="M14" s="11"/>
      <c r="N14" s="10" t="s">
        <v>35</v>
      </c>
      <c r="O14" s="10" t="s">
        <v>35</v>
      </c>
      <c r="P14" s="10" t="s">
        <v>35</v>
      </c>
      <c r="Q14" s="10" t="s">
        <v>35</v>
      </c>
      <c r="R14" s="10" t="s">
        <v>35</v>
      </c>
      <c r="S14" s="11"/>
      <c r="T14" s="11"/>
      <c r="U14" s="10" t="s">
        <v>35</v>
      </c>
      <c r="V14" s="10" t="s">
        <v>35</v>
      </c>
      <c r="W14" s="10" t="s">
        <v>35</v>
      </c>
      <c r="X14" s="10" t="s">
        <v>35</v>
      </c>
      <c r="Y14" s="10" t="s">
        <v>35</v>
      </c>
      <c r="Z14" s="11"/>
      <c r="AA14" s="11"/>
      <c r="AB14" s="12"/>
      <c r="AC14" s="10" t="s">
        <v>35</v>
      </c>
      <c r="AD14" s="10" t="s">
        <v>35</v>
      </c>
      <c r="AE14" s="10" t="s">
        <v>35</v>
      </c>
      <c r="AF14" s="10" t="s">
        <v>35</v>
      </c>
      <c r="AG14" s="11"/>
      <c r="AH14" s="11"/>
      <c r="AI14" s="18">
        <f t="shared" si="0"/>
        <v>20</v>
      </c>
      <c r="AJ14" s="26">
        <f t="shared" si="1"/>
        <v>1</v>
      </c>
    </row>
    <row r="15" spans="1:37" x14ac:dyDescent="0.2">
      <c r="A15" s="9">
        <v>8</v>
      </c>
      <c r="B15" s="10" t="s">
        <v>22</v>
      </c>
      <c r="C15" s="10" t="s">
        <v>46</v>
      </c>
      <c r="D15" s="10" t="s">
        <v>35</v>
      </c>
      <c r="E15" s="11"/>
      <c r="F15" s="11"/>
      <c r="G15" s="10" t="s">
        <v>35</v>
      </c>
      <c r="H15" s="10" t="s">
        <v>35</v>
      </c>
      <c r="I15" s="10" t="s">
        <v>36</v>
      </c>
      <c r="J15" s="10" t="s">
        <v>35</v>
      </c>
      <c r="K15" s="10" t="s">
        <v>35</v>
      </c>
      <c r="L15" s="11"/>
      <c r="M15" s="11"/>
      <c r="N15" s="10" t="s">
        <v>35</v>
      </c>
      <c r="O15" s="10" t="s">
        <v>36</v>
      </c>
      <c r="P15" s="10" t="s">
        <v>35</v>
      </c>
      <c r="Q15" s="10" t="s">
        <v>35</v>
      </c>
      <c r="R15" s="10" t="s">
        <v>35</v>
      </c>
      <c r="S15" s="11"/>
      <c r="T15" s="11"/>
      <c r="U15" s="10" t="s">
        <v>35</v>
      </c>
      <c r="V15" s="10" t="s">
        <v>35</v>
      </c>
      <c r="W15" s="10" t="s">
        <v>35</v>
      </c>
      <c r="X15" s="10" t="s">
        <v>35</v>
      </c>
      <c r="Y15" s="10" t="s">
        <v>35</v>
      </c>
      <c r="Z15" s="11"/>
      <c r="AA15" s="11"/>
      <c r="AB15" s="12"/>
      <c r="AC15" s="10" t="s">
        <v>35</v>
      </c>
      <c r="AD15" s="10" t="s">
        <v>35</v>
      </c>
      <c r="AE15" s="10" t="s">
        <v>35</v>
      </c>
      <c r="AF15" s="10" t="s">
        <v>35</v>
      </c>
      <c r="AG15" s="11"/>
      <c r="AH15" s="11"/>
      <c r="AI15" s="18">
        <f t="shared" si="0"/>
        <v>18</v>
      </c>
      <c r="AJ15" s="26">
        <f t="shared" si="1"/>
        <v>0.9</v>
      </c>
    </row>
    <row r="16" spans="1:37" x14ac:dyDescent="0.2">
      <c r="A16" s="9">
        <v>9</v>
      </c>
      <c r="B16" s="10" t="s">
        <v>23</v>
      </c>
      <c r="C16" s="10" t="s">
        <v>47</v>
      </c>
      <c r="D16" s="10" t="s">
        <v>35</v>
      </c>
      <c r="E16" s="11"/>
      <c r="F16" s="11"/>
      <c r="G16" s="10" t="s">
        <v>35</v>
      </c>
      <c r="H16" s="10" t="s">
        <v>35</v>
      </c>
      <c r="I16" s="10" t="s">
        <v>35</v>
      </c>
      <c r="J16" s="10" t="s">
        <v>35</v>
      </c>
      <c r="K16" s="10" t="s">
        <v>36</v>
      </c>
      <c r="L16" s="11"/>
      <c r="M16" s="11"/>
      <c r="N16" s="10" t="s">
        <v>35</v>
      </c>
      <c r="O16" s="10" t="s">
        <v>35</v>
      </c>
      <c r="P16" s="10" t="s">
        <v>35</v>
      </c>
      <c r="Q16" s="10" t="s">
        <v>36</v>
      </c>
      <c r="R16" s="10" t="s">
        <v>35</v>
      </c>
      <c r="S16" s="11"/>
      <c r="T16" s="11"/>
      <c r="U16" s="10" t="s">
        <v>35</v>
      </c>
      <c r="V16" s="10" t="s">
        <v>35</v>
      </c>
      <c r="W16" s="10" t="s">
        <v>35</v>
      </c>
      <c r="X16" s="10" t="s">
        <v>35</v>
      </c>
      <c r="Y16" s="10" t="s">
        <v>35</v>
      </c>
      <c r="Z16" s="11"/>
      <c r="AA16" s="11"/>
      <c r="AB16" s="12"/>
      <c r="AC16" s="10" t="s">
        <v>35</v>
      </c>
      <c r="AD16" s="10" t="s">
        <v>36</v>
      </c>
      <c r="AE16" s="10" t="s">
        <v>35</v>
      </c>
      <c r="AF16" s="10" t="s">
        <v>35</v>
      </c>
      <c r="AG16" s="11"/>
      <c r="AH16" s="11"/>
      <c r="AI16" s="18">
        <f t="shared" si="0"/>
        <v>17</v>
      </c>
      <c r="AJ16" s="26">
        <f t="shared" si="1"/>
        <v>0.85</v>
      </c>
    </row>
    <row r="17" spans="1:36" x14ac:dyDescent="0.2">
      <c r="A17" s="9">
        <v>10</v>
      </c>
      <c r="B17" s="10" t="s">
        <v>24</v>
      </c>
      <c r="C17" s="10" t="s">
        <v>48</v>
      </c>
      <c r="D17" s="10" t="s">
        <v>35</v>
      </c>
      <c r="E17" s="11"/>
      <c r="F17" s="11"/>
      <c r="G17" s="10" t="s">
        <v>35</v>
      </c>
      <c r="H17" s="10" t="s">
        <v>36</v>
      </c>
      <c r="I17" s="10" t="s">
        <v>35</v>
      </c>
      <c r="J17" s="10" t="s">
        <v>35</v>
      </c>
      <c r="K17" s="10" t="s">
        <v>35</v>
      </c>
      <c r="L17" s="11"/>
      <c r="M17" s="11"/>
      <c r="N17" s="10" t="s">
        <v>35</v>
      </c>
      <c r="O17" s="10" t="s">
        <v>35</v>
      </c>
      <c r="P17" s="10" t="s">
        <v>35</v>
      </c>
      <c r="Q17" s="10" t="s">
        <v>35</v>
      </c>
      <c r="R17" s="10" t="s">
        <v>35</v>
      </c>
      <c r="S17" s="11"/>
      <c r="T17" s="11"/>
      <c r="U17" s="10" t="s">
        <v>35</v>
      </c>
      <c r="V17" s="10" t="s">
        <v>35</v>
      </c>
      <c r="W17" s="10" t="s">
        <v>36</v>
      </c>
      <c r="X17" s="10" t="s">
        <v>35</v>
      </c>
      <c r="Y17" s="10" t="s">
        <v>35</v>
      </c>
      <c r="Z17" s="11"/>
      <c r="AA17" s="11"/>
      <c r="AB17" s="12"/>
      <c r="AC17" s="10" t="s">
        <v>35</v>
      </c>
      <c r="AD17" s="10" t="s">
        <v>35</v>
      </c>
      <c r="AE17" s="10" t="s">
        <v>35</v>
      </c>
      <c r="AF17" s="10" t="s">
        <v>36</v>
      </c>
      <c r="AG17" s="11"/>
      <c r="AH17" s="11"/>
      <c r="AI17" s="18">
        <f t="shared" si="0"/>
        <v>17</v>
      </c>
      <c r="AJ17" s="26">
        <f t="shared" si="1"/>
        <v>0.85</v>
      </c>
    </row>
    <row r="18" spans="1:36" x14ac:dyDescent="0.2">
      <c r="A18" s="9">
        <v>11</v>
      </c>
      <c r="B18" s="10" t="s">
        <v>25</v>
      </c>
      <c r="C18" s="10" t="s">
        <v>49</v>
      </c>
      <c r="D18" s="10" t="s">
        <v>35</v>
      </c>
      <c r="E18" s="11"/>
      <c r="F18" s="11"/>
      <c r="G18" s="10" t="s">
        <v>35</v>
      </c>
      <c r="H18" s="10" t="s">
        <v>35</v>
      </c>
      <c r="I18" s="10" t="s">
        <v>35</v>
      </c>
      <c r="J18" s="10" t="s">
        <v>36</v>
      </c>
      <c r="K18" s="10" t="s">
        <v>35</v>
      </c>
      <c r="L18" s="11"/>
      <c r="M18" s="11"/>
      <c r="N18" s="10" t="s">
        <v>36</v>
      </c>
      <c r="O18" s="10" t="s">
        <v>35</v>
      </c>
      <c r="P18" s="10" t="s">
        <v>35</v>
      </c>
      <c r="Q18" s="10" t="s">
        <v>35</v>
      </c>
      <c r="R18" s="10" t="s">
        <v>35</v>
      </c>
      <c r="S18" s="11"/>
      <c r="T18" s="11"/>
      <c r="U18" s="10" t="s">
        <v>35</v>
      </c>
      <c r="V18" s="10" t="s">
        <v>35</v>
      </c>
      <c r="W18" s="10" t="s">
        <v>35</v>
      </c>
      <c r="X18" s="10" t="s">
        <v>35</v>
      </c>
      <c r="Y18" s="10" t="s">
        <v>35</v>
      </c>
      <c r="Z18" s="11"/>
      <c r="AA18" s="11"/>
      <c r="AB18" s="12"/>
      <c r="AC18" s="10" t="s">
        <v>35</v>
      </c>
      <c r="AD18" s="10" t="s">
        <v>35</v>
      </c>
      <c r="AE18" s="10" t="s">
        <v>35</v>
      </c>
      <c r="AF18" s="10" t="s">
        <v>35</v>
      </c>
      <c r="AG18" s="11"/>
      <c r="AH18" s="11"/>
      <c r="AI18" s="18">
        <f t="shared" si="0"/>
        <v>18</v>
      </c>
      <c r="AJ18" s="26">
        <f t="shared" si="1"/>
        <v>0.9</v>
      </c>
    </row>
    <row r="19" spans="1:36" x14ac:dyDescent="0.2">
      <c r="A19" s="9">
        <v>12</v>
      </c>
      <c r="B19" s="10" t="s">
        <v>26</v>
      </c>
      <c r="C19" s="10" t="s">
        <v>50</v>
      </c>
      <c r="D19" s="10" t="s">
        <v>35</v>
      </c>
      <c r="E19" s="11"/>
      <c r="F19" s="11"/>
      <c r="G19" s="10" t="s">
        <v>35</v>
      </c>
      <c r="H19" s="10" t="s">
        <v>35</v>
      </c>
      <c r="I19" s="10" t="s">
        <v>35</v>
      </c>
      <c r="J19" s="10" t="s">
        <v>35</v>
      </c>
      <c r="K19" s="10" t="s">
        <v>35</v>
      </c>
      <c r="L19" s="11"/>
      <c r="M19" s="11"/>
      <c r="N19" s="10" t="s">
        <v>35</v>
      </c>
      <c r="O19" s="10" t="s">
        <v>35</v>
      </c>
      <c r="P19" s="10" t="s">
        <v>36</v>
      </c>
      <c r="Q19" s="10" t="s">
        <v>35</v>
      </c>
      <c r="R19" s="10" t="s">
        <v>35</v>
      </c>
      <c r="S19" s="11"/>
      <c r="T19" s="11"/>
      <c r="U19" s="10" t="s">
        <v>35</v>
      </c>
      <c r="V19" s="10" t="s">
        <v>36</v>
      </c>
      <c r="W19" s="10" t="s">
        <v>35</v>
      </c>
      <c r="X19" s="10" t="s">
        <v>35</v>
      </c>
      <c r="Y19" s="10" t="s">
        <v>35</v>
      </c>
      <c r="Z19" s="11"/>
      <c r="AA19" s="11"/>
      <c r="AB19" s="12"/>
      <c r="AC19" s="10" t="s">
        <v>35</v>
      </c>
      <c r="AD19" s="10" t="s">
        <v>35</v>
      </c>
      <c r="AE19" s="10" t="s">
        <v>36</v>
      </c>
      <c r="AF19" s="10" t="s">
        <v>35</v>
      </c>
      <c r="AG19" s="11"/>
      <c r="AH19" s="11"/>
      <c r="AI19" s="18">
        <f t="shared" si="0"/>
        <v>17</v>
      </c>
      <c r="AJ19" s="26">
        <f t="shared" si="1"/>
        <v>0.85</v>
      </c>
    </row>
    <row r="20" spans="1:36" x14ac:dyDescent="0.2">
      <c r="A20" s="9">
        <v>13</v>
      </c>
      <c r="B20" s="10" t="s">
        <v>27</v>
      </c>
      <c r="C20" s="10" t="s">
        <v>51</v>
      </c>
      <c r="D20" s="10" t="s">
        <v>35</v>
      </c>
      <c r="E20" s="11"/>
      <c r="F20" s="11"/>
      <c r="G20" s="10" t="s">
        <v>35</v>
      </c>
      <c r="H20" s="10" t="s">
        <v>36</v>
      </c>
      <c r="I20" s="10" t="s">
        <v>35</v>
      </c>
      <c r="J20" s="10" t="s">
        <v>35</v>
      </c>
      <c r="K20" s="10" t="s">
        <v>35</v>
      </c>
      <c r="L20" s="11"/>
      <c r="M20" s="11"/>
      <c r="N20" s="10" t="s">
        <v>35</v>
      </c>
      <c r="O20" s="10" t="s">
        <v>35</v>
      </c>
      <c r="P20" s="10" t="s">
        <v>35</v>
      </c>
      <c r="Q20" s="10" t="s">
        <v>35</v>
      </c>
      <c r="R20" s="10" t="s">
        <v>35</v>
      </c>
      <c r="S20" s="11"/>
      <c r="T20" s="11"/>
      <c r="U20" s="10" t="s">
        <v>35</v>
      </c>
      <c r="V20" s="10" t="s">
        <v>35</v>
      </c>
      <c r="W20" s="10" t="s">
        <v>35</v>
      </c>
      <c r="X20" s="10" t="s">
        <v>35</v>
      </c>
      <c r="Y20" s="10" t="s">
        <v>35</v>
      </c>
      <c r="Z20" s="11"/>
      <c r="AA20" s="11"/>
      <c r="AB20" s="12"/>
      <c r="AC20" s="10" t="s">
        <v>35</v>
      </c>
      <c r="AD20" s="10" t="s">
        <v>35</v>
      </c>
      <c r="AE20" s="10" t="s">
        <v>35</v>
      </c>
      <c r="AF20" s="10" t="s">
        <v>35</v>
      </c>
      <c r="AG20" s="11"/>
      <c r="AH20" s="11"/>
      <c r="AI20" s="18">
        <f t="shared" si="0"/>
        <v>19</v>
      </c>
      <c r="AJ20" s="26">
        <f t="shared" si="1"/>
        <v>0.95</v>
      </c>
    </row>
    <row r="21" spans="1:36" x14ac:dyDescent="0.2">
      <c r="A21" s="9">
        <v>14</v>
      </c>
      <c r="B21" s="10" t="s">
        <v>28</v>
      </c>
      <c r="C21" s="10" t="s">
        <v>52</v>
      </c>
      <c r="D21" s="10" t="s">
        <v>35</v>
      </c>
      <c r="E21" s="11"/>
      <c r="F21" s="11"/>
      <c r="G21" s="10" t="s">
        <v>35</v>
      </c>
      <c r="H21" s="10" t="s">
        <v>35</v>
      </c>
      <c r="I21" s="10" t="s">
        <v>35</v>
      </c>
      <c r="J21" s="10" t="s">
        <v>35</v>
      </c>
      <c r="K21" s="10" t="s">
        <v>36</v>
      </c>
      <c r="L21" s="11"/>
      <c r="M21" s="11"/>
      <c r="N21" s="10" t="s">
        <v>35</v>
      </c>
      <c r="O21" s="10" t="s">
        <v>35</v>
      </c>
      <c r="P21" s="10" t="s">
        <v>36</v>
      </c>
      <c r="Q21" s="10" t="s">
        <v>35</v>
      </c>
      <c r="R21" s="10" t="s">
        <v>35</v>
      </c>
      <c r="S21" s="11"/>
      <c r="T21" s="11"/>
      <c r="U21" s="10" t="s">
        <v>35</v>
      </c>
      <c r="V21" s="10" t="s">
        <v>35</v>
      </c>
      <c r="W21" s="10" t="s">
        <v>35</v>
      </c>
      <c r="X21" s="10" t="s">
        <v>35</v>
      </c>
      <c r="Y21" s="10" t="s">
        <v>35</v>
      </c>
      <c r="Z21" s="11"/>
      <c r="AA21" s="11"/>
      <c r="AB21" s="12"/>
      <c r="AC21" s="10" t="s">
        <v>35</v>
      </c>
      <c r="AD21" s="10" t="s">
        <v>35</v>
      </c>
      <c r="AE21" s="10" t="s">
        <v>35</v>
      </c>
      <c r="AF21" s="10" t="s">
        <v>36</v>
      </c>
      <c r="AG21" s="11"/>
      <c r="AH21" s="11"/>
      <c r="AI21" s="18">
        <f t="shared" si="0"/>
        <v>17</v>
      </c>
      <c r="AJ21" s="26">
        <f t="shared" si="1"/>
        <v>0.85</v>
      </c>
    </row>
    <row r="22" spans="1:36" x14ac:dyDescent="0.2">
      <c r="A22" s="9">
        <v>15</v>
      </c>
      <c r="B22" s="10" t="s">
        <v>29</v>
      </c>
      <c r="C22" s="10" t="s">
        <v>53</v>
      </c>
      <c r="D22" s="10" t="s">
        <v>35</v>
      </c>
      <c r="E22" s="11"/>
      <c r="F22" s="11"/>
      <c r="G22" s="10" t="s">
        <v>35</v>
      </c>
      <c r="H22" s="10" t="s">
        <v>35</v>
      </c>
      <c r="I22" s="10" t="s">
        <v>35</v>
      </c>
      <c r="J22" s="10" t="s">
        <v>35</v>
      </c>
      <c r="K22" s="10" t="s">
        <v>35</v>
      </c>
      <c r="L22" s="11"/>
      <c r="M22" s="11"/>
      <c r="N22" s="10" t="s">
        <v>35</v>
      </c>
      <c r="O22" s="10" t="s">
        <v>35</v>
      </c>
      <c r="P22" s="10" t="s">
        <v>35</v>
      </c>
      <c r="Q22" s="10" t="s">
        <v>36</v>
      </c>
      <c r="R22" s="10" t="s">
        <v>35</v>
      </c>
      <c r="S22" s="11"/>
      <c r="T22" s="11"/>
      <c r="U22" s="10" t="s">
        <v>35</v>
      </c>
      <c r="V22" s="10" t="s">
        <v>35</v>
      </c>
      <c r="W22" s="10" t="s">
        <v>35</v>
      </c>
      <c r="X22" s="10" t="s">
        <v>35</v>
      </c>
      <c r="Y22" s="10" t="s">
        <v>35</v>
      </c>
      <c r="Z22" s="11"/>
      <c r="AA22" s="11"/>
      <c r="AB22" s="12"/>
      <c r="AC22" s="10" t="s">
        <v>35</v>
      </c>
      <c r="AD22" s="10" t="s">
        <v>35</v>
      </c>
      <c r="AE22" s="10" t="s">
        <v>35</v>
      </c>
      <c r="AF22" s="10" t="s">
        <v>35</v>
      </c>
      <c r="AG22" s="11"/>
      <c r="AH22" s="11"/>
      <c r="AI22" s="18">
        <f t="shared" si="0"/>
        <v>19</v>
      </c>
      <c r="AJ22" s="26">
        <f t="shared" si="1"/>
        <v>0.95</v>
      </c>
    </row>
    <row r="23" spans="1:36" x14ac:dyDescent="0.2">
      <c r="A23" s="9">
        <v>16</v>
      </c>
      <c r="B23" s="10" t="s">
        <v>30</v>
      </c>
      <c r="C23" s="10" t="s">
        <v>54</v>
      </c>
      <c r="D23" s="10" t="s">
        <v>36</v>
      </c>
      <c r="E23" s="11"/>
      <c r="F23" s="11"/>
      <c r="G23" s="10" t="s">
        <v>35</v>
      </c>
      <c r="H23" s="10" t="s">
        <v>36</v>
      </c>
      <c r="I23" s="10" t="s">
        <v>35</v>
      </c>
      <c r="J23" s="10" t="s">
        <v>35</v>
      </c>
      <c r="K23" s="10" t="s">
        <v>35</v>
      </c>
      <c r="L23" s="11"/>
      <c r="M23" s="11"/>
      <c r="N23" s="10" t="s">
        <v>35</v>
      </c>
      <c r="O23" s="10" t="s">
        <v>35</v>
      </c>
      <c r="P23" s="10" t="s">
        <v>35</v>
      </c>
      <c r="Q23" s="10" t="s">
        <v>35</v>
      </c>
      <c r="R23" s="10" t="s">
        <v>35</v>
      </c>
      <c r="S23" s="11"/>
      <c r="T23" s="11"/>
      <c r="U23" s="10" t="s">
        <v>35</v>
      </c>
      <c r="V23" s="10" t="s">
        <v>36</v>
      </c>
      <c r="W23" s="10" t="s">
        <v>35</v>
      </c>
      <c r="X23" s="10" t="s">
        <v>35</v>
      </c>
      <c r="Y23" s="10" t="s">
        <v>35</v>
      </c>
      <c r="Z23" s="11"/>
      <c r="AA23" s="11"/>
      <c r="AB23" s="12"/>
      <c r="AC23" s="10" t="s">
        <v>36</v>
      </c>
      <c r="AD23" s="10" t="s">
        <v>35</v>
      </c>
      <c r="AE23" s="10" t="s">
        <v>35</v>
      </c>
      <c r="AF23" s="10" t="s">
        <v>35</v>
      </c>
      <c r="AG23" s="11"/>
      <c r="AH23" s="11"/>
      <c r="AI23" s="18">
        <f t="shared" si="0"/>
        <v>16</v>
      </c>
      <c r="AJ23" s="26">
        <f t="shared" si="1"/>
        <v>0.8</v>
      </c>
    </row>
    <row r="24" spans="1:36" x14ac:dyDescent="0.2">
      <c r="A24" s="9">
        <v>17</v>
      </c>
      <c r="B24" s="10" t="s">
        <v>31</v>
      </c>
      <c r="C24" s="10" t="s">
        <v>55</v>
      </c>
      <c r="D24" s="10" t="s">
        <v>36</v>
      </c>
      <c r="E24" s="11"/>
      <c r="F24" s="11"/>
      <c r="G24" s="10" t="s">
        <v>35</v>
      </c>
      <c r="H24" s="10" t="s">
        <v>35</v>
      </c>
      <c r="I24" s="10" t="s">
        <v>35</v>
      </c>
      <c r="J24" s="10" t="s">
        <v>35</v>
      </c>
      <c r="K24" s="10" t="s">
        <v>36</v>
      </c>
      <c r="L24" s="11"/>
      <c r="M24" s="11"/>
      <c r="N24" s="10" t="s">
        <v>35</v>
      </c>
      <c r="O24" s="10" t="s">
        <v>35</v>
      </c>
      <c r="P24" s="10" t="s">
        <v>35</v>
      </c>
      <c r="Q24" s="10" t="s">
        <v>35</v>
      </c>
      <c r="R24" s="10" t="s">
        <v>35</v>
      </c>
      <c r="S24" s="11"/>
      <c r="T24" s="11"/>
      <c r="U24" s="10" t="s">
        <v>35</v>
      </c>
      <c r="V24" s="10" t="s">
        <v>35</v>
      </c>
      <c r="W24" s="10" t="s">
        <v>35</v>
      </c>
      <c r="X24" s="10" t="s">
        <v>35</v>
      </c>
      <c r="Y24" s="10" t="s">
        <v>35</v>
      </c>
      <c r="Z24" s="11"/>
      <c r="AA24" s="11"/>
      <c r="AB24" s="12"/>
      <c r="AC24" s="10" t="s">
        <v>35</v>
      </c>
      <c r="AD24" s="10" t="s">
        <v>35</v>
      </c>
      <c r="AE24" s="10" t="s">
        <v>35</v>
      </c>
      <c r="AF24" s="10" t="s">
        <v>35</v>
      </c>
      <c r="AG24" s="11"/>
      <c r="AH24" s="11"/>
      <c r="AI24" s="18">
        <f t="shared" si="0"/>
        <v>18</v>
      </c>
      <c r="AJ24" s="26">
        <f t="shared" si="1"/>
        <v>0.9</v>
      </c>
    </row>
    <row r="25" spans="1:36" x14ac:dyDescent="0.2">
      <c r="A25" s="9">
        <v>18</v>
      </c>
      <c r="B25" s="10" t="s">
        <v>32</v>
      </c>
      <c r="C25" s="10" t="s">
        <v>56</v>
      </c>
      <c r="D25" s="10" t="s">
        <v>35</v>
      </c>
      <c r="E25" s="11"/>
      <c r="F25" s="11"/>
      <c r="G25" s="10" t="s">
        <v>35</v>
      </c>
      <c r="H25" s="10" t="s">
        <v>35</v>
      </c>
      <c r="I25" s="10" t="s">
        <v>35</v>
      </c>
      <c r="J25" s="10" t="s">
        <v>35</v>
      </c>
      <c r="K25" s="10" t="s">
        <v>35</v>
      </c>
      <c r="L25" s="11"/>
      <c r="M25" s="11"/>
      <c r="N25" s="10" t="s">
        <v>35</v>
      </c>
      <c r="O25" s="10" t="s">
        <v>35</v>
      </c>
      <c r="P25" s="10" t="s">
        <v>36</v>
      </c>
      <c r="Q25" s="10" t="s">
        <v>35</v>
      </c>
      <c r="R25" s="10" t="s">
        <v>36</v>
      </c>
      <c r="S25" s="11"/>
      <c r="T25" s="11"/>
      <c r="U25" s="10" t="s">
        <v>35</v>
      </c>
      <c r="V25" s="10" t="s">
        <v>35</v>
      </c>
      <c r="W25" s="10" t="s">
        <v>35</v>
      </c>
      <c r="X25" s="10" t="s">
        <v>35</v>
      </c>
      <c r="Y25" s="10" t="s">
        <v>36</v>
      </c>
      <c r="Z25" s="11"/>
      <c r="AA25" s="11"/>
      <c r="AB25" s="12"/>
      <c r="AC25" s="10" t="s">
        <v>35</v>
      </c>
      <c r="AD25" s="10" t="s">
        <v>36</v>
      </c>
      <c r="AE25" s="10" t="s">
        <v>35</v>
      </c>
      <c r="AF25" s="10" t="s">
        <v>35</v>
      </c>
      <c r="AG25" s="11"/>
      <c r="AH25" s="11"/>
      <c r="AI25" s="18">
        <f t="shared" si="0"/>
        <v>16</v>
      </c>
      <c r="AJ25" s="26">
        <f t="shared" si="1"/>
        <v>0.8</v>
      </c>
    </row>
    <row r="26" spans="1:36" x14ac:dyDescent="0.2">
      <c r="A26" s="9">
        <v>19</v>
      </c>
      <c r="B26" s="10" t="s">
        <v>33</v>
      </c>
      <c r="C26" s="10" t="s">
        <v>57</v>
      </c>
      <c r="D26" s="10" t="s">
        <v>35</v>
      </c>
      <c r="E26" s="11"/>
      <c r="F26" s="11"/>
      <c r="G26" s="10" t="s">
        <v>35</v>
      </c>
      <c r="H26" s="10" t="s">
        <v>35</v>
      </c>
      <c r="I26" s="10" t="s">
        <v>35</v>
      </c>
      <c r="J26" s="10" t="s">
        <v>35</v>
      </c>
      <c r="K26" s="10" t="s">
        <v>35</v>
      </c>
      <c r="L26" s="11"/>
      <c r="M26" s="11"/>
      <c r="N26" s="10" t="s">
        <v>35</v>
      </c>
      <c r="O26" s="10" t="s">
        <v>35</v>
      </c>
      <c r="P26" s="10" t="s">
        <v>35</v>
      </c>
      <c r="Q26" s="10" t="s">
        <v>35</v>
      </c>
      <c r="R26" s="10" t="s">
        <v>35</v>
      </c>
      <c r="S26" s="11"/>
      <c r="T26" s="11"/>
      <c r="U26" s="10" t="s">
        <v>35</v>
      </c>
      <c r="V26" s="10" t="s">
        <v>35</v>
      </c>
      <c r="W26" s="10" t="s">
        <v>36</v>
      </c>
      <c r="X26" s="10" t="s">
        <v>35</v>
      </c>
      <c r="Y26" s="10" t="s">
        <v>35</v>
      </c>
      <c r="Z26" s="11"/>
      <c r="AA26" s="11"/>
      <c r="AB26" s="12"/>
      <c r="AC26" s="10" t="s">
        <v>35</v>
      </c>
      <c r="AD26" s="10" t="s">
        <v>35</v>
      </c>
      <c r="AE26" s="10" t="s">
        <v>35</v>
      </c>
      <c r="AF26" s="10" t="s">
        <v>35</v>
      </c>
      <c r="AG26" s="11"/>
      <c r="AH26" s="11"/>
      <c r="AI26" s="18">
        <f t="shared" si="0"/>
        <v>19</v>
      </c>
      <c r="AJ26" s="26">
        <f t="shared" si="1"/>
        <v>0.95</v>
      </c>
    </row>
    <row r="27" spans="1:36" ht="17" thickBot="1" x14ac:dyDescent="0.25">
      <c r="A27" s="13">
        <v>20</v>
      </c>
      <c r="B27" s="14" t="s">
        <v>34</v>
      </c>
      <c r="C27" s="14" t="s">
        <v>58</v>
      </c>
      <c r="D27" s="14" t="s">
        <v>35</v>
      </c>
      <c r="E27" s="15"/>
      <c r="F27" s="15"/>
      <c r="G27" s="14" t="s">
        <v>35</v>
      </c>
      <c r="H27" s="14" t="s">
        <v>35</v>
      </c>
      <c r="I27" s="14" t="s">
        <v>35</v>
      </c>
      <c r="J27" s="14" t="s">
        <v>35</v>
      </c>
      <c r="K27" s="14" t="s">
        <v>35</v>
      </c>
      <c r="L27" s="15"/>
      <c r="M27" s="15"/>
      <c r="N27" s="14" t="s">
        <v>35</v>
      </c>
      <c r="O27" s="14" t="s">
        <v>36</v>
      </c>
      <c r="P27" s="14" t="s">
        <v>35</v>
      </c>
      <c r="Q27" s="14" t="s">
        <v>35</v>
      </c>
      <c r="R27" s="14" t="s">
        <v>35</v>
      </c>
      <c r="S27" s="15"/>
      <c r="T27" s="15"/>
      <c r="U27" s="14" t="s">
        <v>35</v>
      </c>
      <c r="V27" s="14" t="s">
        <v>35</v>
      </c>
      <c r="W27" s="14" t="s">
        <v>35</v>
      </c>
      <c r="X27" s="14" t="s">
        <v>35</v>
      </c>
      <c r="Y27" s="14" t="s">
        <v>36</v>
      </c>
      <c r="Z27" s="15"/>
      <c r="AA27" s="15"/>
      <c r="AB27" s="16"/>
      <c r="AC27" s="14" t="s">
        <v>36</v>
      </c>
      <c r="AD27" s="14" t="s">
        <v>35</v>
      </c>
      <c r="AE27" s="14" t="s">
        <v>36</v>
      </c>
      <c r="AF27" s="14" t="s">
        <v>35</v>
      </c>
      <c r="AG27" s="15"/>
      <c r="AH27" s="15"/>
      <c r="AI27" s="14">
        <f>COUNTIF(D27:AH27,"P")</f>
        <v>16</v>
      </c>
      <c r="AJ27" s="27">
        <f t="shared" si="1"/>
        <v>0.8</v>
      </c>
    </row>
    <row r="28" spans="1:36" ht="18" thickTop="1" thickBot="1" x14ac:dyDescent="0.25">
      <c r="A28" s="21"/>
      <c r="B28" s="22"/>
      <c r="C28" s="22" t="s">
        <v>60</v>
      </c>
      <c r="D28" s="22">
        <f>COUNTIF(D8:D27,"P")</f>
        <v>17</v>
      </c>
      <c r="E28" s="23"/>
      <c r="F28" s="23"/>
      <c r="G28" s="22">
        <f t="shared" ref="G28:K28" si="2">COUNTIF(G8:G27,"P")</f>
        <v>19</v>
      </c>
      <c r="H28" s="22">
        <f t="shared" si="2"/>
        <v>16</v>
      </c>
      <c r="I28" s="22">
        <f t="shared" si="2"/>
        <v>19</v>
      </c>
      <c r="J28" s="22">
        <f t="shared" si="2"/>
        <v>19</v>
      </c>
      <c r="K28" s="22">
        <f t="shared" si="2"/>
        <v>15</v>
      </c>
      <c r="L28" s="23"/>
      <c r="M28" s="23"/>
      <c r="N28" s="22">
        <f t="shared" ref="N28:R28" si="3">COUNTIF(N8:N27,"P")</f>
        <v>19</v>
      </c>
      <c r="O28" s="22">
        <f t="shared" si="3"/>
        <v>18</v>
      </c>
      <c r="P28" s="22">
        <f t="shared" si="3"/>
        <v>15</v>
      </c>
      <c r="Q28" s="22">
        <f t="shared" si="3"/>
        <v>18</v>
      </c>
      <c r="R28" s="22">
        <f t="shared" si="3"/>
        <v>18</v>
      </c>
      <c r="S28" s="23"/>
      <c r="T28" s="23"/>
      <c r="U28" s="22">
        <f t="shared" ref="U28:Y28" si="4">COUNTIF(U8:U27,"P")</f>
        <v>19</v>
      </c>
      <c r="V28" s="22">
        <f t="shared" si="4"/>
        <v>17</v>
      </c>
      <c r="W28" s="22">
        <f t="shared" si="4"/>
        <v>18</v>
      </c>
      <c r="X28" s="22">
        <f t="shared" si="4"/>
        <v>19</v>
      </c>
      <c r="Y28" s="22">
        <f t="shared" si="4"/>
        <v>18</v>
      </c>
      <c r="Z28" s="23"/>
      <c r="AA28" s="23"/>
      <c r="AB28" s="24"/>
      <c r="AC28" s="22">
        <f t="shared" ref="AC28:AD28" si="5">COUNTIF(AC8:AC27,"P")</f>
        <v>17</v>
      </c>
      <c r="AD28" s="22">
        <f t="shared" si="5"/>
        <v>16</v>
      </c>
      <c r="AE28" s="22">
        <f>COUNTIF(AE8:AE27,"P")</f>
        <v>18</v>
      </c>
      <c r="AF28" s="22">
        <f>COUNTIF(AF8:AF27,"P")</f>
        <v>16</v>
      </c>
      <c r="AG28" s="23"/>
      <c r="AH28" s="23"/>
      <c r="AI28" s="22">
        <f>AVERAGE(AI8:AI27)</f>
        <v>17.55</v>
      </c>
      <c r="AJ28" s="26">
        <f>AVERAGE(AJ8:AJ27)</f>
        <v>0.87750000000000006</v>
      </c>
    </row>
    <row r="29" spans="1:36" ht="18" customHeight="1" thickTop="1" x14ac:dyDescent="0.2">
      <c r="A29" s="1"/>
      <c r="AI29" s="32" t="s">
        <v>66</v>
      </c>
      <c r="AJ29" s="32"/>
    </row>
  </sheetData>
  <mergeCells count="2">
    <mergeCell ref="AI6:AJ6"/>
    <mergeCell ref="AI29:AJ29"/>
  </mergeCells>
  <conditionalFormatting sqref="D8:AH27">
    <cfRule type="containsText" dxfId="0" priority="1" operator="containsText" text="A">
      <formula>NOT(ISERROR(SEARCH("A",D8)))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1_attendance_tracker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Thanita Sokphoodsa</dc:creator>
  <cp:lastModifiedBy>Thanita Sokphoodsa</cp:lastModifiedBy>
  <dcterms:created xsi:type="dcterms:W3CDTF">2023-12-11T21:09:48Z</dcterms:created>
  <dcterms:modified xsi:type="dcterms:W3CDTF">2023-12-18T01:07:31Z</dcterms:modified>
</cp:coreProperties>
</file>