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eshpadidam/Phase3/"/>
    </mc:Choice>
  </mc:AlternateContent>
  <xr:revisionPtr revIDLastSave="0" documentId="8_{91340CE6-F06D-5E47-9E09-FB3ECFC6BB48}" xr6:coauthVersionLast="47" xr6:coauthVersionMax="47" xr10:uidLastSave="{00000000-0000-0000-0000-000000000000}"/>
  <bookViews>
    <workbookView minimized="1" xWindow="380" yWindow="500" windowWidth="28040" windowHeight="16260" xr2:uid="{9B1EAAFA-0138-0B40-A0C8-114A59A430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4" i="1"/>
  <c r="F7" i="1"/>
  <c r="F6" i="1"/>
  <c r="F5" i="1"/>
  <c r="K8" i="1"/>
  <c r="K4" i="1"/>
  <c r="K5" i="1"/>
  <c r="K7" i="1"/>
  <c r="K3" i="1"/>
  <c r="L7" i="1"/>
  <c r="N9" i="1"/>
  <c r="N8" i="1"/>
  <c r="N7" i="1"/>
  <c r="N6" i="1"/>
  <c r="N5" i="1"/>
  <c r="N4" i="1"/>
  <c r="N3" i="1"/>
  <c r="L5" i="1"/>
  <c r="L4" i="1"/>
  <c r="L3" i="1"/>
  <c r="J8" i="1"/>
  <c r="H7" i="1"/>
  <c r="G7" i="1"/>
</calcChain>
</file>

<file path=xl/sharedStrings.xml><?xml version="1.0" encoding="utf-8"?>
<sst xmlns="http://schemas.openxmlformats.org/spreadsheetml/2006/main" count="10" uniqueCount="9">
  <si>
    <t>weightage</t>
  </si>
  <si>
    <t xml:space="preserve">marks </t>
  </si>
  <si>
    <t>AOA</t>
  </si>
  <si>
    <t>SDM</t>
  </si>
  <si>
    <t>percentage</t>
  </si>
  <si>
    <t>quiz</t>
  </si>
  <si>
    <t>DIC</t>
  </si>
  <si>
    <t>HW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</si>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</sst>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EAF3-F73F-4A4D-BADC-D3D441E5AAC6}">
  <dimension ref="A1:N13"/>
  <sheetViews>
    <sheetView tabSelected="1" workbookViewId="0">
      <selection activeCell="D11" sqref="D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</row>
    <row r="2" spans="1:14" x14ac:dyDescent="0.2">
      <c r="C2" s="1" t="s">
        <v>6</v>
      </c>
      <c r="D2" s="1"/>
      <c r="G2" s="1" t="s">
        <v>2</v>
      </c>
      <c r="H2" s="1"/>
      <c r="J2" s="1" t="s">
        <v>3</v>
      </c>
      <c r="K2" s="1"/>
      <c r="L2" t="s">
        <v>4</v>
      </c>
      <c r="N2" t="s">
        <v>5</v>
      </c>
    </row>
    <row r="3" spans="1:14" x14ac:dyDescent="0.2">
      <c r="B3" t="s">
        <v>5</v>
      </c>
      <c r="C3">
        <v>10</v>
      </c>
      <c r="D3">
        <v>10</v>
      </c>
      <c r="E3">
        <v>1</v>
      </c>
      <c r="G3">
        <v>40</v>
      </c>
      <c r="H3">
        <v>35.54</v>
      </c>
      <c r="J3">
        <v>20</v>
      </c>
      <c r="K3">
        <f>J3*L3</f>
        <v>20</v>
      </c>
      <c r="L3">
        <f>20/20</f>
        <v>1</v>
      </c>
      <c r="N3">
        <f>20/20</f>
        <v>1</v>
      </c>
    </row>
    <row r="4" spans="1:14" x14ac:dyDescent="0.2">
      <c r="B4" t="s">
        <v>7</v>
      </c>
      <c r="C4">
        <v>10</v>
      </c>
      <c r="D4">
        <f>C4*E4</f>
        <v>8</v>
      </c>
      <c r="E4">
        <v>0.8</v>
      </c>
      <c r="G4">
        <v>5</v>
      </c>
      <c r="H4">
        <v>5</v>
      </c>
      <c r="J4">
        <v>17.5</v>
      </c>
      <c r="K4">
        <f t="shared" ref="K4:K7" si="0">J4*L4</f>
        <v>17.5</v>
      </c>
      <c r="L4">
        <f>20/20</f>
        <v>1</v>
      </c>
      <c r="N4">
        <f>9.5/10</f>
        <v>0.95</v>
      </c>
    </row>
    <row r="5" spans="1:14" x14ac:dyDescent="0.2">
      <c r="C5">
        <v>40</v>
      </c>
      <c r="D5">
        <v>40</v>
      </c>
      <c r="F5">
        <f>90/100</f>
        <v>0.9</v>
      </c>
      <c r="G5">
        <v>35</v>
      </c>
      <c r="H5">
        <v>24.33</v>
      </c>
      <c r="J5">
        <v>17.5</v>
      </c>
      <c r="K5">
        <f t="shared" si="0"/>
        <v>16.625</v>
      </c>
      <c r="L5">
        <f>19/20</f>
        <v>0.95</v>
      </c>
      <c r="N5">
        <f>18.75/20</f>
        <v>0.9375</v>
      </c>
    </row>
    <row r="6" spans="1:14" x14ac:dyDescent="0.2">
      <c r="C6">
        <v>20</v>
      </c>
      <c r="D6">
        <v>19</v>
      </c>
      <c r="F6">
        <f>70/100</f>
        <v>0.7</v>
      </c>
      <c r="G6">
        <v>20</v>
      </c>
      <c r="H6">
        <v>17.329999999999998</v>
      </c>
      <c r="J6">
        <v>10</v>
      </c>
      <c r="K6">
        <v>8.5</v>
      </c>
      <c r="N6">
        <f>19/20</f>
        <v>0.95</v>
      </c>
    </row>
    <row r="7" spans="1:14" x14ac:dyDescent="0.2">
      <c r="C7">
        <v>20</v>
      </c>
      <c r="F7">
        <f>AVERAGE(F5:F6)</f>
        <v>0.8</v>
      </c>
      <c r="G7">
        <f>SUM(G3:G6)</f>
        <v>100</v>
      </c>
      <c r="H7">
        <f>SUM(H3:H6)</f>
        <v>82.2</v>
      </c>
      <c r="J7">
        <v>35</v>
      </c>
      <c r="K7">
        <f t="shared" si="0"/>
        <v>32.156250000000007</v>
      </c>
      <c r="L7">
        <f>N9</f>
        <v>0.91875000000000018</v>
      </c>
      <c r="N7">
        <f>14/15</f>
        <v>0.93333333333333335</v>
      </c>
    </row>
    <row r="8" spans="1:14" x14ac:dyDescent="0.2">
      <c r="C8">
        <v>4</v>
      </c>
      <c r="D8">
        <v>4</v>
      </c>
      <c r="J8">
        <f>SUM(J3:J7)</f>
        <v>100</v>
      </c>
      <c r="K8">
        <f>SUM(K3:K7)</f>
        <v>94.78125</v>
      </c>
      <c r="N8">
        <f>8.9/12</f>
        <v>0.7416666666666667</v>
      </c>
    </row>
    <row r="9" spans="1:14" x14ac:dyDescent="0.2">
      <c r="C9">
        <v>5</v>
      </c>
      <c r="D9">
        <v>5</v>
      </c>
      <c r="E9">
        <v>1</v>
      </c>
      <c r="N9">
        <f>AVERAGE(N3:N8)</f>
        <v>0.91875000000000018</v>
      </c>
    </row>
    <row r="10" spans="1:14" x14ac:dyDescent="0.2">
      <c r="C10">
        <f>SUM(C3:C9)</f>
        <v>109</v>
      </c>
      <c r="D10">
        <f>SUM(D3:D9)</f>
        <v>86</v>
      </c>
    </row>
    <row r="13" spans="1:14" x14ac:dyDescent="0.2">
      <c r="D13" t="s">
        <v>8</v>
      </c>
    </row>
  </sheetData>
  <mergeCells count="3">
    <mergeCell ref="G2:H2"/>
    <mergeCell ref="J2:K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Padidam</dc:creator>
  <cp:lastModifiedBy>Nitesh Padidam</cp:lastModifiedBy>
  <dcterms:created xsi:type="dcterms:W3CDTF">2023-12-22T20:41:45Z</dcterms:created>
  <dcterms:modified xsi:type="dcterms:W3CDTF">2023-12-23T21:40:17Z</dcterms:modified>
</cp:coreProperties>
</file>